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ana/Docs/git/PurpleWood/Documentacion-Proyecto/planeacion-economica/"/>
    </mc:Choice>
  </mc:AlternateContent>
  <xr:revisionPtr revIDLastSave="0" documentId="13_ncr:1_{9E0C9D41-6FC8-314A-8C85-8AEEC89996FA}" xr6:coauthVersionLast="47" xr6:coauthVersionMax="47" xr10:uidLastSave="{00000000-0000-0000-0000-000000000000}"/>
  <bookViews>
    <workbookView xWindow="0" yWindow="760" windowWidth="30240" windowHeight="17360" activeTab="4" xr2:uid="{17390E36-B761-4617-84EE-A4EAA4FCE827}"/>
  </bookViews>
  <sheets>
    <sheet name="FLUJO-PRE" sheetId="1" r:id="rId1"/>
    <sheet name="DETALLE-PRE" sheetId="2" r:id="rId2"/>
    <sheet name="FLUJO-POS" sheetId="3" r:id="rId3"/>
    <sheet name="DETALLE-POS" sheetId="4" r:id="rId4"/>
    <sheet name="FLUJO-aaS" sheetId="5" r:id="rId5"/>
    <sheet name="DETALLE-aaS" sheetId="6" r:id="rId6"/>
    <sheet name="Comparativo" sheetId="7" r:id="rId7"/>
  </sheets>
  <calcPr calcId="191029" iterate="1" iterateCount="1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4" i="2" l="1"/>
  <c r="Q36" i="2"/>
  <c r="Q18" i="2"/>
  <c r="E9" i="5"/>
  <c r="F9" i="5" s="1"/>
  <c r="G9" i="5" s="1"/>
  <c r="H9" i="5" s="1"/>
  <c r="I9" i="5" s="1"/>
  <c r="J9" i="5" s="1"/>
  <c r="K9" i="5" s="1"/>
  <c r="L9" i="5" s="1"/>
  <c r="M9" i="5" s="1"/>
  <c r="N9" i="5" s="1"/>
  <c r="O9" i="5" s="1"/>
  <c r="P9" i="5" s="1"/>
  <c r="Q9" i="5" s="1"/>
  <c r="R9" i="5" s="1"/>
  <c r="S9" i="5" s="1"/>
  <c r="T9" i="5" s="1"/>
  <c r="U9" i="5" s="1"/>
  <c r="V9" i="5" s="1"/>
  <c r="W9" i="5" s="1"/>
  <c r="X9" i="5" s="1"/>
  <c r="Y9" i="5" s="1"/>
  <c r="Z9" i="5" s="1"/>
  <c r="AA9" i="5" s="1"/>
  <c r="AB9" i="5" s="1"/>
  <c r="AC9" i="5" s="1"/>
  <c r="AD9" i="5" s="1"/>
  <c r="AE9" i="5" s="1"/>
  <c r="AF9" i="5" s="1"/>
  <c r="AG9" i="5" s="1"/>
  <c r="AH9" i="5" s="1"/>
  <c r="AI9" i="5" s="1"/>
  <c r="AJ9" i="5" s="1"/>
  <c r="AK9" i="5" s="1"/>
  <c r="AL9" i="5" s="1"/>
  <c r="D9" i="5"/>
  <c r="C9" i="5"/>
  <c r="O47" i="6"/>
  <c r="Q47" i="6" s="1"/>
  <c r="E47" i="6"/>
  <c r="E46" i="6"/>
  <c r="E45" i="6"/>
  <c r="E44" i="6"/>
  <c r="E43" i="6"/>
  <c r="E42" i="6"/>
  <c r="E41" i="6"/>
  <c r="E40" i="6"/>
  <c r="E39" i="6"/>
  <c r="E49" i="6" s="1"/>
  <c r="K37" i="6"/>
  <c r="K36" i="6"/>
  <c r="K35" i="6"/>
  <c r="K34" i="6"/>
  <c r="K38" i="6" s="1"/>
  <c r="E31" i="6"/>
  <c r="E30" i="6"/>
  <c r="O29" i="6"/>
  <c r="Q29" i="6" s="1"/>
  <c r="E29" i="6"/>
  <c r="E28" i="6"/>
  <c r="E27" i="6"/>
  <c r="K26" i="6"/>
  <c r="E26" i="6"/>
  <c r="E32" i="6" s="1"/>
  <c r="K25" i="6"/>
  <c r="O24" i="6"/>
  <c r="Q24" i="6" s="1"/>
  <c r="K24" i="6"/>
  <c r="K23" i="6"/>
  <c r="K22" i="6"/>
  <c r="K21" i="6"/>
  <c r="K20" i="6"/>
  <c r="I19" i="6"/>
  <c r="K19" i="6" s="1"/>
  <c r="K18" i="6"/>
  <c r="E18" i="6"/>
  <c r="K17" i="6"/>
  <c r="E17" i="6"/>
  <c r="K16" i="6"/>
  <c r="C16" i="6"/>
  <c r="E16" i="6" s="1"/>
  <c r="K15" i="6"/>
  <c r="E15" i="6"/>
  <c r="C15" i="6"/>
  <c r="K14" i="6"/>
  <c r="C14" i="6"/>
  <c r="E14" i="6" s="1"/>
  <c r="K13" i="6"/>
  <c r="C13" i="6"/>
  <c r="E13" i="6" s="1"/>
  <c r="K12" i="6"/>
  <c r="E12" i="6"/>
  <c r="O11" i="6"/>
  <c r="Q11" i="6" s="1"/>
  <c r="K11" i="6"/>
  <c r="C11" i="6"/>
  <c r="E11" i="6" s="1"/>
  <c r="K10" i="6"/>
  <c r="C10" i="6"/>
  <c r="E10" i="6" s="1"/>
  <c r="K9" i="6"/>
  <c r="C9" i="6"/>
  <c r="E9" i="6" s="1"/>
  <c r="K8" i="6"/>
  <c r="C8" i="6"/>
  <c r="E8" i="6" s="1"/>
  <c r="K7" i="6"/>
  <c r="E7" i="6"/>
  <c r="K6" i="6"/>
  <c r="E6" i="6"/>
  <c r="O5" i="6"/>
  <c r="Q5" i="6" s="1"/>
  <c r="K5" i="6"/>
  <c r="E5" i="6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AL44" i="5"/>
  <c r="AL42" i="5" s="1"/>
  <c r="AK44" i="5"/>
  <c r="AK42" i="5" s="1"/>
  <c r="AJ44" i="5"/>
  <c r="AI44" i="5"/>
  <c r="AI42" i="5" s="1"/>
  <c r="AH44" i="5"/>
  <c r="AH42" i="5" s="1"/>
  <c r="AG44" i="5"/>
  <c r="AG42" i="5" s="1"/>
  <c r="AF44" i="5"/>
  <c r="AF42" i="5" s="1"/>
  <c r="AE44" i="5"/>
  <c r="AE42" i="5" s="1"/>
  <c r="AD44" i="5"/>
  <c r="AD42" i="5" s="1"/>
  <c r="AC44" i="5"/>
  <c r="AC42" i="5" s="1"/>
  <c r="AB44" i="5"/>
  <c r="AA44" i="5"/>
  <c r="AA42" i="5" s="1"/>
  <c r="Z44" i="5"/>
  <c r="Z42" i="5" s="1"/>
  <c r="Y44" i="5"/>
  <c r="Y42" i="5" s="1"/>
  <c r="X44" i="5"/>
  <c r="X42" i="5" s="1"/>
  <c r="W44" i="5"/>
  <c r="V44" i="5"/>
  <c r="V42" i="5" s="1"/>
  <c r="U44" i="5"/>
  <c r="U42" i="5" s="1"/>
  <c r="T44" i="5"/>
  <c r="S44" i="5"/>
  <c r="S42" i="5" s="1"/>
  <c r="R44" i="5"/>
  <c r="R42" i="5" s="1"/>
  <c r="Q44" i="5"/>
  <c r="Q42" i="5" s="1"/>
  <c r="P44" i="5"/>
  <c r="P42" i="5" s="1"/>
  <c r="O44" i="5"/>
  <c r="O42" i="5" s="1"/>
  <c r="N44" i="5"/>
  <c r="N42" i="5" s="1"/>
  <c r="M44" i="5"/>
  <c r="M42" i="5" s="1"/>
  <c r="L44" i="5"/>
  <c r="K44" i="5"/>
  <c r="K42" i="5" s="1"/>
  <c r="J44" i="5"/>
  <c r="J42" i="5" s="1"/>
  <c r="I44" i="5"/>
  <c r="I42" i="5" s="1"/>
  <c r="H44" i="5"/>
  <c r="H42" i="5" s="1"/>
  <c r="G44" i="5"/>
  <c r="F44" i="5"/>
  <c r="F42" i="5" s="1"/>
  <c r="E44" i="5"/>
  <c r="E42" i="5" s="1"/>
  <c r="D44" i="5"/>
  <c r="C44" i="5"/>
  <c r="C42" i="5" s="1"/>
  <c r="AJ42" i="5"/>
  <c r="AB42" i="5"/>
  <c r="W42" i="5"/>
  <c r="T42" i="5"/>
  <c r="L42" i="5"/>
  <c r="G42" i="5"/>
  <c r="D42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AL38" i="5"/>
  <c r="AL36" i="5" s="1"/>
  <c r="AK38" i="5"/>
  <c r="AK36" i="5" s="1"/>
  <c r="AJ38" i="5"/>
  <c r="AJ36" i="5" s="1"/>
  <c r="AI38" i="5"/>
  <c r="AH38" i="5"/>
  <c r="AG38" i="5"/>
  <c r="AF38" i="5"/>
  <c r="AF36" i="5" s="1"/>
  <c r="AE38" i="5"/>
  <c r="AE36" i="5" s="1"/>
  <c r="AD38" i="5"/>
  <c r="AD36" i="5" s="1"/>
  <c r="AC38" i="5"/>
  <c r="AC36" i="5" s="1"/>
  <c r="AB38" i="5"/>
  <c r="AB36" i="5" s="1"/>
  <c r="AA38" i="5"/>
  <c r="Z38" i="5"/>
  <c r="Z36" i="5" s="1"/>
  <c r="Y38" i="5"/>
  <c r="Y36" i="5" s="1"/>
  <c r="X38" i="5"/>
  <c r="X36" i="5" s="1"/>
  <c r="W38" i="5"/>
  <c r="W36" i="5" s="1"/>
  <c r="V38" i="5"/>
  <c r="V36" i="5" s="1"/>
  <c r="U38" i="5"/>
  <c r="U36" i="5" s="1"/>
  <c r="T38" i="5"/>
  <c r="T36" i="5" s="1"/>
  <c r="S38" i="5"/>
  <c r="R38" i="5"/>
  <c r="Q38" i="5"/>
  <c r="P38" i="5"/>
  <c r="P36" i="5" s="1"/>
  <c r="O38" i="5"/>
  <c r="O36" i="5" s="1"/>
  <c r="N38" i="5"/>
  <c r="N36" i="5" s="1"/>
  <c r="M38" i="5"/>
  <c r="M36" i="5" s="1"/>
  <c r="L38" i="5"/>
  <c r="L36" i="5" s="1"/>
  <c r="K38" i="5"/>
  <c r="J38" i="5"/>
  <c r="J36" i="5" s="1"/>
  <c r="I38" i="5"/>
  <c r="I36" i="5" s="1"/>
  <c r="H38" i="5"/>
  <c r="H36" i="5" s="1"/>
  <c r="G38" i="5"/>
  <c r="G36" i="5" s="1"/>
  <c r="F38" i="5"/>
  <c r="F36" i="5" s="1"/>
  <c r="E38" i="5"/>
  <c r="E36" i="5" s="1"/>
  <c r="D38" i="5"/>
  <c r="D36" i="5" s="1"/>
  <c r="C38" i="5"/>
  <c r="AI36" i="5"/>
  <c r="AH36" i="5"/>
  <c r="AG36" i="5"/>
  <c r="AA36" i="5"/>
  <c r="S36" i="5"/>
  <c r="R36" i="5"/>
  <c r="Q36" i="5"/>
  <c r="K36" i="5"/>
  <c r="C36" i="5"/>
  <c r="AJ35" i="5"/>
  <c r="AJ33" i="5" s="1"/>
  <c r="AG35" i="5"/>
  <c r="AG33" i="5" s="1"/>
  <c r="AD35" i="5"/>
  <c r="AD33" i="5" s="1"/>
  <c r="AA35" i="5"/>
  <c r="X35" i="5"/>
  <c r="X33" i="5" s="1"/>
  <c r="U35" i="5"/>
  <c r="U33" i="5" s="1"/>
  <c r="R35" i="5"/>
  <c r="R33" i="5" s="1"/>
  <c r="O35" i="5"/>
  <c r="O33" i="5" s="1"/>
  <c r="L35" i="5"/>
  <c r="L33" i="5" s="1"/>
  <c r="I35" i="5"/>
  <c r="I33" i="5" s="1"/>
  <c r="F35" i="5"/>
  <c r="C35" i="5"/>
  <c r="AA34" i="5"/>
  <c r="O34" i="5"/>
  <c r="C34" i="5"/>
  <c r="C33" i="5" s="1"/>
  <c r="AL33" i="5"/>
  <c r="AK33" i="5"/>
  <c r="AI33" i="5"/>
  <c r="AH33" i="5"/>
  <c r="AF33" i="5"/>
  <c r="AE33" i="5"/>
  <c r="AC33" i="5"/>
  <c r="AB33" i="5"/>
  <c r="Z33" i="5"/>
  <c r="Y33" i="5"/>
  <c r="W33" i="5"/>
  <c r="V33" i="5"/>
  <c r="T33" i="5"/>
  <c r="S33" i="5"/>
  <c r="Q33" i="5"/>
  <c r="P33" i="5"/>
  <c r="N33" i="5"/>
  <c r="M33" i="5"/>
  <c r="K33" i="5"/>
  <c r="J33" i="5"/>
  <c r="H33" i="5"/>
  <c r="G33" i="5"/>
  <c r="F33" i="5"/>
  <c r="E33" i="5"/>
  <c r="D33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A23" i="5"/>
  <c r="O23" i="5"/>
  <c r="C23" i="5"/>
  <c r="AA16" i="5"/>
  <c r="AB16" i="5" s="1"/>
  <c r="AC16" i="5" s="1"/>
  <c r="O16" i="5"/>
  <c r="C16" i="5"/>
  <c r="C10" i="5"/>
  <c r="C59" i="5" s="1"/>
  <c r="AL47" i="3"/>
  <c r="AK47" i="3"/>
  <c r="AJ47" i="3"/>
  <c r="AI47" i="3"/>
  <c r="AH47" i="3"/>
  <c r="AG47" i="3"/>
  <c r="AF47" i="3"/>
  <c r="AE47" i="3"/>
  <c r="AD47" i="3"/>
  <c r="AC47" i="3"/>
  <c r="AB47" i="3"/>
  <c r="AA47" i="3"/>
  <c r="AL43" i="3"/>
  <c r="AL41" i="3" s="1"/>
  <c r="AK43" i="3"/>
  <c r="AK41" i="3" s="1"/>
  <c r="AJ43" i="3"/>
  <c r="AJ41" i="3" s="1"/>
  <c r="AI43" i="3"/>
  <c r="AH43" i="3"/>
  <c r="AH41" i="3" s="1"/>
  <c r="AG43" i="3"/>
  <c r="AG41" i="3" s="1"/>
  <c r="AF43" i="3"/>
  <c r="AF41" i="3" s="1"/>
  <c r="AE43" i="3"/>
  <c r="AE41" i="3" s="1"/>
  <c r="AD43" i="3"/>
  <c r="AD41" i="3" s="1"/>
  <c r="AC43" i="3"/>
  <c r="AB43" i="3"/>
  <c r="AA43" i="3"/>
  <c r="AI41" i="3"/>
  <c r="AC41" i="3"/>
  <c r="AB41" i="3"/>
  <c r="AA41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AL37" i="3"/>
  <c r="AL35" i="3" s="1"/>
  <c r="AK37" i="3"/>
  <c r="AK35" i="3" s="1"/>
  <c r="AJ37" i="3"/>
  <c r="AJ35" i="3" s="1"/>
  <c r="AI37" i="3"/>
  <c r="AI35" i="3" s="1"/>
  <c r="AH37" i="3"/>
  <c r="AG37" i="3"/>
  <c r="AF37" i="3"/>
  <c r="AE37" i="3"/>
  <c r="AD37" i="3"/>
  <c r="AD35" i="3" s="1"/>
  <c r="AC37" i="3"/>
  <c r="AC35" i="3" s="1"/>
  <c r="AB37" i="3"/>
  <c r="AB35" i="3" s="1"/>
  <c r="AA37" i="3"/>
  <c r="AA35" i="3" s="1"/>
  <c r="AH35" i="3"/>
  <c r="AG35" i="3"/>
  <c r="AF35" i="3"/>
  <c r="AE35" i="3"/>
  <c r="AJ34" i="3"/>
  <c r="AJ32" i="3" s="1"/>
  <c r="AG34" i="3"/>
  <c r="AD34" i="3"/>
  <c r="AD32" i="3" s="1"/>
  <c r="AA34" i="3"/>
  <c r="AA32" i="3" s="1"/>
  <c r="AA33" i="3"/>
  <c r="AL32" i="3"/>
  <c r="AK32" i="3"/>
  <c r="AI32" i="3"/>
  <c r="AH32" i="3"/>
  <c r="AG32" i="3"/>
  <c r="AF32" i="3"/>
  <c r="AE32" i="3"/>
  <c r="AC32" i="3"/>
  <c r="AB32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AA22" i="3"/>
  <c r="AA19" i="3"/>
  <c r="AA15" i="3"/>
  <c r="Z47" i="3"/>
  <c r="Y47" i="3"/>
  <c r="X47" i="3"/>
  <c r="W47" i="3"/>
  <c r="V47" i="3"/>
  <c r="U47" i="3"/>
  <c r="T47" i="3"/>
  <c r="S47" i="3"/>
  <c r="R47" i="3"/>
  <c r="Q47" i="3"/>
  <c r="P47" i="3"/>
  <c r="O47" i="3"/>
  <c r="Z43" i="3"/>
  <c r="Z41" i="3" s="1"/>
  <c r="Y43" i="3"/>
  <c r="X43" i="3"/>
  <c r="W43" i="3"/>
  <c r="V43" i="3"/>
  <c r="V41" i="3" s="1"/>
  <c r="U43" i="3"/>
  <c r="U41" i="3" s="1"/>
  <c r="T43" i="3"/>
  <c r="T41" i="3" s="1"/>
  <c r="S43" i="3"/>
  <c r="S41" i="3" s="1"/>
  <c r="R43" i="3"/>
  <c r="R41" i="3" s="1"/>
  <c r="Q43" i="3"/>
  <c r="Q41" i="3" s="1"/>
  <c r="P43" i="3"/>
  <c r="P41" i="3" s="1"/>
  <c r="O43" i="3"/>
  <c r="O41" i="3" s="1"/>
  <c r="Y41" i="3"/>
  <c r="X41" i="3"/>
  <c r="W41" i="3"/>
  <c r="Z38" i="3"/>
  <c r="Y38" i="3"/>
  <c r="X38" i="3"/>
  <c r="W38" i="3"/>
  <c r="V38" i="3"/>
  <c r="U38" i="3"/>
  <c r="T38" i="3"/>
  <c r="S38" i="3"/>
  <c r="R38" i="3"/>
  <c r="Q38" i="3"/>
  <c r="P38" i="3"/>
  <c r="O38" i="3"/>
  <c r="Z37" i="3"/>
  <c r="Y37" i="3"/>
  <c r="Y35" i="3" s="1"/>
  <c r="X37" i="3"/>
  <c r="X35" i="3" s="1"/>
  <c r="W37" i="3"/>
  <c r="W35" i="3" s="1"/>
  <c r="V37" i="3"/>
  <c r="V35" i="3" s="1"/>
  <c r="U37" i="3"/>
  <c r="T37" i="3"/>
  <c r="S37" i="3"/>
  <c r="R37" i="3"/>
  <c r="Q37" i="3"/>
  <c r="Q35" i="3" s="1"/>
  <c r="P37" i="3"/>
  <c r="P35" i="3" s="1"/>
  <c r="O37" i="3"/>
  <c r="O35" i="3" s="1"/>
  <c r="Z35" i="3"/>
  <c r="U35" i="3"/>
  <c r="T35" i="3"/>
  <c r="S35" i="3"/>
  <c r="R35" i="3"/>
  <c r="X34" i="3"/>
  <c r="X32" i="3" s="1"/>
  <c r="U34" i="3"/>
  <c r="U32" i="3" s="1"/>
  <c r="R34" i="3"/>
  <c r="R32" i="3" s="1"/>
  <c r="O34" i="3"/>
  <c r="O33" i="3"/>
  <c r="O32" i="3" s="1"/>
  <c r="Z32" i="3"/>
  <c r="Y32" i="3"/>
  <c r="W32" i="3"/>
  <c r="V32" i="3"/>
  <c r="T32" i="3"/>
  <c r="S32" i="3"/>
  <c r="Q32" i="3"/>
  <c r="P32" i="3"/>
  <c r="Z23" i="3"/>
  <c r="Y23" i="3"/>
  <c r="X23" i="3"/>
  <c r="W23" i="3"/>
  <c r="V23" i="3"/>
  <c r="U23" i="3"/>
  <c r="T23" i="3"/>
  <c r="S23" i="3"/>
  <c r="R23" i="3"/>
  <c r="Q23" i="3"/>
  <c r="P23" i="3"/>
  <c r="O23" i="3"/>
  <c r="O22" i="3"/>
  <c r="O15" i="3"/>
  <c r="O19" i="3" s="1"/>
  <c r="O9" i="4"/>
  <c r="K22" i="4"/>
  <c r="K23" i="4"/>
  <c r="K24" i="4"/>
  <c r="K25" i="4"/>
  <c r="K26" i="4"/>
  <c r="AA14" i="3" l="1"/>
  <c r="AA33" i="5"/>
  <c r="AD16" i="5"/>
  <c r="AA20" i="5"/>
  <c r="AA15" i="5" s="1"/>
  <c r="AB20" i="5"/>
  <c r="AC20" i="5"/>
  <c r="AC15" i="5" s="1"/>
  <c r="K28" i="6"/>
  <c r="O44" i="6"/>
  <c r="Q44" i="6" s="1"/>
  <c r="O26" i="6"/>
  <c r="Q26" i="6" s="1"/>
  <c r="O8" i="6"/>
  <c r="Q8" i="6" s="1"/>
  <c r="E19" i="6"/>
  <c r="O7" i="6"/>
  <c r="Q7" i="6" s="1"/>
  <c r="O43" i="6"/>
  <c r="Q43" i="6" s="1"/>
  <c r="O6" i="6"/>
  <c r="Q6" i="6" s="1"/>
  <c r="O25" i="6"/>
  <c r="Q25" i="6" s="1"/>
  <c r="O42" i="6"/>
  <c r="Q42" i="6" s="1"/>
  <c r="AD20" i="5"/>
  <c r="AE16" i="5"/>
  <c r="AD15" i="5"/>
  <c r="D16" i="5"/>
  <c r="C20" i="5"/>
  <c r="C15" i="5" s="1"/>
  <c r="O20" i="5"/>
  <c r="O15" i="5"/>
  <c r="P16" i="5"/>
  <c r="C77" i="5"/>
  <c r="AB15" i="5"/>
  <c r="AB15" i="3"/>
  <c r="O14" i="3"/>
  <c r="P15" i="3"/>
  <c r="O47" i="4"/>
  <c r="Q47" i="4" s="1"/>
  <c r="O29" i="4"/>
  <c r="O11" i="4"/>
  <c r="Q11" i="4" s="1"/>
  <c r="O6" i="4"/>
  <c r="O5" i="4"/>
  <c r="Q5" i="4" s="1"/>
  <c r="I19" i="4"/>
  <c r="K19" i="4" s="1"/>
  <c r="K11" i="4"/>
  <c r="K12" i="4"/>
  <c r="K13" i="4"/>
  <c r="K14" i="4"/>
  <c r="K15" i="4"/>
  <c r="K16" i="4"/>
  <c r="K17" i="4"/>
  <c r="K18" i="4"/>
  <c r="K20" i="4"/>
  <c r="K21" i="4"/>
  <c r="K6" i="4"/>
  <c r="K7" i="4"/>
  <c r="K8" i="4"/>
  <c r="K9" i="4"/>
  <c r="K10" i="4"/>
  <c r="AL47" i="1"/>
  <c r="AK47" i="1"/>
  <c r="AJ47" i="1"/>
  <c r="AI47" i="1"/>
  <c r="AH47" i="1"/>
  <c r="AG47" i="1"/>
  <c r="AF47" i="1"/>
  <c r="AE47" i="1"/>
  <c r="AD47" i="1"/>
  <c r="AC47" i="1"/>
  <c r="AB47" i="1"/>
  <c r="AA47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AL37" i="1"/>
  <c r="AL35" i="1" s="1"/>
  <c r="AK37" i="1"/>
  <c r="AK35" i="1" s="1"/>
  <c r="AJ37" i="1"/>
  <c r="AJ35" i="1" s="1"/>
  <c r="AI37" i="1"/>
  <c r="AI35" i="1" s="1"/>
  <c r="AH37" i="1"/>
  <c r="AG37" i="1"/>
  <c r="AF37" i="1"/>
  <c r="AE37" i="1"/>
  <c r="AD37" i="1"/>
  <c r="AD35" i="1" s="1"/>
  <c r="AC37" i="1"/>
  <c r="AC35" i="1" s="1"/>
  <c r="AB37" i="1"/>
  <c r="AB35" i="1" s="1"/>
  <c r="AA37" i="1"/>
  <c r="AA35" i="1" s="1"/>
  <c r="AH35" i="1"/>
  <c r="AG35" i="1"/>
  <c r="AF35" i="1"/>
  <c r="AE35" i="1"/>
  <c r="AJ34" i="1"/>
  <c r="AJ32" i="1" s="1"/>
  <c r="AG34" i="1"/>
  <c r="AD34" i="1"/>
  <c r="AD32" i="1" s="1"/>
  <c r="AA34" i="1"/>
  <c r="AA32" i="1" s="1"/>
  <c r="AA33" i="1"/>
  <c r="AL32" i="1"/>
  <c r="AK32" i="1"/>
  <c r="AI32" i="1"/>
  <c r="AH32" i="1"/>
  <c r="AG32" i="1"/>
  <c r="AF32" i="1"/>
  <c r="AE32" i="1"/>
  <c r="AC32" i="1"/>
  <c r="AB32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AA22" i="1"/>
  <c r="Z47" i="1"/>
  <c r="Y47" i="1"/>
  <c r="X47" i="1"/>
  <c r="W47" i="1"/>
  <c r="V47" i="1"/>
  <c r="U47" i="1"/>
  <c r="T47" i="1"/>
  <c r="S47" i="1"/>
  <c r="R47" i="1"/>
  <c r="Q47" i="1"/>
  <c r="P47" i="1"/>
  <c r="O47" i="1"/>
  <c r="Z38" i="1"/>
  <c r="Y38" i="1"/>
  <c r="X38" i="1"/>
  <c r="W38" i="1"/>
  <c r="V38" i="1"/>
  <c r="U38" i="1"/>
  <c r="T38" i="1"/>
  <c r="S38" i="1"/>
  <c r="R38" i="1"/>
  <c r="Q38" i="1"/>
  <c r="P38" i="1"/>
  <c r="O38" i="1"/>
  <c r="Z37" i="1"/>
  <c r="Z35" i="1" s="1"/>
  <c r="Y37" i="1"/>
  <c r="Y35" i="1" s="1"/>
  <c r="X37" i="1"/>
  <c r="W37" i="1"/>
  <c r="V37" i="1"/>
  <c r="U37" i="1"/>
  <c r="T37" i="1"/>
  <c r="T35" i="1" s="1"/>
  <c r="S37" i="1"/>
  <c r="S35" i="1" s="1"/>
  <c r="R37" i="1"/>
  <c r="R35" i="1" s="1"/>
  <c r="Q37" i="1"/>
  <c r="Q35" i="1" s="1"/>
  <c r="P37" i="1"/>
  <c r="O37" i="1"/>
  <c r="X35" i="1"/>
  <c r="W35" i="1"/>
  <c r="V35" i="1"/>
  <c r="U35" i="1"/>
  <c r="P35" i="1"/>
  <c r="O35" i="1"/>
  <c r="X34" i="1"/>
  <c r="X32" i="1" s="1"/>
  <c r="U34" i="1"/>
  <c r="U32" i="1" s="1"/>
  <c r="R34" i="1"/>
  <c r="O34" i="1"/>
  <c r="O33" i="1"/>
  <c r="Z32" i="1"/>
  <c r="Y32" i="1"/>
  <c r="W32" i="1"/>
  <c r="V32" i="1"/>
  <c r="T32" i="1"/>
  <c r="S32" i="1"/>
  <c r="R32" i="1"/>
  <c r="Q32" i="1"/>
  <c r="P32" i="1"/>
  <c r="O32" i="1"/>
  <c r="Z23" i="1"/>
  <c r="Y23" i="1"/>
  <c r="X23" i="1"/>
  <c r="W23" i="1"/>
  <c r="V23" i="1"/>
  <c r="U23" i="1"/>
  <c r="T23" i="1"/>
  <c r="S23" i="1"/>
  <c r="R23" i="1"/>
  <c r="Q23" i="1"/>
  <c r="P23" i="1"/>
  <c r="O23" i="1"/>
  <c r="O22" i="1"/>
  <c r="E47" i="4"/>
  <c r="E46" i="4"/>
  <c r="E45" i="4"/>
  <c r="E44" i="4"/>
  <c r="E43" i="4"/>
  <c r="E42" i="4"/>
  <c r="E41" i="4"/>
  <c r="E40" i="4"/>
  <c r="E39" i="4"/>
  <c r="K37" i="4"/>
  <c r="K36" i="4"/>
  <c r="E31" i="4"/>
  <c r="K35" i="4"/>
  <c r="E30" i="4"/>
  <c r="Q29" i="4"/>
  <c r="E29" i="4"/>
  <c r="E28" i="4"/>
  <c r="K34" i="4"/>
  <c r="E27" i="4"/>
  <c r="E26" i="4"/>
  <c r="E18" i="4"/>
  <c r="E17" i="4"/>
  <c r="C16" i="4"/>
  <c r="E16" i="4" s="1"/>
  <c r="K5" i="4"/>
  <c r="C15" i="4"/>
  <c r="E15" i="4" s="1"/>
  <c r="C14" i="4"/>
  <c r="E14" i="4" s="1"/>
  <c r="C13" i="4"/>
  <c r="E13" i="4" s="1"/>
  <c r="O7" i="4" s="1"/>
  <c r="E12" i="4"/>
  <c r="C11" i="4"/>
  <c r="E11" i="4" s="1"/>
  <c r="C10" i="4"/>
  <c r="E10" i="4" s="1"/>
  <c r="C9" i="4"/>
  <c r="E9" i="4" s="1"/>
  <c r="C8" i="4"/>
  <c r="E8" i="4" s="1"/>
  <c r="E7" i="4"/>
  <c r="O24" i="4" s="1"/>
  <c r="Q24" i="4" s="1"/>
  <c r="E6" i="4"/>
  <c r="O42" i="4" s="1"/>
  <c r="Q42" i="4" s="1"/>
  <c r="E5" i="4"/>
  <c r="C58" i="3"/>
  <c r="N47" i="3"/>
  <c r="M47" i="3"/>
  <c r="L47" i="3"/>
  <c r="K47" i="3"/>
  <c r="J47" i="3"/>
  <c r="I47" i="3"/>
  <c r="H47" i="3"/>
  <c r="G47" i="3"/>
  <c r="F47" i="3"/>
  <c r="E47" i="3"/>
  <c r="D47" i="3"/>
  <c r="C47" i="3"/>
  <c r="C76" i="3" s="1"/>
  <c r="N38" i="3"/>
  <c r="M38" i="3"/>
  <c r="L38" i="3"/>
  <c r="K38" i="3"/>
  <c r="J38" i="3"/>
  <c r="I38" i="3"/>
  <c r="H38" i="3"/>
  <c r="G38" i="3"/>
  <c r="F38" i="3"/>
  <c r="E38" i="3"/>
  <c r="D38" i="3"/>
  <c r="C38" i="3"/>
  <c r="N37" i="3"/>
  <c r="M37" i="3"/>
  <c r="M35" i="3" s="1"/>
  <c r="L37" i="3"/>
  <c r="L35" i="3" s="1"/>
  <c r="K37" i="3"/>
  <c r="J37" i="3"/>
  <c r="I37" i="3"/>
  <c r="H37" i="3"/>
  <c r="G37" i="3"/>
  <c r="G35" i="3" s="1"/>
  <c r="F37" i="3"/>
  <c r="E37" i="3"/>
  <c r="E35" i="3" s="1"/>
  <c r="D37" i="3"/>
  <c r="D35" i="3" s="1"/>
  <c r="C37" i="3"/>
  <c r="N35" i="3"/>
  <c r="K35" i="3"/>
  <c r="J35" i="3"/>
  <c r="I35" i="3"/>
  <c r="H35" i="3"/>
  <c r="F35" i="3"/>
  <c r="C35" i="3"/>
  <c r="N32" i="3"/>
  <c r="M32" i="3"/>
  <c r="K32" i="3"/>
  <c r="J32" i="3"/>
  <c r="H32" i="3"/>
  <c r="G32" i="3"/>
  <c r="E32" i="3"/>
  <c r="D32" i="3"/>
  <c r="N23" i="3"/>
  <c r="M23" i="3"/>
  <c r="L23" i="3"/>
  <c r="K23" i="3"/>
  <c r="J23" i="3"/>
  <c r="I23" i="3"/>
  <c r="H23" i="3"/>
  <c r="G23" i="3"/>
  <c r="F23" i="3"/>
  <c r="E23" i="3"/>
  <c r="D23" i="3"/>
  <c r="C23" i="3"/>
  <c r="C9" i="3"/>
  <c r="O45" i="2"/>
  <c r="Q45" i="2" s="1"/>
  <c r="O44" i="2"/>
  <c r="Q44" i="2" s="1"/>
  <c r="O42" i="2"/>
  <c r="Q42" i="2" s="1"/>
  <c r="O43" i="2"/>
  <c r="Q43" i="2" s="1"/>
  <c r="O5" i="2"/>
  <c r="O9" i="6" l="1"/>
  <c r="Q9" i="6" s="1"/>
  <c r="O45" i="6"/>
  <c r="Q45" i="6" s="1"/>
  <c r="O27" i="6"/>
  <c r="Q27" i="6" s="1"/>
  <c r="E16" i="5"/>
  <c r="D20" i="5"/>
  <c r="D15" i="5" s="1"/>
  <c r="AE20" i="5"/>
  <c r="AE15" i="5" s="1"/>
  <c r="AF16" i="5"/>
  <c r="P20" i="5"/>
  <c r="P15" i="5"/>
  <c r="Q16" i="5"/>
  <c r="AB19" i="3"/>
  <c r="AB14" i="3" s="1"/>
  <c r="AC15" i="3"/>
  <c r="Q15" i="3"/>
  <c r="P19" i="3"/>
  <c r="P14" i="3" s="1"/>
  <c r="K28" i="4"/>
  <c r="O45" i="4" s="1"/>
  <c r="Q45" i="4" s="1"/>
  <c r="E49" i="4"/>
  <c r="C22" i="3" s="1"/>
  <c r="E32" i="4"/>
  <c r="C15" i="3" s="1"/>
  <c r="D15" i="3" s="1"/>
  <c r="E15" i="3" s="1"/>
  <c r="F15" i="3" s="1"/>
  <c r="G15" i="3" s="1"/>
  <c r="H15" i="3" s="1"/>
  <c r="I15" i="3" s="1"/>
  <c r="J15" i="3" s="1"/>
  <c r="K15" i="3" s="1"/>
  <c r="L15" i="3" s="1"/>
  <c r="M15" i="3" s="1"/>
  <c r="N15" i="3" s="1"/>
  <c r="K38" i="4"/>
  <c r="E19" i="4"/>
  <c r="Q7" i="4"/>
  <c r="O43" i="4"/>
  <c r="Q43" i="4" s="1"/>
  <c r="O44" i="4"/>
  <c r="Q44" i="4" s="1"/>
  <c r="O25" i="4"/>
  <c r="Q25" i="4" s="1"/>
  <c r="Q6" i="4"/>
  <c r="Q20" i="5" l="1"/>
  <c r="Q15" i="5" s="1"/>
  <c r="R16" i="5"/>
  <c r="F16" i="5"/>
  <c r="E20" i="5"/>
  <c r="E15" i="5" s="1"/>
  <c r="AF20" i="5"/>
  <c r="AF19" i="5"/>
  <c r="AG16" i="5"/>
  <c r="AD15" i="3"/>
  <c r="AC19" i="3"/>
  <c r="AC14" i="3" s="1"/>
  <c r="R15" i="3"/>
  <c r="Q19" i="3"/>
  <c r="Q14" i="3" s="1"/>
  <c r="O27" i="4"/>
  <c r="Q27" i="4" s="1"/>
  <c r="D43" i="3"/>
  <c r="L43" i="3"/>
  <c r="K43" i="3"/>
  <c r="E43" i="3"/>
  <c r="M43" i="3"/>
  <c r="F43" i="3"/>
  <c r="N43" i="3"/>
  <c r="C43" i="3"/>
  <c r="G43" i="3"/>
  <c r="H43" i="3"/>
  <c r="I43" i="3"/>
  <c r="J43" i="3"/>
  <c r="Q9" i="4"/>
  <c r="C33" i="3"/>
  <c r="O8" i="4"/>
  <c r="Q8" i="4" s="1"/>
  <c r="L34" i="3"/>
  <c r="L32" i="3" s="1"/>
  <c r="I34" i="3"/>
  <c r="I32" i="3" s="1"/>
  <c r="F34" i="3"/>
  <c r="F32" i="3" s="1"/>
  <c r="C34" i="3"/>
  <c r="O26" i="4"/>
  <c r="Q26" i="4" s="1"/>
  <c r="Q5" i="2"/>
  <c r="K12" i="2"/>
  <c r="K13" i="2"/>
  <c r="K14" i="2"/>
  <c r="K15" i="2"/>
  <c r="K16" i="2"/>
  <c r="K11" i="2"/>
  <c r="K10" i="2"/>
  <c r="E45" i="2"/>
  <c r="E46" i="2"/>
  <c r="E47" i="2"/>
  <c r="E44" i="2"/>
  <c r="E43" i="2"/>
  <c r="E42" i="2"/>
  <c r="E41" i="2"/>
  <c r="E40" i="2"/>
  <c r="E39" i="2"/>
  <c r="E49" i="2" s="1"/>
  <c r="C22" i="1" s="1"/>
  <c r="D37" i="1"/>
  <c r="E37" i="1"/>
  <c r="F37" i="1"/>
  <c r="G37" i="1"/>
  <c r="H37" i="1"/>
  <c r="I37" i="1"/>
  <c r="J37" i="1"/>
  <c r="K37" i="1"/>
  <c r="L37" i="1"/>
  <c r="M37" i="1"/>
  <c r="N37" i="1"/>
  <c r="C37" i="1"/>
  <c r="D47" i="1"/>
  <c r="E47" i="1"/>
  <c r="F47" i="1"/>
  <c r="G47" i="1"/>
  <c r="H47" i="1"/>
  <c r="I47" i="1"/>
  <c r="J47" i="1"/>
  <c r="K47" i="1"/>
  <c r="L47" i="1"/>
  <c r="M47" i="1"/>
  <c r="N47" i="1"/>
  <c r="C47" i="1"/>
  <c r="AF15" i="5" l="1"/>
  <c r="F20" i="5"/>
  <c r="F15" i="5" s="1"/>
  <c r="G16" i="5"/>
  <c r="S16" i="5"/>
  <c r="R20" i="5"/>
  <c r="R15" i="5" s="1"/>
  <c r="AG20" i="5"/>
  <c r="AG15" i="5" s="1"/>
  <c r="AH16" i="5"/>
  <c r="AE15" i="3"/>
  <c r="AD19" i="3"/>
  <c r="AD14" i="3" s="1"/>
  <c r="S15" i="3"/>
  <c r="R19" i="3"/>
  <c r="R14" i="3" s="1"/>
  <c r="C32" i="3"/>
  <c r="C76" i="1"/>
  <c r="E28" i="2"/>
  <c r="D38" i="1"/>
  <c r="E38" i="1"/>
  <c r="F38" i="1"/>
  <c r="G38" i="1"/>
  <c r="H38" i="1"/>
  <c r="I38" i="1"/>
  <c r="J38" i="1"/>
  <c r="K38" i="1"/>
  <c r="L38" i="1"/>
  <c r="M38" i="1"/>
  <c r="N38" i="1"/>
  <c r="D35" i="1"/>
  <c r="E35" i="1"/>
  <c r="F35" i="1"/>
  <c r="G35" i="1"/>
  <c r="H35" i="1"/>
  <c r="I35" i="1"/>
  <c r="J35" i="1"/>
  <c r="K35" i="1"/>
  <c r="L35" i="1"/>
  <c r="M35" i="1"/>
  <c r="N35" i="1"/>
  <c r="D32" i="1"/>
  <c r="E32" i="1"/>
  <c r="G32" i="1"/>
  <c r="H32" i="1"/>
  <c r="J32" i="1"/>
  <c r="K32" i="1"/>
  <c r="M32" i="1"/>
  <c r="N32" i="1"/>
  <c r="D23" i="1"/>
  <c r="E23" i="1"/>
  <c r="F23" i="1"/>
  <c r="G23" i="1"/>
  <c r="H23" i="1"/>
  <c r="I23" i="1"/>
  <c r="J23" i="1"/>
  <c r="K23" i="1"/>
  <c r="L23" i="1"/>
  <c r="M23" i="1"/>
  <c r="N23" i="1"/>
  <c r="C23" i="1"/>
  <c r="C38" i="1"/>
  <c r="C35" i="1"/>
  <c r="E31" i="2"/>
  <c r="E30" i="2"/>
  <c r="E29" i="2"/>
  <c r="E27" i="2"/>
  <c r="E26" i="2"/>
  <c r="E32" i="2" s="1"/>
  <c r="K28" i="2"/>
  <c r="K29" i="2"/>
  <c r="K30" i="2"/>
  <c r="K31" i="2"/>
  <c r="K32" i="2"/>
  <c r="K27" i="2"/>
  <c r="K6" i="2"/>
  <c r="K7" i="2"/>
  <c r="K8" i="2"/>
  <c r="K9" i="2"/>
  <c r="K5" i="2"/>
  <c r="T16" i="5" l="1"/>
  <c r="S20" i="5"/>
  <c r="S15" i="5"/>
  <c r="G20" i="5"/>
  <c r="G15" i="5"/>
  <c r="H16" i="5"/>
  <c r="AH20" i="5"/>
  <c r="AH15" i="5" s="1"/>
  <c r="AI16" i="5"/>
  <c r="AF15" i="3"/>
  <c r="AE19" i="3"/>
  <c r="AE14" i="3"/>
  <c r="S19" i="3"/>
  <c r="S14" i="3" s="1"/>
  <c r="T15" i="3"/>
  <c r="AH15" i="1"/>
  <c r="T15" i="1"/>
  <c r="AG15" i="1"/>
  <c r="S15" i="1"/>
  <c r="AF15" i="1"/>
  <c r="Z15" i="1"/>
  <c r="R15" i="1"/>
  <c r="AE15" i="1"/>
  <c r="Y15" i="1"/>
  <c r="Q15" i="1"/>
  <c r="AL15" i="1"/>
  <c r="AD15" i="1"/>
  <c r="AD19" i="1" s="1"/>
  <c r="AD14" i="1" s="1"/>
  <c r="X15" i="1"/>
  <c r="P15" i="1"/>
  <c r="AK15" i="1"/>
  <c r="AC15" i="1"/>
  <c r="O15" i="1"/>
  <c r="O19" i="1" s="1"/>
  <c r="O14" i="1" s="1"/>
  <c r="AJ15" i="1"/>
  <c r="AB15" i="1"/>
  <c r="AA15" i="1"/>
  <c r="U15" i="1"/>
  <c r="U19" i="1" s="1"/>
  <c r="U14" i="1" s="1"/>
  <c r="W15" i="1"/>
  <c r="V15" i="1"/>
  <c r="AI15" i="1"/>
  <c r="O47" i="2"/>
  <c r="Q47" i="2" s="1"/>
  <c r="O29" i="2"/>
  <c r="Q29" i="2" s="1"/>
  <c r="O11" i="2"/>
  <c r="Q11" i="2"/>
  <c r="L15" i="1"/>
  <c r="L19" i="1" s="1"/>
  <c r="J15" i="1"/>
  <c r="K15" i="1"/>
  <c r="K33" i="2"/>
  <c r="K17" i="2"/>
  <c r="C16" i="2"/>
  <c r="E16" i="2" s="1"/>
  <c r="C15" i="2"/>
  <c r="E15" i="2" s="1"/>
  <c r="C14" i="2"/>
  <c r="E14" i="2" s="1"/>
  <c r="C13" i="2"/>
  <c r="E13" i="2" s="1"/>
  <c r="O7" i="2" s="1"/>
  <c r="C11" i="2"/>
  <c r="E11" i="2" s="1"/>
  <c r="C10" i="2"/>
  <c r="E10" i="2" s="1"/>
  <c r="C9" i="2"/>
  <c r="E9" i="2" s="1"/>
  <c r="C8" i="2"/>
  <c r="E8" i="2" s="1"/>
  <c r="E12" i="2"/>
  <c r="E17" i="2"/>
  <c r="E18" i="2"/>
  <c r="C9" i="1"/>
  <c r="E6" i="2"/>
  <c r="E7" i="2"/>
  <c r="E5" i="2"/>
  <c r="H20" i="5" l="1"/>
  <c r="H19" i="5"/>
  <c r="H15" i="5" s="1"/>
  <c r="I16" i="5"/>
  <c r="AJ16" i="5"/>
  <c r="AI20" i="5"/>
  <c r="AI15" i="5" s="1"/>
  <c r="U16" i="5"/>
  <c r="T19" i="5"/>
  <c r="T20" i="5"/>
  <c r="T15" i="5"/>
  <c r="AF18" i="3"/>
  <c r="AF14" i="3" s="1"/>
  <c r="AF19" i="3"/>
  <c r="AG15" i="3"/>
  <c r="T19" i="3"/>
  <c r="U15" i="3"/>
  <c r="T18" i="3"/>
  <c r="AJ19" i="1"/>
  <c r="AJ14" i="1" s="1"/>
  <c r="T18" i="1"/>
  <c r="T19" i="1"/>
  <c r="AC19" i="1"/>
  <c r="AC14" i="1"/>
  <c r="V19" i="1"/>
  <c r="V14" i="1"/>
  <c r="AK19" i="1"/>
  <c r="AK14" i="1" s="1"/>
  <c r="P19" i="1"/>
  <c r="P14" i="1" s="1"/>
  <c r="S19" i="1"/>
  <c r="S14" i="1"/>
  <c r="AI19" i="1"/>
  <c r="AI14" i="1" s="1"/>
  <c r="AE19" i="1"/>
  <c r="AE14" i="1" s="1"/>
  <c r="R19" i="1"/>
  <c r="R14" i="1" s="1"/>
  <c r="W19" i="1"/>
  <c r="W14" i="1" s="1"/>
  <c r="Z16" i="1"/>
  <c r="Z19" i="1"/>
  <c r="Z18" i="1"/>
  <c r="X19" i="1"/>
  <c r="X14" i="1" s="1"/>
  <c r="AF18" i="1"/>
  <c r="AF19" i="1"/>
  <c r="AA19" i="1"/>
  <c r="AA14" i="1"/>
  <c r="AB19" i="1"/>
  <c r="AB14" i="1" s="1"/>
  <c r="AL16" i="1"/>
  <c r="AL18" i="1"/>
  <c r="AL19" i="1"/>
  <c r="AG19" i="1"/>
  <c r="AG14" i="1" s="1"/>
  <c r="Q19" i="1"/>
  <c r="Q14" i="1" s="1"/>
  <c r="Y19" i="1"/>
  <c r="Y14" i="1" s="1"/>
  <c r="AH19" i="1"/>
  <c r="AH14" i="1" s="1"/>
  <c r="D15" i="1"/>
  <c r="D19" i="1" s="1"/>
  <c r="I15" i="1"/>
  <c r="I19" i="1" s="1"/>
  <c r="I14" i="1" s="1"/>
  <c r="C15" i="1"/>
  <c r="C19" i="1" s="1"/>
  <c r="M15" i="1"/>
  <c r="M19" i="1" s="1"/>
  <c r="M14" i="1" s="1"/>
  <c r="I19" i="3"/>
  <c r="I14" i="3" s="1"/>
  <c r="M19" i="3"/>
  <c r="M14" i="3" s="1"/>
  <c r="E19" i="3"/>
  <c r="E14" i="3" s="1"/>
  <c r="L19" i="3"/>
  <c r="L14" i="3" s="1"/>
  <c r="D19" i="3"/>
  <c r="D14" i="3" s="1"/>
  <c r="O24" i="2"/>
  <c r="Q24" i="2" s="1"/>
  <c r="O6" i="2"/>
  <c r="Q6" i="2" s="1"/>
  <c r="O25" i="2"/>
  <c r="Q25" i="2" s="1"/>
  <c r="C33" i="1"/>
  <c r="O9" i="2"/>
  <c r="Q9" i="2" s="1"/>
  <c r="O27" i="2"/>
  <c r="Q27" i="2" s="1"/>
  <c r="O8" i="2"/>
  <c r="Q8" i="2" s="1"/>
  <c r="O26" i="2"/>
  <c r="Q26" i="2" s="1"/>
  <c r="H15" i="1"/>
  <c r="H19" i="1" s="1"/>
  <c r="Q7" i="2"/>
  <c r="I34" i="1"/>
  <c r="I32" i="1" s="1"/>
  <c r="C34" i="1"/>
  <c r="C32" i="1" s="1"/>
  <c r="L34" i="1"/>
  <c r="L32" i="1" s="1"/>
  <c r="F34" i="1"/>
  <c r="F32" i="1" s="1"/>
  <c r="E19" i="2"/>
  <c r="G15" i="1"/>
  <c r="G19" i="1" s="1"/>
  <c r="G14" i="1" s="1"/>
  <c r="F15" i="1"/>
  <c r="F19" i="1" s="1"/>
  <c r="F14" i="1" s="1"/>
  <c r="N15" i="1"/>
  <c r="N16" i="1" s="1"/>
  <c r="E15" i="1"/>
  <c r="E19" i="1" s="1"/>
  <c r="C58" i="1"/>
  <c r="L14" i="1"/>
  <c r="J19" i="1"/>
  <c r="J14" i="1" s="1"/>
  <c r="K19" i="1"/>
  <c r="K14" i="1" s="1"/>
  <c r="AK16" i="5" l="1"/>
  <c r="AJ20" i="5"/>
  <c r="AJ15" i="5" s="1"/>
  <c r="I20" i="5"/>
  <c r="I15" i="5" s="1"/>
  <c r="J16" i="5"/>
  <c r="U20" i="5"/>
  <c r="U15" i="5" s="1"/>
  <c r="V16" i="5"/>
  <c r="AG19" i="3"/>
  <c r="AG14" i="3"/>
  <c r="AH15" i="3"/>
  <c r="T14" i="3"/>
  <c r="V15" i="3"/>
  <c r="U19" i="3"/>
  <c r="U14" i="3" s="1"/>
  <c r="AL14" i="1"/>
  <c r="D14" i="1"/>
  <c r="AF14" i="1"/>
  <c r="C14" i="1"/>
  <c r="T14" i="1"/>
  <c r="Z14" i="1"/>
  <c r="L43" i="1"/>
  <c r="L41" i="1" s="1"/>
  <c r="AH43" i="1"/>
  <c r="AH41" i="1" s="1"/>
  <c r="U43" i="1"/>
  <c r="U41" i="1" s="1"/>
  <c r="M41" i="3"/>
  <c r="E41" i="3"/>
  <c r="F41" i="3"/>
  <c r="AG43" i="1"/>
  <c r="AG41" i="1" s="1"/>
  <c r="T43" i="1"/>
  <c r="T41" i="1" s="1"/>
  <c r="L41" i="3"/>
  <c r="D41" i="3"/>
  <c r="AD43" i="1"/>
  <c r="AD41" i="1" s="1"/>
  <c r="I41" i="3"/>
  <c r="AI43" i="1"/>
  <c r="AI41" i="1" s="1"/>
  <c r="V43" i="1"/>
  <c r="V41" i="1" s="1"/>
  <c r="AF43" i="1"/>
  <c r="AF41" i="1" s="1"/>
  <c r="S43" i="1"/>
  <c r="S41" i="1" s="1"/>
  <c r="K41" i="3"/>
  <c r="C41" i="3"/>
  <c r="Y43" i="1"/>
  <c r="Y41" i="1" s="1"/>
  <c r="AE43" i="1"/>
  <c r="AE41" i="1" s="1"/>
  <c r="Z43" i="1"/>
  <c r="Z41" i="1" s="1"/>
  <c r="R43" i="1"/>
  <c r="R41" i="1" s="1"/>
  <c r="J41" i="3"/>
  <c r="Q43" i="1"/>
  <c r="Q41" i="1" s="1"/>
  <c r="AA43" i="1"/>
  <c r="AA41" i="1" s="1"/>
  <c r="AL43" i="1"/>
  <c r="AL41" i="1" s="1"/>
  <c r="AK43" i="1"/>
  <c r="AK41" i="1" s="1"/>
  <c r="AC43" i="1"/>
  <c r="AC41" i="1" s="1"/>
  <c r="X43" i="1"/>
  <c r="X41" i="1" s="1"/>
  <c r="P43" i="1"/>
  <c r="P41" i="1" s="1"/>
  <c r="H41" i="3"/>
  <c r="AJ43" i="1"/>
  <c r="AJ41" i="1" s="1"/>
  <c r="AB43" i="1"/>
  <c r="AB41" i="1" s="1"/>
  <c r="W43" i="1"/>
  <c r="W41" i="1" s="1"/>
  <c r="O43" i="1"/>
  <c r="O41" i="1" s="1"/>
  <c r="G41" i="3"/>
  <c r="N41" i="3"/>
  <c r="G19" i="3"/>
  <c r="G14" i="3" s="1"/>
  <c r="N18" i="3"/>
  <c r="N19" i="3"/>
  <c r="N16" i="3"/>
  <c r="J19" i="3"/>
  <c r="J14" i="3" s="1"/>
  <c r="C19" i="3"/>
  <c r="C14" i="3" s="1"/>
  <c r="H18" i="3"/>
  <c r="H19" i="3"/>
  <c r="K19" i="3"/>
  <c r="K14" i="3" s="1"/>
  <c r="F19" i="3"/>
  <c r="F14" i="3" s="1"/>
  <c r="N19" i="1"/>
  <c r="N18" i="1"/>
  <c r="H18" i="1"/>
  <c r="H14" i="1" s="1"/>
  <c r="E14" i="1"/>
  <c r="F43" i="1"/>
  <c r="F41" i="1" s="1"/>
  <c r="D43" i="1"/>
  <c r="D41" i="1" s="1"/>
  <c r="I43" i="1"/>
  <c r="I41" i="1" s="1"/>
  <c r="G43" i="1"/>
  <c r="G41" i="1" s="1"/>
  <c r="E43" i="1"/>
  <c r="E41" i="1" s="1"/>
  <c r="N43" i="1"/>
  <c r="N41" i="1" s="1"/>
  <c r="K43" i="1"/>
  <c r="K41" i="1" s="1"/>
  <c r="J43" i="1"/>
  <c r="J41" i="1" s="1"/>
  <c r="M43" i="1"/>
  <c r="M41" i="1" s="1"/>
  <c r="C43" i="1"/>
  <c r="C41" i="1" s="1"/>
  <c r="H43" i="1"/>
  <c r="H41" i="1" s="1"/>
  <c r="W16" i="5" l="1"/>
  <c r="V20" i="5"/>
  <c r="V15" i="5" s="1"/>
  <c r="AK20" i="5"/>
  <c r="AK15" i="5" s="1"/>
  <c r="AL16" i="5"/>
  <c r="J20" i="5"/>
  <c r="J15" i="5" s="1"/>
  <c r="K16" i="5"/>
  <c r="AH19" i="3"/>
  <c r="AH14" i="3"/>
  <c r="AI15" i="3"/>
  <c r="N14" i="3"/>
  <c r="O10" i="6" s="1"/>
  <c r="Q10" i="6" s="1"/>
  <c r="Q16" i="6" s="1"/>
  <c r="Q17" i="6" s="1"/>
  <c r="Q18" i="6" s="1"/>
  <c r="V19" i="3"/>
  <c r="V14" i="3" s="1"/>
  <c r="W15" i="3"/>
  <c r="N14" i="1"/>
  <c r="H14" i="3"/>
  <c r="O46" i="4" l="1"/>
  <c r="O28" i="6"/>
  <c r="Q28" i="6" s="1"/>
  <c r="Q34" i="6" s="1"/>
  <c r="Q35" i="6" s="1"/>
  <c r="Q36" i="6" s="1"/>
  <c r="O46" i="6"/>
  <c r="Q46" i="6" s="1"/>
  <c r="Q52" i="6" s="1"/>
  <c r="Q53" i="6" s="1"/>
  <c r="Q54" i="6" s="1"/>
  <c r="AL20" i="5"/>
  <c r="AL17" i="5"/>
  <c r="AL19" i="5"/>
  <c r="W20" i="5"/>
  <c r="W15" i="5" s="1"/>
  <c r="X16" i="5"/>
  <c r="L16" i="5"/>
  <c r="K20" i="5"/>
  <c r="K15" i="5" s="1"/>
  <c r="AI19" i="3"/>
  <c r="AI14" i="3" s="1"/>
  <c r="AJ15" i="3"/>
  <c r="X15" i="3"/>
  <c r="W19" i="3"/>
  <c r="W14" i="3" s="1"/>
  <c r="O28" i="4"/>
  <c r="Q28" i="4" s="1"/>
  <c r="Q34" i="4" s="1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AG7" i="5" s="1"/>
  <c r="AH7" i="5" s="1"/>
  <c r="AI7" i="5" s="1"/>
  <c r="AJ7" i="5" s="1"/>
  <c r="AK7" i="5" s="1"/>
  <c r="AL7" i="5" s="1"/>
  <c r="O10" i="4"/>
  <c r="Q10" i="4" s="1"/>
  <c r="Q16" i="4" s="1"/>
  <c r="C6" i="5" s="1"/>
  <c r="Q46" i="4"/>
  <c r="Q52" i="4" s="1"/>
  <c r="O10" i="2"/>
  <c r="Q10" i="2" s="1"/>
  <c r="Q16" i="2" s="1"/>
  <c r="C6" i="1" s="1"/>
  <c r="O28" i="2"/>
  <c r="Q28" i="2" s="1"/>
  <c r="Q34" i="2" s="1"/>
  <c r="C7" i="1" s="1"/>
  <c r="O46" i="2"/>
  <c r="Q46" i="2" s="1"/>
  <c r="Q52" i="2" s="1"/>
  <c r="C8" i="1" s="1"/>
  <c r="D8" i="1" s="1"/>
  <c r="E8" i="1" s="1"/>
  <c r="F8" i="1" s="1"/>
  <c r="G8" i="1" s="1"/>
  <c r="H8" i="1" s="1"/>
  <c r="I8" i="1" s="1"/>
  <c r="J8" i="1" s="1"/>
  <c r="K8" i="1" s="1"/>
  <c r="L8" i="1" s="1"/>
  <c r="M8" i="1" s="1"/>
  <c r="N8" i="1" s="1"/>
  <c r="O8" i="1" s="1"/>
  <c r="P8" i="1" s="1"/>
  <c r="Q8" i="1" s="1"/>
  <c r="R8" i="1" s="1"/>
  <c r="S8" i="1" s="1"/>
  <c r="T8" i="1" s="1"/>
  <c r="U8" i="1" s="1"/>
  <c r="V8" i="1" s="1"/>
  <c r="W8" i="1" s="1"/>
  <c r="X8" i="1" s="1"/>
  <c r="Y8" i="1" s="1"/>
  <c r="Z8" i="1" s="1"/>
  <c r="AA8" i="1" s="1"/>
  <c r="AB8" i="1" s="1"/>
  <c r="AC8" i="1" s="1"/>
  <c r="AD8" i="1" s="1"/>
  <c r="AE8" i="1" s="1"/>
  <c r="AF8" i="1" s="1"/>
  <c r="AG8" i="1" s="1"/>
  <c r="AH8" i="1" s="1"/>
  <c r="AI8" i="1" s="1"/>
  <c r="AJ8" i="1" s="1"/>
  <c r="AK8" i="1" s="1"/>
  <c r="AL8" i="1" s="1"/>
  <c r="Q17" i="2"/>
  <c r="Q53" i="2"/>
  <c r="C30" i="5" l="1"/>
  <c r="C29" i="5" s="1"/>
  <c r="C46" i="5" s="1"/>
  <c r="D6" i="5"/>
  <c r="C8" i="3"/>
  <c r="C8" i="5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AG8" i="5" s="1"/>
  <c r="AH8" i="5" s="1"/>
  <c r="AI8" i="5" s="1"/>
  <c r="AJ8" i="5" s="1"/>
  <c r="AK8" i="5" s="1"/>
  <c r="AL8" i="5" s="1"/>
  <c r="AL15" i="5"/>
  <c r="M16" i="5"/>
  <c r="L20" i="5"/>
  <c r="L15" i="5" s="1"/>
  <c r="X20" i="5"/>
  <c r="X15" i="5"/>
  <c r="Y16" i="5"/>
  <c r="AJ19" i="3"/>
  <c r="AJ14" i="3" s="1"/>
  <c r="AK15" i="3"/>
  <c r="Q35" i="4"/>
  <c r="C7" i="3"/>
  <c r="C11" i="3" s="1"/>
  <c r="Q17" i="4"/>
  <c r="C6" i="3"/>
  <c r="Y15" i="3"/>
  <c r="X19" i="3"/>
  <c r="X14" i="3" s="1"/>
  <c r="Q53" i="4"/>
  <c r="D8" i="3"/>
  <c r="E8" i="3" s="1"/>
  <c r="F8" i="3" s="1"/>
  <c r="G8" i="3" s="1"/>
  <c r="H8" i="3" s="1"/>
  <c r="I8" i="3" s="1"/>
  <c r="J8" i="3" s="1"/>
  <c r="K8" i="3" s="1"/>
  <c r="L8" i="3" s="1"/>
  <c r="M8" i="3" s="1"/>
  <c r="N8" i="3" s="1"/>
  <c r="O8" i="3" s="1"/>
  <c r="P8" i="3" s="1"/>
  <c r="Q8" i="3" s="1"/>
  <c r="R8" i="3" s="1"/>
  <c r="S8" i="3" s="1"/>
  <c r="T8" i="3" s="1"/>
  <c r="U8" i="3" s="1"/>
  <c r="V8" i="3" s="1"/>
  <c r="W8" i="3" s="1"/>
  <c r="X8" i="3" s="1"/>
  <c r="Y8" i="3" s="1"/>
  <c r="Z8" i="3" s="1"/>
  <c r="AA8" i="3" s="1"/>
  <c r="AB8" i="3" s="1"/>
  <c r="AC8" i="3" s="1"/>
  <c r="AD8" i="3" s="1"/>
  <c r="AE8" i="3" s="1"/>
  <c r="AF8" i="3" s="1"/>
  <c r="AG8" i="3" s="1"/>
  <c r="AH8" i="3" s="1"/>
  <c r="AI8" i="3" s="1"/>
  <c r="AJ8" i="3" s="1"/>
  <c r="AK8" i="3" s="1"/>
  <c r="AL8" i="3" s="1"/>
  <c r="Q35" i="2"/>
  <c r="D7" i="1" s="1"/>
  <c r="E7" i="1" s="1"/>
  <c r="F7" i="1" s="1"/>
  <c r="G7" i="1" s="1"/>
  <c r="H7" i="1" s="1"/>
  <c r="I7" i="1" s="1"/>
  <c r="J7" i="1" s="1"/>
  <c r="K7" i="1" s="1"/>
  <c r="L7" i="1" s="1"/>
  <c r="M7" i="1" s="1"/>
  <c r="N7" i="1" s="1"/>
  <c r="O7" i="1" s="1"/>
  <c r="P7" i="1" s="1"/>
  <c r="Q7" i="1" s="1"/>
  <c r="R7" i="1" s="1"/>
  <c r="S7" i="1" s="1"/>
  <c r="T7" i="1" s="1"/>
  <c r="U7" i="1" s="1"/>
  <c r="V7" i="1" s="1"/>
  <c r="W7" i="1" s="1"/>
  <c r="X7" i="1" s="1"/>
  <c r="Y7" i="1" s="1"/>
  <c r="Z7" i="1" s="1"/>
  <c r="AA7" i="1" s="1"/>
  <c r="AB7" i="1" s="1"/>
  <c r="AC7" i="1" s="1"/>
  <c r="AD7" i="1" s="1"/>
  <c r="AE7" i="1" s="1"/>
  <c r="AF7" i="1" s="1"/>
  <c r="AG7" i="1" s="1"/>
  <c r="AH7" i="1" s="1"/>
  <c r="AI7" i="1" s="1"/>
  <c r="AJ7" i="1" s="1"/>
  <c r="AK7" i="1" s="1"/>
  <c r="AL7" i="1" s="1"/>
  <c r="D6" i="1"/>
  <c r="D6" i="3"/>
  <c r="C29" i="3"/>
  <c r="C28" i="3" s="1"/>
  <c r="C45" i="3" s="1"/>
  <c r="C29" i="1"/>
  <c r="C28" i="1" s="1"/>
  <c r="C45" i="1" s="1"/>
  <c r="C11" i="1"/>
  <c r="C12" i="5" l="1"/>
  <c r="C47" i="5" s="1"/>
  <c r="C51" i="5" s="1"/>
  <c r="C66" i="5" s="1"/>
  <c r="C67" i="5" s="1"/>
  <c r="D7" i="3"/>
  <c r="E7" i="3" s="1"/>
  <c r="F7" i="3" s="1"/>
  <c r="G7" i="3" s="1"/>
  <c r="H7" i="3" s="1"/>
  <c r="I7" i="3" s="1"/>
  <c r="J7" i="3" s="1"/>
  <c r="K7" i="3" s="1"/>
  <c r="L7" i="3" s="1"/>
  <c r="M7" i="3" s="1"/>
  <c r="N7" i="3" s="1"/>
  <c r="O7" i="3" s="1"/>
  <c r="P7" i="3" s="1"/>
  <c r="Q7" i="3" s="1"/>
  <c r="R7" i="3" s="1"/>
  <c r="S7" i="3" s="1"/>
  <c r="T7" i="3" s="1"/>
  <c r="U7" i="3" s="1"/>
  <c r="V7" i="3" s="1"/>
  <c r="W7" i="3" s="1"/>
  <c r="X7" i="3" s="1"/>
  <c r="Y7" i="3" s="1"/>
  <c r="Z7" i="3" s="1"/>
  <c r="AA7" i="3" s="1"/>
  <c r="AB7" i="3" s="1"/>
  <c r="AC7" i="3" s="1"/>
  <c r="AD7" i="3" s="1"/>
  <c r="AE7" i="3" s="1"/>
  <c r="AF7" i="3" s="1"/>
  <c r="AG7" i="3" s="1"/>
  <c r="AH7" i="3" s="1"/>
  <c r="AI7" i="3" s="1"/>
  <c r="AJ7" i="3" s="1"/>
  <c r="AK7" i="3" s="1"/>
  <c r="AL7" i="3" s="1"/>
  <c r="D30" i="5"/>
  <c r="D29" i="5" s="1"/>
  <c r="D46" i="5" s="1"/>
  <c r="E6" i="5"/>
  <c r="D12" i="5"/>
  <c r="Y20" i="5"/>
  <c r="Y15" i="5" s="1"/>
  <c r="Z16" i="5"/>
  <c r="N16" i="5"/>
  <c r="M20" i="5"/>
  <c r="M15" i="5" s="1"/>
  <c r="AL15" i="3"/>
  <c r="AK19" i="3"/>
  <c r="AK14" i="3"/>
  <c r="Z15" i="3"/>
  <c r="Y19" i="3"/>
  <c r="Y14" i="3" s="1"/>
  <c r="E6" i="1"/>
  <c r="D29" i="1"/>
  <c r="D28" i="1" s="1"/>
  <c r="D45" i="1" s="1"/>
  <c r="D11" i="1"/>
  <c r="C46" i="3"/>
  <c r="C50" i="3" s="1"/>
  <c r="C65" i="3" s="1"/>
  <c r="C66" i="3" s="1"/>
  <c r="E6" i="3"/>
  <c r="D29" i="3"/>
  <c r="D28" i="3" s="1"/>
  <c r="D45" i="3" s="1"/>
  <c r="D11" i="3"/>
  <c r="C46" i="1"/>
  <c r="C50" i="1" s="1"/>
  <c r="D47" i="5" l="1"/>
  <c r="D51" i="5" s="1"/>
  <c r="D66" i="5" s="1"/>
  <c r="F6" i="5"/>
  <c r="E12" i="5"/>
  <c r="E30" i="5"/>
  <c r="E29" i="5" s="1"/>
  <c r="E46" i="5" s="1"/>
  <c r="D67" i="5"/>
  <c r="Z19" i="5"/>
  <c r="Z20" i="5"/>
  <c r="Z17" i="5"/>
  <c r="Z15" i="5" s="1"/>
  <c r="N19" i="5"/>
  <c r="N20" i="5"/>
  <c r="N17" i="5"/>
  <c r="AL16" i="3"/>
  <c r="AL18" i="3"/>
  <c r="AL19" i="3"/>
  <c r="Z16" i="3"/>
  <c r="Z19" i="3"/>
  <c r="Z18" i="3"/>
  <c r="Z14" i="3" s="1"/>
  <c r="D46" i="1"/>
  <c r="D50" i="1" s="1"/>
  <c r="D65" i="1" s="1"/>
  <c r="E29" i="1"/>
  <c r="E28" i="1" s="1"/>
  <c r="E45" i="1" s="1"/>
  <c r="E11" i="1"/>
  <c r="F6" i="1"/>
  <c r="D46" i="3"/>
  <c r="D50" i="3" s="1"/>
  <c r="E29" i="3"/>
  <c r="E28" i="3" s="1"/>
  <c r="E45" i="3" s="1"/>
  <c r="F6" i="3"/>
  <c r="E11" i="3"/>
  <c r="C65" i="1"/>
  <c r="C66" i="1" s="1"/>
  <c r="D66" i="1" s="1"/>
  <c r="E47" i="5" l="1"/>
  <c r="E51" i="5" s="1"/>
  <c r="E66" i="5" s="1"/>
  <c r="E67" i="5" s="1"/>
  <c r="F30" i="5"/>
  <c r="G6" i="5"/>
  <c r="F12" i="5"/>
  <c r="AL14" i="3"/>
  <c r="F32" i="5"/>
  <c r="N15" i="5"/>
  <c r="G6" i="1"/>
  <c r="F29" i="1"/>
  <c r="F11" i="1"/>
  <c r="E46" i="1"/>
  <c r="E50" i="1" s="1"/>
  <c r="E65" i="1" s="1"/>
  <c r="E66" i="1" s="1"/>
  <c r="F31" i="1"/>
  <c r="E46" i="3"/>
  <c r="E50" i="3" s="1"/>
  <c r="E65" i="3" s="1"/>
  <c r="F31" i="3"/>
  <c r="F11" i="3"/>
  <c r="F29" i="3"/>
  <c r="G6" i="3"/>
  <c r="D65" i="3"/>
  <c r="D66" i="3" s="1"/>
  <c r="H6" i="5" l="1"/>
  <c r="G30" i="5"/>
  <c r="G29" i="5" s="1"/>
  <c r="G46" i="5" s="1"/>
  <c r="G12" i="5"/>
  <c r="F29" i="5"/>
  <c r="F46" i="5" s="1"/>
  <c r="F28" i="1"/>
  <c r="F45" i="1" s="1"/>
  <c r="F46" i="1" s="1"/>
  <c r="F50" i="1" s="1"/>
  <c r="F65" i="1" s="1"/>
  <c r="F66" i="1" s="1"/>
  <c r="H6" i="1"/>
  <c r="G29" i="1"/>
  <c r="G28" i="1" s="1"/>
  <c r="G45" i="1" s="1"/>
  <c r="G11" i="1"/>
  <c r="F28" i="3"/>
  <c r="F45" i="3" s="1"/>
  <c r="F46" i="3" s="1"/>
  <c r="F50" i="3" s="1"/>
  <c r="E66" i="3"/>
  <c r="G11" i="3"/>
  <c r="G29" i="3"/>
  <c r="G28" i="3" s="1"/>
  <c r="G45" i="3" s="1"/>
  <c r="H6" i="3"/>
  <c r="F47" i="5" l="1"/>
  <c r="F51" i="5" s="1"/>
  <c r="G47" i="5"/>
  <c r="G51" i="5" s="1"/>
  <c r="G66" i="5" s="1"/>
  <c r="H30" i="5"/>
  <c r="H29" i="5" s="1"/>
  <c r="H46" i="5" s="1"/>
  <c r="H12" i="5"/>
  <c r="I6" i="5"/>
  <c r="G46" i="1"/>
  <c r="G50" i="1" s="1"/>
  <c r="G65" i="1" s="1"/>
  <c r="G66" i="1" s="1"/>
  <c r="H11" i="1"/>
  <c r="I6" i="1"/>
  <c r="H29" i="1"/>
  <c r="H28" i="1" s="1"/>
  <c r="H45" i="1" s="1"/>
  <c r="H11" i="3"/>
  <c r="H29" i="3"/>
  <c r="H28" i="3" s="1"/>
  <c r="H45" i="3" s="1"/>
  <c r="I6" i="3"/>
  <c r="F65" i="3"/>
  <c r="F66" i="3" s="1"/>
  <c r="G46" i="3"/>
  <c r="G50" i="3" s="1"/>
  <c r="G65" i="3" s="1"/>
  <c r="I30" i="5" l="1"/>
  <c r="I29" i="5" s="1"/>
  <c r="I46" i="5" s="1"/>
  <c r="J6" i="5"/>
  <c r="I12" i="5"/>
  <c r="H47" i="5"/>
  <c r="H51" i="5" s="1"/>
  <c r="H66" i="5" s="1"/>
  <c r="F66" i="5"/>
  <c r="F67" i="5" s="1"/>
  <c r="G67" i="5" s="1"/>
  <c r="J6" i="1"/>
  <c r="I29" i="1"/>
  <c r="I28" i="1" s="1"/>
  <c r="I45" i="1" s="1"/>
  <c r="I11" i="1"/>
  <c r="H46" i="1"/>
  <c r="H50" i="1" s="1"/>
  <c r="H65" i="1" s="1"/>
  <c r="H66" i="1" s="1"/>
  <c r="H46" i="3"/>
  <c r="H50" i="3" s="1"/>
  <c r="H65" i="3" s="1"/>
  <c r="G66" i="3"/>
  <c r="I11" i="3"/>
  <c r="I29" i="3"/>
  <c r="I28" i="3" s="1"/>
  <c r="I45" i="3" s="1"/>
  <c r="J6" i="3"/>
  <c r="H67" i="5" l="1"/>
  <c r="J12" i="5"/>
  <c r="J30" i="5"/>
  <c r="J29" i="5" s="1"/>
  <c r="J46" i="5" s="1"/>
  <c r="K6" i="5"/>
  <c r="I47" i="5"/>
  <c r="I51" i="5" s="1"/>
  <c r="J29" i="1"/>
  <c r="J28" i="1" s="1"/>
  <c r="J45" i="1" s="1"/>
  <c r="J11" i="1"/>
  <c r="K6" i="1"/>
  <c r="I46" i="1"/>
  <c r="I50" i="1" s="1"/>
  <c r="I65" i="1" s="1"/>
  <c r="I66" i="1" s="1"/>
  <c r="H66" i="3"/>
  <c r="J29" i="3"/>
  <c r="J28" i="3" s="1"/>
  <c r="J45" i="3" s="1"/>
  <c r="K6" i="3"/>
  <c r="J11" i="3"/>
  <c r="I46" i="3"/>
  <c r="I50" i="3" s="1"/>
  <c r="I66" i="5" l="1"/>
  <c r="K30" i="5"/>
  <c r="K29" i="5" s="1"/>
  <c r="K46" i="5" s="1"/>
  <c r="L6" i="5"/>
  <c r="K12" i="5"/>
  <c r="J47" i="5"/>
  <c r="J51" i="5" s="1"/>
  <c r="J66" i="5" s="1"/>
  <c r="I67" i="5"/>
  <c r="J46" i="1"/>
  <c r="J50" i="1" s="1"/>
  <c r="J65" i="1" s="1"/>
  <c r="J66" i="1" s="1"/>
  <c r="L6" i="1"/>
  <c r="K29" i="1"/>
  <c r="K28" i="1" s="1"/>
  <c r="K45" i="1" s="1"/>
  <c r="K11" i="1"/>
  <c r="J46" i="3"/>
  <c r="J50" i="3" s="1"/>
  <c r="J65" i="3" s="1"/>
  <c r="I65" i="3"/>
  <c r="I66" i="3" s="1"/>
  <c r="K29" i="3"/>
  <c r="K28" i="3" s="1"/>
  <c r="K45" i="3" s="1"/>
  <c r="L6" i="3"/>
  <c r="K11" i="3"/>
  <c r="L30" i="5" l="1"/>
  <c r="L29" i="5" s="1"/>
  <c r="L46" i="5" s="1"/>
  <c r="M6" i="5"/>
  <c r="L12" i="5"/>
  <c r="K47" i="5"/>
  <c r="K51" i="5" s="1"/>
  <c r="K66" i="5" s="1"/>
  <c r="J67" i="5"/>
  <c r="K67" i="5" s="1"/>
  <c r="J66" i="3"/>
  <c r="K46" i="1"/>
  <c r="K50" i="1" s="1"/>
  <c r="K65" i="1" s="1"/>
  <c r="K66" i="1" s="1"/>
  <c r="M6" i="1"/>
  <c r="L29" i="1"/>
  <c r="L28" i="1" s="1"/>
  <c r="L45" i="1" s="1"/>
  <c r="L11" i="1"/>
  <c r="K46" i="3"/>
  <c r="K50" i="3" s="1"/>
  <c r="K65" i="3" s="1"/>
  <c r="L29" i="3"/>
  <c r="L28" i="3" s="1"/>
  <c r="L45" i="3" s="1"/>
  <c r="M6" i="3"/>
  <c r="L11" i="3"/>
  <c r="N6" i="5" l="1"/>
  <c r="M30" i="5"/>
  <c r="M29" i="5" s="1"/>
  <c r="M46" i="5" s="1"/>
  <c r="M12" i="5"/>
  <c r="L47" i="5"/>
  <c r="L51" i="5" s="1"/>
  <c r="K66" i="3"/>
  <c r="L46" i="1"/>
  <c r="L50" i="1" s="1"/>
  <c r="L65" i="1" s="1"/>
  <c r="L66" i="1" s="1"/>
  <c r="N6" i="1"/>
  <c r="M29" i="1"/>
  <c r="M28" i="1" s="1"/>
  <c r="M45" i="1" s="1"/>
  <c r="M11" i="1"/>
  <c r="M29" i="3"/>
  <c r="M28" i="3" s="1"/>
  <c r="M45" i="3" s="1"/>
  <c r="N6" i="3"/>
  <c r="O6" i="3" s="1"/>
  <c r="M11" i="3"/>
  <c r="L46" i="3"/>
  <c r="L50" i="3" s="1"/>
  <c r="L65" i="3" s="1"/>
  <c r="O6" i="5" l="1"/>
  <c r="N30" i="5"/>
  <c r="N29" i="5" s="1"/>
  <c r="N46" i="5" s="1"/>
  <c r="C75" i="5" s="1"/>
  <c r="N12" i="5"/>
  <c r="N47" i="5" s="1"/>
  <c r="N51" i="5" s="1"/>
  <c r="N66" i="5" s="1"/>
  <c r="C74" i="5"/>
  <c r="L66" i="5"/>
  <c r="L67" i="5" s="1"/>
  <c r="M47" i="5"/>
  <c r="M51" i="5" s="1"/>
  <c r="M66" i="5" s="1"/>
  <c r="P6" i="3"/>
  <c r="O29" i="3"/>
  <c r="O28" i="3" s="1"/>
  <c r="O45" i="3" s="1"/>
  <c r="O11" i="3"/>
  <c r="L66" i="3"/>
  <c r="M46" i="1"/>
  <c r="M50" i="1" s="1"/>
  <c r="M65" i="1" s="1"/>
  <c r="M66" i="1" s="1"/>
  <c r="C73" i="1"/>
  <c r="N29" i="1"/>
  <c r="N28" i="1" s="1"/>
  <c r="N45" i="1" s="1"/>
  <c r="C74" i="1" s="1"/>
  <c r="C75" i="1" s="1"/>
  <c r="C77" i="1" s="1"/>
  <c r="O6" i="1"/>
  <c r="N11" i="1"/>
  <c r="M46" i="3"/>
  <c r="M50" i="3" s="1"/>
  <c r="M65" i="3" s="1"/>
  <c r="N11" i="3"/>
  <c r="N29" i="3"/>
  <c r="N28" i="3" s="1"/>
  <c r="N45" i="3" s="1"/>
  <c r="C74" i="3" s="1"/>
  <c r="C73" i="3"/>
  <c r="C58" i="5" l="1"/>
  <c r="C60" i="5" s="1"/>
  <c r="C61" i="5"/>
  <c r="M67" i="5"/>
  <c r="N67" i="5"/>
  <c r="C76" i="5"/>
  <c r="C78" i="5" s="1"/>
  <c r="O12" i="5"/>
  <c r="P6" i="5"/>
  <c r="O30" i="5"/>
  <c r="O29" i="5" s="1"/>
  <c r="O46" i="5" s="1"/>
  <c r="O46" i="3"/>
  <c r="O50" i="3" s="1"/>
  <c r="O65" i="3" s="1"/>
  <c r="Q6" i="3"/>
  <c r="P11" i="3"/>
  <c r="P29" i="3"/>
  <c r="P28" i="3" s="1"/>
  <c r="P45" i="3" s="1"/>
  <c r="M66" i="3"/>
  <c r="N46" i="1"/>
  <c r="N50" i="1" s="1"/>
  <c r="P6" i="1"/>
  <c r="O11" i="1"/>
  <c r="O29" i="1"/>
  <c r="O28" i="1" s="1"/>
  <c r="O45" i="1" s="1"/>
  <c r="C75" i="3"/>
  <c r="C77" i="3" s="1"/>
  <c r="N46" i="3"/>
  <c r="N50" i="3" s="1"/>
  <c r="Q6" i="5" l="1"/>
  <c r="P30" i="5"/>
  <c r="P29" i="5" s="1"/>
  <c r="P46" i="5" s="1"/>
  <c r="P12" i="5"/>
  <c r="P47" i="5" s="1"/>
  <c r="P51" i="5" s="1"/>
  <c r="P66" i="5" s="1"/>
  <c r="O47" i="5"/>
  <c r="O51" i="5" s="1"/>
  <c r="O66" i="5" s="1"/>
  <c r="O67" i="5"/>
  <c r="P67" i="5" s="1"/>
  <c r="N65" i="1"/>
  <c r="N66" i="1" s="1"/>
  <c r="O66" i="1" s="1"/>
  <c r="C60" i="1"/>
  <c r="P46" i="3"/>
  <c r="P50" i="3" s="1"/>
  <c r="P65" i="3" s="1"/>
  <c r="R6" i="3"/>
  <c r="Q11" i="3"/>
  <c r="R31" i="3" s="1"/>
  <c r="Q29" i="3"/>
  <c r="Q28" i="3" s="1"/>
  <c r="Q45" i="3" s="1"/>
  <c r="O46" i="1"/>
  <c r="O50" i="1" s="1"/>
  <c r="O65" i="1" s="1"/>
  <c r="C57" i="1"/>
  <c r="C59" i="1" s="1"/>
  <c r="P11" i="1"/>
  <c r="Q6" i="1"/>
  <c r="P29" i="1"/>
  <c r="P28" i="1" s="1"/>
  <c r="P45" i="1" s="1"/>
  <c r="N65" i="3"/>
  <c r="N66" i="3" s="1"/>
  <c r="O66" i="3" s="1"/>
  <c r="C57" i="3"/>
  <c r="C59" i="3" s="1"/>
  <c r="C60" i="3"/>
  <c r="Q30" i="5" l="1"/>
  <c r="Q29" i="5" s="1"/>
  <c r="Q46" i="5" s="1"/>
  <c r="R6" i="5"/>
  <c r="Q12" i="5"/>
  <c r="Q46" i="3"/>
  <c r="Q50" i="3" s="1"/>
  <c r="Q65" i="3" s="1"/>
  <c r="S6" i="3"/>
  <c r="R29" i="3"/>
  <c r="R28" i="3" s="1"/>
  <c r="R45" i="3" s="1"/>
  <c r="R11" i="3"/>
  <c r="R46" i="3" s="1"/>
  <c r="R50" i="3" s="1"/>
  <c r="R65" i="3" s="1"/>
  <c r="P66" i="3"/>
  <c r="Q29" i="1"/>
  <c r="Q28" i="1" s="1"/>
  <c r="Q45" i="1" s="1"/>
  <c r="Q11" i="1"/>
  <c r="R6" i="1"/>
  <c r="P46" i="1"/>
  <c r="P50" i="1" s="1"/>
  <c r="P65" i="1" s="1"/>
  <c r="P66" i="1" s="1"/>
  <c r="Q47" i="5" l="1"/>
  <c r="Q51" i="5" s="1"/>
  <c r="Q66" i="5" s="1"/>
  <c r="Q67" i="5" s="1"/>
  <c r="R32" i="5"/>
  <c r="R12" i="5"/>
  <c r="R30" i="5"/>
  <c r="R29" i="5" s="1"/>
  <c r="R46" i="5" s="1"/>
  <c r="S6" i="5"/>
  <c r="Q66" i="3"/>
  <c r="R66" i="3" s="1"/>
  <c r="T6" i="3"/>
  <c r="S11" i="3"/>
  <c r="S29" i="3"/>
  <c r="S28" i="3" s="1"/>
  <c r="S45" i="3" s="1"/>
  <c r="S6" i="1"/>
  <c r="R29" i="1"/>
  <c r="R11" i="1"/>
  <c r="Q46" i="1"/>
  <c r="Q50" i="1" s="1"/>
  <c r="Q65" i="1" s="1"/>
  <c r="Q66" i="1" s="1"/>
  <c r="R31" i="1"/>
  <c r="S12" i="5" l="1"/>
  <c r="T6" i="5"/>
  <c r="S30" i="5"/>
  <c r="S29" i="5" s="1"/>
  <c r="S46" i="5" s="1"/>
  <c r="R47" i="5"/>
  <c r="R51" i="5" s="1"/>
  <c r="R66" i="5" s="1"/>
  <c r="R67" i="5" s="1"/>
  <c r="S46" i="3"/>
  <c r="S50" i="3" s="1"/>
  <c r="S65" i="3" s="1"/>
  <c r="S66" i="3" s="1"/>
  <c r="U6" i="3"/>
  <c r="T29" i="3"/>
  <c r="T28" i="3" s="1"/>
  <c r="T45" i="3" s="1"/>
  <c r="T11" i="3"/>
  <c r="R28" i="1"/>
  <c r="R45" i="1" s="1"/>
  <c r="R46" i="1" s="1"/>
  <c r="R50" i="1" s="1"/>
  <c r="R65" i="1" s="1"/>
  <c r="R66" i="1" s="1"/>
  <c r="T6" i="1"/>
  <c r="S11" i="1"/>
  <c r="S29" i="1"/>
  <c r="S28" i="1" s="1"/>
  <c r="S45" i="1" s="1"/>
  <c r="T30" i="5" l="1"/>
  <c r="T29" i="5" s="1"/>
  <c r="T46" i="5" s="1"/>
  <c r="T12" i="5"/>
  <c r="T47" i="5" s="1"/>
  <c r="T51" i="5" s="1"/>
  <c r="T66" i="5" s="1"/>
  <c r="U6" i="5"/>
  <c r="T46" i="3"/>
  <c r="T50" i="3" s="1"/>
  <c r="T65" i="3" s="1"/>
  <c r="S47" i="5"/>
  <c r="S51" i="5" s="1"/>
  <c r="S66" i="5" s="1"/>
  <c r="S67" i="5" s="1"/>
  <c r="V6" i="3"/>
  <c r="U29" i="3"/>
  <c r="U28" i="3" s="1"/>
  <c r="U45" i="3" s="1"/>
  <c r="U11" i="3"/>
  <c r="T66" i="3"/>
  <c r="S46" i="1"/>
  <c r="S50" i="1" s="1"/>
  <c r="S65" i="1" s="1"/>
  <c r="S66" i="1" s="1"/>
  <c r="T11" i="1"/>
  <c r="U6" i="1"/>
  <c r="T29" i="1"/>
  <c r="T28" i="1" s="1"/>
  <c r="T45" i="1" s="1"/>
  <c r="T67" i="5" l="1"/>
  <c r="U12" i="5"/>
  <c r="V6" i="5"/>
  <c r="U30" i="5"/>
  <c r="U29" i="5" s="1"/>
  <c r="U46" i="5" s="1"/>
  <c r="U46" i="3"/>
  <c r="U50" i="3" s="1"/>
  <c r="U65" i="3" s="1"/>
  <c r="U66" i="3"/>
  <c r="W6" i="3"/>
  <c r="V29" i="3"/>
  <c r="V28" i="3" s="1"/>
  <c r="V45" i="3" s="1"/>
  <c r="V11" i="3"/>
  <c r="V6" i="1"/>
  <c r="U29" i="1"/>
  <c r="U28" i="1" s="1"/>
  <c r="U45" i="1" s="1"/>
  <c r="U11" i="1"/>
  <c r="T46" i="1"/>
  <c r="T50" i="1" s="1"/>
  <c r="T65" i="1" s="1"/>
  <c r="T66" i="1" s="1"/>
  <c r="U47" i="5" l="1"/>
  <c r="U51" i="5" s="1"/>
  <c r="U66" i="5" s="1"/>
  <c r="U67" i="5" s="1"/>
  <c r="V12" i="5"/>
  <c r="W6" i="5"/>
  <c r="V30" i="5"/>
  <c r="V29" i="5" s="1"/>
  <c r="V46" i="5" s="1"/>
  <c r="V46" i="3"/>
  <c r="V50" i="3" s="1"/>
  <c r="V65" i="3" s="1"/>
  <c r="X6" i="3"/>
  <c r="W29" i="3"/>
  <c r="W28" i="3" s="1"/>
  <c r="W45" i="3" s="1"/>
  <c r="W11" i="3"/>
  <c r="V66" i="3"/>
  <c r="U46" i="1"/>
  <c r="U50" i="1" s="1"/>
  <c r="U65" i="1" s="1"/>
  <c r="U66" i="1" s="1"/>
  <c r="W6" i="1"/>
  <c r="V11" i="1"/>
  <c r="V29" i="1"/>
  <c r="V28" i="1" s="1"/>
  <c r="V45" i="1" s="1"/>
  <c r="W12" i="5" l="1"/>
  <c r="W30" i="5"/>
  <c r="W29" i="5" s="1"/>
  <c r="W46" i="5" s="1"/>
  <c r="X6" i="5"/>
  <c r="V47" i="5"/>
  <c r="V51" i="5" s="1"/>
  <c r="V66" i="5" s="1"/>
  <c r="V67" i="5" s="1"/>
  <c r="W46" i="3"/>
  <c r="W50" i="3" s="1"/>
  <c r="W65" i="3" s="1"/>
  <c r="W66" i="3"/>
  <c r="Y6" i="3"/>
  <c r="X11" i="3"/>
  <c r="X29" i="3"/>
  <c r="X28" i="3" s="1"/>
  <c r="X45" i="3" s="1"/>
  <c r="X46" i="3" s="1"/>
  <c r="X50" i="3" s="1"/>
  <c r="X65" i="3" s="1"/>
  <c r="V46" i="1"/>
  <c r="V50" i="1" s="1"/>
  <c r="V65" i="1" s="1"/>
  <c r="V66" i="1" s="1"/>
  <c r="W11" i="1"/>
  <c r="X6" i="1"/>
  <c r="W29" i="1"/>
  <c r="W28" i="1" s="1"/>
  <c r="W45" i="1" s="1"/>
  <c r="X30" i="5" l="1"/>
  <c r="X29" i="5" s="1"/>
  <c r="X46" i="5" s="1"/>
  <c r="Y6" i="5"/>
  <c r="X12" i="5"/>
  <c r="X47" i="5" s="1"/>
  <c r="X51" i="5" s="1"/>
  <c r="X66" i="5" s="1"/>
  <c r="W47" i="5"/>
  <c r="W51" i="5" s="1"/>
  <c r="W66" i="5" s="1"/>
  <c r="W67" i="5" s="1"/>
  <c r="Z6" i="3"/>
  <c r="AA6" i="3" s="1"/>
  <c r="Y11" i="3"/>
  <c r="Y29" i="3"/>
  <c r="Y28" i="3" s="1"/>
  <c r="Y45" i="3" s="1"/>
  <c r="X66" i="3"/>
  <c r="W46" i="1"/>
  <c r="W50" i="1" s="1"/>
  <c r="W65" i="1" s="1"/>
  <c r="W66" i="1" s="1"/>
  <c r="X29" i="1"/>
  <c r="X28" i="1" s="1"/>
  <c r="X45" i="1" s="1"/>
  <c r="X11" i="1"/>
  <c r="Y6" i="1"/>
  <c r="X67" i="5" l="1"/>
  <c r="Y30" i="5"/>
  <c r="Y29" i="5" s="1"/>
  <c r="Y46" i="5" s="1"/>
  <c r="Z6" i="5"/>
  <c r="Y12" i="5"/>
  <c r="AB6" i="3"/>
  <c r="AA11" i="3"/>
  <c r="AA29" i="3"/>
  <c r="AA28" i="3" s="1"/>
  <c r="AA45" i="3" s="1"/>
  <c r="Y46" i="3"/>
  <c r="Y50" i="3" s="1"/>
  <c r="Y65" i="3" s="1"/>
  <c r="Y66" i="3" s="1"/>
  <c r="Z11" i="3"/>
  <c r="Z29" i="3"/>
  <c r="Z28" i="3" s="1"/>
  <c r="Z45" i="3" s="1"/>
  <c r="X46" i="1"/>
  <c r="X50" i="1" s="1"/>
  <c r="X65" i="1" s="1"/>
  <c r="X66" i="1" s="1"/>
  <c r="Y29" i="1"/>
  <c r="Y28" i="1" s="1"/>
  <c r="Y45" i="1" s="1"/>
  <c r="Z6" i="1"/>
  <c r="Y11" i="1"/>
  <c r="AB11" i="3" l="1"/>
  <c r="AB29" i="3"/>
  <c r="AB28" i="3" s="1"/>
  <c r="AB45" i="3" s="1"/>
  <c r="AB46" i="3" s="1"/>
  <c r="AB50" i="3" s="1"/>
  <c r="AB65" i="3" s="1"/>
  <c r="AC6" i="3"/>
  <c r="AA46" i="3"/>
  <c r="AA50" i="3" s="1"/>
  <c r="AA65" i="3" s="1"/>
  <c r="Y47" i="5"/>
  <c r="Y51" i="5" s="1"/>
  <c r="Y66" i="5" s="1"/>
  <c r="Y67" i="5" s="1"/>
  <c r="Z67" i="5" s="1"/>
  <c r="Z30" i="5"/>
  <c r="Z29" i="5" s="1"/>
  <c r="Z46" i="5" s="1"/>
  <c r="AA6" i="5"/>
  <c r="Z12" i="5"/>
  <c r="Z47" i="5" s="1"/>
  <c r="Z51" i="5" s="1"/>
  <c r="Z66" i="5" s="1"/>
  <c r="Z46" i="3"/>
  <c r="Z50" i="3" s="1"/>
  <c r="Z65" i="3" s="1"/>
  <c r="Z66" i="3" s="1"/>
  <c r="AA66" i="3" s="1"/>
  <c r="AB66" i="3" s="1"/>
  <c r="Y46" i="1"/>
  <c r="Y50" i="1" s="1"/>
  <c r="Y65" i="1" s="1"/>
  <c r="Y66" i="1" s="1"/>
  <c r="AA6" i="1"/>
  <c r="Z11" i="1"/>
  <c r="Z29" i="1"/>
  <c r="Z28" i="1" s="1"/>
  <c r="Z45" i="1" s="1"/>
  <c r="AA12" i="5" l="1"/>
  <c r="AB6" i="5"/>
  <c r="AA30" i="5"/>
  <c r="AA29" i="5" s="1"/>
  <c r="AA46" i="5" s="1"/>
  <c r="AC29" i="3"/>
  <c r="AC28" i="3" s="1"/>
  <c r="AC45" i="3" s="1"/>
  <c r="AD6" i="3"/>
  <c r="AC11" i="3"/>
  <c r="AD31" i="3" s="1"/>
  <c r="Z46" i="1"/>
  <c r="Z50" i="1" s="1"/>
  <c r="Z65" i="1" s="1"/>
  <c r="Z66" i="1" s="1"/>
  <c r="AB6" i="1"/>
  <c r="AA29" i="1"/>
  <c r="AA28" i="1" s="1"/>
  <c r="AA45" i="1" s="1"/>
  <c r="AA11" i="1"/>
  <c r="AD11" i="3" l="1"/>
  <c r="AD29" i="3"/>
  <c r="AD28" i="3" s="1"/>
  <c r="AD45" i="3" s="1"/>
  <c r="AD46" i="3" s="1"/>
  <c r="AD50" i="3" s="1"/>
  <c r="AD65" i="3" s="1"/>
  <c r="AE6" i="3"/>
  <c r="AB12" i="5"/>
  <c r="AB30" i="5"/>
  <c r="AB29" i="5" s="1"/>
  <c r="AB46" i="5" s="1"/>
  <c r="AC6" i="5"/>
  <c r="AC46" i="3"/>
  <c r="AC50" i="3" s="1"/>
  <c r="AC65" i="3" s="1"/>
  <c r="AC66" i="3" s="1"/>
  <c r="AD66" i="3" s="1"/>
  <c r="AA47" i="5"/>
  <c r="AA51" i="5" s="1"/>
  <c r="AA66" i="5" s="1"/>
  <c r="AA67" i="5" s="1"/>
  <c r="AA46" i="1"/>
  <c r="AA50" i="1" s="1"/>
  <c r="AA65" i="1" s="1"/>
  <c r="AA66" i="1" s="1"/>
  <c r="AB11" i="1"/>
  <c r="AC6" i="1"/>
  <c r="AB29" i="1"/>
  <c r="AB28" i="1" s="1"/>
  <c r="AB45" i="1" s="1"/>
  <c r="AD6" i="5" l="1"/>
  <c r="AC12" i="5"/>
  <c r="AC30" i="5"/>
  <c r="AC29" i="5" s="1"/>
  <c r="AC46" i="5" s="1"/>
  <c r="AB47" i="5"/>
  <c r="AB51" i="5" s="1"/>
  <c r="AB66" i="5" s="1"/>
  <c r="AB67" i="5" s="1"/>
  <c r="AE11" i="3"/>
  <c r="AF6" i="3"/>
  <c r="AE29" i="3"/>
  <c r="AE28" i="3" s="1"/>
  <c r="AE45" i="3" s="1"/>
  <c r="AE46" i="3" s="1"/>
  <c r="AE50" i="3" s="1"/>
  <c r="AE65" i="3" s="1"/>
  <c r="AE66" i="3" s="1"/>
  <c r="AB46" i="1"/>
  <c r="AB50" i="1" s="1"/>
  <c r="AB65" i="1" s="1"/>
  <c r="AB66" i="1" s="1"/>
  <c r="AD6" i="1"/>
  <c r="AC29" i="1"/>
  <c r="AC28" i="1" s="1"/>
  <c r="AC45" i="1" s="1"/>
  <c r="AC11" i="1"/>
  <c r="AF29" i="3" l="1"/>
  <c r="AF28" i="3" s="1"/>
  <c r="AF45" i="3" s="1"/>
  <c r="AF46" i="3" s="1"/>
  <c r="AF50" i="3" s="1"/>
  <c r="AF65" i="3" s="1"/>
  <c r="AF66" i="3" s="1"/>
  <c r="AF11" i="3"/>
  <c r="AG6" i="3"/>
  <c r="AE6" i="5"/>
  <c r="AD30" i="5"/>
  <c r="AD29" i="5" s="1"/>
  <c r="AD46" i="5" s="1"/>
  <c r="AD12" i="5"/>
  <c r="AD47" i="5" s="1"/>
  <c r="AD51" i="5" s="1"/>
  <c r="AD66" i="5" s="1"/>
  <c r="AC47" i="5"/>
  <c r="AC51" i="5" s="1"/>
  <c r="AC66" i="5" s="1"/>
  <c r="AC67" i="5" s="1"/>
  <c r="AD32" i="5"/>
  <c r="AC46" i="1"/>
  <c r="AC50" i="1" s="1"/>
  <c r="AC65" i="1" s="1"/>
  <c r="AC66" i="1" s="1"/>
  <c r="AE6" i="1"/>
  <c r="AD29" i="1"/>
  <c r="AD11" i="1"/>
  <c r="AD31" i="1"/>
  <c r="AE30" i="5" l="1"/>
  <c r="AE29" i="5" s="1"/>
  <c r="AE46" i="5" s="1"/>
  <c r="AE12" i="5"/>
  <c r="AF6" i="5"/>
  <c r="AH6" i="3"/>
  <c r="AG11" i="3"/>
  <c r="AG29" i="3"/>
  <c r="AG28" i="3" s="1"/>
  <c r="AG45" i="3" s="1"/>
  <c r="AG46" i="3" s="1"/>
  <c r="AG50" i="3" s="1"/>
  <c r="AG65" i="3" s="1"/>
  <c r="AG66" i="3" s="1"/>
  <c r="AD67" i="5"/>
  <c r="AD28" i="1"/>
  <c r="AD45" i="1" s="1"/>
  <c r="AD46" i="1" s="1"/>
  <c r="AD50" i="1" s="1"/>
  <c r="AD65" i="1" s="1"/>
  <c r="AD66" i="1" s="1"/>
  <c r="AE29" i="1"/>
  <c r="AE28" i="1" s="1"/>
  <c r="AE45" i="1" s="1"/>
  <c r="AF6" i="1"/>
  <c r="AE11" i="1"/>
  <c r="AH29" i="3" l="1"/>
  <c r="AH28" i="3" s="1"/>
  <c r="AH45" i="3" s="1"/>
  <c r="AH11" i="3"/>
  <c r="AI6" i="3"/>
  <c r="AE47" i="5"/>
  <c r="AE51" i="5" s="1"/>
  <c r="AE66" i="5" s="1"/>
  <c r="AE67" i="5" s="1"/>
  <c r="AG6" i="5"/>
  <c r="AF30" i="5"/>
  <c r="AF29" i="5" s="1"/>
  <c r="AF46" i="5" s="1"/>
  <c r="AF12" i="5"/>
  <c r="AE46" i="1"/>
  <c r="AE50" i="1" s="1"/>
  <c r="AE65" i="1" s="1"/>
  <c r="AE66" i="1" s="1"/>
  <c r="AG6" i="1"/>
  <c r="AF11" i="1"/>
  <c r="AF29" i="1"/>
  <c r="AF28" i="1" s="1"/>
  <c r="AF45" i="1" s="1"/>
  <c r="AG30" i="5" l="1"/>
  <c r="AG29" i="5" s="1"/>
  <c r="AG46" i="5" s="1"/>
  <c r="AH6" i="5"/>
  <c r="AG12" i="5"/>
  <c r="AG47" i="5" s="1"/>
  <c r="AG51" i="5" s="1"/>
  <c r="AG66" i="5" s="1"/>
  <c r="AJ6" i="3"/>
  <c r="AI29" i="3"/>
  <c r="AI28" i="3" s="1"/>
  <c r="AI45" i="3" s="1"/>
  <c r="AI11" i="3"/>
  <c r="AH46" i="3"/>
  <c r="AH50" i="3" s="1"/>
  <c r="AH65" i="3" s="1"/>
  <c r="AH66" i="3" s="1"/>
  <c r="AF47" i="5"/>
  <c r="AF51" i="5" s="1"/>
  <c r="AF66" i="5" s="1"/>
  <c r="AF67" i="5" s="1"/>
  <c r="AG67" i="5" s="1"/>
  <c r="AF46" i="1"/>
  <c r="AF50" i="1" s="1"/>
  <c r="AF65" i="1" s="1"/>
  <c r="AF66" i="1" s="1"/>
  <c r="AH6" i="1"/>
  <c r="AG29" i="1"/>
  <c r="AG28" i="1" s="1"/>
  <c r="AG45" i="1" s="1"/>
  <c r="AG11" i="1"/>
  <c r="AI46" i="3" l="1"/>
  <c r="AI50" i="3" s="1"/>
  <c r="AI65" i="3" s="1"/>
  <c r="AI66" i="3" s="1"/>
  <c r="AJ66" i="3" s="1"/>
  <c r="AJ29" i="3"/>
  <c r="AJ28" i="3" s="1"/>
  <c r="AJ45" i="3" s="1"/>
  <c r="AJ46" i="3" s="1"/>
  <c r="AJ50" i="3" s="1"/>
  <c r="AJ65" i="3" s="1"/>
  <c r="AJ11" i="3"/>
  <c r="AK6" i="3"/>
  <c r="AI6" i="5"/>
  <c r="AH30" i="5"/>
  <c r="AH29" i="5" s="1"/>
  <c r="AH46" i="5" s="1"/>
  <c r="AH12" i="5"/>
  <c r="AH47" i="5" s="1"/>
  <c r="AH51" i="5" s="1"/>
  <c r="AH66" i="5" s="1"/>
  <c r="AH67" i="5" s="1"/>
  <c r="AG46" i="1"/>
  <c r="AG50" i="1" s="1"/>
  <c r="AG65" i="1" s="1"/>
  <c r="AG66" i="1" s="1"/>
  <c r="AI6" i="1"/>
  <c r="AH11" i="1"/>
  <c r="AH29" i="1"/>
  <c r="AH28" i="1" s="1"/>
  <c r="AH45" i="1" s="1"/>
  <c r="AI30" i="5" l="1"/>
  <c r="AI29" i="5" s="1"/>
  <c r="AI46" i="5" s="1"/>
  <c r="AI12" i="5"/>
  <c r="AJ6" i="5"/>
  <c r="AK29" i="3"/>
  <c r="AK28" i="3" s="1"/>
  <c r="AK45" i="3" s="1"/>
  <c r="AK46" i="3" s="1"/>
  <c r="AK50" i="3" s="1"/>
  <c r="AK65" i="3" s="1"/>
  <c r="AK66" i="3" s="1"/>
  <c r="AL6" i="3"/>
  <c r="AK11" i="3"/>
  <c r="AH46" i="1"/>
  <c r="AH50" i="1" s="1"/>
  <c r="AH65" i="1" s="1"/>
  <c r="AH66" i="1" s="1"/>
  <c r="AI29" i="1"/>
  <c r="AI28" i="1" s="1"/>
  <c r="AI45" i="1" s="1"/>
  <c r="AJ6" i="1"/>
  <c r="AI11" i="1"/>
  <c r="AI47" i="5" l="1"/>
  <c r="AI51" i="5" s="1"/>
  <c r="AI66" i="5" s="1"/>
  <c r="AI67" i="5" s="1"/>
  <c r="AL11" i="3"/>
  <c r="AL29" i="3"/>
  <c r="AL28" i="3" s="1"/>
  <c r="AL45" i="3" s="1"/>
  <c r="AL46" i="3" s="1"/>
  <c r="AL50" i="3" s="1"/>
  <c r="AL65" i="3" s="1"/>
  <c r="AL66" i="3" s="1"/>
  <c r="AJ30" i="5"/>
  <c r="AJ29" i="5" s="1"/>
  <c r="AJ46" i="5" s="1"/>
  <c r="AJ12" i="5"/>
  <c r="AJ47" i="5" s="1"/>
  <c r="AJ51" i="5" s="1"/>
  <c r="AJ66" i="5" s="1"/>
  <c r="AJ67" i="5" s="1"/>
  <c r="AK6" i="5"/>
  <c r="AI46" i="1"/>
  <c r="AI50" i="1" s="1"/>
  <c r="AI65" i="1" s="1"/>
  <c r="AI66" i="1" s="1"/>
  <c r="AK6" i="1"/>
  <c r="AJ29" i="1"/>
  <c r="AJ28" i="1" s="1"/>
  <c r="AJ45" i="1" s="1"/>
  <c r="AJ11" i="1"/>
  <c r="AK12" i="5" l="1"/>
  <c r="AK30" i="5"/>
  <c r="AK29" i="5" s="1"/>
  <c r="AK46" i="5" s="1"/>
  <c r="AL6" i="5"/>
  <c r="AJ46" i="1"/>
  <c r="AJ50" i="1" s="1"/>
  <c r="AJ65" i="1" s="1"/>
  <c r="AJ66" i="1" s="1"/>
  <c r="AK29" i="1"/>
  <c r="AK28" i="1" s="1"/>
  <c r="AK45" i="1" s="1"/>
  <c r="AL6" i="1"/>
  <c r="AK11" i="1"/>
  <c r="AL30" i="5" l="1"/>
  <c r="AL29" i="5" s="1"/>
  <c r="AL46" i="5" s="1"/>
  <c r="AL12" i="5"/>
  <c r="AL47" i="5" s="1"/>
  <c r="AL51" i="5" s="1"/>
  <c r="AL66" i="5" s="1"/>
  <c r="AK47" i="5"/>
  <c r="AK51" i="5" s="1"/>
  <c r="AK66" i="5" s="1"/>
  <c r="AK67" i="5" s="1"/>
  <c r="AL67" i="5" s="1"/>
  <c r="AK46" i="1"/>
  <c r="AK50" i="1" s="1"/>
  <c r="AK65" i="1" s="1"/>
  <c r="AK66" i="1" s="1"/>
  <c r="AL11" i="1"/>
  <c r="AL29" i="1"/>
  <c r="AL28" i="1" s="1"/>
  <c r="AL45" i="1" s="1"/>
  <c r="AL46" i="1" l="1"/>
  <c r="AL50" i="1" s="1"/>
  <c r="AL65" i="1" s="1"/>
  <c r="AL66" i="1" s="1"/>
</calcChain>
</file>

<file path=xl/sharedStrings.xml><?xml version="1.0" encoding="utf-8"?>
<sst xmlns="http://schemas.openxmlformats.org/spreadsheetml/2006/main" count="651" uniqueCount="186">
  <si>
    <t>FLUJO DE CAJA PROYECTADO</t>
  </si>
  <si>
    <t>INGRESOS</t>
  </si>
  <si>
    <t xml:space="preserve">               </t>
  </si>
  <si>
    <t>EGRESOS</t>
  </si>
  <si>
    <t xml:space="preserve">NOMINA </t>
  </si>
  <si>
    <t>SALARIOS</t>
  </si>
  <si>
    <t xml:space="preserve">CESANTIAS </t>
  </si>
  <si>
    <t>VACACIONES</t>
  </si>
  <si>
    <t>PRIMA</t>
  </si>
  <si>
    <t>TEMPORALES</t>
  </si>
  <si>
    <t>CAPACITACION</t>
  </si>
  <si>
    <t>CODENSA</t>
  </si>
  <si>
    <t>ACUEDUCTO</t>
  </si>
  <si>
    <t>IMPUESTOS</t>
  </si>
  <si>
    <t xml:space="preserve">IVA </t>
  </si>
  <si>
    <t>AVISOS Y TABLEROS</t>
  </si>
  <si>
    <t>INDUSTRIA Y COMERCIO</t>
  </si>
  <si>
    <t>GOOGLE ADS / FACEBOOK</t>
  </si>
  <si>
    <t>GASTOS FINANCIEROS</t>
  </si>
  <si>
    <t>PAGO DE LA POLIZA DE SEGUROS</t>
  </si>
  <si>
    <t>REVISORIA FISCAL</t>
  </si>
  <si>
    <t>PROVEEDORES</t>
  </si>
  <si>
    <t>GASTOS CREDITOS BANCARIOS</t>
  </si>
  <si>
    <t>PURPLEWOOD SOLUTIONS</t>
  </si>
  <si>
    <t>VENTAS</t>
  </si>
  <si>
    <t>Mes 1</t>
  </si>
  <si>
    <t>Mes 2</t>
  </si>
  <si>
    <t>Mes 3</t>
  </si>
  <si>
    <t>Mes 4</t>
  </si>
  <si>
    <t>Mes 5</t>
  </si>
  <si>
    <t>Mes 6</t>
  </si>
  <si>
    <t>Mes 7</t>
  </si>
  <si>
    <t>Mes 8</t>
  </si>
  <si>
    <t>Mes 9</t>
  </si>
  <si>
    <t>Mes 10</t>
  </si>
  <si>
    <t>Mes 11</t>
  </si>
  <si>
    <t>Mes 12</t>
  </si>
  <si>
    <t>SERVICIO INTERNET</t>
  </si>
  <si>
    <t>OTROS PAGOS</t>
  </si>
  <si>
    <t>INVERSIONISTAS</t>
  </si>
  <si>
    <t>UNIDADES/MES</t>
  </si>
  <si>
    <t>ITEM</t>
  </si>
  <si>
    <t>PRECIO UNIDAD</t>
  </si>
  <si>
    <t>COMPRA A PROVEEDORES</t>
  </si>
  <si>
    <t>TRIPLEX PINO FENOLICO 12mm</t>
  </si>
  <si>
    <t>TRIPLEX PINO FENOLICO 15mm</t>
  </si>
  <si>
    <t>TRIPLEX PINO FENOLICO 25mm</t>
  </si>
  <si>
    <t>PRECIO/MES</t>
  </si>
  <si>
    <t>BARNIZ</t>
  </si>
  <si>
    <t>PEGANTE</t>
  </si>
  <si>
    <t>CAJAS</t>
  </si>
  <si>
    <t>PLÁSTICO DE EMBALAJE</t>
  </si>
  <si>
    <t>MANUALES DE USO</t>
  </si>
  <si>
    <t>TELA RASCADERO</t>
  </si>
  <si>
    <t>VELCRO</t>
  </si>
  <si>
    <t>COJINES</t>
  </si>
  <si>
    <t>TAPONES DE GOMA</t>
  </si>
  <si>
    <t>TOTAL</t>
  </si>
  <si>
    <t>CRÉDITO BANCARIO</t>
  </si>
  <si>
    <t>OTROS</t>
  </si>
  <si>
    <t>MAQUINARIA Y EQUIPO</t>
  </si>
  <si>
    <t>ACTIVOS DE OPERACIÓN</t>
  </si>
  <si>
    <t xml:space="preserve">SERVICIOS PUBLICOS </t>
  </si>
  <si>
    <t>APORTES PARAFISCALES</t>
  </si>
  <si>
    <t>CREDITO BANCARIO  BANCOLOMBIA</t>
  </si>
  <si>
    <t>TOTAL INGRESOS</t>
  </si>
  <si>
    <t>BODEGA (ARRIENDO)</t>
  </si>
  <si>
    <t>UNIDADES</t>
  </si>
  <si>
    <t>PRECIO TOTAL</t>
  </si>
  <si>
    <t>SALARIO UNITARIO</t>
  </si>
  <si>
    <t>CANTIDAD</t>
  </si>
  <si>
    <t>SALARIO TOTAL</t>
  </si>
  <si>
    <t>INGENIERO/A</t>
  </si>
  <si>
    <t>AUXILIAR DE PRODUCCIÓN</t>
  </si>
  <si>
    <t>BODEGA</t>
  </si>
  <si>
    <t>https://www.fincaraiz.com.co/inmueble/bodega-en-arriendo/bogota/bogota-dc/10099985</t>
  </si>
  <si>
    <t>FLUJO NETO ECONÓMICO</t>
  </si>
  <si>
    <t>TOTAL EGRESOS</t>
  </si>
  <si>
    <t>FLUJO NETO FINANCIERO</t>
  </si>
  <si>
    <t>COSTO OPORTUNIDAD</t>
  </si>
  <si>
    <t>FLUJO NETO FINANCIADO</t>
  </si>
  <si>
    <t>VA</t>
  </si>
  <si>
    <t>INVERSION</t>
  </si>
  <si>
    <t>VAN</t>
  </si>
  <si>
    <t>TIR</t>
  </si>
  <si>
    <t>PAYBACK</t>
  </si>
  <si>
    <t>VALOR ACTUAL</t>
  </si>
  <si>
    <t>VALOR ACTUAL ACUMULADO</t>
  </si>
  <si>
    <t>MES</t>
  </si>
  <si>
    <t>ESTADO DE PÉRDIDAS Y GANANCIAS</t>
  </si>
  <si>
    <t>COSTOS</t>
  </si>
  <si>
    <t>UTILIDAD BRUTA</t>
  </si>
  <si>
    <t>UTILIDAD NETA DEL EJERCICIO</t>
  </si>
  <si>
    <t>PAGO E-COMMERCE / CLOUD</t>
  </si>
  <si>
    <t>IBM CLOUD</t>
  </si>
  <si>
    <t>Pistola de pintura generica</t>
  </si>
  <si>
    <t>Estandarte a medida para almacenamiento</t>
  </si>
  <si>
    <t>Adaptadores, mangueras, extensiones etc</t>
  </si>
  <si>
    <t>Compresor generico 20 L 1100W COMP-KIT20P</t>
  </si>
  <si>
    <t>DOTACIÓN</t>
  </si>
  <si>
    <t>Cascos Tipo 1 Clase E</t>
  </si>
  <si>
    <t>Overol generico</t>
  </si>
  <si>
    <t>Orejeras</t>
  </si>
  <si>
    <t>Pack X 50 Unds Protector Auditivo Tapón Tapa Oídos 3m 1100</t>
  </si>
  <si>
    <t>Gafas de seguridad acrilicas genericoas</t>
  </si>
  <si>
    <t>Bota de seguridad punta acero generica</t>
  </si>
  <si>
    <t>Mascara Protección Respiratoria</t>
  </si>
  <si>
    <t>Overol para pintura generico</t>
  </si>
  <si>
    <t>Fitros</t>
  </si>
  <si>
    <t>Segueta de mano generica</t>
  </si>
  <si>
    <t>Hojas de corte para segueta caja X10 UND</t>
  </si>
  <si>
    <t>Martillo generico</t>
  </si>
  <si>
    <t>Set de destornilladores generico</t>
  </si>
  <si>
    <t>Kit para creación de ranuras - tallado</t>
  </si>
  <si>
    <t>Taladro de arbol</t>
  </si>
  <si>
    <t>Lijadora Orbital Manual para el lijado de los productos</t>
  </si>
  <si>
    <t>Sierra de banco generica</t>
  </si>
  <si>
    <t>Banco de trabajo generico para las disntintas operaciones</t>
  </si>
  <si>
    <t>Triplex 12mm</t>
  </si>
  <si>
    <t>Materiales compartidos con otros productos</t>
  </si>
  <si>
    <t>Materiales exclusivos casa de gato</t>
  </si>
  <si>
    <t>Activos de operación</t>
  </si>
  <si>
    <t>Maquinaria y equipo</t>
  </si>
  <si>
    <t>Nomina</t>
  </si>
  <si>
    <t>COSTO TOTAL POR UNIDAD</t>
  </si>
  <si>
    <t>COSTO DE PRODUCCIÓN CASA DE GATO</t>
  </si>
  <si>
    <t>Otros gastos</t>
  </si>
  <si>
    <t>VENTAS CASA DE GATO</t>
  </si>
  <si>
    <t>VENTAS REPISA</t>
  </si>
  <si>
    <t>VENTAS ORGANIZADOR</t>
  </si>
  <si>
    <t>COSTO DE PRODUCCIÓN REPISA</t>
  </si>
  <si>
    <t>Triplex</t>
  </si>
  <si>
    <t>COSTO DE PRODUCCIÓN ORGANIZADOR</t>
  </si>
  <si>
    <t>Mes 13</t>
  </si>
  <si>
    <t>Mes 14</t>
  </si>
  <si>
    <t>Mes 15</t>
  </si>
  <si>
    <t>Mes 16</t>
  </si>
  <si>
    <t>Mes 17</t>
  </si>
  <si>
    <t>Mes 18</t>
  </si>
  <si>
    <t>Mes 19</t>
  </si>
  <si>
    <t>Mes 20</t>
  </si>
  <si>
    <t>Mes 21</t>
  </si>
  <si>
    <t>Mes 22</t>
  </si>
  <si>
    <t>Mes 23</t>
  </si>
  <si>
    <t>Mes 24</t>
  </si>
  <si>
    <t>Mes 25</t>
  </si>
  <si>
    <t>Mes 26</t>
  </si>
  <si>
    <t>Mes 27</t>
  </si>
  <si>
    <t>Mes 28</t>
  </si>
  <si>
    <t>Mes 29</t>
  </si>
  <si>
    <t>Mes 30</t>
  </si>
  <si>
    <t>Mes 31</t>
  </si>
  <si>
    <t>Mes 32</t>
  </si>
  <si>
    <t>Mes 33</t>
  </si>
  <si>
    <t>Mes 34</t>
  </si>
  <si>
    <t>Mes 35</t>
  </si>
  <si>
    <t>Mes 36</t>
  </si>
  <si>
    <t>Maquina CNC  1500W 1300*2500 or 1500*3000mm working size 1325 atc</t>
  </si>
  <si>
    <t>Robot manipulador robot arm 6 axis vertical multi - joint automotive spraying robot painting robot SZGH -P1500-B-6</t>
  </si>
  <si>
    <t>Funda para el robot</t>
  </si>
  <si>
    <t>Pistola de pintura</t>
  </si>
  <si>
    <t>Sistema de bombas</t>
  </si>
  <si>
    <t>Cilindro Neumatico doble efecto generico</t>
  </si>
  <si>
    <t>Sistema de Bandas modulares</t>
  </si>
  <si>
    <t>Finales de carrera opticos</t>
  </si>
  <si>
    <t>Botones de parada de emergencia genericos</t>
  </si>
  <si>
    <t>Pulsadores genericos de inicio de proceso</t>
  </si>
  <si>
    <t>Gafas de seguridad acrilicas genericas</t>
  </si>
  <si>
    <t>Lijadora Orbital Manual para el lijado de los productos BO4556K</t>
  </si>
  <si>
    <t>Perimetro de seguridad para el robot</t>
  </si>
  <si>
    <t>Costos de importación 40% del valor de la mercancia para nacionalización, transporte y seguros</t>
  </si>
  <si>
    <t>PLC tipo red, 36 ED, 24 SD, max 3 modulos, AC, 2 puertos Ethernet, 20k pasos, 16k palabras, salida de relay CP2E-N60DR-A</t>
  </si>
  <si>
    <t>Modulo Expasión I/O 24 ED, 16SD, relay,  CP1W-40EDR</t>
  </si>
  <si>
    <t>HMI 7 in, 800x400, pantalla tactil TFT a color, UDB Host, Ethernet NB7W-TW01B</t>
  </si>
  <si>
    <t>Licencia PLC CXONE-LT01-EV4</t>
  </si>
  <si>
    <t>Licencia HMI NB-Designer</t>
  </si>
  <si>
    <t>Cable PLC HMI 5 m, via RS-232C XW2Z-500T</t>
  </si>
  <si>
    <t>Cable PLC Modulo Expansion I/O Cable Expansión de E/S para CP1 CP1W-CN811</t>
  </si>
  <si>
    <t>---</t>
  </si>
  <si>
    <t>VENTAS AS-A-SERVICE</t>
  </si>
  <si>
    <t>PRE</t>
  </si>
  <si>
    <t>POS</t>
  </si>
  <si>
    <t>AAS</t>
  </si>
  <si>
    <t>PRECIO TOTAL POR UNIDAD</t>
  </si>
  <si>
    <t>5 MESES</t>
  </si>
  <si>
    <t>19 MESES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</si>
</sst>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$&quot;#,##0.00;[Red]\-&quot;$&quot;#,##0.00"/>
    <numFmt numFmtId="41" formatCode="_-* #,##0_-;\-* #,##0_-;_-* &quot;-&quot;_-;_-@_-"/>
    <numFmt numFmtId="43" formatCode="_-* #,##0.00_-;\-* #,##0.00_-;_-* &quot;-&quot;??_-;_-@_-"/>
    <numFmt numFmtId="164" formatCode="mmm\ yy"/>
    <numFmt numFmtId="165" formatCode="_(* #,##0_);_(* \(#,##0\);_(* &quot;-&quot;??_);_(@_)"/>
    <numFmt numFmtId="166" formatCode="_(&quot;$&quot;\ * #,##0.00_);_(&quot;$&quot;\ * \(#,##0.00\);_(&quot;$&quot;\ * &quot;-&quot;??_);_(@_)"/>
    <numFmt numFmtId="167" formatCode="[$-280A]mmmm&quot; &quot;yyyy;@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color rgb="FF3F3F3F"/>
      <name val="Calibri"/>
      <family val="2"/>
    </font>
    <font>
      <sz val="10"/>
      <name val="Arial"/>
      <family val="2"/>
    </font>
    <font>
      <sz val="10"/>
      <color rgb="FFFF0000"/>
      <name val="Calibri"/>
      <family val="2"/>
      <scheme val="minor"/>
    </font>
    <font>
      <b/>
      <sz val="10"/>
      <color rgb="FF3F3F3F"/>
      <name val="Calibri"/>
      <family val="2"/>
    </font>
    <font>
      <b/>
      <sz val="10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u val="singleAccounting"/>
      <sz val="10"/>
      <name val="Calibri"/>
      <family val="2"/>
      <scheme val="minor"/>
    </font>
    <font>
      <u val="singleAccounting"/>
      <sz val="10"/>
      <name val="Calibri"/>
      <family val="2"/>
      <scheme val="minor"/>
    </font>
    <font>
      <b/>
      <u val="singleAccounting"/>
      <sz val="10"/>
      <color theme="1"/>
      <name val="Calibri"/>
      <family val="2"/>
      <scheme val="minor"/>
    </font>
    <font>
      <sz val="10"/>
      <color rgb="FF92D05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7030A0"/>
      <name val="Calibri"/>
      <family val="2"/>
      <scheme val="minor"/>
    </font>
    <font>
      <sz val="8"/>
      <name val="Calibri"/>
      <family val="2"/>
      <scheme val="minor"/>
    </font>
    <font>
      <b/>
      <u/>
      <sz val="10"/>
      <color theme="1"/>
      <name val="Calibri"/>
      <family val="2"/>
    </font>
    <font>
      <b/>
      <sz val="28"/>
      <color theme="3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10"/>
      <color theme="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9" fontId="1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19" fillId="0" borderId="3" applyNumberFormat="0" applyFill="0" applyAlignment="0" applyProtection="0"/>
    <xf numFmtId="0" fontId="20" fillId="3" borderId="0" applyNumberFormat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2" fillId="0" borderId="0" xfId="0" applyFont="1" applyAlignment="1">
      <alignment vertical="center"/>
    </xf>
    <xf numFmtId="165" fontId="10" fillId="0" borderId="0" xfId="1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0" fontId="13" fillId="0" borderId="0" xfId="0" applyFont="1" applyAlignment="1">
      <alignment horizontal="center" vertical="center"/>
    </xf>
    <xf numFmtId="0" fontId="17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167" fontId="21" fillId="0" borderId="1" xfId="1" applyNumberFormat="1" applyFont="1" applyFill="1" applyBorder="1" applyAlignment="1">
      <alignment horizontal="center" vertical="center" wrapText="1"/>
    </xf>
    <xf numFmtId="165" fontId="10" fillId="0" borderId="1" xfId="1" applyNumberFormat="1" applyFont="1" applyFill="1" applyBorder="1" applyAlignment="1">
      <alignment vertical="center"/>
    </xf>
    <xf numFmtId="165" fontId="4" fillId="0" borderId="1" xfId="1" applyNumberFormat="1" applyFont="1" applyFill="1" applyBorder="1" applyAlignment="1">
      <alignment vertical="center"/>
    </xf>
    <xf numFmtId="41" fontId="4" fillId="0" borderId="1" xfId="2" applyFont="1" applyFill="1" applyBorder="1" applyAlignment="1">
      <alignment vertical="center"/>
    </xf>
    <xf numFmtId="4" fontId="19" fillId="4" borderId="3" xfId="6" applyNumberFormat="1" applyFill="1" applyAlignment="1">
      <alignment vertical="center"/>
    </xf>
    <xf numFmtId="0" fontId="23" fillId="2" borderId="2" xfId="0" applyFont="1" applyFill="1" applyBorder="1" applyAlignment="1">
      <alignment vertical="center"/>
    </xf>
    <xf numFmtId="165" fontId="16" fillId="2" borderId="1" xfId="1" applyNumberFormat="1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0" fontId="1" fillId="0" borderId="2" xfId="3" applyFont="1" applyFill="1" applyBorder="1" applyAlignment="1">
      <alignment vertical="center"/>
    </xf>
    <xf numFmtId="0" fontId="1" fillId="0" borderId="2" xfId="3" applyFont="1" applyFill="1" applyBorder="1" applyAlignment="1">
      <alignment horizontal="left" vertical="center"/>
    </xf>
    <xf numFmtId="0" fontId="5" fillId="0" borderId="7" xfId="0" applyFont="1" applyBorder="1" applyAlignment="1">
      <alignment vertical="center"/>
    </xf>
    <xf numFmtId="165" fontId="4" fillId="0" borderId="8" xfId="1" applyNumberFormat="1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0" fontId="17" fillId="0" borderId="1" xfId="0" applyFont="1" applyBorder="1" applyAlignment="1">
      <alignment vertical="center"/>
    </xf>
    <xf numFmtId="0" fontId="23" fillId="2" borderId="9" xfId="0" applyFont="1" applyFill="1" applyBorder="1" applyAlignment="1">
      <alignment vertical="center"/>
    </xf>
    <xf numFmtId="165" fontId="16" fillId="2" borderId="10" xfId="1" applyNumberFormat="1" applyFont="1" applyFill="1" applyBorder="1" applyAlignment="1">
      <alignment vertical="center"/>
    </xf>
    <xf numFmtId="0" fontId="18" fillId="5" borderId="11" xfId="6" applyFont="1" applyFill="1" applyBorder="1" applyAlignment="1">
      <alignment vertical="center"/>
    </xf>
    <xf numFmtId="3" fontId="18" fillId="5" borderId="11" xfId="6" applyNumberFormat="1" applyFont="1" applyFill="1" applyBorder="1" applyAlignment="1">
      <alignment vertical="center"/>
    </xf>
    <xf numFmtId="0" fontId="19" fillId="4" borderId="12" xfId="6" applyFill="1" applyBorder="1" applyAlignment="1">
      <alignment vertical="center"/>
    </xf>
    <xf numFmtId="3" fontId="19" fillId="4" borderId="12" xfId="6" applyNumberFormat="1" applyFill="1" applyBorder="1" applyAlignment="1">
      <alignment vertical="center"/>
    </xf>
    <xf numFmtId="0" fontId="18" fillId="0" borderId="0" xfId="7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8" fontId="4" fillId="2" borderId="1" xfId="0" applyNumberFormat="1" applyFont="1" applyFill="1" applyBorder="1" applyAlignment="1">
      <alignment vertical="center"/>
    </xf>
    <xf numFmtId="165" fontId="4" fillId="2" borderId="1" xfId="0" applyNumberFormat="1" applyFont="1" applyFill="1" applyBorder="1" applyAlignment="1">
      <alignment vertical="center"/>
    </xf>
    <xf numFmtId="9" fontId="4" fillId="2" borderId="1" xfId="0" applyNumberFormat="1" applyFont="1" applyFill="1" applyBorder="1" applyAlignment="1">
      <alignment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18" fillId="5" borderId="2" xfId="7" applyFont="1" applyFill="1" applyBorder="1" applyAlignment="1">
      <alignment horizontal="left" vertical="center"/>
    </xf>
    <xf numFmtId="165" fontId="20" fillId="5" borderId="1" xfId="7" applyNumberFormat="1" applyFill="1" applyBorder="1" applyAlignment="1">
      <alignment vertical="center"/>
    </xf>
    <xf numFmtId="0" fontId="18" fillId="5" borderId="1" xfId="7" applyFont="1" applyFill="1" applyBorder="1" applyAlignment="1">
      <alignment vertical="center"/>
    </xf>
    <xf numFmtId="0" fontId="18" fillId="5" borderId="10" xfId="7" applyFont="1" applyFill="1" applyBorder="1" applyAlignment="1">
      <alignment vertical="center"/>
    </xf>
    <xf numFmtId="165" fontId="20" fillId="5" borderId="10" xfId="7" applyNumberFormat="1" applyFill="1" applyBorder="1" applyAlignment="1">
      <alignment vertical="center"/>
    </xf>
    <xf numFmtId="0" fontId="19" fillId="4" borderId="12" xfId="6" applyFill="1" applyBorder="1" applyAlignment="1">
      <alignment horizontal="left" vertical="center"/>
    </xf>
    <xf numFmtId="4" fontId="19" fillId="4" borderId="12" xfId="6" applyNumberFormat="1" applyFill="1" applyBorder="1" applyAlignment="1">
      <alignment vertical="center"/>
    </xf>
    <xf numFmtId="165" fontId="10" fillId="0" borderId="0" xfId="1" applyNumberFormat="1" applyFont="1" applyFill="1" applyAlignment="1">
      <alignment vertical="center"/>
    </xf>
    <xf numFmtId="0" fontId="19" fillId="0" borderId="0" xfId="6" applyFill="1" applyBorder="1" applyAlignment="1">
      <alignment horizontal="left" vertical="center"/>
    </xf>
    <xf numFmtId="4" fontId="19" fillId="0" borderId="0" xfId="6" applyNumberFormat="1" applyFill="1" applyBorder="1" applyAlignment="1">
      <alignment vertical="center"/>
    </xf>
    <xf numFmtId="9" fontId="18" fillId="5" borderId="1" xfId="8" applyFont="1" applyFill="1" applyBorder="1" applyAlignment="1">
      <alignment vertical="center"/>
    </xf>
    <xf numFmtId="0" fontId="25" fillId="0" borderId="1" xfId="1" applyNumberFormat="1" applyFont="1" applyFill="1" applyBorder="1" applyAlignment="1">
      <alignment horizontal="center" vertical="center" wrapText="1"/>
    </xf>
    <xf numFmtId="41" fontId="4" fillId="2" borderId="1" xfId="2" applyFont="1" applyFill="1" applyBorder="1" applyAlignment="1">
      <alignment vertical="center"/>
    </xf>
    <xf numFmtId="0" fontId="1" fillId="0" borderId="2" xfId="3" applyFont="1" applyBorder="1" applyAlignment="1">
      <alignment vertical="center"/>
    </xf>
    <xf numFmtId="0" fontId="27" fillId="0" borderId="2" xfId="0" applyFont="1" applyBorder="1" applyAlignment="1">
      <alignment vertical="center"/>
    </xf>
    <xf numFmtId="4" fontId="19" fillId="4" borderId="6" xfId="6" applyNumberFormat="1" applyFill="1" applyBorder="1" applyAlignment="1">
      <alignment vertical="center"/>
    </xf>
    <xf numFmtId="4" fontId="19" fillId="2" borderId="14" xfId="6" applyNumberFormat="1" applyFill="1" applyBorder="1" applyAlignment="1">
      <alignment vertical="center"/>
    </xf>
    <xf numFmtId="167" fontId="21" fillId="0" borderId="15" xfId="1" applyNumberFormat="1" applyFont="1" applyFill="1" applyBorder="1" applyAlignment="1">
      <alignment horizontal="center" vertical="center" wrapText="1"/>
    </xf>
    <xf numFmtId="165" fontId="20" fillId="5" borderId="15" xfId="7" applyNumberFormat="1" applyFill="1" applyBorder="1" applyAlignment="1">
      <alignment vertical="center"/>
    </xf>
    <xf numFmtId="165" fontId="10" fillId="0" borderId="15" xfId="1" applyNumberFormat="1" applyFont="1" applyFill="1" applyBorder="1" applyAlignment="1">
      <alignment vertical="center"/>
    </xf>
    <xf numFmtId="165" fontId="20" fillId="5" borderId="16" xfId="7" applyNumberFormat="1" applyFill="1" applyBorder="1" applyAlignment="1">
      <alignment vertical="center"/>
    </xf>
    <xf numFmtId="165" fontId="16" fillId="2" borderId="15" xfId="1" applyNumberFormat="1" applyFont="1" applyFill="1" applyBorder="1" applyAlignment="1">
      <alignment vertical="center"/>
    </xf>
    <xf numFmtId="165" fontId="4" fillId="0" borderId="15" xfId="1" applyNumberFormat="1" applyFont="1" applyFill="1" applyBorder="1" applyAlignment="1">
      <alignment vertical="center"/>
    </xf>
    <xf numFmtId="41" fontId="4" fillId="0" borderId="15" xfId="2" applyFont="1" applyFill="1" applyBorder="1" applyAlignment="1">
      <alignment vertical="center"/>
    </xf>
    <xf numFmtId="165" fontId="16" fillId="2" borderId="16" xfId="1" applyNumberFormat="1" applyFont="1" applyFill="1" applyBorder="1" applyAlignment="1">
      <alignment vertical="center"/>
    </xf>
    <xf numFmtId="165" fontId="4" fillId="0" borderId="17" xfId="1" applyNumberFormat="1" applyFont="1" applyFill="1" applyBorder="1" applyAlignment="1">
      <alignment vertical="center"/>
    </xf>
    <xf numFmtId="0" fontId="4" fillId="0" borderId="15" xfId="0" applyFont="1" applyBorder="1" applyAlignment="1">
      <alignment vertical="center"/>
    </xf>
    <xf numFmtId="41" fontId="28" fillId="6" borderId="1" xfId="2" applyFont="1" applyFill="1" applyBorder="1" applyAlignment="1">
      <alignment vertical="center"/>
    </xf>
    <xf numFmtId="0" fontId="18" fillId="5" borderId="1" xfId="7" quotePrefix="1" applyFont="1" applyFill="1" applyBorder="1" applyAlignment="1">
      <alignment vertical="center"/>
    </xf>
    <xf numFmtId="41" fontId="4" fillId="0" borderId="18" xfId="2" applyFont="1" applyFill="1" applyBorder="1" applyAlignment="1">
      <alignment vertical="center"/>
    </xf>
    <xf numFmtId="0" fontId="0" fillId="0" borderId="1" xfId="0" applyBorder="1"/>
    <xf numFmtId="0" fontId="24" fillId="0" borderId="0" xfId="0" applyFont="1" applyAlignment="1">
      <alignment horizontal="center" vertical="center"/>
    </xf>
    <xf numFmtId="0" fontId="18" fillId="5" borderId="4" xfId="7" applyFont="1" applyFill="1" applyBorder="1" applyAlignment="1">
      <alignment horizontal="center" vertical="center"/>
    </xf>
    <xf numFmtId="0" fontId="18" fillId="5" borderId="5" xfId="7" applyFont="1" applyFill="1" applyBorder="1" applyAlignment="1">
      <alignment horizontal="center" vertical="center"/>
    </xf>
    <xf numFmtId="0" fontId="19" fillId="4" borderId="6" xfId="6" applyFill="1" applyBorder="1" applyAlignment="1">
      <alignment horizontal="left" vertical="center"/>
    </xf>
    <xf numFmtId="0" fontId="19" fillId="2" borderId="13" xfId="6" applyFill="1" applyBorder="1" applyAlignment="1">
      <alignment horizontal="left" vertical="center"/>
    </xf>
  </cellXfs>
  <cellStyles count="9">
    <cellStyle name="Accent2" xfId="7" builtinId="33"/>
    <cellStyle name="Comma" xfId="1" builtinId="3"/>
    <cellStyle name="Comma [0]" xfId="2" builtinId="6"/>
    <cellStyle name="Hyperlink" xfId="3" builtinId="8"/>
    <cellStyle name="Moneda 13" xfId="5" xr:uid="{6B808DC4-4516-4441-BDCB-1B666897D1B8}"/>
    <cellStyle name="Normal" xfId="0" builtinId="0"/>
    <cellStyle name="Percent" xfId="8" builtinId="5"/>
    <cellStyle name="Porcentual 16" xfId="4" xr:uid="{78256A37-DCE5-4B7A-8E09-2B7C79257551}"/>
    <cellStyle name="Total" xfId="6" builtinId="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'FLUJO-PRE'!$B$66</c:f>
              <c:strCache>
                <c:ptCount val="1"/>
                <c:pt idx="0">
                  <c:v>VALOR ACTUAL ACUMULADO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'FLUJO-PRE'!$C$66:$AL$66</c:f>
              <c:numCache>
                <c:formatCode>_(* #,##0_);_(* \(#,##0\);_(* "-"_);_(@_)</c:formatCode>
                <c:ptCount val="36"/>
                <c:pt idx="0">
                  <c:v>206177208.60222223</c:v>
                </c:pt>
                <c:pt idx="1">
                  <c:v>213462274.27366394</c:v>
                </c:pt>
                <c:pt idx="2">
                  <c:v>219333746.44680026</c:v>
                </c:pt>
                <c:pt idx="3">
                  <c:v>222098035.27776635</c:v>
                </c:pt>
                <c:pt idx="4">
                  <c:v>226950491.61920133</c:v>
                </c:pt>
                <c:pt idx="5">
                  <c:v>225152602.33536887</c:v>
                </c:pt>
                <c:pt idx="6">
                  <c:v>228824212.4743903</c:v>
                </c:pt>
                <c:pt idx="7">
                  <c:v>232703188.434544</c:v>
                </c:pt>
                <c:pt idx="8">
                  <c:v>236017481.40731564</c:v>
                </c:pt>
                <c:pt idx="9">
                  <c:v>239161559.73733228</c:v>
                </c:pt>
                <c:pt idx="10">
                  <c:v>241900644.83879647</c:v>
                </c:pt>
                <c:pt idx="11">
                  <c:v>233079328.17504624</c:v>
                </c:pt>
                <c:pt idx="12">
                  <c:v>234572527.62037158</c:v>
                </c:pt>
                <c:pt idx="13">
                  <c:v>236893774.05233669</c:v>
                </c:pt>
                <c:pt idx="14">
                  <c:v>238764606.03202674</c:v>
                </c:pt>
                <c:pt idx="15">
                  <c:v>239988159.53149456</c:v>
                </c:pt>
                <c:pt idx="16">
                  <c:v>241534301.66346979</c:v>
                </c:pt>
                <c:pt idx="17">
                  <c:v>240961438.73080957</c:v>
                </c:pt>
                <c:pt idx="18">
                  <c:v>242131326.8717196</c:v>
                </c:pt>
                <c:pt idx="19">
                  <c:v>243367288.15378219</c:v>
                </c:pt>
                <c:pt idx="20">
                  <c:v>244423324.03382811</c:v>
                </c:pt>
                <c:pt idx="21">
                  <c:v>245425124.28306672</c:v>
                </c:pt>
                <c:pt idx="22">
                  <c:v>246297881.2087245</c:v>
                </c:pt>
                <c:pt idx="23">
                  <c:v>243487137.86687177</c:v>
                </c:pt>
                <c:pt idx="24">
                  <c:v>243962917.22714043</c:v>
                </c:pt>
                <c:pt idx="25">
                  <c:v>244702537.87586471</c:v>
                </c:pt>
                <c:pt idx="26">
                  <c:v>245298642.59935203</c:v>
                </c:pt>
                <c:pt idx="27">
                  <c:v>245688504.45139983</c:v>
                </c:pt>
                <c:pt idx="28">
                  <c:v>246181152.98320752</c:v>
                </c:pt>
                <c:pt idx="29">
                  <c:v>245998621.19853804</c:v>
                </c:pt>
                <c:pt idx="30">
                  <c:v>246371383.61350584</c:v>
                </c:pt>
                <c:pt idx="31">
                  <c:v>246765198.96746778</c:v>
                </c:pt>
                <c:pt idx="32">
                  <c:v>247101684.54345828</c:v>
                </c:pt>
                <c:pt idx="33">
                  <c:v>247420888.97605562</c:v>
                </c:pt>
                <c:pt idx="34">
                  <c:v>247698976.22894034</c:v>
                </c:pt>
                <c:pt idx="35">
                  <c:v>246803386.77955186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B2-0B4D-ADB7-C4DDEBF91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8313056"/>
        <c:axId val="1528594560"/>
      </c:lineChart>
      <c:catAx>
        <c:axId val="152831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528594560"/>
        <c:crosses val="autoZero"/>
        <c:auto val="1"/>
        <c:lblAlgn val="ctr"/>
        <c:lblOffset val="100"/>
        <c:noMultiLvlLbl val="0"/>
      </c:catAx>
      <c:valAx>
        <c:axId val="152859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52831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'FLUJO-POS'!$B$66</c:f>
              <c:strCache>
                <c:ptCount val="1"/>
                <c:pt idx="0">
                  <c:v>VALOR ACTUAL ACUMULADO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'FLUJO-POS'!$C$66:$AL$66</c:f>
              <c:numCache>
                <c:formatCode>_(* #,##0_);_(* \(#,##0\);_(* "-"_);_(@_)</c:formatCode>
                <c:ptCount val="36"/>
                <c:pt idx="0">
                  <c:v>76556857.81205453</c:v>
                </c:pt>
                <c:pt idx="1">
                  <c:v>90125913.013095856</c:v>
                </c:pt>
                <c:pt idx="2">
                  <c:v>101710102.94041367</c:v>
                </c:pt>
                <c:pt idx="3">
                  <c:v>109675700.95018145</c:v>
                </c:pt>
                <c:pt idx="4">
                  <c:v>119249411.63391519</c:v>
                </c:pt>
                <c:pt idx="5">
                  <c:v>123860348.98987414</c:v>
                </c:pt>
                <c:pt idx="6">
                  <c:v>131433822.22170445</c:v>
                </c:pt>
                <c:pt idx="7">
                  <c:v>138859946.44804803</c:v>
                </c:pt>
                <c:pt idx="8">
                  <c:v>145398919.6628105</c:v>
                </c:pt>
                <c:pt idx="9">
                  <c:v>151474525.48554605</c:v>
                </c:pt>
                <c:pt idx="10">
                  <c:v>156878635.58039105</c:v>
                </c:pt>
                <c:pt idx="11">
                  <c:v>154064665.60986492</c:v>
                </c:pt>
                <c:pt idx="12">
                  <c:v>157760365.04971987</c:v>
                </c:pt>
                <c:pt idx="13">
                  <c:v>162083884.20398465</c:v>
                </c:pt>
                <c:pt idx="14">
                  <c:v>165774964.113038</c:v>
                </c:pt>
                <c:pt idx="15">
                  <c:v>168655815.0093118</c:v>
                </c:pt>
                <c:pt idx="16">
                  <c:v>171706294.27299225</c:v>
                </c:pt>
                <c:pt idx="17">
                  <c:v>173175481.01313269</c:v>
                </c:pt>
                <c:pt idx="18">
                  <c:v>175588622.98189828</c:v>
                </c:pt>
                <c:pt idx="19">
                  <c:v>177954815.01655683</c:v>
                </c:pt>
                <c:pt idx="20">
                  <c:v>180038333.39896271</c:v>
                </c:pt>
                <c:pt idx="21">
                  <c:v>181974208.65034673</c:v>
                </c:pt>
                <c:pt idx="22">
                  <c:v>183696124.66886398</c:v>
                </c:pt>
                <c:pt idx="23">
                  <c:v>182799507.11614284</c:v>
                </c:pt>
                <c:pt idx="24">
                  <c:v>183977070.85067552</c:v>
                </c:pt>
                <c:pt idx="25">
                  <c:v>185354677.29418528</c:v>
                </c:pt>
                <c:pt idx="26">
                  <c:v>186530769.10384122</c:v>
                </c:pt>
                <c:pt idx="27">
                  <c:v>187448696.98062253</c:v>
                </c:pt>
                <c:pt idx="28">
                  <c:v>188420673.68281752</c:v>
                </c:pt>
                <c:pt idx="29">
                  <c:v>188888801.85519767</c:v>
                </c:pt>
                <c:pt idx="30">
                  <c:v>189657703.25395662</c:v>
                </c:pt>
                <c:pt idx="31">
                  <c:v>190411644.95681959</c:v>
                </c:pt>
                <c:pt idx="32">
                  <c:v>191075518.12272015</c:v>
                </c:pt>
                <c:pt idx="33">
                  <c:v>191692347.63705388</c:v>
                </c:pt>
                <c:pt idx="34">
                  <c:v>192241003.14606258</c:v>
                </c:pt>
                <c:pt idx="35">
                  <c:v>191955313.1620656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E-1742-A6D7-FD4A85AA2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5038080"/>
        <c:axId val="1501486176"/>
      </c:lineChart>
      <c:catAx>
        <c:axId val="178503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501486176"/>
        <c:crosses val="autoZero"/>
        <c:auto val="1"/>
        <c:lblAlgn val="ctr"/>
        <c:lblOffset val="100"/>
        <c:noMultiLvlLbl val="0"/>
      </c:catAx>
      <c:valAx>
        <c:axId val="150148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78503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'FLUJO-aaS'!$B$67</c:f>
              <c:strCache>
                <c:ptCount val="1"/>
                <c:pt idx="0">
                  <c:v>VALOR ACTUAL ACUMULADO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'FLUJO-aaS'!$C$67:$AL$67</c:f>
              <c:numCache>
                <c:formatCode>_(* #,##0_);_(* \(#,##0\);_(* "-"_);_(@_)</c:formatCode>
                <c:ptCount val="36"/>
                <c:pt idx="0">
                  <c:v>82011403.266599983</c:v>
                </c:pt>
                <c:pt idx="1">
                  <c:v>100539136.15359172</c:v>
                </c:pt>
                <c:pt idx="2">
                  <c:v>116631214.886319</c:v>
                </c:pt>
                <c:pt idx="3">
                  <c:v>128608833.9329012</c:v>
                </c:pt>
                <c:pt idx="4">
                  <c:v>141908072.55498987</c:v>
                </c:pt>
                <c:pt idx="5">
                  <c:v>149905853.4912715</c:v>
                </c:pt>
                <c:pt idx="6">
                  <c:v>160558275.43248606</c:v>
                </c:pt>
                <c:pt idx="7">
                  <c:v>170783443.94008803</c:v>
                </c:pt>
                <c:pt idx="8">
                  <c:v>179867002.86508539</c:v>
                </c:pt>
                <c:pt idx="9">
                  <c:v>188255868.42439812</c:v>
                </c:pt>
                <c:pt idx="10">
                  <c:v>195762941.9161315</c:v>
                </c:pt>
                <c:pt idx="11">
                  <c:v>194860756.8518675</c:v>
                </c:pt>
                <c:pt idx="12">
                  <c:v>200294442.5701426</c:v>
                </c:pt>
                <c:pt idx="13">
                  <c:v>206197949.25024384</c:v>
                </c:pt>
                <c:pt idx="14">
                  <c:v>211325381.45551217</c:v>
                </c:pt>
                <c:pt idx="15">
                  <c:v>215484585.89541727</c:v>
                </c:pt>
                <c:pt idx="16">
                  <c:v>219722133.17249852</c:v>
                </c:pt>
                <c:pt idx="17">
                  <c:v>222270472.65209424</c:v>
                </c:pt>
                <c:pt idx="18">
                  <c:v>225664662.56581917</c:v>
                </c:pt>
                <c:pt idx="19">
                  <c:v>228922716.36862257</c:v>
                </c:pt>
                <c:pt idx="20">
                  <c:v>231817018.1766147</c:v>
                </c:pt>
                <c:pt idx="21">
                  <c:v>234489969.26944077</c:v>
                </c:pt>
                <c:pt idx="22">
                  <c:v>236881954.23472351</c:v>
                </c:pt>
                <c:pt idx="23">
                  <c:v>236594490.26997101</c:v>
                </c:pt>
                <c:pt idx="24">
                  <c:v>238325829.9935661</c:v>
                </c:pt>
                <c:pt idx="25">
                  <c:v>240206869.1544053</c:v>
                </c:pt>
                <c:pt idx="26">
                  <c:v>241840627.07072437</c:v>
                </c:pt>
                <c:pt idx="27">
                  <c:v>243165877.78243589</c:v>
                </c:pt>
                <c:pt idx="28">
                  <c:v>244516090.93641859</c:v>
                </c:pt>
                <c:pt idx="29">
                  <c:v>245328070.42860577</c:v>
                </c:pt>
                <c:pt idx="30">
                  <c:v>246409563.93628019</c:v>
                </c:pt>
                <c:pt idx="31">
                  <c:v>247447680.28361177</c:v>
                </c:pt>
                <c:pt idx="32">
                  <c:v>248369894.03539288</c:v>
                </c:pt>
                <c:pt idx="33">
                  <c:v>249221578.62779984</c:v>
                </c:pt>
                <c:pt idx="34">
                  <c:v>249983738.75323877</c:v>
                </c:pt>
                <c:pt idx="35">
                  <c:v>249892143.87508741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7-2346-BF60-2D641F41A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1004400"/>
        <c:axId val="1720979136"/>
      </c:lineChart>
      <c:catAx>
        <c:axId val="1721004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720979136"/>
        <c:crosses val="autoZero"/>
        <c:auto val="1"/>
        <c:lblAlgn val="ctr"/>
        <c:lblOffset val="100"/>
        <c:noMultiLvlLbl val="0"/>
      </c:catAx>
      <c:valAx>
        <c:axId val="172097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72100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VALOR ACTUAL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Comparativo!$D$5</c:f>
              <c:strCache>
                <c:ptCount val="1"/>
                <c:pt idx="0">
                  <c:v>PRE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Comparativo!$E$5:$AN$5</c:f>
              <c:numCache>
                <c:formatCode>_(* #,##0_);_(* \(#,##0\);_(* "-"_);_(@_)</c:formatCode>
                <c:ptCount val="36"/>
                <c:pt idx="0">
                  <c:v>206177208.60222223</c:v>
                </c:pt>
                <c:pt idx="1">
                  <c:v>213462274.27366394</c:v>
                </c:pt>
                <c:pt idx="2">
                  <c:v>219333746.44680026</c:v>
                </c:pt>
                <c:pt idx="3">
                  <c:v>222098035.27776635</c:v>
                </c:pt>
                <c:pt idx="4">
                  <c:v>226950491.61920133</c:v>
                </c:pt>
                <c:pt idx="5">
                  <c:v>225152602.33536887</c:v>
                </c:pt>
                <c:pt idx="6">
                  <c:v>228824212.4743903</c:v>
                </c:pt>
                <c:pt idx="7">
                  <c:v>232703188.434544</c:v>
                </c:pt>
                <c:pt idx="8">
                  <c:v>236017481.40731564</c:v>
                </c:pt>
                <c:pt idx="9">
                  <c:v>239161559.73733228</c:v>
                </c:pt>
                <c:pt idx="10">
                  <c:v>241900644.83879647</c:v>
                </c:pt>
                <c:pt idx="11">
                  <c:v>233079328.17504624</c:v>
                </c:pt>
                <c:pt idx="12">
                  <c:v>234572527.62037158</c:v>
                </c:pt>
                <c:pt idx="13">
                  <c:v>236893774.05233669</c:v>
                </c:pt>
                <c:pt idx="14">
                  <c:v>238764606.03202674</c:v>
                </c:pt>
                <c:pt idx="15">
                  <c:v>239988159.53149456</c:v>
                </c:pt>
                <c:pt idx="16">
                  <c:v>241534301.66346979</c:v>
                </c:pt>
                <c:pt idx="17">
                  <c:v>240961438.73080957</c:v>
                </c:pt>
                <c:pt idx="18">
                  <c:v>242131326.8717196</c:v>
                </c:pt>
                <c:pt idx="19">
                  <c:v>243367288.15378219</c:v>
                </c:pt>
                <c:pt idx="20">
                  <c:v>244423324.03382811</c:v>
                </c:pt>
                <c:pt idx="21">
                  <c:v>245425124.28306672</c:v>
                </c:pt>
                <c:pt idx="22">
                  <c:v>246297881.2087245</c:v>
                </c:pt>
                <c:pt idx="23">
                  <c:v>243487137.86687177</c:v>
                </c:pt>
                <c:pt idx="24">
                  <c:v>243962917.22714043</c:v>
                </c:pt>
                <c:pt idx="25">
                  <c:v>244702537.87586471</c:v>
                </c:pt>
                <c:pt idx="26">
                  <c:v>245298642.59935203</c:v>
                </c:pt>
                <c:pt idx="27">
                  <c:v>245688504.45139983</c:v>
                </c:pt>
                <c:pt idx="28">
                  <c:v>246181152.98320752</c:v>
                </c:pt>
                <c:pt idx="29">
                  <c:v>245998621.19853804</c:v>
                </c:pt>
                <c:pt idx="30">
                  <c:v>246371383.61350584</c:v>
                </c:pt>
                <c:pt idx="31">
                  <c:v>246765198.96746778</c:v>
                </c:pt>
                <c:pt idx="32">
                  <c:v>247101684.54345828</c:v>
                </c:pt>
                <c:pt idx="33">
                  <c:v>247420888.97605562</c:v>
                </c:pt>
                <c:pt idx="34">
                  <c:v>247698976.22894034</c:v>
                </c:pt>
                <c:pt idx="35">
                  <c:v>246803386.77955186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6-D347-ABA0-FA90837A81B6}"/>
            </c:ext>
          </c:extLst>
        </c:ser>
        <c:ser>
          <c:idx val="1"/>
          <c:order val="1"/>
          <c:tx>
            <c:strRef>
              <c:f>Comparativo!$D$6</c:f>
              <c:strCache>
                <c:ptCount val="1"/>
                <c:pt idx="0">
                  <c:v>POS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Comparativo!$E$6:$AN$6</c:f>
              <c:numCache>
                <c:formatCode>_(* #,##0_);_(* \(#,##0\);_(* "-"_);_(@_)</c:formatCode>
                <c:ptCount val="36"/>
                <c:pt idx="0">
                  <c:v>76556857.81205453</c:v>
                </c:pt>
                <c:pt idx="1">
                  <c:v>90125913.013095856</c:v>
                </c:pt>
                <c:pt idx="2">
                  <c:v>101710102.94041367</c:v>
                </c:pt>
                <c:pt idx="3">
                  <c:v>109675700.95018145</c:v>
                </c:pt>
                <c:pt idx="4">
                  <c:v>119249411.63391519</c:v>
                </c:pt>
                <c:pt idx="5">
                  <c:v>123860348.98987414</c:v>
                </c:pt>
                <c:pt idx="6">
                  <c:v>131433822.22170445</c:v>
                </c:pt>
                <c:pt idx="7">
                  <c:v>138859946.44804803</c:v>
                </c:pt>
                <c:pt idx="8">
                  <c:v>145398919.6628105</c:v>
                </c:pt>
                <c:pt idx="9">
                  <c:v>151474525.48554605</c:v>
                </c:pt>
                <c:pt idx="10">
                  <c:v>156878635.58039105</c:v>
                </c:pt>
                <c:pt idx="11">
                  <c:v>154064665.60986492</c:v>
                </c:pt>
                <c:pt idx="12">
                  <c:v>157760365.04971987</c:v>
                </c:pt>
                <c:pt idx="13">
                  <c:v>162083884.20398465</c:v>
                </c:pt>
                <c:pt idx="14">
                  <c:v>165774964.113038</c:v>
                </c:pt>
                <c:pt idx="15">
                  <c:v>168655815.0093118</c:v>
                </c:pt>
                <c:pt idx="16">
                  <c:v>171706294.27299225</c:v>
                </c:pt>
                <c:pt idx="17">
                  <c:v>173175481.01313269</c:v>
                </c:pt>
                <c:pt idx="18">
                  <c:v>175588622.98189828</c:v>
                </c:pt>
                <c:pt idx="19">
                  <c:v>177954815.01655683</c:v>
                </c:pt>
                <c:pt idx="20">
                  <c:v>180038333.39896271</c:v>
                </c:pt>
                <c:pt idx="21">
                  <c:v>181974208.65034673</c:v>
                </c:pt>
                <c:pt idx="22">
                  <c:v>183696124.66886398</c:v>
                </c:pt>
                <c:pt idx="23">
                  <c:v>182799507.11614284</c:v>
                </c:pt>
                <c:pt idx="24">
                  <c:v>183977070.85067552</c:v>
                </c:pt>
                <c:pt idx="25">
                  <c:v>185354677.29418528</c:v>
                </c:pt>
                <c:pt idx="26">
                  <c:v>186530769.10384122</c:v>
                </c:pt>
                <c:pt idx="27">
                  <c:v>187448696.98062253</c:v>
                </c:pt>
                <c:pt idx="28">
                  <c:v>188420673.68281752</c:v>
                </c:pt>
                <c:pt idx="29">
                  <c:v>188888801.85519767</c:v>
                </c:pt>
                <c:pt idx="30">
                  <c:v>189657703.25395662</c:v>
                </c:pt>
                <c:pt idx="31">
                  <c:v>190411644.95681959</c:v>
                </c:pt>
                <c:pt idx="32">
                  <c:v>191075518.12272015</c:v>
                </c:pt>
                <c:pt idx="33">
                  <c:v>191692347.63705388</c:v>
                </c:pt>
                <c:pt idx="34">
                  <c:v>192241003.14606258</c:v>
                </c:pt>
                <c:pt idx="35">
                  <c:v>191955313.1620656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6-D347-ABA0-FA90837A81B6}"/>
            </c:ext>
          </c:extLst>
        </c:ser>
        <c:ser>
          <c:idx val="2"/>
          <c:order val="2"/>
          <c:tx>
            <c:strRef>
              <c:f>Comparativo!$D$7</c:f>
              <c:strCache>
                <c:ptCount val="1"/>
                <c:pt idx="0">
                  <c:v>AAS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Lbls>
            <c:dLbl>
              <c:idx val="18"/>
              <c:layout>
                <c:manualLayout>
                  <c:x val="-3.1990521327014305E-2"/>
                  <c:y val="4.5380875202593193E-2"/>
                </c:manualLayout>
              </c:layout>
              <c:spPr>
                <a:solidFill>
                  <a:srgbClr val="7030A0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CO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E6-D347-ABA0-FA90837A81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O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Comparativo!$E$7:$AN$7</c:f>
              <c:numCache>
                <c:formatCode>_(* #,##0_);_(* \(#,##0\);_(* "-"_);_(@_)</c:formatCode>
                <c:ptCount val="36"/>
                <c:pt idx="0">
                  <c:v>82011403.266599983</c:v>
                </c:pt>
                <c:pt idx="1">
                  <c:v>100539136.15359172</c:v>
                </c:pt>
                <c:pt idx="2">
                  <c:v>116631214.886319</c:v>
                </c:pt>
                <c:pt idx="3">
                  <c:v>128608833.9329012</c:v>
                </c:pt>
                <c:pt idx="4">
                  <c:v>141908072.55498987</c:v>
                </c:pt>
                <c:pt idx="5">
                  <c:v>149905853.4912715</c:v>
                </c:pt>
                <c:pt idx="6">
                  <c:v>160558275.43248606</c:v>
                </c:pt>
                <c:pt idx="7">
                  <c:v>170783443.94008803</c:v>
                </c:pt>
                <c:pt idx="8">
                  <c:v>179867002.86508539</c:v>
                </c:pt>
                <c:pt idx="9">
                  <c:v>188255868.42439812</c:v>
                </c:pt>
                <c:pt idx="10">
                  <c:v>195762941.9161315</c:v>
                </c:pt>
                <c:pt idx="11">
                  <c:v>194860756.8518675</c:v>
                </c:pt>
                <c:pt idx="12">
                  <c:v>200294442.5701426</c:v>
                </c:pt>
                <c:pt idx="13">
                  <c:v>206197949.25024384</c:v>
                </c:pt>
                <c:pt idx="14">
                  <c:v>211325381.45551217</c:v>
                </c:pt>
                <c:pt idx="15">
                  <c:v>215484585.89541727</c:v>
                </c:pt>
                <c:pt idx="16">
                  <c:v>219722133.17249852</c:v>
                </c:pt>
                <c:pt idx="17">
                  <c:v>222270472.65209424</c:v>
                </c:pt>
                <c:pt idx="18">
                  <c:v>225664662.56581917</c:v>
                </c:pt>
                <c:pt idx="19">
                  <c:v>228922716.36862257</c:v>
                </c:pt>
                <c:pt idx="20">
                  <c:v>231817018.1766147</c:v>
                </c:pt>
                <c:pt idx="21">
                  <c:v>234489969.26944077</c:v>
                </c:pt>
                <c:pt idx="22">
                  <c:v>236881954.23472351</c:v>
                </c:pt>
                <c:pt idx="23">
                  <c:v>236594490.26997101</c:v>
                </c:pt>
                <c:pt idx="24">
                  <c:v>238325829.9935661</c:v>
                </c:pt>
                <c:pt idx="25">
                  <c:v>240206869.1544053</c:v>
                </c:pt>
                <c:pt idx="26">
                  <c:v>241840627.07072437</c:v>
                </c:pt>
                <c:pt idx="27">
                  <c:v>243165877.78243589</c:v>
                </c:pt>
                <c:pt idx="28">
                  <c:v>244516090.93641859</c:v>
                </c:pt>
                <c:pt idx="29">
                  <c:v>245328070.42860577</c:v>
                </c:pt>
                <c:pt idx="30">
                  <c:v>246409563.93628019</c:v>
                </c:pt>
                <c:pt idx="31">
                  <c:v>247447680.28361177</c:v>
                </c:pt>
                <c:pt idx="32">
                  <c:v>248369894.03539288</c:v>
                </c:pt>
                <c:pt idx="33">
                  <c:v>249221578.62779984</c:v>
                </c:pt>
                <c:pt idx="34">
                  <c:v>249983738.75323877</c:v>
                </c:pt>
                <c:pt idx="35">
                  <c:v>249892143.87508741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E6-D347-ABA0-FA90837A8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3735968"/>
        <c:axId val="1720816000"/>
      </c:lineChart>
      <c:catAx>
        <c:axId val="1373735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720816000"/>
        <c:crosses val="autoZero"/>
        <c:auto val="1"/>
        <c:lblAlgn val="ctr"/>
        <c:lblOffset val="100"/>
        <c:noMultiLvlLbl val="0"/>
      </c:catAx>
      <c:valAx>
        <c:axId val="172081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37373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255936</xdr:colOff>
      <xdr:row>70</xdr:row>
      <xdr:rowOff>78620</xdr:rowOff>
    </xdr:from>
    <xdr:to>
      <xdr:col>10</xdr:col>
      <xdr:colOff>1303867</xdr:colOff>
      <xdr:row>95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7B89A-F7F4-E2FD-E8D2-F4B33E094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1037827</xdr:colOff>
      <xdr:row>67</xdr:row>
      <xdr:rowOff>186133</xdr:rowOff>
    </xdr:from>
    <xdr:to>
      <xdr:col>10</xdr:col>
      <xdr:colOff>734217</xdr:colOff>
      <xdr:row>93</xdr:row>
      <xdr:rowOff>19842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3BE23E-C83C-7FB4-C238-F428C9E8A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599514</xdr:colOff>
      <xdr:row>69</xdr:row>
      <xdr:rowOff>10459</xdr:rowOff>
    </xdr:from>
    <xdr:to>
      <xdr:col>10</xdr:col>
      <xdr:colOff>0</xdr:colOff>
      <xdr:row>91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AD0E72-A8F6-F64A-7B6E-49AE29A5D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546100</xdr:colOff>
      <xdr:row>13</xdr:row>
      <xdr:rowOff>127000</xdr:rowOff>
    </xdr:from>
    <xdr:to>
      <xdr:col>15</xdr:col>
      <xdr:colOff>304800</xdr:colOff>
      <xdr:row>34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2A2B1-4414-75F7-E6E2-0B2E71AD5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Violeta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ankia.co/blog/dian/3510937-impuesto-ica-porcentaje-formulario-tarifas" TargetMode="External"/><Relationship Id="rId2" Type="http://schemas.openxmlformats.org/officeDocument/2006/relationships/hyperlink" Target="https://fincaraiz.com.co/inmueble/bodega-en-arriendo/centro-fontibon/bogota/7947067" TargetMode="External"/><Relationship Id="rId1" Type="http://schemas.openxmlformats.org/officeDocument/2006/relationships/hyperlink" Target="https://www.bancolombia.com/personas/creditos/consumo/credito-libre-inversion/simulador-libre-inversion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rticulo.mercadolibre.com.co/MCO-545334841-bota-dielectrica-seguridad-liviana-marca-gm-inyectada-_JM" TargetMode="External"/><Relationship Id="rId3" Type="http://schemas.openxmlformats.org/officeDocument/2006/relationships/hyperlink" Target="https://www.lamina.com.co/products/velcro-adhesivo-20mm" TargetMode="External"/><Relationship Id="rId7" Type="http://schemas.openxmlformats.org/officeDocument/2006/relationships/hyperlink" Target="https://www.3m.com.es/3M/es_ES/p/d/b00037396/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www.homecenter.com.co/homecenter-co/product/564185/rollo-stretch-film-45cm-x-400m-cal7-set-x-40-unidades/564185/" TargetMode="External"/><Relationship Id="rId1" Type="http://schemas.openxmlformats.org/officeDocument/2006/relationships/hyperlink" Target="https://carpincentro.com/products/triplex-pino-fenolico-122x244?variant=31844535304264" TargetMode="External"/><Relationship Id="rId6" Type="http://schemas.openxmlformats.org/officeDocument/2006/relationships/hyperlink" Target="https://articulo.mercadolibre.com.co/MCO-807883992-overol-drill-enterizo-industrial-para-trabajo-o-dotacion-_JM" TargetMode="External"/><Relationship Id="rId11" Type="http://schemas.openxmlformats.org/officeDocument/2006/relationships/hyperlink" Target="https://www.homecenter.com.co/homecenter-co/product/62592/lijadora-orbital-1-4-de-pulgada-200w-14000opm-bo4556k/62592/" TargetMode="External"/><Relationship Id="rId5" Type="http://schemas.openxmlformats.org/officeDocument/2006/relationships/hyperlink" Target="https://www.mercadolibre.com.co/compresor-de-aire-electrico-portatil-pretul-comp-kit20p-monofasico-20l-1100w-127v-60hz-amarillo/p/MCO15456731?pdp_filters=category:MCO175794" TargetMode="External"/><Relationship Id="rId10" Type="http://schemas.openxmlformats.org/officeDocument/2006/relationships/hyperlink" Target="https://articulo.mercadolibre.com.co/MCO-562555211-taladro-de-arbol-58x-13-banco-12-velocidades-truper-_JM" TargetMode="External"/><Relationship Id="rId4" Type="http://schemas.openxmlformats.org/officeDocument/2006/relationships/hyperlink" Target="https://www.falabella.com/falabella-cl/product/16560080/Cojin-Silla-Sibarita-F017-37x37x3/16560080?exp=tienda" TargetMode="External"/><Relationship Id="rId9" Type="http://schemas.openxmlformats.org/officeDocument/2006/relationships/hyperlink" Target="https://www.3m.com.es/3M/es_ES/p/d/v000122533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ankia.co/blog/dian/3510937-impuesto-ica-porcentaje-formulario-tarifas" TargetMode="External"/><Relationship Id="rId2" Type="http://schemas.openxmlformats.org/officeDocument/2006/relationships/hyperlink" Target="https://fincaraiz.com.co/inmueble/bodega-en-arriendo/centro-fontibon/bogota/7947067" TargetMode="External"/><Relationship Id="rId1" Type="http://schemas.openxmlformats.org/officeDocument/2006/relationships/hyperlink" Target="https://www.bancolombia.com/personas/creditos/consumo/credito-libre-inversion/simulador-libre-inversion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3m.com.es/3M/es_ES/p/d/v000122533/" TargetMode="External"/><Relationship Id="rId13" Type="http://schemas.openxmlformats.org/officeDocument/2006/relationships/hyperlink" Target="https://www.tiemann24.com/shop/maschinenschutz/maschinenschutz-econfence-basic-line/438/maschinen-schutzgitter-systembaukasten-econfence-basic-line-3000x3000-offen/?keyword=&amp;device=c&amp;network=g&amp;gclid=CjwKCAjwvdajBhBEEiwAeMh1U8U4QrPhJX-yd6LdOrv_qtM8aCLdPBX6gNwGnVxU8yjtZgdCGJxedRoC7SgQAvD_BwE" TargetMode="External"/><Relationship Id="rId18" Type="http://schemas.openxmlformats.org/officeDocument/2006/relationships/hyperlink" Target="https://automation.omron.com/es/us/forms/nd-designer-software-download-request-form" TargetMode="External"/><Relationship Id="rId3" Type="http://schemas.openxmlformats.org/officeDocument/2006/relationships/hyperlink" Target="https://www.lamina.com.co/products/velcro-adhesivo-20mm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https://articulo.mercadolibre.com.co/MCO-545334841-bota-dielectrica-seguridad-liviana-marca-gm-inyectada-_JM" TargetMode="External"/><Relationship Id="rId12" Type="http://schemas.openxmlformats.org/officeDocument/2006/relationships/hyperlink" Target="https://www.homecenter.com.co/homecenter-co/product/62592/lijadora-orbital-1-4-de-pulgada-200w-14000opm-bo4556k/62592/" TargetMode="External"/><Relationship Id="rId17" Type="http://schemas.openxmlformats.org/officeDocument/2006/relationships/hyperlink" Target="https://fi.farnell.com/en-FI/omron/cxone-lt01-ev4/software-starter-kits/dp/3441044" TargetMode="External"/><Relationship Id="rId2" Type="http://schemas.openxmlformats.org/officeDocument/2006/relationships/hyperlink" Target="https://www.homecenter.com.co/homecenter-co/product/564185/rollo-stretch-film-45cm-x-400m-cal7-set-x-40-unidades/564185/" TargetMode="External"/><Relationship Id="rId16" Type="http://schemas.openxmlformats.org/officeDocument/2006/relationships/hyperlink" Target="https://co.wiautomation.com/omron/hmi-pc-industriales/NB7WTW01B?gclid=CjwKCAjw__ihBhADEiwAXEazJpWp3ZmJswPOd6pK1O75uvIGgfhBt48-HTX4ixPyiebbhf8NGZxOGxoC1vwQAvD_BwE" TargetMode="External"/><Relationship Id="rId20" Type="http://schemas.openxmlformats.org/officeDocument/2006/relationships/hyperlink" Target="https://co.mouser.com/ProductDetail/Omron-Automation-and-Safety/CP1W-CN811?qs=PRxrzylab1h2LLRqKzKbig%3D%3D" TargetMode="External"/><Relationship Id="rId1" Type="http://schemas.openxmlformats.org/officeDocument/2006/relationships/hyperlink" Target="https://carpincentro.com/products/triplex-pino-fenolico-122x244?variant=31844535304264" TargetMode="External"/><Relationship Id="rId6" Type="http://schemas.openxmlformats.org/officeDocument/2006/relationships/hyperlink" Target="https://www.3m.com.es/3M/es_ES/p/d/b00037396/" TargetMode="External"/><Relationship Id="rId11" Type="http://schemas.openxmlformats.org/officeDocument/2006/relationships/hyperlink" Target="https://www.alibaba.com/product-detail/JIMOU-high-speed-laser-diffuse-sensor_1700004874165.html?spm=a2700.galleryofferlist.normal_offer.d_image.34cc90aelNh9w1&amp;s=p" TargetMode="External"/><Relationship Id="rId5" Type="http://schemas.openxmlformats.org/officeDocument/2006/relationships/hyperlink" Target="https://articulo.mercadolibre.com.co/MCO-807883992-overol-drill-enterizo-industrial-para-trabajo-o-dotacion-_JM" TargetMode="External"/><Relationship Id="rId15" Type="http://schemas.openxmlformats.org/officeDocument/2006/relationships/hyperlink" Target="https://co.wiautomation.com/omron/modulos/CP1W40EDR?gclid=CjwKCAjw__ihBhADEiwAXEazJiaHjbQHnxMpb7_INQaBJyuA7c882oCJ1roq_-X2KEdNyirs-kSt9BoCB1AQAvD_BwE" TargetMode="External"/><Relationship Id="rId10" Type="http://schemas.openxmlformats.org/officeDocument/2006/relationships/hyperlink" Target="https://www.alibaba.com/product-detail/Factory-Direct-Supply-Adjustable-Height-Powered_1600707281205.html?spm=a2700.galleryofferlist.normal_offer.d_image.66ff8496aXtLHd&amp;s=p" TargetMode="External"/><Relationship Id="rId19" Type="http://schemas.openxmlformats.org/officeDocument/2006/relationships/hyperlink" Target="https://co.wiautomation.com/omron/productos-generales/XW2Z500T?gclid=CjwKCAjw__ihBhADEiwAXEazJicfINEuOTZ3Gmxghl7kdn8TXNq2aGcbDtxLXSFtQYza_OXmPS6rTxoCoiwQAvD_BwE" TargetMode="External"/><Relationship Id="rId4" Type="http://schemas.openxmlformats.org/officeDocument/2006/relationships/hyperlink" Target="https://www.falabella.com/falabella-cl/product/16560080/Cojin-Silla-Sibarita-F017-37x37x3/16560080?exp=tienda" TargetMode="External"/><Relationship Id="rId9" Type="http://schemas.openxmlformats.org/officeDocument/2006/relationships/hyperlink" Target="https://www.igoldencnc.com/1325-automated-wood-engraving-machine-cnc-router.html" TargetMode="External"/><Relationship Id="rId14" Type="http://schemas.openxmlformats.org/officeDocument/2006/relationships/hyperlink" Target="https://co.wiautomation.com/omron/plc-sistemas/CP2EN60DRA?gclid=CjwKCAjw__ihBhADEiwAXEazJtQvm4yAfgskWkhB73XBOFvy-T1sofSLvWry4BpyBQ1twKVTwcoE5hoCndoQAvD_BwE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ankia.co/blog/dian/3510937-impuesto-ica-porcentaje-formulario-tarifas" TargetMode="External"/><Relationship Id="rId2" Type="http://schemas.openxmlformats.org/officeDocument/2006/relationships/hyperlink" Target="https://fincaraiz.com.co/inmueble/bodega-en-arriendo/centro-fontibon/bogota/7947067" TargetMode="External"/><Relationship Id="rId1" Type="http://schemas.openxmlformats.org/officeDocument/2006/relationships/hyperlink" Target="https://www.bancolombia.com/personas/creditos/consumo/credito-libre-inversion/simulador-libre-inversion" TargetMode="Externa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3m.com.es/3M/es_ES/p/d/v000122533/" TargetMode="External"/><Relationship Id="rId13" Type="http://schemas.openxmlformats.org/officeDocument/2006/relationships/hyperlink" Target="https://www.tiemann24.com/shop/maschinenschutz/maschinenschutz-econfence-basic-line/438/maschinen-schutzgitter-systembaukasten-econfence-basic-line-3000x3000-offen/?keyword=&amp;device=c&amp;network=g&amp;gclid=CjwKCAjwvdajBhBEEiwAeMh1U8U4QrPhJX-yd6LdOrv_qtM8aCLdPBX6gNwGnVxU8yjtZgdCGJxedRoC7SgQAvD_BwE" TargetMode="External"/><Relationship Id="rId18" Type="http://schemas.openxmlformats.org/officeDocument/2006/relationships/hyperlink" Target="https://automation.omron.com/es/us/forms/nd-designer-software-download-request-form" TargetMode="External"/><Relationship Id="rId3" Type="http://schemas.openxmlformats.org/officeDocument/2006/relationships/hyperlink" Target="https://www.lamina.com.co/products/velcro-adhesivo-20mm" TargetMode="External"/><Relationship Id="rId21" Type="http://schemas.openxmlformats.org/officeDocument/2006/relationships/printerSettings" Target="../printerSettings/printerSettings3.bin"/><Relationship Id="rId7" Type="http://schemas.openxmlformats.org/officeDocument/2006/relationships/hyperlink" Target="https://articulo.mercadolibre.com.co/MCO-545334841-bota-dielectrica-seguridad-liviana-marca-gm-inyectada-_JM" TargetMode="External"/><Relationship Id="rId12" Type="http://schemas.openxmlformats.org/officeDocument/2006/relationships/hyperlink" Target="https://www.homecenter.com.co/homecenter-co/product/62592/lijadora-orbital-1-4-de-pulgada-200w-14000opm-bo4556k/62592/" TargetMode="External"/><Relationship Id="rId17" Type="http://schemas.openxmlformats.org/officeDocument/2006/relationships/hyperlink" Target="https://fi.farnell.com/en-FI/omron/cxone-lt01-ev4/software-starter-kits/dp/3441044" TargetMode="External"/><Relationship Id="rId2" Type="http://schemas.openxmlformats.org/officeDocument/2006/relationships/hyperlink" Target="https://www.homecenter.com.co/homecenter-co/product/564185/rollo-stretch-film-45cm-x-400m-cal7-set-x-40-unidades/564185/" TargetMode="External"/><Relationship Id="rId16" Type="http://schemas.openxmlformats.org/officeDocument/2006/relationships/hyperlink" Target="https://co.wiautomation.com/omron/hmi-pc-industriales/NB7WTW01B?gclid=CjwKCAjw__ihBhADEiwAXEazJpWp3ZmJswPOd6pK1O75uvIGgfhBt48-HTX4ixPyiebbhf8NGZxOGxoC1vwQAvD_BwE" TargetMode="External"/><Relationship Id="rId20" Type="http://schemas.openxmlformats.org/officeDocument/2006/relationships/hyperlink" Target="https://co.mouser.com/ProductDetail/Omron-Automation-and-Safety/CP1W-CN811?qs=PRxrzylab1h2LLRqKzKbig%3D%3D" TargetMode="External"/><Relationship Id="rId1" Type="http://schemas.openxmlformats.org/officeDocument/2006/relationships/hyperlink" Target="https://carpincentro.com/products/triplex-pino-fenolico-122x244?variant=31844535304264" TargetMode="External"/><Relationship Id="rId6" Type="http://schemas.openxmlformats.org/officeDocument/2006/relationships/hyperlink" Target="https://www.3m.com.es/3M/es_ES/p/d/b00037396/" TargetMode="External"/><Relationship Id="rId11" Type="http://schemas.openxmlformats.org/officeDocument/2006/relationships/hyperlink" Target="https://www.alibaba.com/product-detail/JIMOU-high-speed-laser-diffuse-sensor_1700004874165.html?spm=a2700.galleryofferlist.normal_offer.d_image.34cc90aelNh9w1&amp;s=p" TargetMode="External"/><Relationship Id="rId5" Type="http://schemas.openxmlformats.org/officeDocument/2006/relationships/hyperlink" Target="https://articulo.mercadolibre.com.co/MCO-807883992-overol-drill-enterizo-industrial-para-trabajo-o-dotacion-_JM" TargetMode="External"/><Relationship Id="rId15" Type="http://schemas.openxmlformats.org/officeDocument/2006/relationships/hyperlink" Target="https://co.wiautomation.com/omron/modulos/CP1W40EDR?gclid=CjwKCAjw__ihBhADEiwAXEazJiaHjbQHnxMpb7_INQaBJyuA7c882oCJ1roq_-X2KEdNyirs-kSt9BoCB1AQAvD_BwE" TargetMode="External"/><Relationship Id="rId10" Type="http://schemas.openxmlformats.org/officeDocument/2006/relationships/hyperlink" Target="https://www.alibaba.com/product-detail/Factory-Direct-Supply-Adjustable-Height-Powered_1600707281205.html?spm=a2700.galleryofferlist.normal_offer.d_image.66ff8496aXtLHd&amp;s=p" TargetMode="External"/><Relationship Id="rId19" Type="http://schemas.openxmlformats.org/officeDocument/2006/relationships/hyperlink" Target="https://co.wiautomation.com/omron/productos-generales/XW2Z500T?gclid=CjwKCAjw__ihBhADEiwAXEazJicfINEuOTZ3Gmxghl7kdn8TXNq2aGcbDtxLXSFtQYza_OXmPS6rTxoCoiwQAvD_BwE" TargetMode="External"/><Relationship Id="rId4" Type="http://schemas.openxmlformats.org/officeDocument/2006/relationships/hyperlink" Target="https://www.falabella.com/falabella-cl/product/16560080/Cojin-Silla-Sibarita-F017-37x37x3/16560080?exp=tienda" TargetMode="External"/><Relationship Id="rId9" Type="http://schemas.openxmlformats.org/officeDocument/2006/relationships/hyperlink" Target="https://www.igoldencnc.com/1325-automated-wood-engraving-machine-cnc-router.html" TargetMode="External"/><Relationship Id="rId14" Type="http://schemas.openxmlformats.org/officeDocument/2006/relationships/hyperlink" Target="https://co.wiautomation.com/omron/plc-sistemas/CP2EN60DRA?gclid=CjwKCAjw__ihBhADEiwAXEazJtQvm4yAfgskWkhB73XBOFvy-T1sofSLvWry4BpyBQ1twKVTwcoE5hoCndoQAvD_Bw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B415B-9D2F-4F72-A56B-10DB592865F3}">
  <dimension ref="A1:WLY77"/>
  <sheetViews>
    <sheetView zoomScale="75" workbookViewId="0">
      <selection activeCell="C8" sqref="C8"/>
    </sheetView>
  </sheetViews>
  <sheetFormatPr baseColWidth="10" defaultRowHeight="15" x14ac:dyDescent="0.2"/>
  <cols>
    <col min="1" max="1" width="5" style="2" customWidth="1"/>
    <col min="2" max="2" width="44.33203125" style="2" bestFit="1" customWidth="1"/>
    <col min="3" max="7" width="17.5" style="2" customWidth="1"/>
    <col min="8" max="8" width="17.5" style="14" customWidth="1"/>
    <col min="9" max="14" width="17.5" style="2" customWidth="1"/>
    <col min="15" max="15" width="13.6640625" style="2" bestFit="1" customWidth="1"/>
    <col min="16" max="26" width="12.6640625" style="2" bestFit="1" customWidth="1"/>
    <col min="27" max="38" width="13" style="2" bestFit="1" customWidth="1"/>
    <col min="39" max="15885" width="11.5" style="2"/>
  </cols>
  <sheetData>
    <row r="1" spans="1:15885" ht="37" x14ac:dyDescent="0.2">
      <c r="A1" s="1"/>
      <c r="B1" s="75" t="s">
        <v>23</v>
      </c>
      <c r="C1" s="75"/>
    </row>
    <row r="2" spans="1:15885" ht="16" x14ac:dyDescent="0.2">
      <c r="A2" s="1"/>
      <c r="B2" s="42" t="s">
        <v>0</v>
      </c>
      <c r="C2" s="43"/>
    </row>
    <row r="3" spans="1:15885" x14ac:dyDescent="0.2">
      <c r="A3" s="4"/>
      <c r="B3" s="4" t="s">
        <v>2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</row>
    <row r="4" spans="1:15885" ht="17" x14ac:dyDescent="0.2">
      <c r="A4" s="5"/>
      <c r="B4" s="6"/>
      <c r="C4" s="17" t="s">
        <v>25</v>
      </c>
      <c r="D4" s="17" t="s">
        <v>26</v>
      </c>
      <c r="E4" s="17" t="s">
        <v>27</v>
      </c>
      <c r="F4" s="17" t="s">
        <v>28</v>
      </c>
      <c r="G4" s="17" t="s">
        <v>29</v>
      </c>
      <c r="H4" s="17" t="s">
        <v>30</v>
      </c>
      <c r="I4" s="17" t="s">
        <v>31</v>
      </c>
      <c r="J4" s="17" t="s">
        <v>32</v>
      </c>
      <c r="K4" s="17" t="s">
        <v>33</v>
      </c>
      <c r="L4" s="17" t="s">
        <v>34</v>
      </c>
      <c r="M4" s="17" t="s">
        <v>35</v>
      </c>
      <c r="N4" s="61" t="s">
        <v>36</v>
      </c>
      <c r="O4" s="17" t="s">
        <v>133</v>
      </c>
      <c r="P4" s="17" t="s">
        <v>134</v>
      </c>
      <c r="Q4" s="61" t="s">
        <v>135</v>
      </c>
      <c r="R4" s="17" t="s">
        <v>136</v>
      </c>
      <c r="S4" s="17" t="s">
        <v>137</v>
      </c>
      <c r="T4" s="61" t="s">
        <v>138</v>
      </c>
      <c r="U4" s="17" t="s">
        <v>139</v>
      </c>
      <c r="V4" s="17" t="s">
        <v>140</v>
      </c>
      <c r="W4" s="61" t="s">
        <v>141</v>
      </c>
      <c r="X4" s="17" t="s">
        <v>142</v>
      </c>
      <c r="Y4" s="17" t="s">
        <v>143</v>
      </c>
      <c r="Z4" s="61" t="s">
        <v>144</v>
      </c>
      <c r="AA4" s="17" t="s">
        <v>145</v>
      </c>
      <c r="AB4" s="17" t="s">
        <v>146</v>
      </c>
      <c r="AC4" s="61" t="s">
        <v>147</v>
      </c>
      <c r="AD4" s="17" t="s">
        <v>148</v>
      </c>
      <c r="AE4" s="17" t="s">
        <v>149</v>
      </c>
      <c r="AF4" s="61" t="s">
        <v>150</v>
      </c>
      <c r="AG4" s="17" t="s">
        <v>151</v>
      </c>
      <c r="AH4" s="17" t="s">
        <v>152</v>
      </c>
      <c r="AI4" s="61" t="s">
        <v>153</v>
      </c>
      <c r="AJ4" s="17" t="s">
        <v>154</v>
      </c>
      <c r="AK4" s="17" t="s">
        <v>155</v>
      </c>
      <c r="AL4" s="61" t="s">
        <v>156</v>
      </c>
    </row>
    <row r="5" spans="1:15885" x14ac:dyDescent="0.2">
      <c r="A5" s="7"/>
      <c r="B5" s="44" t="s">
        <v>1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62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62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62"/>
    </row>
    <row r="6" spans="1:15885" x14ac:dyDescent="0.2">
      <c r="A6" s="8"/>
      <c r="B6" s="9" t="s">
        <v>127</v>
      </c>
      <c r="C6" s="18">
        <f>'DETALLE-PRE'!$Q$16*1.3</f>
        <v>61828276.322222218</v>
      </c>
      <c r="D6" s="18">
        <f>C6</f>
        <v>61828276.322222218</v>
      </c>
      <c r="E6" s="18">
        <f t="shared" ref="E6:N6" si="0">D6</f>
        <v>61828276.322222218</v>
      </c>
      <c r="F6" s="18">
        <f t="shared" si="0"/>
        <v>61828276.322222218</v>
      </c>
      <c r="G6" s="18">
        <f t="shared" si="0"/>
        <v>61828276.322222218</v>
      </c>
      <c r="H6" s="18">
        <f t="shared" si="0"/>
        <v>61828276.322222218</v>
      </c>
      <c r="I6" s="18">
        <f t="shared" si="0"/>
        <v>61828276.322222218</v>
      </c>
      <c r="J6" s="18">
        <f t="shared" si="0"/>
        <v>61828276.322222218</v>
      </c>
      <c r="K6" s="18">
        <f t="shared" si="0"/>
        <v>61828276.322222218</v>
      </c>
      <c r="L6" s="18">
        <f t="shared" si="0"/>
        <v>61828276.322222218</v>
      </c>
      <c r="M6" s="18">
        <f t="shared" si="0"/>
        <v>61828276.322222218</v>
      </c>
      <c r="N6" s="63">
        <f t="shared" si="0"/>
        <v>61828276.322222218</v>
      </c>
      <c r="O6" s="63">
        <f t="shared" ref="O6:AL6" si="1">N6</f>
        <v>61828276.322222218</v>
      </c>
      <c r="P6" s="63">
        <f t="shared" si="1"/>
        <v>61828276.322222218</v>
      </c>
      <c r="Q6" s="63">
        <f t="shared" si="1"/>
        <v>61828276.322222218</v>
      </c>
      <c r="R6" s="63">
        <f t="shared" si="1"/>
        <v>61828276.322222218</v>
      </c>
      <c r="S6" s="63">
        <f t="shared" si="1"/>
        <v>61828276.322222218</v>
      </c>
      <c r="T6" s="63">
        <f t="shared" si="1"/>
        <v>61828276.322222218</v>
      </c>
      <c r="U6" s="63">
        <f t="shared" si="1"/>
        <v>61828276.322222218</v>
      </c>
      <c r="V6" s="63">
        <f t="shared" si="1"/>
        <v>61828276.322222218</v>
      </c>
      <c r="W6" s="63">
        <f t="shared" si="1"/>
        <v>61828276.322222218</v>
      </c>
      <c r="X6" s="63">
        <f t="shared" si="1"/>
        <v>61828276.322222218</v>
      </c>
      <c r="Y6" s="63">
        <f t="shared" si="1"/>
        <v>61828276.322222218</v>
      </c>
      <c r="Z6" s="63">
        <f t="shared" si="1"/>
        <v>61828276.322222218</v>
      </c>
      <c r="AA6" s="63">
        <f t="shared" si="1"/>
        <v>61828276.322222218</v>
      </c>
      <c r="AB6" s="63">
        <f t="shared" si="1"/>
        <v>61828276.322222218</v>
      </c>
      <c r="AC6" s="63">
        <f t="shared" si="1"/>
        <v>61828276.322222218</v>
      </c>
      <c r="AD6" s="63">
        <f t="shared" si="1"/>
        <v>61828276.322222218</v>
      </c>
      <c r="AE6" s="63">
        <f t="shared" si="1"/>
        <v>61828276.322222218</v>
      </c>
      <c r="AF6" s="63">
        <f t="shared" si="1"/>
        <v>61828276.322222218</v>
      </c>
      <c r="AG6" s="63">
        <f t="shared" si="1"/>
        <v>61828276.322222218</v>
      </c>
      <c r="AH6" s="63">
        <f t="shared" si="1"/>
        <v>61828276.322222218</v>
      </c>
      <c r="AI6" s="63">
        <f t="shared" si="1"/>
        <v>61828276.322222218</v>
      </c>
      <c r="AJ6" s="63">
        <f t="shared" si="1"/>
        <v>61828276.322222218</v>
      </c>
      <c r="AK6" s="63">
        <f t="shared" si="1"/>
        <v>61828276.322222218</v>
      </c>
      <c r="AL6" s="63">
        <f t="shared" si="1"/>
        <v>61828276.322222218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  <c r="CBI6" s="10"/>
      <c r="CBJ6" s="10"/>
      <c r="CBK6" s="10"/>
      <c r="CBL6" s="10"/>
      <c r="CBM6" s="10"/>
      <c r="CBN6" s="10"/>
      <c r="CBO6" s="10"/>
      <c r="CBP6" s="10"/>
      <c r="CBQ6" s="10"/>
      <c r="CBR6" s="10"/>
      <c r="CBS6" s="10"/>
      <c r="CBT6" s="10"/>
      <c r="CBU6" s="10"/>
      <c r="CBV6" s="10"/>
      <c r="CBW6" s="10"/>
      <c r="CBX6" s="10"/>
      <c r="CBY6" s="10"/>
      <c r="CBZ6" s="10"/>
      <c r="CCA6" s="10"/>
      <c r="CCB6" s="10"/>
      <c r="CCC6" s="10"/>
      <c r="CCD6" s="10"/>
      <c r="CCE6" s="10"/>
      <c r="CCF6" s="10"/>
      <c r="CCG6" s="10"/>
      <c r="CCH6" s="10"/>
      <c r="CCI6" s="10"/>
      <c r="CCJ6" s="10"/>
      <c r="CCK6" s="10"/>
      <c r="CCL6" s="10"/>
      <c r="CCM6" s="10"/>
      <c r="CCN6" s="10"/>
      <c r="CCO6" s="10"/>
      <c r="CCP6" s="10"/>
      <c r="CCQ6" s="10"/>
      <c r="CCR6" s="10"/>
      <c r="CCS6" s="10"/>
      <c r="CCT6" s="10"/>
      <c r="CCU6" s="10"/>
      <c r="CCV6" s="10"/>
      <c r="CCW6" s="10"/>
      <c r="CCX6" s="10"/>
      <c r="CCY6" s="10"/>
      <c r="CCZ6" s="10"/>
      <c r="CDA6" s="10"/>
      <c r="CDB6" s="10"/>
      <c r="CDC6" s="10"/>
      <c r="CDD6" s="10"/>
      <c r="CDE6" s="10"/>
      <c r="CDF6" s="10"/>
      <c r="CDG6" s="10"/>
      <c r="CDH6" s="10"/>
      <c r="CDI6" s="10"/>
      <c r="CDJ6" s="10"/>
      <c r="CDK6" s="10"/>
      <c r="CDL6" s="10"/>
      <c r="CDM6" s="10"/>
      <c r="CDN6" s="10"/>
      <c r="CDO6" s="10"/>
      <c r="CDP6" s="10"/>
      <c r="CDQ6" s="10"/>
      <c r="CDR6" s="10"/>
      <c r="CDS6" s="10"/>
      <c r="CDT6" s="10"/>
      <c r="CDU6" s="10"/>
      <c r="CDV6" s="10"/>
      <c r="CDW6" s="10"/>
      <c r="CDX6" s="10"/>
      <c r="CDY6" s="10"/>
      <c r="CDZ6" s="10"/>
      <c r="CEA6" s="10"/>
      <c r="CEB6" s="10"/>
      <c r="CEC6" s="10"/>
      <c r="CED6" s="10"/>
      <c r="CEE6" s="10"/>
      <c r="CEF6" s="10"/>
      <c r="CEG6" s="10"/>
      <c r="CEH6" s="10"/>
      <c r="CEI6" s="10"/>
      <c r="CEJ6" s="10"/>
      <c r="CEK6" s="10"/>
      <c r="CEL6" s="10"/>
      <c r="CEM6" s="10"/>
      <c r="CEN6" s="10"/>
      <c r="CEO6" s="10"/>
      <c r="CEP6" s="10"/>
      <c r="CEQ6" s="10"/>
      <c r="CER6" s="10"/>
      <c r="CES6" s="10"/>
      <c r="CET6" s="10"/>
      <c r="CEU6" s="10"/>
      <c r="CEV6" s="10"/>
      <c r="CEW6" s="10"/>
      <c r="CEX6" s="10"/>
      <c r="CEY6" s="10"/>
      <c r="CEZ6" s="10"/>
      <c r="CFA6" s="10"/>
      <c r="CFB6" s="10"/>
      <c r="CFC6" s="10"/>
      <c r="CFD6" s="10"/>
      <c r="CFE6" s="10"/>
      <c r="CFF6" s="10"/>
      <c r="CFG6" s="10"/>
      <c r="CFH6" s="10"/>
      <c r="CFI6" s="10"/>
      <c r="CFJ6" s="10"/>
      <c r="CFK6" s="10"/>
      <c r="CFL6" s="10"/>
      <c r="CFM6" s="10"/>
      <c r="CFN6" s="10"/>
      <c r="CFO6" s="10"/>
      <c r="CFP6" s="10"/>
      <c r="CFQ6" s="10"/>
      <c r="CFR6" s="10"/>
      <c r="CFS6" s="10"/>
      <c r="CFT6" s="10"/>
      <c r="CFU6" s="10"/>
      <c r="CFV6" s="10"/>
      <c r="CFW6" s="10"/>
      <c r="CFX6" s="10"/>
      <c r="CFY6" s="10"/>
      <c r="CFZ6" s="10"/>
      <c r="CGA6" s="10"/>
      <c r="CGB6" s="10"/>
      <c r="CGC6" s="10"/>
      <c r="CGD6" s="10"/>
      <c r="CGE6" s="10"/>
      <c r="CGF6" s="10"/>
      <c r="CGG6" s="10"/>
      <c r="CGH6" s="10"/>
      <c r="CGI6" s="10"/>
      <c r="CGJ6" s="10"/>
      <c r="CGK6" s="10"/>
      <c r="CGL6" s="10"/>
      <c r="CGM6" s="10"/>
      <c r="CGN6" s="10"/>
      <c r="CGO6" s="10"/>
      <c r="CGP6" s="10"/>
      <c r="CGQ6" s="10"/>
      <c r="CGR6" s="10"/>
      <c r="CGS6" s="10"/>
      <c r="CGT6" s="10"/>
      <c r="CGU6" s="10"/>
      <c r="CGV6" s="10"/>
      <c r="CGW6" s="10"/>
      <c r="CGX6" s="10"/>
      <c r="CGY6" s="10"/>
      <c r="CGZ6" s="10"/>
      <c r="CHA6" s="10"/>
      <c r="CHB6" s="10"/>
      <c r="CHC6" s="10"/>
      <c r="CHD6" s="10"/>
      <c r="CHE6" s="10"/>
      <c r="CHF6" s="10"/>
      <c r="CHG6" s="10"/>
      <c r="CHH6" s="10"/>
      <c r="CHI6" s="10"/>
      <c r="CHJ6" s="10"/>
      <c r="CHK6" s="10"/>
      <c r="CHL6" s="10"/>
      <c r="CHM6" s="10"/>
      <c r="CHN6" s="10"/>
      <c r="CHO6" s="10"/>
      <c r="CHP6" s="10"/>
      <c r="CHQ6" s="10"/>
      <c r="CHR6" s="10"/>
      <c r="CHS6" s="10"/>
      <c r="CHT6" s="10"/>
      <c r="CHU6" s="10"/>
      <c r="CHV6" s="10"/>
      <c r="CHW6" s="10"/>
      <c r="CHX6" s="10"/>
      <c r="CHY6" s="10"/>
      <c r="CHZ6" s="10"/>
      <c r="CIA6" s="10"/>
      <c r="CIB6" s="10"/>
      <c r="CIC6" s="10"/>
      <c r="CID6" s="10"/>
      <c r="CIE6" s="10"/>
      <c r="CIF6" s="10"/>
      <c r="CIG6" s="10"/>
      <c r="CIH6" s="10"/>
      <c r="CII6" s="10"/>
      <c r="CIJ6" s="10"/>
      <c r="CIK6" s="10"/>
      <c r="CIL6" s="10"/>
      <c r="CIM6" s="10"/>
      <c r="CIN6" s="10"/>
      <c r="CIO6" s="10"/>
      <c r="CIP6" s="10"/>
      <c r="CIQ6" s="10"/>
      <c r="CIR6" s="10"/>
      <c r="CIS6" s="10"/>
      <c r="CIT6" s="10"/>
      <c r="CIU6" s="10"/>
      <c r="CIV6" s="10"/>
      <c r="CIW6" s="10"/>
      <c r="CIX6" s="10"/>
      <c r="CIY6" s="10"/>
      <c r="CIZ6" s="10"/>
      <c r="CJA6" s="10"/>
      <c r="CJB6" s="10"/>
      <c r="CJC6" s="10"/>
      <c r="CJD6" s="10"/>
      <c r="CJE6" s="10"/>
      <c r="CJF6" s="10"/>
      <c r="CJG6" s="10"/>
      <c r="CJH6" s="10"/>
      <c r="CJI6" s="10"/>
      <c r="CJJ6" s="10"/>
      <c r="CJK6" s="10"/>
      <c r="CJL6" s="10"/>
      <c r="CJM6" s="10"/>
      <c r="CJN6" s="10"/>
      <c r="CJO6" s="10"/>
      <c r="CJP6" s="10"/>
      <c r="CJQ6" s="10"/>
      <c r="CJR6" s="10"/>
      <c r="CJS6" s="10"/>
      <c r="CJT6" s="10"/>
      <c r="CJU6" s="10"/>
      <c r="CJV6" s="10"/>
      <c r="CJW6" s="10"/>
      <c r="CJX6" s="10"/>
      <c r="CJY6" s="10"/>
      <c r="CJZ6" s="10"/>
      <c r="CKA6" s="10"/>
      <c r="CKB6" s="10"/>
      <c r="CKC6" s="10"/>
      <c r="CKD6" s="10"/>
      <c r="CKE6" s="10"/>
      <c r="CKF6" s="10"/>
      <c r="CKG6" s="10"/>
      <c r="CKH6" s="10"/>
      <c r="CKI6" s="10"/>
      <c r="CKJ6" s="10"/>
      <c r="CKK6" s="10"/>
      <c r="CKL6" s="10"/>
      <c r="CKM6" s="10"/>
      <c r="CKN6" s="10"/>
      <c r="CKO6" s="10"/>
      <c r="CKP6" s="10"/>
      <c r="CKQ6" s="10"/>
      <c r="CKR6" s="10"/>
      <c r="CKS6" s="10"/>
      <c r="CKT6" s="10"/>
      <c r="CKU6" s="10"/>
      <c r="CKV6" s="10"/>
      <c r="CKW6" s="10"/>
      <c r="CKX6" s="10"/>
      <c r="CKY6" s="10"/>
      <c r="CKZ6" s="10"/>
      <c r="CLA6" s="10"/>
      <c r="CLB6" s="10"/>
      <c r="CLC6" s="10"/>
      <c r="CLD6" s="10"/>
      <c r="CLE6" s="10"/>
      <c r="CLF6" s="10"/>
      <c r="CLG6" s="10"/>
      <c r="CLH6" s="10"/>
      <c r="CLI6" s="10"/>
      <c r="CLJ6" s="10"/>
      <c r="CLK6" s="10"/>
      <c r="CLL6" s="10"/>
      <c r="CLM6" s="10"/>
      <c r="CLN6" s="10"/>
      <c r="CLO6" s="10"/>
      <c r="CLP6" s="10"/>
      <c r="CLQ6" s="10"/>
      <c r="CLR6" s="10"/>
      <c r="CLS6" s="10"/>
      <c r="CLT6" s="10"/>
      <c r="CLU6" s="10"/>
      <c r="CLV6" s="10"/>
      <c r="CLW6" s="10"/>
      <c r="CLX6" s="10"/>
      <c r="CLY6" s="10"/>
      <c r="CLZ6" s="10"/>
      <c r="CMA6" s="10"/>
      <c r="CMB6" s="10"/>
      <c r="CMC6" s="10"/>
      <c r="CMD6" s="10"/>
      <c r="CME6" s="10"/>
      <c r="CMF6" s="10"/>
      <c r="CMG6" s="10"/>
      <c r="CMH6" s="10"/>
      <c r="CMI6" s="10"/>
      <c r="CMJ6" s="10"/>
      <c r="CMK6" s="10"/>
      <c r="CML6" s="10"/>
      <c r="CMM6" s="10"/>
      <c r="CMN6" s="10"/>
      <c r="CMO6" s="10"/>
      <c r="CMP6" s="10"/>
      <c r="CMQ6" s="10"/>
      <c r="CMR6" s="10"/>
      <c r="CMS6" s="10"/>
      <c r="CMT6" s="10"/>
      <c r="CMU6" s="10"/>
      <c r="CMV6" s="10"/>
      <c r="CMW6" s="10"/>
      <c r="CMX6" s="10"/>
      <c r="CMY6" s="10"/>
      <c r="CMZ6" s="10"/>
      <c r="CNA6" s="10"/>
      <c r="CNB6" s="10"/>
      <c r="CNC6" s="10"/>
      <c r="CND6" s="10"/>
      <c r="CNE6" s="10"/>
      <c r="CNF6" s="10"/>
      <c r="CNG6" s="10"/>
      <c r="CNH6" s="10"/>
      <c r="CNI6" s="10"/>
      <c r="CNJ6" s="10"/>
      <c r="CNK6" s="10"/>
      <c r="CNL6" s="10"/>
      <c r="CNM6" s="10"/>
      <c r="CNN6" s="10"/>
      <c r="CNO6" s="10"/>
      <c r="CNP6" s="10"/>
      <c r="CNQ6" s="10"/>
      <c r="CNR6" s="10"/>
      <c r="CNS6" s="10"/>
      <c r="CNT6" s="10"/>
      <c r="CNU6" s="10"/>
      <c r="CNV6" s="10"/>
      <c r="CNW6" s="10"/>
      <c r="CNX6" s="10"/>
      <c r="CNY6" s="10"/>
      <c r="CNZ6" s="10"/>
      <c r="COA6" s="10"/>
      <c r="COB6" s="10"/>
      <c r="COC6" s="10"/>
      <c r="COD6" s="10"/>
      <c r="COE6" s="10"/>
      <c r="COF6" s="10"/>
      <c r="COG6" s="10"/>
      <c r="COH6" s="10"/>
      <c r="COI6" s="10"/>
      <c r="COJ6" s="10"/>
      <c r="COK6" s="10"/>
      <c r="COL6" s="10"/>
      <c r="COM6" s="10"/>
      <c r="CON6" s="10"/>
      <c r="COO6" s="10"/>
      <c r="COP6" s="10"/>
      <c r="COQ6" s="10"/>
      <c r="COR6" s="10"/>
      <c r="COS6" s="10"/>
      <c r="COT6" s="10"/>
      <c r="COU6" s="10"/>
      <c r="COV6" s="10"/>
      <c r="COW6" s="10"/>
      <c r="COX6" s="10"/>
      <c r="COY6" s="10"/>
      <c r="COZ6" s="10"/>
      <c r="CPA6" s="10"/>
      <c r="CPB6" s="10"/>
      <c r="CPC6" s="10"/>
      <c r="CPD6" s="10"/>
      <c r="CPE6" s="10"/>
      <c r="CPF6" s="10"/>
      <c r="CPG6" s="10"/>
      <c r="CPH6" s="10"/>
      <c r="CPI6" s="10"/>
      <c r="CPJ6" s="10"/>
      <c r="CPK6" s="10"/>
      <c r="CPL6" s="10"/>
      <c r="CPM6" s="10"/>
      <c r="CPN6" s="10"/>
      <c r="CPO6" s="10"/>
      <c r="CPP6" s="10"/>
      <c r="CPQ6" s="10"/>
      <c r="CPR6" s="10"/>
      <c r="CPS6" s="10"/>
      <c r="CPT6" s="10"/>
      <c r="CPU6" s="10"/>
      <c r="CPV6" s="10"/>
      <c r="CPW6" s="10"/>
      <c r="CPX6" s="10"/>
      <c r="CPY6" s="10"/>
      <c r="CPZ6" s="10"/>
      <c r="CQA6" s="10"/>
      <c r="CQB6" s="10"/>
      <c r="CQC6" s="10"/>
      <c r="CQD6" s="10"/>
      <c r="CQE6" s="10"/>
      <c r="CQF6" s="10"/>
      <c r="CQG6" s="10"/>
      <c r="CQH6" s="10"/>
      <c r="CQI6" s="10"/>
      <c r="CQJ6" s="10"/>
      <c r="CQK6" s="10"/>
      <c r="CQL6" s="10"/>
      <c r="CQM6" s="10"/>
      <c r="CQN6" s="10"/>
      <c r="CQO6" s="10"/>
      <c r="CQP6" s="10"/>
      <c r="CQQ6" s="10"/>
      <c r="CQR6" s="10"/>
      <c r="CQS6" s="10"/>
      <c r="CQT6" s="10"/>
      <c r="CQU6" s="10"/>
      <c r="CQV6" s="10"/>
      <c r="CQW6" s="10"/>
      <c r="CQX6" s="10"/>
      <c r="CQY6" s="10"/>
      <c r="CQZ6" s="10"/>
      <c r="CRA6" s="10"/>
      <c r="CRB6" s="10"/>
      <c r="CRC6" s="10"/>
      <c r="CRD6" s="10"/>
      <c r="CRE6" s="10"/>
      <c r="CRF6" s="10"/>
      <c r="CRG6" s="10"/>
      <c r="CRH6" s="10"/>
      <c r="CRI6" s="10"/>
      <c r="CRJ6" s="10"/>
      <c r="CRK6" s="10"/>
      <c r="CRL6" s="10"/>
      <c r="CRM6" s="10"/>
      <c r="CRN6" s="10"/>
      <c r="CRO6" s="10"/>
      <c r="CRP6" s="10"/>
      <c r="CRQ6" s="10"/>
      <c r="CRR6" s="10"/>
      <c r="CRS6" s="10"/>
      <c r="CRT6" s="10"/>
      <c r="CRU6" s="10"/>
      <c r="CRV6" s="10"/>
      <c r="CRW6" s="10"/>
      <c r="CRX6" s="10"/>
      <c r="CRY6" s="10"/>
      <c r="CRZ6" s="10"/>
      <c r="CSA6" s="10"/>
      <c r="CSB6" s="10"/>
      <c r="CSC6" s="10"/>
      <c r="CSD6" s="10"/>
      <c r="CSE6" s="10"/>
      <c r="CSF6" s="10"/>
      <c r="CSG6" s="10"/>
      <c r="CSH6" s="10"/>
      <c r="CSI6" s="10"/>
      <c r="CSJ6" s="10"/>
      <c r="CSK6" s="10"/>
      <c r="CSL6" s="10"/>
      <c r="CSM6" s="10"/>
      <c r="CSN6" s="10"/>
      <c r="CSO6" s="10"/>
      <c r="CSP6" s="10"/>
      <c r="CSQ6" s="10"/>
      <c r="CSR6" s="10"/>
      <c r="CSS6" s="10"/>
      <c r="CST6" s="10"/>
      <c r="CSU6" s="10"/>
      <c r="CSV6" s="10"/>
      <c r="CSW6" s="10"/>
      <c r="CSX6" s="10"/>
      <c r="CSY6" s="10"/>
      <c r="CSZ6" s="10"/>
      <c r="CTA6" s="10"/>
      <c r="CTB6" s="10"/>
      <c r="CTC6" s="10"/>
      <c r="CTD6" s="10"/>
      <c r="CTE6" s="10"/>
      <c r="CTF6" s="10"/>
      <c r="CTG6" s="10"/>
      <c r="CTH6" s="10"/>
      <c r="CTI6" s="10"/>
      <c r="CTJ6" s="10"/>
      <c r="CTK6" s="10"/>
      <c r="CTL6" s="10"/>
      <c r="CTM6" s="10"/>
      <c r="CTN6" s="10"/>
      <c r="CTO6" s="10"/>
      <c r="CTP6" s="10"/>
      <c r="CTQ6" s="10"/>
      <c r="CTR6" s="10"/>
      <c r="CTS6" s="10"/>
      <c r="CTT6" s="10"/>
      <c r="CTU6" s="10"/>
      <c r="CTV6" s="10"/>
      <c r="CTW6" s="10"/>
      <c r="CTX6" s="10"/>
      <c r="CTY6" s="10"/>
      <c r="CTZ6" s="10"/>
      <c r="CUA6" s="10"/>
      <c r="CUB6" s="10"/>
      <c r="CUC6" s="10"/>
      <c r="CUD6" s="10"/>
      <c r="CUE6" s="10"/>
      <c r="CUF6" s="10"/>
      <c r="CUG6" s="10"/>
      <c r="CUH6" s="10"/>
      <c r="CUI6" s="10"/>
      <c r="CUJ6" s="10"/>
      <c r="CUK6" s="10"/>
      <c r="CUL6" s="10"/>
      <c r="CUM6" s="10"/>
      <c r="CUN6" s="10"/>
      <c r="CUO6" s="10"/>
      <c r="CUP6" s="10"/>
      <c r="CUQ6" s="10"/>
      <c r="CUR6" s="10"/>
      <c r="CUS6" s="10"/>
      <c r="CUT6" s="10"/>
      <c r="CUU6" s="10"/>
      <c r="CUV6" s="10"/>
      <c r="CUW6" s="10"/>
      <c r="CUX6" s="10"/>
      <c r="CUY6" s="10"/>
      <c r="CUZ6" s="10"/>
      <c r="CVA6" s="10"/>
      <c r="CVB6" s="10"/>
      <c r="CVC6" s="10"/>
      <c r="CVD6" s="10"/>
      <c r="CVE6" s="10"/>
      <c r="CVF6" s="10"/>
      <c r="CVG6" s="10"/>
      <c r="CVH6" s="10"/>
      <c r="CVI6" s="10"/>
      <c r="CVJ6" s="10"/>
      <c r="CVK6" s="10"/>
      <c r="CVL6" s="10"/>
      <c r="CVM6" s="10"/>
      <c r="CVN6" s="10"/>
      <c r="CVO6" s="10"/>
      <c r="CVP6" s="10"/>
      <c r="CVQ6" s="10"/>
      <c r="CVR6" s="10"/>
      <c r="CVS6" s="10"/>
      <c r="CVT6" s="10"/>
      <c r="CVU6" s="10"/>
      <c r="CVV6" s="10"/>
      <c r="CVW6" s="10"/>
      <c r="CVX6" s="10"/>
      <c r="CVY6" s="10"/>
      <c r="CVZ6" s="10"/>
      <c r="CWA6" s="10"/>
      <c r="CWB6" s="10"/>
      <c r="CWC6" s="10"/>
      <c r="CWD6" s="10"/>
      <c r="CWE6" s="10"/>
      <c r="CWF6" s="10"/>
      <c r="CWG6" s="10"/>
      <c r="CWH6" s="10"/>
      <c r="CWI6" s="10"/>
      <c r="CWJ6" s="10"/>
      <c r="CWK6" s="10"/>
      <c r="CWL6" s="10"/>
      <c r="CWM6" s="10"/>
      <c r="CWN6" s="10"/>
      <c r="CWO6" s="10"/>
      <c r="CWP6" s="10"/>
      <c r="CWQ6" s="10"/>
      <c r="CWR6" s="10"/>
      <c r="CWS6" s="10"/>
      <c r="CWT6" s="10"/>
      <c r="CWU6" s="10"/>
      <c r="CWV6" s="10"/>
      <c r="CWW6" s="10"/>
      <c r="CWX6" s="10"/>
      <c r="CWY6" s="10"/>
      <c r="CWZ6" s="10"/>
      <c r="CXA6" s="10"/>
      <c r="CXB6" s="10"/>
      <c r="CXC6" s="10"/>
      <c r="CXD6" s="10"/>
      <c r="CXE6" s="10"/>
      <c r="CXF6" s="10"/>
      <c r="CXG6" s="10"/>
      <c r="CXH6" s="10"/>
      <c r="CXI6" s="10"/>
      <c r="CXJ6" s="10"/>
      <c r="CXK6" s="10"/>
      <c r="CXL6" s="10"/>
      <c r="CXM6" s="10"/>
      <c r="CXN6" s="10"/>
      <c r="CXO6" s="10"/>
      <c r="CXP6" s="10"/>
      <c r="CXQ6" s="10"/>
      <c r="CXR6" s="10"/>
      <c r="CXS6" s="10"/>
      <c r="CXT6" s="10"/>
      <c r="CXU6" s="10"/>
      <c r="CXV6" s="10"/>
      <c r="CXW6" s="10"/>
      <c r="CXX6" s="10"/>
      <c r="CXY6" s="10"/>
      <c r="CXZ6" s="10"/>
      <c r="CYA6" s="10"/>
      <c r="CYB6" s="10"/>
      <c r="CYC6" s="10"/>
      <c r="CYD6" s="10"/>
      <c r="CYE6" s="10"/>
      <c r="CYF6" s="10"/>
      <c r="CYG6" s="10"/>
      <c r="CYH6" s="10"/>
      <c r="CYI6" s="10"/>
      <c r="CYJ6" s="10"/>
      <c r="CYK6" s="10"/>
      <c r="CYL6" s="10"/>
      <c r="CYM6" s="10"/>
      <c r="CYN6" s="10"/>
      <c r="CYO6" s="10"/>
      <c r="CYP6" s="10"/>
      <c r="CYQ6" s="10"/>
      <c r="CYR6" s="10"/>
      <c r="CYS6" s="10"/>
      <c r="CYT6" s="10"/>
      <c r="CYU6" s="10"/>
      <c r="CYV6" s="10"/>
      <c r="CYW6" s="10"/>
      <c r="CYX6" s="10"/>
      <c r="CYY6" s="10"/>
      <c r="CYZ6" s="10"/>
      <c r="CZA6" s="10"/>
      <c r="CZB6" s="10"/>
      <c r="CZC6" s="10"/>
      <c r="CZD6" s="10"/>
      <c r="CZE6" s="10"/>
      <c r="CZF6" s="10"/>
      <c r="CZG6" s="10"/>
      <c r="CZH6" s="10"/>
      <c r="CZI6" s="10"/>
      <c r="CZJ6" s="10"/>
      <c r="CZK6" s="10"/>
      <c r="CZL6" s="10"/>
      <c r="CZM6" s="10"/>
      <c r="CZN6" s="10"/>
      <c r="CZO6" s="10"/>
      <c r="CZP6" s="10"/>
      <c r="CZQ6" s="10"/>
      <c r="CZR6" s="10"/>
      <c r="CZS6" s="10"/>
      <c r="CZT6" s="10"/>
      <c r="CZU6" s="10"/>
      <c r="CZV6" s="10"/>
      <c r="CZW6" s="10"/>
      <c r="CZX6" s="10"/>
      <c r="CZY6" s="10"/>
      <c r="CZZ6" s="10"/>
      <c r="DAA6" s="10"/>
      <c r="DAB6" s="10"/>
      <c r="DAC6" s="10"/>
      <c r="DAD6" s="10"/>
      <c r="DAE6" s="10"/>
      <c r="DAF6" s="10"/>
      <c r="DAG6" s="10"/>
      <c r="DAH6" s="10"/>
      <c r="DAI6" s="10"/>
      <c r="DAJ6" s="10"/>
      <c r="DAK6" s="10"/>
      <c r="DAL6" s="10"/>
      <c r="DAM6" s="10"/>
      <c r="DAN6" s="10"/>
      <c r="DAO6" s="10"/>
      <c r="DAP6" s="10"/>
      <c r="DAQ6" s="10"/>
      <c r="DAR6" s="10"/>
      <c r="DAS6" s="10"/>
      <c r="DAT6" s="10"/>
      <c r="DAU6" s="10"/>
      <c r="DAV6" s="10"/>
      <c r="DAW6" s="10"/>
      <c r="DAX6" s="10"/>
      <c r="DAY6" s="10"/>
      <c r="DAZ6" s="10"/>
      <c r="DBA6" s="10"/>
      <c r="DBB6" s="10"/>
      <c r="DBC6" s="10"/>
      <c r="DBD6" s="10"/>
      <c r="DBE6" s="10"/>
      <c r="DBF6" s="10"/>
      <c r="DBG6" s="10"/>
      <c r="DBH6" s="10"/>
      <c r="DBI6" s="10"/>
      <c r="DBJ6" s="10"/>
      <c r="DBK6" s="10"/>
      <c r="DBL6" s="10"/>
      <c r="DBM6" s="10"/>
      <c r="DBN6" s="10"/>
      <c r="DBO6" s="10"/>
      <c r="DBP6" s="10"/>
      <c r="DBQ6" s="10"/>
      <c r="DBR6" s="10"/>
      <c r="DBS6" s="10"/>
      <c r="DBT6" s="10"/>
      <c r="DBU6" s="10"/>
      <c r="DBV6" s="10"/>
      <c r="DBW6" s="10"/>
      <c r="DBX6" s="10"/>
      <c r="DBY6" s="10"/>
      <c r="DBZ6" s="10"/>
      <c r="DCA6" s="10"/>
      <c r="DCB6" s="10"/>
      <c r="DCC6" s="10"/>
      <c r="DCD6" s="10"/>
      <c r="DCE6" s="10"/>
      <c r="DCF6" s="10"/>
      <c r="DCG6" s="10"/>
      <c r="DCH6" s="10"/>
      <c r="DCI6" s="10"/>
      <c r="DCJ6" s="10"/>
      <c r="DCK6" s="10"/>
      <c r="DCL6" s="10"/>
      <c r="DCM6" s="10"/>
      <c r="DCN6" s="10"/>
      <c r="DCO6" s="10"/>
      <c r="DCP6" s="10"/>
      <c r="DCQ6" s="10"/>
      <c r="DCR6" s="10"/>
      <c r="DCS6" s="10"/>
      <c r="DCT6" s="10"/>
      <c r="DCU6" s="10"/>
      <c r="DCV6" s="10"/>
      <c r="DCW6" s="10"/>
      <c r="DCX6" s="10"/>
      <c r="DCY6" s="10"/>
      <c r="DCZ6" s="10"/>
      <c r="DDA6" s="10"/>
      <c r="DDB6" s="10"/>
      <c r="DDC6" s="10"/>
      <c r="DDD6" s="10"/>
      <c r="DDE6" s="10"/>
      <c r="DDF6" s="10"/>
      <c r="DDG6" s="10"/>
      <c r="DDH6" s="10"/>
      <c r="DDI6" s="10"/>
      <c r="DDJ6" s="10"/>
      <c r="DDK6" s="10"/>
      <c r="DDL6" s="10"/>
      <c r="DDM6" s="10"/>
      <c r="DDN6" s="10"/>
      <c r="DDO6" s="10"/>
      <c r="DDP6" s="10"/>
      <c r="DDQ6" s="10"/>
      <c r="DDR6" s="10"/>
      <c r="DDS6" s="10"/>
      <c r="DDT6" s="10"/>
      <c r="DDU6" s="10"/>
      <c r="DDV6" s="10"/>
      <c r="DDW6" s="10"/>
      <c r="DDX6" s="10"/>
      <c r="DDY6" s="10"/>
      <c r="DDZ6" s="10"/>
      <c r="DEA6" s="10"/>
      <c r="DEB6" s="10"/>
      <c r="DEC6" s="10"/>
      <c r="DED6" s="10"/>
      <c r="DEE6" s="10"/>
      <c r="DEF6" s="10"/>
      <c r="DEG6" s="10"/>
      <c r="DEH6" s="10"/>
      <c r="DEI6" s="10"/>
      <c r="DEJ6" s="10"/>
      <c r="DEK6" s="10"/>
      <c r="DEL6" s="10"/>
      <c r="DEM6" s="10"/>
      <c r="DEN6" s="10"/>
      <c r="DEO6" s="10"/>
      <c r="DEP6" s="10"/>
      <c r="DEQ6" s="10"/>
      <c r="DER6" s="10"/>
      <c r="DES6" s="10"/>
      <c r="DET6" s="10"/>
      <c r="DEU6" s="10"/>
      <c r="DEV6" s="10"/>
      <c r="DEW6" s="10"/>
      <c r="DEX6" s="10"/>
      <c r="DEY6" s="10"/>
      <c r="DEZ6" s="10"/>
      <c r="DFA6" s="10"/>
      <c r="DFB6" s="10"/>
      <c r="DFC6" s="10"/>
      <c r="DFD6" s="10"/>
      <c r="DFE6" s="10"/>
      <c r="DFF6" s="10"/>
      <c r="DFG6" s="10"/>
      <c r="DFH6" s="10"/>
      <c r="DFI6" s="10"/>
      <c r="DFJ6" s="10"/>
      <c r="DFK6" s="10"/>
      <c r="DFL6" s="10"/>
      <c r="DFM6" s="10"/>
      <c r="DFN6" s="10"/>
      <c r="DFO6" s="10"/>
      <c r="DFP6" s="10"/>
      <c r="DFQ6" s="10"/>
      <c r="DFR6" s="10"/>
      <c r="DFS6" s="10"/>
      <c r="DFT6" s="10"/>
      <c r="DFU6" s="10"/>
      <c r="DFV6" s="10"/>
      <c r="DFW6" s="10"/>
      <c r="DFX6" s="10"/>
      <c r="DFY6" s="10"/>
      <c r="DFZ6" s="10"/>
      <c r="DGA6" s="10"/>
      <c r="DGB6" s="10"/>
      <c r="DGC6" s="10"/>
      <c r="DGD6" s="10"/>
      <c r="DGE6" s="10"/>
      <c r="DGF6" s="10"/>
      <c r="DGG6" s="10"/>
      <c r="DGH6" s="10"/>
      <c r="DGI6" s="10"/>
      <c r="DGJ6" s="10"/>
      <c r="DGK6" s="10"/>
      <c r="DGL6" s="10"/>
      <c r="DGM6" s="10"/>
      <c r="DGN6" s="10"/>
      <c r="DGO6" s="10"/>
      <c r="DGP6" s="10"/>
      <c r="DGQ6" s="10"/>
      <c r="DGR6" s="10"/>
      <c r="DGS6" s="10"/>
      <c r="DGT6" s="10"/>
      <c r="DGU6" s="10"/>
      <c r="DGV6" s="10"/>
      <c r="DGW6" s="10"/>
      <c r="DGX6" s="10"/>
      <c r="DGY6" s="10"/>
      <c r="DGZ6" s="10"/>
      <c r="DHA6" s="10"/>
      <c r="DHB6" s="10"/>
      <c r="DHC6" s="10"/>
      <c r="DHD6" s="10"/>
      <c r="DHE6" s="10"/>
      <c r="DHF6" s="10"/>
      <c r="DHG6" s="10"/>
      <c r="DHH6" s="10"/>
      <c r="DHI6" s="10"/>
      <c r="DHJ6" s="10"/>
      <c r="DHK6" s="10"/>
      <c r="DHL6" s="10"/>
      <c r="DHM6" s="10"/>
      <c r="DHN6" s="10"/>
      <c r="DHO6" s="10"/>
      <c r="DHP6" s="10"/>
      <c r="DHQ6" s="10"/>
      <c r="DHR6" s="10"/>
      <c r="DHS6" s="10"/>
      <c r="DHT6" s="10"/>
      <c r="DHU6" s="10"/>
      <c r="DHV6" s="10"/>
      <c r="DHW6" s="10"/>
      <c r="DHX6" s="10"/>
      <c r="DHY6" s="10"/>
      <c r="DHZ6" s="10"/>
      <c r="DIA6" s="10"/>
      <c r="DIB6" s="10"/>
      <c r="DIC6" s="10"/>
      <c r="DID6" s="10"/>
      <c r="DIE6" s="10"/>
      <c r="DIF6" s="10"/>
      <c r="DIG6" s="10"/>
      <c r="DIH6" s="10"/>
      <c r="DII6" s="10"/>
      <c r="DIJ6" s="10"/>
      <c r="DIK6" s="10"/>
      <c r="DIL6" s="10"/>
      <c r="DIM6" s="10"/>
      <c r="DIN6" s="10"/>
      <c r="DIO6" s="10"/>
      <c r="DIP6" s="10"/>
      <c r="DIQ6" s="10"/>
      <c r="DIR6" s="10"/>
      <c r="DIS6" s="10"/>
      <c r="DIT6" s="10"/>
      <c r="DIU6" s="10"/>
      <c r="DIV6" s="10"/>
      <c r="DIW6" s="10"/>
      <c r="DIX6" s="10"/>
      <c r="DIY6" s="10"/>
      <c r="DIZ6" s="10"/>
      <c r="DJA6" s="10"/>
      <c r="DJB6" s="10"/>
      <c r="DJC6" s="10"/>
      <c r="DJD6" s="10"/>
      <c r="DJE6" s="10"/>
      <c r="DJF6" s="10"/>
      <c r="DJG6" s="10"/>
      <c r="DJH6" s="10"/>
      <c r="DJI6" s="10"/>
      <c r="DJJ6" s="10"/>
      <c r="DJK6" s="10"/>
      <c r="DJL6" s="10"/>
      <c r="DJM6" s="10"/>
      <c r="DJN6" s="10"/>
      <c r="DJO6" s="10"/>
      <c r="DJP6" s="10"/>
      <c r="DJQ6" s="10"/>
      <c r="DJR6" s="10"/>
      <c r="DJS6" s="10"/>
      <c r="DJT6" s="10"/>
      <c r="DJU6" s="10"/>
      <c r="DJV6" s="10"/>
      <c r="DJW6" s="10"/>
      <c r="DJX6" s="10"/>
      <c r="DJY6" s="10"/>
      <c r="DJZ6" s="10"/>
      <c r="DKA6" s="10"/>
      <c r="DKB6" s="10"/>
      <c r="DKC6" s="10"/>
      <c r="DKD6" s="10"/>
      <c r="DKE6" s="10"/>
      <c r="DKF6" s="10"/>
      <c r="DKG6" s="10"/>
      <c r="DKH6" s="10"/>
      <c r="DKI6" s="10"/>
      <c r="DKJ6" s="10"/>
      <c r="DKK6" s="10"/>
      <c r="DKL6" s="10"/>
      <c r="DKM6" s="10"/>
      <c r="DKN6" s="10"/>
      <c r="DKO6" s="10"/>
      <c r="DKP6" s="10"/>
      <c r="DKQ6" s="10"/>
      <c r="DKR6" s="10"/>
      <c r="DKS6" s="10"/>
      <c r="DKT6" s="10"/>
      <c r="DKU6" s="10"/>
      <c r="DKV6" s="10"/>
      <c r="DKW6" s="10"/>
      <c r="DKX6" s="10"/>
      <c r="DKY6" s="10"/>
      <c r="DKZ6" s="10"/>
      <c r="DLA6" s="10"/>
      <c r="DLB6" s="10"/>
      <c r="DLC6" s="10"/>
      <c r="DLD6" s="10"/>
      <c r="DLE6" s="10"/>
      <c r="DLF6" s="10"/>
      <c r="DLG6" s="10"/>
      <c r="DLH6" s="10"/>
      <c r="DLI6" s="10"/>
      <c r="DLJ6" s="10"/>
      <c r="DLK6" s="10"/>
      <c r="DLL6" s="10"/>
      <c r="DLM6" s="10"/>
      <c r="DLN6" s="10"/>
      <c r="DLO6" s="10"/>
      <c r="DLP6" s="10"/>
      <c r="DLQ6" s="10"/>
      <c r="DLR6" s="10"/>
      <c r="DLS6" s="10"/>
      <c r="DLT6" s="10"/>
      <c r="DLU6" s="10"/>
      <c r="DLV6" s="10"/>
      <c r="DLW6" s="10"/>
      <c r="DLX6" s="10"/>
      <c r="DLY6" s="10"/>
      <c r="DLZ6" s="10"/>
      <c r="DMA6" s="10"/>
      <c r="DMB6" s="10"/>
      <c r="DMC6" s="10"/>
      <c r="DMD6" s="10"/>
      <c r="DME6" s="10"/>
      <c r="DMF6" s="10"/>
      <c r="DMG6" s="10"/>
      <c r="DMH6" s="10"/>
      <c r="DMI6" s="10"/>
      <c r="DMJ6" s="10"/>
      <c r="DMK6" s="10"/>
      <c r="DML6" s="10"/>
      <c r="DMM6" s="10"/>
      <c r="DMN6" s="10"/>
      <c r="DMO6" s="10"/>
      <c r="DMP6" s="10"/>
      <c r="DMQ6" s="10"/>
      <c r="DMR6" s="10"/>
      <c r="DMS6" s="10"/>
      <c r="DMT6" s="10"/>
      <c r="DMU6" s="10"/>
      <c r="DMV6" s="10"/>
      <c r="DMW6" s="10"/>
      <c r="DMX6" s="10"/>
      <c r="DMY6" s="10"/>
      <c r="DMZ6" s="10"/>
      <c r="DNA6" s="10"/>
      <c r="DNB6" s="10"/>
      <c r="DNC6" s="10"/>
      <c r="DND6" s="10"/>
      <c r="DNE6" s="10"/>
      <c r="DNF6" s="10"/>
      <c r="DNG6" s="10"/>
      <c r="DNH6" s="10"/>
      <c r="DNI6" s="10"/>
      <c r="DNJ6" s="10"/>
      <c r="DNK6" s="10"/>
      <c r="DNL6" s="10"/>
      <c r="DNM6" s="10"/>
      <c r="DNN6" s="10"/>
      <c r="DNO6" s="10"/>
      <c r="DNP6" s="10"/>
      <c r="DNQ6" s="10"/>
      <c r="DNR6" s="10"/>
      <c r="DNS6" s="10"/>
      <c r="DNT6" s="10"/>
      <c r="DNU6" s="10"/>
      <c r="DNV6" s="10"/>
      <c r="DNW6" s="10"/>
      <c r="DNX6" s="10"/>
      <c r="DNY6" s="10"/>
      <c r="DNZ6" s="10"/>
      <c r="DOA6" s="10"/>
      <c r="DOB6" s="10"/>
      <c r="DOC6" s="10"/>
      <c r="DOD6" s="10"/>
      <c r="DOE6" s="10"/>
      <c r="DOF6" s="10"/>
      <c r="DOG6" s="10"/>
      <c r="DOH6" s="10"/>
      <c r="DOI6" s="10"/>
      <c r="DOJ6" s="10"/>
      <c r="DOK6" s="10"/>
      <c r="DOL6" s="10"/>
      <c r="DOM6" s="10"/>
      <c r="DON6" s="10"/>
      <c r="DOO6" s="10"/>
      <c r="DOP6" s="10"/>
      <c r="DOQ6" s="10"/>
      <c r="DOR6" s="10"/>
      <c r="DOS6" s="10"/>
      <c r="DOT6" s="10"/>
      <c r="DOU6" s="10"/>
      <c r="DOV6" s="10"/>
      <c r="DOW6" s="10"/>
      <c r="DOX6" s="10"/>
      <c r="DOY6" s="10"/>
      <c r="DOZ6" s="10"/>
      <c r="DPA6" s="10"/>
      <c r="DPB6" s="10"/>
      <c r="DPC6" s="10"/>
      <c r="DPD6" s="10"/>
      <c r="DPE6" s="10"/>
      <c r="DPF6" s="10"/>
      <c r="DPG6" s="10"/>
      <c r="DPH6" s="10"/>
      <c r="DPI6" s="10"/>
      <c r="DPJ6" s="10"/>
      <c r="DPK6" s="10"/>
      <c r="DPL6" s="10"/>
      <c r="DPM6" s="10"/>
      <c r="DPN6" s="10"/>
      <c r="DPO6" s="10"/>
      <c r="DPP6" s="10"/>
      <c r="DPQ6" s="10"/>
      <c r="DPR6" s="10"/>
      <c r="DPS6" s="10"/>
      <c r="DPT6" s="10"/>
      <c r="DPU6" s="10"/>
      <c r="DPV6" s="10"/>
      <c r="DPW6" s="10"/>
      <c r="DPX6" s="10"/>
      <c r="DPY6" s="10"/>
      <c r="DPZ6" s="10"/>
      <c r="DQA6" s="10"/>
      <c r="DQB6" s="10"/>
      <c r="DQC6" s="10"/>
      <c r="DQD6" s="10"/>
      <c r="DQE6" s="10"/>
      <c r="DQF6" s="10"/>
      <c r="DQG6" s="10"/>
      <c r="DQH6" s="10"/>
      <c r="DQI6" s="10"/>
      <c r="DQJ6" s="10"/>
      <c r="DQK6" s="10"/>
      <c r="DQL6" s="10"/>
      <c r="DQM6" s="10"/>
      <c r="DQN6" s="10"/>
      <c r="DQO6" s="10"/>
      <c r="DQP6" s="10"/>
      <c r="DQQ6" s="10"/>
      <c r="DQR6" s="10"/>
      <c r="DQS6" s="10"/>
      <c r="DQT6" s="10"/>
      <c r="DQU6" s="10"/>
      <c r="DQV6" s="10"/>
      <c r="DQW6" s="10"/>
      <c r="DQX6" s="10"/>
      <c r="DQY6" s="10"/>
      <c r="DQZ6" s="10"/>
      <c r="DRA6" s="10"/>
      <c r="DRB6" s="10"/>
      <c r="DRC6" s="10"/>
      <c r="DRD6" s="10"/>
      <c r="DRE6" s="10"/>
      <c r="DRF6" s="10"/>
      <c r="DRG6" s="10"/>
      <c r="DRH6" s="10"/>
      <c r="DRI6" s="10"/>
      <c r="DRJ6" s="10"/>
      <c r="DRK6" s="10"/>
      <c r="DRL6" s="10"/>
      <c r="DRM6" s="10"/>
      <c r="DRN6" s="10"/>
      <c r="DRO6" s="10"/>
      <c r="DRP6" s="10"/>
      <c r="DRQ6" s="10"/>
      <c r="DRR6" s="10"/>
      <c r="DRS6" s="10"/>
      <c r="DRT6" s="10"/>
      <c r="DRU6" s="10"/>
      <c r="DRV6" s="10"/>
      <c r="DRW6" s="10"/>
      <c r="DRX6" s="10"/>
      <c r="DRY6" s="10"/>
      <c r="DRZ6" s="10"/>
      <c r="DSA6" s="10"/>
      <c r="DSB6" s="10"/>
      <c r="DSC6" s="10"/>
      <c r="DSD6" s="10"/>
      <c r="DSE6" s="10"/>
      <c r="DSF6" s="10"/>
      <c r="DSG6" s="10"/>
      <c r="DSH6" s="10"/>
      <c r="DSI6" s="10"/>
      <c r="DSJ6" s="10"/>
      <c r="DSK6" s="10"/>
      <c r="DSL6" s="10"/>
      <c r="DSM6" s="10"/>
      <c r="DSN6" s="10"/>
      <c r="DSO6" s="10"/>
      <c r="DSP6" s="10"/>
      <c r="DSQ6" s="10"/>
      <c r="DSR6" s="10"/>
      <c r="DSS6" s="10"/>
      <c r="DST6" s="10"/>
      <c r="DSU6" s="10"/>
      <c r="DSV6" s="10"/>
      <c r="DSW6" s="10"/>
      <c r="DSX6" s="10"/>
      <c r="DSY6" s="10"/>
      <c r="DSZ6" s="10"/>
      <c r="DTA6" s="10"/>
      <c r="DTB6" s="10"/>
      <c r="DTC6" s="10"/>
      <c r="DTD6" s="10"/>
      <c r="DTE6" s="10"/>
      <c r="DTF6" s="10"/>
      <c r="DTG6" s="10"/>
      <c r="DTH6" s="10"/>
      <c r="DTI6" s="10"/>
      <c r="DTJ6" s="10"/>
      <c r="DTK6" s="10"/>
      <c r="DTL6" s="10"/>
      <c r="DTM6" s="10"/>
      <c r="DTN6" s="10"/>
      <c r="DTO6" s="10"/>
      <c r="DTP6" s="10"/>
      <c r="DTQ6" s="10"/>
      <c r="DTR6" s="10"/>
      <c r="DTS6" s="10"/>
      <c r="DTT6" s="10"/>
      <c r="DTU6" s="10"/>
      <c r="DTV6" s="10"/>
      <c r="DTW6" s="10"/>
      <c r="DTX6" s="10"/>
      <c r="DTY6" s="10"/>
      <c r="DTZ6" s="10"/>
      <c r="DUA6" s="10"/>
      <c r="DUB6" s="10"/>
      <c r="DUC6" s="10"/>
      <c r="DUD6" s="10"/>
      <c r="DUE6" s="10"/>
      <c r="DUF6" s="10"/>
      <c r="DUG6" s="10"/>
      <c r="DUH6" s="10"/>
      <c r="DUI6" s="10"/>
      <c r="DUJ6" s="10"/>
      <c r="DUK6" s="10"/>
      <c r="DUL6" s="10"/>
      <c r="DUM6" s="10"/>
      <c r="DUN6" s="10"/>
      <c r="DUO6" s="10"/>
      <c r="DUP6" s="10"/>
      <c r="DUQ6" s="10"/>
      <c r="DUR6" s="10"/>
      <c r="DUS6" s="10"/>
      <c r="DUT6" s="10"/>
      <c r="DUU6" s="10"/>
      <c r="DUV6" s="10"/>
      <c r="DUW6" s="10"/>
      <c r="DUX6" s="10"/>
      <c r="DUY6" s="10"/>
      <c r="DUZ6" s="10"/>
      <c r="DVA6" s="10"/>
      <c r="DVB6" s="10"/>
      <c r="DVC6" s="10"/>
      <c r="DVD6" s="10"/>
      <c r="DVE6" s="10"/>
      <c r="DVF6" s="10"/>
      <c r="DVG6" s="10"/>
      <c r="DVH6" s="10"/>
      <c r="DVI6" s="10"/>
      <c r="DVJ6" s="10"/>
      <c r="DVK6" s="10"/>
      <c r="DVL6" s="10"/>
      <c r="DVM6" s="10"/>
      <c r="DVN6" s="10"/>
      <c r="DVO6" s="10"/>
      <c r="DVP6" s="10"/>
      <c r="DVQ6" s="10"/>
      <c r="DVR6" s="10"/>
      <c r="DVS6" s="10"/>
      <c r="DVT6" s="10"/>
      <c r="DVU6" s="10"/>
      <c r="DVV6" s="10"/>
      <c r="DVW6" s="10"/>
      <c r="DVX6" s="10"/>
      <c r="DVY6" s="10"/>
      <c r="DVZ6" s="10"/>
      <c r="DWA6" s="10"/>
      <c r="DWB6" s="10"/>
      <c r="DWC6" s="10"/>
      <c r="DWD6" s="10"/>
      <c r="DWE6" s="10"/>
      <c r="DWF6" s="10"/>
      <c r="DWG6" s="10"/>
      <c r="DWH6" s="10"/>
      <c r="DWI6" s="10"/>
      <c r="DWJ6" s="10"/>
      <c r="DWK6" s="10"/>
      <c r="DWL6" s="10"/>
      <c r="DWM6" s="10"/>
      <c r="DWN6" s="10"/>
      <c r="DWO6" s="10"/>
      <c r="DWP6" s="10"/>
      <c r="DWQ6" s="10"/>
      <c r="DWR6" s="10"/>
      <c r="DWS6" s="10"/>
      <c r="DWT6" s="10"/>
      <c r="DWU6" s="10"/>
      <c r="DWV6" s="10"/>
      <c r="DWW6" s="10"/>
      <c r="DWX6" s="10"/>
      <c r="DWY6" s="10"/>
      <c r="DWZ6" s="10"/>
      <c r="DXA6" s="10"/>
      <c r="DXB6" s="10"/>
      <c r="DXC6" s="10"/>
      <c r="DXD6" s="10"/>
      <c r="DXE6" s="10"/>
      <c r="DXF6" s="10"/>
      <c r="DXG6" s="10"/>
      <c r="DXH6" s="10"/>
      <c r="DXI6" s="10"/>
      <c r="DXJ6" s="10"/>
      <c r="DXK6" s="10"/>
      <c r="DXL6" s="10"/>
      <c r="DXM6" s="10"/>
      <c r="DXN6" s="10"/>
      <c r="DXO6" s="10"/>
      <c r="DXP6" s="10"/>
      <c r="DXQ6" s="10"/>
      <c r="DXR6" s="10"/>
      <c r="DXS6" s="10"/>
      <c r="DXT6" s="10"/>
      <c r="DXU6" s="10"/>
      <c r="DXV6" s="10"/>
      <c r="DXW6" s="10"/>
      <c r="DXX6" s="10"/>
      <c r="DXY6" s="10"/>
      <c r="DXZ6" s="10"/>
      <c r="DYA6" s="10"/>
      <c r="DYB6" s="10"/>
      <c r="DYC6" s="10"/>
      <c r="DYD6" s="10"/>
      <c r="DYE6" s="10"/>
      <c r="DYF6" s="10"/>
      <c r="DYG6" s="10"/>
      <c r="DYH6" s="10"/>
      <c r="DYI6" s="10"/>
      <c r="DYJ6" s="10"/>
      <c r="DYK6" s="10"/>
      <c r="DYL6" s="10"/>
      <c r="DYM6" s="10"/>
      <c r="DYN6" s="10"/>
      <c r="DYO6" s="10"/>
      <c r="DYP6" s="10"/>
      <c r="DYQ6" s="10"/>
      <c r="DYR6" s="10"/>
      <c r="DYS6" s="10"/>
      <c r="DYT6" s="10"/>
      <c r="DYU6" s="10"/>
      <c r="DYV6" s="10"/>
      <c r="DYW6" s="10"/>
      <c r="DYX6" s="10"/>
      <c r="DYY6" s="10"/>
      <c r="DYZ6" s="10"/>
      <c r="DZA6" s="10"/>
      <c r="DZB6" s="10"/>
      <c r="DZC6" s="10"/>
      <c r="DZD6" s="10"/>
      <c r="DZE6" s="10"/>
      <c r="DZF6" s="10"/>
      <c r="DZG6" s="10"/>
      <c r="DZH6" s="10"/>
      <c r="DZI6" s="10"/>
      <c r="DZJ6" s="10"/>
      <c r="DZK6" s="10"/>
      <c r="DZL6" s="10"/>
      <c r="DZM6" s="10"/>
      <c r="DZN6" s="10"/>
      <c r="DZO6" s="10"/>
      <c r="DZP6" s="10"/>
      <c r="DZQ6" s="10"/>
      <c r="DZR6" s="10"/>
      <c r="DZS6" s="10"/>
      <c r="DZT6" s="10"/>
      <c r="DZU6" s="10"/>
      <c r="DZV6" s="10"/>
      <c r="DZW6" s="10"/>
      <c r="DZX6" s="10"/>
      <c r="DZY6" s="10"/>
      <c r="DZZ6" s="10"/>
      <c r="EAA6" s="10"/>
      <c r="EAB6" s="10"/>
      <c r="EAC6" s="10"/>
      <c r="EAD6" s="10"/>
      <c r="EAE6" s="10"/>
      <c r="EAF6" s="10"/>
      <c r="EAG6" s="10"/>
      <c r="EAH6" s="10"/>
      <c r="EAI6" s="10"/>
      <c r="EAJ6" s="10"/>
      <c r="EAK6" s="10"/>
      <c r="EAL6" s="10"/>
      <c r="EAM6" s="10"/>
      <c r="EAN6" s="10"/>
      <c r="EAO6" s="10"/>
      <c r="EAP6" s="10"/>
      <c r="EAQ6" s="10"/>
      <c r="EAR6" s="10"/>
      <c r="EAS6" s="10"/>
      <c r="EAT6" s="10"/>
      <c r="EAU6" s="10"/>
      <c r="EAV6" s="10"/>
      <c r="EAW6" s="10"/>
      <c r="EAX6" s="10"/>
      <c r="EAY6" s="10"/>
      <c r="EAZ6" s="10"/>
      <c r="EBA6" s="10"/>
      <c r="EBB6" s="10"/>
      <c r="EBC6" s="10"/>
      <c r="EBD6" s="10"/>
      <c r="EBE6" s="10"/>
      <c r="EBF6" s="10"/>
      <c r="EBG6" s="10"/>
      <c r="EBH6" s="10"/>
      <c r="EBI6" s="10"/>
      <c r="EBJ6" s="10"/>
      <c r="EBK6" s="10"/>
      <c r="EBL6" s="10"/>
      <c r="EBM6" s="10"/>
      <c r="EBN6" s="10"/>
      <c r="EBO6" s="10"/>
      <c r="EBP6" s="10"/>
      <c r="EBQ6" s="10"/>
      <c r="EBR6" s="10"/>
      <c r="EBS6" s="10"/>
      <c r="EBT6" s="10"/>
      <c r="EBU6" s="10"/>
      <c r="EBV6" s="10"/>
      <c r="EBW6" s="10"/>
      <c r="EBX6" s="10"/>
      <c r="EBY6" s="10"/>
      <c r="EBZ6" s="10"/>
      <c r="ECA6" s="10"/>
      <c r="ECB6" s="10"/>
      <c r="ECC6" s="10"/>
      <c r="ECD6" s="10"/>
      <c r="ECE6" s="10"/>
      <c r="ECF6" s="10"/>
      <c r="ECG6" s="10"/>
      <c r="ECH6" s="10"/>
      <c r="ECI6" s="10"/>
      <c r="ECJ6" s="10"/>
      <c r="ECK6" s="10"/>
      <c r="ECL6" s="10"/>
      <c r="ECM6" s="10"/>
      <c r="ECN6" s="10"/>
      <c r="ECO6" s="10"/>
      <c r="ECP6" s="10"/>
      <c r="ECQ6" s="10"/>
      <c r="ECR6" s="10"/>
      <c r="ECS6" s="10"/>
      <c r="ECT6" s="10"/>
      <c r="ECU6" s="10"/>
      <c r="ECV6" s="10"/>
      <c r="ECW6" s="10"/>
      <c r="ECX6" s="10"/>
      <c r="ECY6" s="10"/>
      <c r="ECZ6" s="10"/>
      <c r="EDA6" s="10"/>
      <c r="EDB6" s="10"/>
      <c r="EDC6" s="10"/>
      <c r="EDD6" s="10"/>
      <c r="EDE6" s="10"/>
      <c r="EDF6" s="10"/>
      <c r="EDG6" s="10"/>
      <c r="EDH6" s="10"/>
      <c r="EDI6" s="10"/>
      <c r="EDJ6" s="10"/>
      <c r="EDK6" s="10"/>
      <c r="EDL6" s="10"/>
      <c r="EDM6" s="10"/>
      <c r="EDN6" s="10"/>
      <c r="EDO6" s="10"/>
      <c r="EDP6" s="10"/>
      <c r="EDQ6" s="10"/>
      <c r="EDR6" s="10"/>
      <c r="EDS6" s="10"/>
      <c r="EDT6" s="10"/>
      <c r="EDU6" s="10"/>
      <c r="EDV6" s="10"/>
      <c r="EDW6" s="10"/>
      <c r="EDX6" s="10"/>
      <c r="EDY6" s="10"/>
      <c r="EDZ6" s="10"/>
      <c r="EEA6" s="10"/>
      <c r="EEB6" s="10"/>
      <c r="EEC6" s="10"/>
      <c r="EED6" s="10"/>
      <c r="EEE6" s="10"/>
      <c r="EEF6" s="10"/>
      <c r="EEG6" s="10"/>
      <c r="EEH6" s="10"/>
      <c r="EEI6" s="10"/>
      <c r="EEJ6" s="10"/>
      <c r="EEK6" s="10"/>
      <c r="EEL6" s="10"/>
      <c r="EEM6" s="10"/>
      <c r="EEN6" s="10"/>
      <c r="EEO6" s="10"/>
      <c r="EEP6" s="10"/>
      <c r="EEQ6" s="10"/>
      <c r="EER6" s="10"/>
      <c r="EES6" s="10"/>
      <c r="EET6" s="10"/>
      <c r="EEU6" s="10"/>
      <c r="EEV6" s="10"/>
      <c r="EEW6" s="10"/>
      <c r="EEX6" s="10"/>
      <c r="EEY6" s="10"/>
      <c r="EEZ6" s="10"/>
      <c r="EFA6" s="10"/>
      <c r="EFB6" s="10"/>
      <c r="EFC6" s="10"/>
      <c r="EFD6" s="10"/>
      <c r="EFE6" s="10"/>
      <c r="EFF6" s="10"/>
      <c r="EFG6" s="10"/>
      <c r="EFH6" s="10"/>
      <c r="EFI6" s="10"/>
      <c r="EFJ6" s="10"/>
      <c r="EFK6" s="10"/>
      <c r="EFL6" s="10"/>
      <c r="EFM6" s="10"/>
      <c r="EFN6" s="10"/>
      <c r="EFO6" s="10"/>
      <c r="EFP6" s="10"/>
      <c r="EFQ6" s="10"/>
      <c r="EFR6" s="10"/>
      <c r="EFS6" s="10"/>
      <c r="EFT6" s="10"/>
      <c r="EFU6" s="10"/>
      <c r="EFV6" s="10"/>
      <c r="EFW6" s="10"/>
      <c r="EFX6" s="10"/>
      <c r="EFY6" s="10"/>
      <c r="EFZ6" s="10"/>
      <c r="EGA6" s="10"/>
      <c r="EGB6" s="10"/>
      <c r="EGC6" s="10"/>
      <c r="EGD6" s="10"/>
      <c r="EGE6" s="10"/>
      <c r="EGF6" s="10"/>
      <c r="EGG6" s="10"/>
      <c r="EGH6" s="10"/>
      <c r="EGI6" s="10"/>
      <c r="EGJ6" s="10"/>
      <c r="EGK6" s="10"/>
      <c r="EGL6" s="10"/>
      <c r="EGM6" s="10"/>
      <c r="EGN6" s="10"/>
      <c r="EGO6" s="10"/>
      <c r="EGP6" s="10"/>
      <c r="EGQ6" s="10"/>
      <c r="EGR6" s="10"/>
      <c r="EGS6" s="10"/>
      <c r="EGT6" s="10"/>
      <c r="EGU6" s="10"/>
      <c r="EGV6" s="10"/>
      <c r="EGW6" s="10"/>
      <c r="EGX6" s="10"/>
      <c r="EGY6" s="10"/>
      <c r="EGZ6" s="10"/>
      <c r="EHA6" s="10"/>
      <c r="EHB6" s="10"/>
      <c r="EHC6" s="10"/>
      <c r="EHD6" s="10"/>
      <c r="EHE6" s="10"/>
      <c r="EHF6" s="10"/>
      <c r="EHG6" s="10"/>
      <c r="EHH6" s="10"/>
      <c r="EHI6" s="10"/>
      <c r="EHJ6" s="10"/>
      <c r="EHK6" s="10"/>
      <c r="EHL6" s="10"/>
      <c r="EHM6" s="10"/>
      <c r="EHN6" s="10"/>
      <c r="EHO6" s="10"/>
      <c r="EHP6" s="10"/>
      <c r="EHQ6" s="10"/>
      <c r="EHR6" s="10"/>
      <c r="EHS6" s="10"/>
      <c r="EHT6" s="10"/>
      <c r="EHU6" s="10"/>
      <c r="EHV6" s="10"/>
      <c r="EHW6" s="10"/>
      <c r="EHX6" s="10"/>
      <c r="EHY6" s="10"/>
      <c r="EHZ6" s="10"/>
      <c r="EIA6" s="10"/>
      <c r="EIB6" s="10"/>
      <c r="EIC6" s="10"/>
      <c r="EID6" s="10"/>
      <c r="EIE6" s="10"/>
      <c r="EIF6" s="10"/>
      <c r="EIG6" s="10"/>
      <c r="EIH6" s="10"/>
      <c r="EII6" s="10"/>
      <c r="EIJ6" s="10"/>
      <c r="EIK6" s="10"/>
      <c r="EIL6" s="10"/>
      <c r="EIM6" s="10"/>
      <c r="EIN6" s="10"/>
      <c r="EIO6" s="10"/>
      <c r="EIP6" s="10"/>
      <c r="EIQ6" s="10"/>
      <c r="EIR6" s="10"/>
      <c r="EIS6" s="10"/>
      <c r="EIT6" s="10"/>
      <c r="EIU6" s="10"/>
      <c r="EIV6" s="10"/>
      <c r="EIW6" s="10"/>
      <c r="EIX6" s="10"/>
      <c r="EIY6" s="10"/>
      <c r="EIZ6" s="10"/>
      <c r="EJA6" s="10"/>
      <c r="EJB6" s="10"/>
      <c r="EJC6" s="10"/>
      <c r="EJD6" s="10"/>
      <c r="EJE6" s="10"/>
      <c r="EJF6" s="10"/>
      <c r="EJG6" s="10"/>
      <c r="EJH6" s="10"/>
      <c r="EJI6" s="10"/>
      <c r="EJJ6" s="10"/>
      <c r="EJK6" s="10"/>
      <c r="EJL6" s="10"/>
      <c r="EJM6" s="10"/>
      <c r="EJN6" s="10"/>
      <c r="EJO6" s="10"/>
      <c r="EJP6" s="10"/>
      <c r="EJQ6" s="10"/>
      <c r="EJR6" s="10"/>
      <c r="EJS6" s="10"/>
      <c r="EJT6" s="10"/>
      <c r="EJU6" s="10"/>
      <c r="EJV6" s="10"/>
      <c r="EJW6" s="10"/>
      <c r="EJX6" s="10"/>
      <c r="EJY6" s="10"/>
      <c r="EJZ6" s="10"/>
      <c r="EKA6" s="10"/>
      <c r="EKB6" s="10"/>
      <c r="EKC6" s="10"/>
      <c r="EKD6" s="10"/>
      <c r="EKE6" s="10"/>
      <c r="EKF6" s="10"/>
      <c r="EKG6" s="10"/>
      <c r="EKH6" s="10"/>
      <c r="EKI6" s="10"/>
      <c r="EKJ6" s="10"/>
      <c r="EKK6" s="10"/>
      <c r="EKL6" s="10"/>
      <c r="EKM6" s="10"/>
      <c r="EKN6" s="10"/>
      <c r="EKO6" s="10"/>
      <c r="EKP6" s="10"/>
      <c r="EKQ6" s="10"/>
      <c r="EKR6" s="10"/>
      <c r="EKS6" s="10"/>
      <c r="EKT6" s="10"/>
      <c r="EKU6" s="10"/>
      <c r="EKV6" s="10"/>
      <c r="EKW6" s="10"/>
      <c r="EKX6" s="10"/>
      <c r="EKY6" s="10"/>
      <c r="EKZ6" s="10"/>
      <c r="ELA6" s="10"/>
      <c r="ELB6" s="10"/>
      <c r="ELC6" s="10"/>
      <c r="ELD6" s="10"/>
      <c r="ELE6" s="10"/>
      <c r="ELF6" s="10"/>
      <c r="ELG6" s="10"/>
      <c r="ELH6" s="10"/>
      <c r="ELI6" s="10"/>
      <c r="ELJ6" s="10"/>
      <c r="ELK6" s="10"/>
      <c r="ELL6" s="10"/>
      <c r="ELM6" s="10"/>
      <c r="ELN6" s="10"/>
      <c r="ELO6" s="10"/>
      <c r="ELP6" s="10"/>
      <c r="ELQ6" s="10"/>
      <c r="ELR6" s="10"/>
      <c r="ELS6" s="10"/>
      <c r="ELT6" s="10"/>
      <c r="ELU6" s="10"/>
      <c r="ELV6" s="10"/>
      <c r="ELW6" s="10"/>
      <c r="ELX6" s="10"/>
      <c r="ELY6" s="10"/>
      <c r="ELZ6" s="10"/>
      <c r="EMA6" s="10"/>
      <c r="EMB6" s="10"/>
      <c r="EMC6" s="10"/>
      <c r="EMD6" s="10"/>
      <c r="EME6" s="10"/>
      <c r="EMF6" s="10"/>
      <c r="EMG6" s="10"/>
      <c r="EMH6" s="10"/>
      <c r="EMI6" s="10"/>
      <c r="EMJ6" s="10"/>
      <c r="EMK6" s="10"/>
      <c r="EML6" s="10"/>
      <c r="EMM6" s="10"/>
      <c r="EMN6" s="10"/>
      <c r="EMO6" s="10"/>
      <c r="EMP6" s="10"/>
      <c r="EMQ6" s="10"/>
      <c r="EMR6" s="10"/>
      <c r="EMS6" s="10"/>
      <c r="EMT6" s="10"/>
      <c r="EMU6" s="10"/>
      <c r="EMV6" s="10"/>
      <c r="EMW6" s="10"/>
      <c r="EMX6" s="10"/>
      <c r="EMY6" s="10"/>
      <c r="EMZ6" s="10"/>
      <c r="ENA6" s="10"/>
      <c r="ENB6" s="10"/>
      <c r="ENC6" s="10"/>
      <c r="END6" s="10"/>
      <c r="ENE6" s="10"/>
      <c r="ENF6" s="10"/>
      <c r="ENG6" s="10"/>
      <c r="ENH6" s="10"/>
      <c r="ENI6" s="10"/>
      <c r="ENJ6" s="10"/>
      <c r="ENK6" s="10"/>
      <c r="ENL6" s="10"/>
      <c r="ENM6" s="10"/>
      <c r="ENN6" s="10"/>
      <c r="ENO6" s="10"/>
      <c r="ENP6" s="10"/>
      <c r="ENQ6" s="10"/>
      <c r="ENR6" s="10"/>
      <c r="ENS6" s="10"/>
      <c r="ENT6" s="10"/>
      <c r="ENU6" s="10"/>
      <c r="ENV6" s="10"/>
      <c r="ENW6" s="10"/>
      <c r="ENX6" s="10"/>
      <c r="ENY6" s="10"/>
      <c r="ENZ6" s="10"/>
      <c r="EOA6" s="10"/>
      <c r="EOB6" s="10"/>
      <c r="EOC6" s="10"/>
      <c r="EOD6" s="10"/>
      <c r="EOE6" s="10"/>
      <c r="EOF6" s="10"/>
      <c r="EOG6" s="10"/>
      <c r="EOH6" s="10"/>
      <c r="EOI6" s="10"/>
      <c r="EOJ6" s="10"/>
      <c r="EOK6" s="10"/>
      <c r="EOL6" s="10"/>
      <c r="EOM6" s="10"/>
      <c r="EON6" s="10"/>
      <c r="EOO6" s="10"/>
      <c r="EOP6" s="10"/>
      <c r="EOQ6" s="10"/>
      <c r="EOR6" s="10"/>
      <c r="EOS6" s="10"/>
      <c r="EOT6" s="10"/>
      <c r="EOU6" s="10"/>
      <c r="EOV6" s="10"/>
      <c r="EOW6" s="10"/>
      <c r="EOX6" s="10"/>
      <c r="EOY6" s="10"/>
      <c r="EOZ6" s="10"/>
      <c r="EPA6" s="10"/>
      <c r="EPB6" s="10"/>
      <c r="EPC6" s="10"/>
      <c r="EPD6" s="10"/>
      <c r="EPE6" s="10"/>
      <c r="EPF6" s="10"/>
      <c r="EPG6" s="10"/>
      <c r="EPH6" s="10"/>
      <c r="EPI6" s="10"/>
      <c r="EPJ6" s="10"/>
      <c r="EPK6" s="10"/>
      <c r="EPL6" s="10"/>
      <c r="EPM6" s="10"/>
      <c r="EPN6" s="10"/>
      <c r="EPO6" s="10"/>
      <c r="EPP6" s="10"/>
      <c r="EPQ6" s="10"/>
      <c r="EPR6" s="10"/>
      <c r="EPS6" s="10"/>
      <c r="EPT6" s="10"/>
      <c r="EPU6" s="10"/>
      <c r="EPV6" s="10"/>
      <c r="EPW6" s="10"/>
      <c r="EPX6" s="10"/>
      <c r="EPY6" s="10"/>
      <c r="EPZ6" s="10"/>
      <c r="EQA6" s="10"/>
      <c r="EQB6" s="10"/>
      <c r="EQC6" s="10"/>
      <c r="EQD6" s="10"/>
      <c r="EQE6" s="10"/>
      <c r="EQF6" s="10"/>
      <c r="EQG6" s="10"/>
      <c r="EQH6" s="10"/>
      <c r="EQI6" s="10"/>
      <c r="EQJ6" s="10"/>
      <c r="EQK6" s="10"/>
      <c r="EQL6" s="10"/>
      <c r="EQM6" s="10"/>
      <c r="EQN6" s="10"/>
      <c r="EQO6" s="10"/>
      <c r="EQP6" s="10"/>
      <c r="EQQ6" s="10"/>
      <c r="EQR6" s="10"/>
      <c r="EQS6" s="10"/>
      <c r="EQT6" s="10"/>
      <c r="EQU6" s="10"/>
      <c r="EQV6" s="10"/>
      <c r="EQW6" s="10"/>
      <c r="EQX6" s="10"/>
      <c r="EQY6" s="10"/>
      <c r="EQZ6" s="10"/>
      <c r="ERA6" s="10"/>
      <c r="ERB6" s="10"/>
      <c r="ERC6" s="10"/>
      <c r="ERD6" s="10"/>
      <c r="ERE6" s="10"/>
      <c r="ERF6" s="10"/>
      <c r="ERG6" s="10"/>
      <c r="ERH6" s="10"/>
      <c r="ERI6" s="10"/>
      <c r="ERJ6" s="10"/>
      <c r="ERK6" s="10"/>
      <c r="ERL6" s="10"/>
      <c r="ERM6" s="10"/>
      <c r="ERN6" s="10"/>
      <c r="ERO6" s="10"/>
      <c r="ERP6" s="10"/>
      <c r="ERQ6" s="10"/>
      <c r="ERR6" s="10"/>
      <c r="ERS6" s="10"/>
      <c r="ERT6" s="10"/>
      <c r="ERU6" s="10"/>
      <c r="ERV6" s="10"/>
      <c r="ERW6" s="10"/>
      <c r="ERX6" s="10"/>
      <c r="ERY6" s="10"/>
      <c r="ERZ6" s="10"/>
      <c r="ESA6" s="10"/>
      <c r="ESB6" s="10"/>
      <c r="ESC6" s="10"/>
      <c r="ESD6" s="10"/>
      <c r="ESE6" s="10"/>
      <c r="ESF6" s="10"/>
      <c r="ESG6" s="10"/>
      <c r="ESH6" s="10"/>
      <c r="ESI6" s="10"/>
      <c r="ESJ6" s="10"/>
      <c r="ESK6" s="10"/>
      <c r="ESL6" s="10"/>
      <c r="ESM6" s="10"/>
      <c r="ESN6" s="10"/>
      <c r="ESO6" s="10"/>
      <c r="ESP6" s="10"/>
      <c r="ESQ6" s="10"/>
      <c r="ESR6" s="10"/>
      <c r="ESS6" s="10"/>
      <c r="EST6" s="10"/>
      <c r="ESU6" s="10"/>
      <c r="ESV6" s="10"/>
      <c r="ESW6" s="10"/>
      <c r="ESX6" s="10"/>
      <c r="ESY6" s="10"/>
      <c r="ESZ6" s="10"/>
      <c r="ETA6" s="10"/>
      <c r="ETB6" s="10"/>
      <c r="ETC6" s="10"/>
      <c r="ETD6" s="10"/>
      <c r="ETE6" s="10"/>
      <c r="ETF6" s="10"/>
      <c r="ETG6" s="10"/>
      <c r="ETH6" s="10"/>
      <c r="ETI6" s="10"/>
      <c r="ETJ6" s="10"/>
      <c r="ETK6" s="10"/>
      <c r="ETL6" s="10"/>
      <c r="ETM6" s="10"/>
      <c r="ETN6" s="10"/>
      <c r="ETO6" s="10"/>
      <c r="ETP6" s="10"/>
      <c r="ETQ6" s="10"/>
      <c r="ETR6" s="10"/>
      <c r="ETS6" s="10"/>
      <c r="ETT6" s="10"/>
      <c r="ETU6" s="10"/>
      <c r="ETV6" s="10"/>
      <c r="ETW6" s="10"/>
      <c r="ETX6" s="10"/>
      <c r="ETY6" s="10"/>
      <c r="ETZ6" s="10"/>
      <c r="EUA6" s="10"/>
      <c r="EUB6" s="10"/>
      <c r="EUC6" s="10"/>
      <c r="EUD6" s="10"/>
      <c r="EUE6" s="10"/>
      <c r="EUF6" s="10"/>
      <c r="EUG6" s="10"/>
      <c r="EUH6" s="10"/>
      <c r="EUI6" s="10"/>
      <c r="EUJ6" s="10"/>
      <c r="EUK6" s="10"/>
      <c r="EUL6" s="10"/>
      <c r="EUM6" s="10"/>
      <c r="EUN6" s="10"/>
      <c r="EUO6" s="10"/>
      <c r="EUP6" s="10"/>
      <c r="EUQ6" s="10"/>
      <c r="EUR6" s="10"/>
      <c r="EUS6" s="10"/>
      <c r="EUT6" s="10"/>
      <c r="EUU6" s="10"/>
      <c r="EUV6" s="10"/>
      <c r="EUW6" s="10"/>
      <c r="EUX6" s="10"/>
      <c r="EUY6" s="10"/>
      <c r="EUZ6" s="10"/>
      <c r="EVA6" s="10"/>
      <c r="EVB6" s="10"/>
      <c r="EVC6" s="10"/>
      <c r="EVD6" s="10"/>
      <c r="EVE6" s="10"/>
      <c r="EVF6" s="10"/>
      <c r="EVG6" s="10"/>
      <c r="EVH6" s="10"/>
      <c r="EVI6" s="10"/>
      <c r="EVJ6" s="10"/>
      <c r="EVK6" s="10"/>
      <c r="EVL6" s="10"/>
      <c r="EVM6" s="10"/>
      <c r="EVN6" s="10"/>
      <c r="EVO6" s="10"/>
      <c r="EVP6" s="10"/>
      <c r="EVQ6" s="10"/>
      <c r="EVR6" s="10"/>
      <c r="EVS6" s="10"/>
      <c r="EVT6" s="10"/>
      <c r="EVU6" s="10"/>
      <c r="EVV6" s="10"/>
      <c r="EVW6" s="10"/>
      <c r="EVX6" s="10"/>
      <c r="EVY6" s="10"/>
      <c r="EVZ6" s="10"/>
      <c r="EWA6" s="10"/>
      <c r="EWB6" s="10"/>
      <c r="EWC6" s="10"/>
      <c r="EWD6" s="10"/>
      <c r="EWE6" s="10"/>
      <c r="EWF6" s="10"/>
      <c r="EWG6" s="10"/>
      <c r="EWH6" s="10"/>
      <c r="EWI6" s="10"/>
      <c r="EWJ6" s="10"/>
      <c r="EWK6" s="10"/>
      <c r="EWL6" s="10"/>
      <c r="EWM6" s="10"/>
      <c r="EWN6" s="10"/>
      <c r="EWO6" s="10"/>
      <c r="EWP6" s="10"/>
      <c r="EWQ6" s="10"/>
      <c r="EWR6" s="10"/>
      <c r="EWS6" s="10"/>
      <c r="EWT6" s="10"/>
      <c r="EWU6" s="10"/>
      <c r="EWV6" s="10"/>
      <c r="EWW6" s="10"/>
      <c r="EWX6" s="10"/>
      <c r="EWY6" s="10"/>
      <c r="EWZ6" s="10"/>
      <c r="EXA6" s="10"/>
      <c r="EXB6" s="10"/>
      <c r="EXC6" s="10"/>
      <c r="EXD6" s="10"/>
      <c r="EXE6" s="10"/>
      <c r="EXF6" s="10"/>
      <c r="EXG6" s="10"/>
      <c r="EXH6" s="10"/>
      <c r="EXI6" s="10"/>
      <c r="EXJ6" s="10"/>
      <c r="EXK6" s="10"/>
      <c r="EXL6" s="10"/>
      <c r="EXM6" s="10"/>
      <c r="EXN6" s="10"/>
      <c r="EXO6" s="10"/>
      <c r="EXP6" s="10"/>
      <c r="EXQ6" s="10"/>
      <c r="EXR6" s="10"/>
      <c r="EXS6" s="10"/>
      <c r="EXT6" s="10"/>
      <c r="EXU6" s="10"/>
      <c r="EXV6" s="10"/>
      <c r="EXW6" s="10"/>
      <c r="EXX6" s="10"/>
      <c r="EXY6" s="10"/>
      <c r="EXZ6" s="10"/>
      <c r="EYA6" s="10"/>
      <c r="EYB6" s="10"/>
      <c r="EYC6" s="10"/>
      <c r="EYD6" s="10"/>
      <c r="EYE6" s="10"/>
      <c r="EYF6" s="10"/>
      <c r="EYG6" s="10"/>
      <c r="EYH6" s="10"/>
      <c r="EYI6" s="10"/>
      <c r="EYJ6" s="10"/>
      <c r="EYK6" s="10"/>
      <c r="EYL6" s="10"/>
      <c r="EYM6" s="10"/>
      <c r="EYN6" s="10"/>
      <c r="EYO6" s="10"/>
      <c r="EYP6" s="10"/>
      <c r="EYQ6" s="10"/>
      <c r="EYR6" s="10"/>
      <c r="EYS6" s="10"/>
      <c r="EYT6" s="10"/>
      <c r="EYU6" s="10"/>
      <c r="EYV6" s="10"/>
      <c r="EYW6" s="10"/>
      <c r="EYX6" s="10"/>
      <c r="EYY6" s="10"/>
      <c r="EYZ6" s="10"/>
      <c r="EZA6" s="10"/>
      <c r="EZB6" s="10"/>
      <c r="EZC6" s="10"/>
      <c r="EZD6" s="10"/>
      <c r="EZE6" s="10"/>
      <c r="EZF6" s="10"/>
      <c r="EZG6" s="10"/>
      <c r="EZH6" s="10"/>
      <c r="EZI6" s="10"/>
      <c r="EZJ6" s="10"/>
      <c r="EZK6" s="10"/>
      <c r="EZL6" s="10"/>
      <c r="EZM6" s="10"/>
      <c r="EZN6" s="10"/>
      <c r="EZO6" s="10"/>
      <c r="EZP6" s="10"/>
      <c r="EZQ6" s="10"/>
      <c r="EZR6" s="10"/>
      <c r="EZS6" s="10"/>
      <c r="EZT6" s="10"/>
      <c r="EZU6" s="10"/>
      <c r="EZV6" s="10"/>
      <c r="EZW6" s="10"/>
      <c r="EZX6" s="10"/>
      <c r="EZY6" s="10"/>
      <c r="EZZ6" s="10"/>
      <c r="FAA6" s="10"/>
      <c r="FAB6" s="10"/>
      <c r="FAC6" s="10"/>
      <c r="FAD6" s="10"/>
      <c r="FAE6" s="10"/>
      <c r="FAF6" s="10"/>
      <c r="FAG6" s="10"/>
      <c r="FAH6" s="10"/>
      <c r="FAI6" s="10"/>
      <c r="FAJ6" s="10"/>
      <c r="FAK6" s="10"/>
      <c r="FAL6" s="10"/>
      <c r="FAM6" s="10"/>
      <c r="FAN6" s="10"/>
      <c r="FAO6" s="10"/>
      <c r="FAP6" s="10"/>
      <c r="FAQ6" s="10"/>
      <c r="FAR6" s="10"/>
      <c r="FAS6" s="10"/>
      <c r="FAT6" s="10"/>
      <c r="FAU6" s="10"/>
      <c r="FAV6" s="10"/>
      <c r="FAW6" s="10"/>
      <c r="FAX6" s="10"/>
      <c r="FAY6" s="10"/>
      <c r="FAZ6" s="10"/>
      <c r="FBA6" s="10"/>
      <c r="FBB6" s="10"/>
      <c r="FBC6" s="10"/>
      <c r="FBD6" s="10"/>
      <c r="FBE6" s="10"/>
      <c r="FBF6" s="10"/>
      <c r="FBG6" s="10"/>
      <c r="FBH6" s="10"/>
      <c r="FBI6" s="10"/>
      <c r="FBJ6" s="10"/>
      <c r="FBK6" s="10"/>
      <c r="FBL6" s="10"/>
      <c r="FBM6" s="10"/>
      <c r="FBN6" s="10"/>
      <c r="FBO6" s="10"/>
      <c r="FBP6" s="10"/>
      <c r="FBQ6" s="10"/>
      <c r="FBR6" s="10"/>
      <c r="FBS6" s="10"/>
      <c r="FBT6" s="10"/>
      <c r="FBU6" s="10"/>
      <c r="FBV6" s="10"/>
      <c r="FBW6" s="10"/>
      <c r="FBX6" s="10"/>
      <c r="FBY6" s="10"/>
      <c r="FBZ6" s="10"/>
      <c r="FCA6" s="10"/>
      <c r="FCB6" s="10"/>
      <c r="FCC6" s="10"/>
      <c r="FCD6" s="10"/>
      <c r="FCE6" s="10"/>
      <c r="FCF6" s="10"/>
      <c r="FCG6" s="10"/>
      <c r="FCH6" s="10"/>
      <c r="FCI6" s="10"/>
      <c r="FCJ6" s="10"/>
      <c r="FCK6" s="10"/>
      <c r="FCL6" s="10"/>
      <c r="FCM6" s="10"/>
      <c r="FCN6" s="10"/>
      <c r="FCO6" s="10"/>
      <c r="FCP6" s="10"/>
      <c r="FCQ6" s="10"/>
      <c r="FCR6" s="10"/>
      <c r="FCS6" s="10"/>
      <c r="FCT6" s="10"/>
      <c r="FCU6" s="10"/>
      <c r="FCV6" s="10"/>
      <c r="FCW6" s="10"/>
      <c r="FCX6" s="10"/>
      <c r="FCY6" s="10"/>
      <c r="FCZ6" s="10"/>
      <c r="FDA6" s="10"/>
      <c r="FDB6" s="10"/>
      <c r="FDC6" s="10"/>
      <c r="FDD6" s="10"/>
      <c r="FDE6" s="10"/>
      <c r="FDF6" s="10"/>
      <c r="FDG6" s="10"/>
      <c r="FDH6" s="10"/>
      <c r="FDI6" s="10"/>
      <c r="FDJ6" s="10"/>
      <c r="FDK6" s="10"/>
      <c r="FDL6" s="10"/>
      <c r="FDM6" s="10"/>
      <c r="FDN6" s="10"/>
      <c r="FDO6" s="10"/>
      <c r="FDP6" s="10"/>
      <c r="FDQ6" s="10"/>
      <c r="FDR6" s="10"/>
      <c r="FDS6" s="10"/>
      <c r="FDT6" s="10"/>
      <c r="FDU6" s="10"/>
      <c r="FDV6" s="10"/>
      <c r="FDW6" s="10"/>
      <c r="FDX6" s="10"/>
      <c r="FDY6" s="10"/>
      <c r="FDZ6" s="10"/>
      <c r="FEA6" s="10"/>
      <c r="FEB6" s="10"/>
      <c r="FEC6" s="10"/>
      <c r="FED6" s="10"/>
      <c r="FEE6" s="10"/>
      <c r="FEF6" s="10"/>
      <c r="FEG6" s="10"/>
      <c r="FEH6" s="10"/>
      <c r="FEI6" s="10"/>
      <c r="FEJ6" s="10"/>
      <c r="FEK6" s="10"/>
      <c r="FEL6" s="10"/>
      <c r="FEM6" s="10"/>
      <c r="FEN6" s="10"/>
      <c r="FEO6" s="10"/>
      <c r="FEP6" s="10"/>
      <c r="FEQ6" s="10"/>
      <c r="FER6" s="10"/>
      <c r="FES6" s="10"/>
      <c r="FET6" s="10"/>
      <c r="FEU6" s="10"/>
      <c r="FEV6" s="10"/>
      <c r="FEW6" s="10"/>
      <c r="FEX6" s="10"/>
      <c r="FEY6" s="10"/>
      <c r="FEZ6" s="10"/>
      <c r="FFA6" s="10"/>
      <c r="FFB6" s="10"/>
      <c r="FFC6" s="10"/>
      <c r="FFD6" s="10"/>
      <c r="FFE6" s="10"/>
      <c r="FFF6" s="10"/>
      <c r="FFG6" s="10"/>
      <c r="FFH6" s="10"/>
      <c r="FFI6" s="10"/>
      <c r="FFJ6" s="10"/>
      <c r="FFK6" s="10"/>
      <c r="FFL6" s="10"/>
      <c r="FFM6" s="10"/>
      <c r="FFN6" s="10"/>
      <c r="FFO6" s="10"/>
      <c r="FFP6" s="10"/>
      <c r="FFQ6" s="10"/>
      <c r="FFR6" s="10"/>
      <c r="FFS6" s="10"/>
      <c r="FFT6" s="10"/>
      <c r="FFU6" s="10"/>
      <c r="FFV6" s="10"/>
      <c r="FFW6" s="10"/>
      <c r="FFX6" s="10"/>
      <c r="FFY6" s="10"/>
      <c r="FFZ6" s="10"/>
      <c r="FGA6" s="10"/>
      <c r="FGB6" s="10"/>
      <c r="FGC6" s="10"/>
      <c r="FGD6" s="10"/>
      <c r="FGE6" s="10"/>
      <c r="FGF6" s="10"/>
      <c r="FGG6" s="10"/>
      <c r="FGH6" s="10"/>
      <c r="FGI6" s="10"/>
      <c r="FGJ6" s="10"/>
      <c r="FGK6" s="10"/>
      <c r="FGL6" s="10"/>
      <c r="FGM6" s="10"/>
      <c r="FGN6" s="10"/>
      <c r="FGO6" s="10"/>
      <c r="FGP6" s="10"/>
      <c r="FGQ6" s="10"/>
      <c r="FGR6" s="10"/>
      <c r="FGS6" s="10"/>
      <c r="FGT6" s="10"/>
      <c r="FGU6" s="10"/>
      <c r="FGV6" s="10"/>
      <c r="FGW6" s="10"/>
      <c r="FGX6" s="10"/>
      <c r="FGY6" s="10"/>
      <c r="FGZ6" s="10"/>
      <c r="FHA6" s="10"/>
      <c r="FHB6" s="10"/>
      <c r="FHC6" s="10"/>
      <c r="FHD6" s="10"/>
      <c r="FHE6" s="10"/>
      <c r="FHF6" s="10"/>
      <c r="FHG6" s="10"/>
      <c r="FHH6" s="10"/>
      <c r="FHI6" s="10"/>
      <c r="FHJ6" s="10"/>
      <c r="FHK6" s="10"/>
      <c r="FHL6" s="10"/>
      <c r="FHM6" s="10"/>
      <c r="FHN6" s="10"/>
      <c r="FHO6" s="10"/>
      <c r="FHP6" s="10"/>
      <c r="FHQ6" s="10"/>
      <c r="FHR6" s="10"/>
      <c r="FHS6" s="10"/>
      <c r="FHT6" s="10"/>
      <c r="FHU6" s="10"/>
      <c r="FHV6" s="10"/>
      <c r="FHW6" s="10"/>
      <c r="FHX6" s="10"/>
      <c r="FHY6" s="10"/>
      <c r="FHZ6" s="10"/>
      <c r="FIA6" s="10"/>
      <c r="FIB6" s="10"/>
      <c r="FIC6" s="10"/>
      <c r="FID6" s="10"/>
      <c r="FIE6" s="10"/>
      <c r="FIF6" s="10"/>
      <c r="FIG6" s="10"/>
      <c r="FIH6" s="10"/>
      <c r="FII6" s="10"/>
      <c r="FIJ6" s="10"/>
      <c r="FIK6" s="10"/>
      <c r="FIL6" s="10"/>
      <c r="FIM6" s="10"/>
      <c r="FIN6" s="10"/>
      <c r="FIO6" s="10"/>
      <c r="FIP6" s="10"/>
      <c r="FIQ6" s="10"/>
      <c r="FIR6" s="10"/>
      <c r="FIS6" s="10"/>
      <c r="FIT6" s="10"/>
      <c r="FIU6" s="10"/>
      <c r="FIV6" s="10"/>
      <c r="FIW6" s="10"/>
      <c r="FIX6" s="10"/>
      <c r="FIY6" s="10"/>
      <c r="FIZ6" s="10"/>
      <c r="FJA6" s="10"/>
      <c r="FJB6" s="10"/>
      <c r="FJC6" s="10"/>
      <c r="FJD6" s="10"/>
      <c r="FJE6" s="10"/>
      <c r="FJF6" s="10"/>
      <c r="FJG6" s="10"/>
      <c r="FJH6" s="10"/>
      <c r="FJI6" s="10"/>
      <c r="FJJ6" s="10"/>
      <c r="FJK6" s="10"/>
      <c r="FJL6" s="10"/>
      <c r="FJM6" s="10"/>
      <c r="FJN6" s="10"/>
      <c r="FJO6" s="10"/>
      <c r="FJP6" s="10"/>
      <c r="FJQ6" s="10"/>
      <c r="FJR6" s="10"/>
      <c r="FJS6" s="10"/>
      <c r="FJT6" s="10"/>
      <c r="FJU6" s="10"/>
      <c r="FJV6" s="10"/>
      <c r="FJW6" s="10"/>
      <c r="FJX6" s="10"/>
      <c r="FJY6" s="10"/>
      <c r="FJZ6" s="10"/>
      <c r="FKA6" s="10"/>
      <c r="FKB6" s="10"/>
      <c r="FKC6" s="10"/>
      <c r="FKD6" s="10"/>
      <c r="FKE6" s="10"/>
      <c r="FKF6" s="10"/>
      <c r="FKG6" s="10"/>
      <c r="FKH6" s="10"/>
      <c r="FKI6" s="10"/>
      <c r="FKJ6" s="10"/>
      <c r="FKK6" s="10"/>
      <c r="FKL6" s="10"/>
      <c r="FKM6" s="10"/>
      <c r="FKN6" s="10"/>
      <c r="FKO6" s="10"/>
      <c r="FKP6" s="10"/>
      <c r="FKQ6" s="10"/>
      <c r="FKR6" s="10"/>
      <c r="FKS6" s="10"/>
      <c r="FKT6" s="10"/>
      <c r="FKU6" s="10"/>
      <c r="FKV6" s="10"/>
      <c r="FKW6" s="10"/>
      <c r="FKX6" s="10"/>
      <c r="FKY6" s="10"/>
      <c r="FKZ6" s="10"/>
      <c r="FLA6" s="10"/>
      <c r="FLB6" s="10"/>
      <c r="FLC6" s="10"/>
      <c r="FLD6" s="10"/>
      <c r="FLE6" s="10"/>
      <c r="FLF6" s="10"/>
      <c r="FLG6" s="10"/>
      <c r="FLH6" s="10"/>
      <c r="FLI6" s="10"/>
      <c r="FLJ6" s="10"/>
      <c r="FLK6" s="10"/>
      <c r="FLL6" s="10"/>
      <c r="FLM6" s="10"/>
      <c r="FLN6" s="10"/>
      <c r="FLO6" s="10"/>
      <c r="FLP6" s="10"/>
      <c r="FLQ6" s="10"/>
      <c r="FLR6" s="10"/>
      <c r="FLS6" s="10"/>
      <c r="FLT6" s="10"/>
      <c r="FLU6" s="10"/>
      <c r="FLV6" s="10"/>
      <c r="FLW6" s="10"/>
      <c r="FLX6" s="10"/>
      <c r="FLY6" s="10"/>
      <c r="FLZ6" s="10"/>
      <c r="FMA6" s="10"/>
      <c r="FMB6" s="10"/>
      <c r="FMC6" s="10"/>
      <c r="FMD6" s="10"/>
      <c r="FME6" s="10"/>
      <c r="FMF6" s="10"/>
      <c r="FMG6" s="10"/>
      <c r="FMH6" s="10"/>
      <c r="FMI6" s="10"/>
      <c r="FMJ6" s="10"/>
      <c r="FMK6" s="10"/>
      <c r="FML6" s="10"/>
      <c r="FMM6" s="10"/>
      <c r="FMN6" s="10"/>
      <c r="FMO6" s="10"/>
      <c r="FMP6" s="10"/>
      <c r="FMQ6" s="10"/>
      <c r="FMR6" s="10"/>
      <c r="FMS6" s="10"/>
      <c r="FMT6" s="10"/>
      <c r="FMU6" s="10"/>
      <c r="FMV6" s="10"/>
      <c r="FMW6" s="10"/>
      <c r="FMX6" s="10"/>
      <c r="FMY6" s="10"/>
      <c r="FMZ6" s="10"/>
      <c r="FNA6" s="10"/>
      <c r="FNB6" s="10"/>
      <c r="FNC6" s="10"/>
      <c r="FND6" s="10"/>
      <c r="FNE6" s="10"/>
      <c r="FNF6" s="10"/>
      <c r="FNG6" s="10"/>
      <c r="FNH6" s="10"/>
      <c r="FNI6" s="10"/>
      <c r="FNJ6" s="10"/>
      <c r="FNK6" s="10"/>
      <c r="FNL6" s="10"/>
      <c r="FNM6" s="10"/>
      <c r="FNN6" s="10"/>
      <c r="FNO6" s="10"/>
      <c r="FNP6" s="10"/>
      <c r="FNQ6" s="10"/>
      <c r="FNR6" s="10"/>
      <c r="FNS6" s="10"/>
      <c r="FNT6" s="10"/>
      <c r="FNU6" s="10"/>
      <c r="FNV6" s="10"/>
      <c r="FNW6" s="10"/>
      <c r="FNX6" s="10"/>
      <c r="FNY6" s="10"/>
      <c r="FNZ6" s="10"/>
      <c r="FOA6" s="10"/>
      <c r="FOB6" s="10"/>
      <c r="FOC6" s="10"/>
      <c r="FOD6" s="10"/>
      <c r="FOE6" s="10"/>
      <c r="FOF6" s="10"/>
      <c r="FOG6" s="10"/>
      <c r="FOH6" s="10"/>
      <c r="FOI6" s="10"/>
      <c r="FOJ6" s="10"/>
      <c r="FOK6" s="10"/>
      <c r="FOL6" s="10"/>
      <c r="FOM6" s="10"/>
      <c r="FON6" s="10"/>
      <c r="FOO6" s="10"/>
      <c r="FOP6" s="10"/>
      <c r="FOQ6" s="10"/>
      <c r="FOR6" s="10"/>
      <c r="FOS6" s="10"/>
      <c r="FOT6" s="10"/>
      <c r="FOU6" s="10"/>
      <c r="FOV6" s="10"/>
      <c r="FOW6" s="10"/>
      <c r="FOX6" s="10"/>
      <c r="FOY6" s="10"/>
      <c r="FOZ6" s="10"/>
      <c r="FPA6" s="10"/>
      <c r="FPB6" s="10"/>
      <c r="FPC6" s="10"/>
      <c r="FPD6" s="10"/>
      <c r="FPE6" s="10"/>
      <c r="FPF6" s="10"/>
      <c r="FPG6" s="10"/>
      <c r="FPH6" s="10"/>
      <c r="FPI6" s="10"/>
      <c r="FPJ6" s="10"/>
      <c r="FPK6" s="10"/>
      <c r="FPL6" s="10"/>
      <c r="FPM6" s="10"/>
      <c r="FPN6" s="10"/>
      <c r="FPO6" s="10"/>
      <c r="FPP6" s="10"/>
      <c r="FPQ6" s="10"/>
      <c r="FPR6" s="10"/>
      <c r="FPS6" s="10"/>
      <c r="FPT6" s="10"/>
      <c r="FPU6" s="10"/>
      <c r="FPV6" s="10"/>
      <c r="FPW6" s="10"/>
      <c r="FPX6" s="10"/>
      <c r="FPY6" s="10"/>
      <c r="FPZ6" s="10"/>
      <c r="FQA6" s="10"/>
      <c r="FQB6" s="10"/>
      <c r="FQC6" s="10"/>
      <c r="FQD6" s="10"/>
      <c r="FQE6" s="10"/>
      <c r="FQF6" s="10"/>
      <c r="FQG6" s="10"/>
      <c r="FQH6" s="10"/>
      <c r="FQI6" s="10"/>
      <c r="FQJ6" s="10"/>
      <c r="FQK6" s="10"/>
      <c r="FQL6" s="10"/>
      <c r="FQM6" s="10"/>
      <c r="FQN6" s="10"/>
      <c r="FQO6" s="10"/>
      <c r="FQP6" s="10"/>
      <c r="FQQ6" s="10"/>
      <c r="FQR6" s="10"/>
      <c r="FQS6" s="10"/>
      <c r="FQT6" s="10"/>
      <c r="FQU6" s="10"/>
      <c r="FQV6" s="10"/>
      <c r="FQW6" s="10"/>
      <c r="FQX6" s="10"/>
      <c r="FQY6" s="10"/>
      <c r="FQZ6" s="10"/>
      <c r="FRA6" s="10"/>
      <c r="FRB6" s="10"/>
      <c r="FRC6" s="10"/>
      <c r="FRD6" s="10"/>
      <c r="FRE6" s="10"/>
      <c r="FRF6" s="10"/>
      <c r="FRG6" s="10"/>
      <c r="FRH6" s="10"/>
      <c r="FRI6" s="10"/>
      <c r="FRJ6" s="10"/>
      <c r="FRK6" s="10"/>
      <c r="FRL6" s="10"/>
      <c r="FRM6" s="10"/>
      <c r="FRN6" s="10"/>
      <c r="FRO6" s="10"/>
      <c r="FRP6" s="10"/>
      <c r="FRQ6" s="10"/>
      <c r="FRR6" s="10"/>
      <c r="FRS6" s="10"/>
      <c r="FRT6" s="10"/>
      <c r="FRU6" s="10"/>
      <c r="FRV6" s="10"/>
      <c r="FRW6" s="10"/>
      <c r="FRX6" s="10"/>
      <c r="FRY6" s="10"/>
      <c r="FRZ6" s="10"/>
      <c r="FSA6" s="10"/>
      <c r="FSB6" s="10"/>
      <c r="FSC6" s="10"/>
      <c r="FSD6" s="10"/>
      <c r="FSE6" s="10"/>
      <c r="FSF6" s="10"/>
      <c r="FSG6" s="10"/>
      <c r="FSH6" s="10"/>
      <c r="FSI6" s="10"/>
      <c r="FSJ6" s="10"/>
      <c r="FSK6" s="10"/>
      <c r="FSL6" s="10"/>
      <c r="FSM6" s="10"/>
      <c r="FSN6" s="10"/>
      <c r="FSO6" s="10"/>
      <c r="FSP6" s="10"/>
      <c r="FSQ6" s="10"/>
      <c r="FSR6" s="10"/>
      <c r="FSS6" s="10"/>
      <c r="FST6" s="10"/>
      <c r="FSU6" s="10"/>
      <c r="FSV6" s="10"/>
      <c r="FSW6" s="10"/>
      <c r="FSX6" s="10"/>
      <c r="FSY6" s="10"/>
      <c r="FSZ6" s="10"/>
      <c r="FTA6" s="10"/>
      <c r="FTB6" s="10"/>
      <c r="FTC6" s="10"/>
      <c r="FTD6" s="10"/>
      <c r="FTE6" s="10"/>
      <c r="FTF6" s="10"/>
      <c r="FTG6" s="10"/>
      <c r="FTH6" s="10"/>
      <c r="FTI6" s="10"/>
      <c r="FTJ6" s="10"/>
      <c r="FTK6" s="10"/>
      <c r="FTL6" s="10"/>
      <c r="FTM6" s="10"/>
      <c r="FTN6" s="10"/>
      <c r="FTO6" s="10"/>
      <c r="FTP6" s="10"/>
      <c r="FTQ6" s="10"/>
      <c r="FTR6" s="10"/>
      <c r="FTS6" s="10"/>
      <c r="FTT6" s="10"/>
      <c r="FTU6" s="10"/>
      <c r="FTV6" s="10"/>
      <c r="FTW6" s="10"/>
      <c r="FTX6" s="10"/>
      <c r="FTY6" s="10"/>
      <c r="FTZ6" s="10"/>
      <c r="FUA6" s="10"/>
      <c r="FUB6" s="10"/>
      <c r="FUC6" s="10"/>
      <c r="FUD6" s="10"/>
      <c r="FUE6" s="10"/>
      <c r="FUF6" s="10"/>
      <c r="FUG6" s="10"/>
      <c r="FUH6" s="10"/>
      <c r="FUI6" s="10"/>
      <c r="FUJ6" s="10"/>
      <c r="FUK6" s="10"/>
      <c r="FUL6" s="10"/>
      <c r="FUM6" s="10"/>
      <c r="FUN6" s="10"/>
      <c r="FUO6" s="10"/>
      <c r="FUP6" s="10"/>
      <c r="FUQ6" s="10"/>
      <c r="FUR6" s="10"/>
      <c r="FUS6" s="10"/>
      <c r="FUT6" s="10"/>
      <c r="FUU6" s="10"/>
      <c r="FUV6" s="10"/>
      <c r="FUW6" s="10"/>
      <c r="FUX6" s="10"/>
      <c r="FUY6" s="10"/>
      <c r="FUZ6" s="10"/>
      <c r="FVA6" s="10"/>
      <c r="FVB6" s="10"/>
      <c r="FVC6" s="10"/>
      <c r="FVD6" s="10"/>
      <c r="FVE6" s="10"/>
      <c r="FVF6" s="10"/>
      <c r="FVG6" s="10"/>
      <c r="FVH6" s="10"/>
      <c r="FVI6" s="10"/>
      <c r="FVJ6" s="10"/>
      <c r="FVK6" s="10"/>
      <c r="FVL6" s="10"/>
      <c r="FVM6" s="10"/>
      <c r="FVN6" s="10"/>
      <c r="FVO6" s="10"/>
      <c r="FVP6" s="10"/>
      <c r="FVQ6" s="10"/>
      <c r="FVR6" s="10"/>
      <c r="FVS6" s="10"/>
      <c r="FVT6" s="10"/>
      <c r="FVU6" s="10"/>
      <c r="FVV6" s="10"/>
      <c r="FVW6" s="10"/>
      <c r="FVX6" s="10"/>
      <c r="FVY6" s="10"/>
      <c r="FVZ6" s="10"/>
      <c r="FWA6" s="10"/>
      <c r="FWB6" s="10"/>
      <c r="FWC6" s="10"/>
      <c r="FWD6" s="10"/>
      <c r="FWE6" s="10"/>
      <c r="FWF6" s="10"/>
      <c r="FWG6" s="10"/>
      <c r="FWH6" s="10"/>
      <c r="FWI6" s="10"/>
      <c r="FWJ6" s="10"/>
      <c r="FWK6" s="10"/>
      <c r="FWL6" s="10"/>
      <c r="FWM6" s="10"/>
      <c r="FWN6" s="10"/>
      <c r="FWO6" s="10"/>
      <c r="FWP6" s="10"/>
      <c r="FWQ6" s="10"/>
      <c r="FWR6" s="10"/>
      <c r="FWS6" s="10"/>
      <c r="FWT6" s="10"/>
      <c r="FWU6" s="10"/>
      <c r="FWV6" s="10"/>
      <c r="FWW6" s="10"/>
      <c r="FWX6" s="10"/>
      <c r="FWY6" s="10"/>
      <c r="FWZ6" s="10"/>
      <c r="FXA6" s="10"/>
      <c r="FXB6" s="10"/>
      <c r="FXC6" s="10"/>
      <c r="FXD6" s="10"/>
      <c r="FXE6" s="10"/>
      <c r="FXF6" s="10"/>
      <c r="FXG6" s="10"/>
      <c r="FXH6" s="10"/>
      <c r="FXI6" s="10"/>
      <c r="FXJ6" s="10"/>
      <c r="FXK6" s="10"/>
      <c r="FXL6" s="10"/>
      <c r="FXM6" s="10"/>
      <c r="FXN6" s="10"/>
      <c r="FXO6" s="10"/>
      <c r="FXP6" s="10"/>
      <c r="FXQ6" s="10"/>
      <c r="FXR6" s="10"/>
      <c r="FXS6" s="10"/>
      <c r="FXT6" s="10"/>
      <c r="FXU6" s="10"/>
      <c r="FXV6" s="10"/>
      <c r="FXW6" s="10"/>
      <c r="FXX6" s="10"/>
      <c r="FXY6" s="10"/>
      <c r="FXZ6" s="10"/>
      <c r="FYA6" s="10"/>
      <c r="FYB6" s="10"/>
      <c r="FYC6" s="10"/>
      <c r="FYD6" s="10"/>
      <c r="FYE6" s="10"/>
      <c r="FYF6" s="10"/>
      <c r="FYG6" s="10"/>
      <c r="FYH6" s="10"/>
      <c r="FYI6" s="10"/>
      <c r="FYJ6" s="10"/>
      <c r="FYK6" s="10"/>
      <c r="FYL6" s="10"/>
      <c r="FYM6" s="10"/>
      <c r="FYN6" s="10"/>
      <c r="FYO6" s="10"/>
      <c r="FYP6" s="10"/>
      <c r="FYQ6" s="10"/>
      <c r="FYR6" s="10"/>
      <c r="FYS6" s="10"/>
      <c r="FYT6" s="10"/>
      <c r="FYU6" s="10"/>
      <c r="FYV6" s="10"/>
      <c r="FYW6" s="10"/>
      <c r="FYX6" s="10"/>
      <c r="FYY6" s="10"/>
      <c r="FYZ6" s="10"/>
      <c r="FZA6" s="10"/>
      <c r="FZB6" s="10"/>
      <c r="FZC6" s="10"/>
      <c r="FZD6" s="10"/>
      <c r="FZE6" s="10"/>
      <c r="FZF6" s="10"/>
      <c r="FZG6" s="10"/>
      <c r="FZH6" s="10"/>
      <c r="FZI6" s="10"/>
      <c r="FZJ6" s="10"/>
      <c r="FZK6" s="10"/>
      <c r="FZL6" s="10"/>
      <c r="FZM6" s="10"/>
      <c r="FZN6" s="10"/>
      <c r="FZO6" s="10"/>
      <c r="FZP6" s="10"/>
      <c r="FZQ6" s="10"/>
      <c r="FZR6" s="10"/>
      <c r="FZS6" s="10"/>
      <c r="FZT6" s="10"/>
      <c r="FZU6" s="10"/>
      <c r="FZV6" s="10"/>
      <c r="FZW6" s="10"/>
      <c r="FZX6" s="10"/>
      <c r="FZY6" s="10"/>
      <c r="FZZ6" s="10"/>
      <c r="GAA6" s="10"/>
      <c r="GAB6" s="10"/>
      <c r="GAC6" s="10"/>
      <c r="GAD6" s="10"/>
      <c r="GAE6" s="10"/>
      <c r="GAF6" s="10"/>
      <c r="GAG6" s="10"/>
      <c r="GAH6" s="10"/>
      <c r="GAI6" s="10"/>
      <c r="GAJ6" s="10"/>
      <c r="GAK6" s="10"/>
      <c r="GAL6" s="10"/>
      <c r="GAM6" s="10"/>
      <c r="GAN6" s="10"/>
      <c r="GAO6" s="10"/>
      <c r="GAP6" s="10"/>
      <c r="GAQ6" s="10"/>
      <c r="GAR6" s="10"/>
      <c r="GAS6" s="10"/>
      <c r="GAT6" s="10"/>
      <c r="GAU6" s="10"/>
      <c r="GAV6" s="10"/>
      <c r="GAW6" s="10"/>
      <c r="GAX6" s="10"/>
      <c r="GAY6" s="10"/>
      <c r="GAZ6" s="10"/>
      <c r="GBA6" s="10"/>
      <c r="GBB6" s="10"/>
      <c r="GBC6" s="10"/>
      <c r="GBD6" s="10"/>
      <c r="GBE6" s="10"/>
      <c r="GBF6" s="10"/>
      <c r="GBG6" s="10"/>
      <c r="GBH6" s="10"/>
      <c r="GBI6" s="10"/>
      <c r="GBJ6" s="10"/>
      <c r="GBK6" s="10"/>
      <c r="GBL6" s="10"/>
      <c r="GBM6" s="10"/>
      <c r="GBN6" s="10"/>
      <c r="GBO6" s="10"/>
      <c r="GBP6" s="10"/>
      <c r="GBQ6" s="10"/>
      <c r="GBR6" s="10"/>
      <c r="GBS6" s="10"/>
      <c r="GBT6" s="10"/>
      <c r="GBU6" s="10"/>
      <c r="GBV6" s="10"/>
      <c r="GBW6" s="10"/>
      <c r="GBX6" s="10"/>
      <c r="GBY6" s="10"/>
      <c r="GBZ6" s="10"/>
      <c r="GCA6" s="10"/>
      <c r="GCB6" s="10"/>
      <c r="GCC6" s="10"/>
      <c r="GCD6" s="10"/>
      <c r="GCE6" s="10"/>
      <c r="GCF6" s="10"/>
      <c r="GCG6" s="10"/>
      <c r="GCH6" s="10"/>
      <c r="GCI6" s="10"/>
      <c r="GCJ6" s="10"/>
      <c r="GCK6" s="10"/>
      <c r="GCL6" s="10"/>
      <c r="GCM6" s="10"/>
      <c r="GCN6" s="10"/>
      <c r="GCO6" s="10"/>
      <c r="GCP6" s="10"/>
      <c r="GCQ6" s="10"/>
      <c r="GCR6" s="10"/>
      <c r="GCS6" s="10"/>
      <c r="GCT6" s="10"/>
      <c r="GCU6" s="10"/>
      <c r="GCV6" s="10"/>
      <c r="GCW6" s="10"/>
      <c r="GCX6" s="10"/>
      <c r="GCY6" s="10"/>
      <c r="GCZ6" s="10"/>
      <c r="GDA6" s="10"/>
      <c r="GDB6" s="10"/>
      <c r="GDC6" s="10"/>
      <c r="GDD6" s="10"/>
      <c r="GDE6" s="10"/>
      <c r="GDF6" s="10"/>
      <c r="GDG6" s="10"/>
      <c r="GDH6" s="10"/>
      <c r="GDI6" s="10"/>
      <c r="GDJ6" s="10"/>
      <c r="GDK6" s="10"/>
      <c r="GDL6" s="10"/>
      <c r="GDM6" s="10"/>
      <c r="GDN6" s="10"/>
      <c r="GDO6" s="10"/>
      <c r="GDP6" s="10"/>
      <c r="GDQ6" s="10"/>
      <c r="GDR6" s="10"/>
      <c r="GDS6" s="10"/>
      <c r="GDT6" s="10"/>
      <c r="GDU6" s="10"/>
      <c r="GDV6" s="10"/>
      <c r="GDW6" s="10"/>
      <c r="GDX6" s="10"/>
      <c r="GDY6" s="10"/>
      <c r="GDZ6" s="10"/>
      <c r="GEA6" s="10"/>
      <c r="GEB6" s="10"/>
      <c r="GEC6" s="10"/>
      <c r="GED6" s="10"/>
      <c r="GEE6" s="10"/>
      <c r="GEF6" s="10"/>
      <c r="GEG6" s="10"/>
      <c r="GEH6" s="10"/>
      <c r="GEI6" s="10"/>
      <c r="GEJ6" s="10"/>
      <c r="GEK6" s="10"/>
      <c r="GEL6" s="10"/>
      <c r="GEM6" s="10"/>
      <c r="GEN6" s="10"/>
      <c r="GEO6" s="10"/>
      <c r="GEP6" s="10"/>
      <c r="GEQ6" s="10"/>
      <c r="GER6" s="10"/>
      <c r="GES6" s="10"/>
      <c r="GET6" s="10"/>
      <c r="GEU6" s="10"/>
      <c r="GEV6" s="10"/>
      <c r="GEW6" s="10"/>
      <c r="GEX6" s="10"/>
      <c r="GEY6" s="10"/>
      <c r="GEZ6" s="10"/>
      <c r="GFA6" s="10"/>
      <c r="GFB6" s="10"/>
      <c r="GFC6" s="10"/>
      <c r="GFD6" s="10"/>
      <c r="GFE6" s="10"/>
      <c r="GFF6" s="10"/>
      <c r="GFG6" s="10"/>
      <c r="GFH6" s="10"/>
      <c r="GFI6" s="10"/>
      <c r="GFJ6" s="10"/>
      <c r="GFK6" s="10"/>
      <c r="GFL6" s="10"/>
      <c r="GFM6" s="10"/>
      <c r="GFN6" s="10"/>
      <c r="GFO6" s="10"/>
      <c r="GFP6" s="10"/>
      <c r="GFQ6" s="10"/>
      <c r="GFR6" s="10"/>
      <c r="GFS6" s="10"/>
      <c r="GFT6" s="10"/>
      <c r="GFU6" s="10"/>
      <c r="GFV6" s="10"/>
      <c r="GFW6" s="10"/>
      <c r="GFX6" s="10"/>
      <c r="GFY6" s="10"/>
      <c r="GFZ6" s="10"/>
      <c r="GGA6" s="10"/>
      <c r="GGB6" s="10"/>
      <c r="GGC6" s="10"/>
      <c r="GGD6" s="10"/>
      <c r="GGE6" s="10"/>
      <c r="GGF6" s="10"/>
      <c r="GGG6" s="10"/>
      <c r="GGH6" s="10"/>
      <c r="GGI6" s="10"/>
      <c r="GGJ6" s="10"/>
      <c r="GGK6" s="10"/>
      <c r="GGL6" s="10"/>
      <c r="GGM6" s="10"/>
      <c r="GGN6" s="10"/>
      <c r="GGO6" s="10"/>
      <c r="GGP6" s="10"/>
      <c r="GGQ6" s="10"/>
      <c r="GGR6" s="10"/>
      <c r="GGS6" s="10"/>
      <c r="GGT6" s="10"/>
      <c r="GGU6" s="10"/>
      <c r="GGV6" s="10"/>
      <c r="GGW6" s="10"/>
      <c r="GGX6" s="10"/>
      <c r="GGY6" s="10"/>
      <c r="GGZ6" s="10"/>
      <c r="GHA6" s="10"/>
      <c r="GHB6" s="10"/>
      <c r="GHC6" s="10"/>
      <c r="GHD6" s="10"/>
      <c r="GHE6" s="10"/>
      <c r="GHF6" s="10"/>
      <c r="GHG6" s="10"/>
      <c r="GHH6" s="10"/>
      <c r="GHI6" s="10"/>
      <c r="GHJ6" s="10"/>
      <c r="GHK6" s="10"/>
      <c r="GHL6" s="10"/>
      <c r="GHM6" s="10"/>
      <c r="GHN6" s="10"/>
      <c r="GHO6" s="10"/>
      <c r="GHP6" s="10"/>
      <c r="GHQ6" s="10"/>
      <c r="GHR6" s="10"/>
      <c r="GHS6" s="10"/>
      <c r="GHT6" s="10"/>
      <c r="GHU6" s="10"/>
      <c r="GHV6" s="10"/>
      <c r="GHW6" s="10"/>
      <c r="GHX6" s="10"/>
      <c r="GHY6" s="10"/>
      <c r="GHZ6" s="10"/>
      <c r="GIA6" s="10"/>
      <c r="GIB6" s="10"/>
      <c r="GIC6" s="10"/>
      <c r="GID6" s="10"/>
      <c r="GIE6" s="10"/>
      <c r="GIF6" s="10"/>
      <c r="GIG6" s="10"/>
      <c r="GIH6" s="10"/>
      <c r="GII6" s="10"/>
      <c r="GIJ6" s="10"/>
      <c r="GIK6" s="10"/>
      <c r="GIL6" s="10"/>
      <c r="GIM6" s="10"/>
      <c r="GIN6" s="10"/>
      <c r="GIO6" s="10"/>
      <c r="GIP6" s="10"/>
      <c r="GIQ6" s="10"/>
      <c r="GIR6" s="10"/>
      <c r="GIS6" s="10"/>
      <c r="GIT6" s="10"/>
      <c r="GIU6" s="10"/>
      <c r="GIV6" s="10"/>
      <c r="GIW6" s="10"/>
      <c r="GIX6" s="10"/>
      <c r="GIY6" s="10"/>
      <c r="GIZ6" s="10"/>
      <c r="GJA6" s="10"/>
      <c r="GJB6" s="10"/>
      <c r="GJC6" s="10"/>
      <c r="GJD6" s="10"/>
      <c r="GJE6" s="10"/>
      <c r="GJF6" s="10"/>
      <c r="GJG6" s="10"/>
      <c r="GJH6" s="10"/>
      <c r="GJI6" s="10"/>
      <c r="GJJ6" s="10"/>
      <c r="GJK6" s="10"/>
      <c r="GJL6" s="10"/>
      <c r="GJM6" s="10"/>
      <c r="GJN6" s="10"/>
      <c r="GJO6" s="10"/>
      <c r="GJP6" s="10"/>
      <c r="GJQ6" s="10"/>
      <c r="GJR6" s="10"/>
      <c r="GJS6" s="10"/>
      <c r="GJT6" s="10"/>
      <c r="GJU6" s="10"/>
      <c r="GJV6" s="10"/>
      <c r="GJW6" s="10"/>
      <c r="GJX6" s="10"/>
      <c r="GJY6" s="10"/>
      <c r="GJZ6" s="10"/>
      <c r="GKA6" s="10"/>
      <c r="GKB6" s="10"/>
      <c r="GKC6" s="10"/>
      <c r="GKD6" s="10"/>
      <c r="GKE6" s="10"/>
      <c r="GKF6" s="10"/>
      <c r="GKG6" s="10"/>
      <c r="GKH6" s="10"/>
      <c r="GKI6" s="10"/>
      <c r="GKJ6" s="10"/>
      <c r="GKK6" s="10"/>
      <c r="GKL6" s="10"/>
      <c r="GKM6" s="10"/>
      <c r="GKN6" s="10"/>
      <c r="GKO6" s="10"/>
      <c r="GKP6" s="10"/>
      <c r="GKQ6" s="10"/>
      <c r="GKR6" s="10"/>
      <c r="GKS6" s="10"/>
      <c r="GKT6" s="10"/>
      <c r="GKU6" s="10"/>
      <c r="GKV6" s="10"/>
      <c r="GKW6" s="10"/>
      <c r="GKX6" s="10"/>
      <c r="GKY6" s="10"/>
      <c r="GKZ6" s="10"/>
      <c r="GLA6" s="10"/>
      <c r="GLB6" s="10"/>
      <c r="GLC6" s="10"/>
      <c r="GLD6" s="10"/>
      <c r="GLE6" s="10"/>
      <c r="GLF6" s="10"/>
      <c r="GLG6" s="10"/>
      <c r="GLH6" s="10"/>
      <c r="GLI6" s="10"/>
      <c r="GLJ6" s="10"/>
      <c r="GLK6" s="10"/>
      <c r="GLL6" s="10"/>
      <c r="GLM6" s="10"/>
      <c r="GLN6" s="10"/>
      <c r="GLO6" s="10"/>
      <c r="GLP6" s="10"/>
      <c r="GLQ6" s="10"/>
      <c r="GLR6" s="10"/>
      <c r="GLS6" s="10"/>
      <c r="GLT6" s="10"/>
      <c r="GLU6" s="10"/>
      <c r="GLV6" s="10"/>
      <c r="GLW6" s="10"/>
      <c r="GLX6" s="10"/>
      <c r="GLY6" s="10"/>
      <c r="GLZ6" s="10"/>
      <c r="GMA6" s="10"/>
      <c r="GMB6" s="10"/>
      <c r="GMC6" s="10"/>
      <c r="GMD6" s="10"/>
      <c r="GME6" s="10"/>
      <c r="GMF6" s="10"/>
      <c r="GMG6" s="10"/>
      <c r="GMH6" s="10"/>
      <c r="GMI6" s="10"/>
      <c r="GMJ6" s="10"/>
      <c r="GMK6" s="10"/>
      <c r="GML6" s="10"/>
      <c r="GMM6" s="10"/>
      <c r="GMN6" s="10"/>
      <c r="GMO6" s="10"/>
      <c r="GMP6" s="10"/>
      <c r="GMQ6" s="10"/>
      <c r="GMR6" s="10"/>
      <c r="GMS6" s="10"/>
      <c r="GMT6" s="10"/>
      <c r="GMU6" s="10"/>
      <c r="GMV6" s="10"/>
      <c r="GMW6" s="10"/>
      <c r="GMX6" s="10"/>
      <c r="GMY6" s="10"/>
      <c r="GMZ6" s="10"/>
      <c r="GNA6" s="10"/>
      <c r="GNB6" s="10"/>
      <c r="GNC6" s="10"/>
      <c r="GND6" s="10"/>
      <c r="GNE6" s="10"/>
      <c r="GNF6" s="10"/>
      <c r="GNG6" s="10"/>
      <c r="GNH6" s="10"/>
      <c r="GNI6" s="10"/>
      <c r="GNJ6" s="10"/>
      <c r="GNK6" s="10"/>
      <c r="GNL6" s="10"/>
      <c r="GNM6" s="10"/>
      <c r="GNN6" s="10"/>
      <c r="GNO6" s="10"/>
      <c r="GNP6" s="10"/>
      <c r="GNQ6" s="10"/>
      <c r="GNR6" s="10"/>
      <c r="GNS6" s="10"/>
      <c r="GNT6" s="10"/>
      <c r="GNU6" s="10"/>
      <c r="GNV6" s="10"/>
      <c r="GNW6" s="10"/>
      <c r="GNX6" s="10"/>
      <c r="GNY6" s="10"/>
      <c r="GNZ6" s="10"/>
      <c r="GOA6" s="10"/>
      <c r="GOB6" s="10"/>
      <c r="GOC6" s="10"/>
      <c r="GOD6" s="10"/>
      <c r="GOE6" s="10"/>
      <c r="GOF6" s="10"/>
      <c r="GOG6" s="10"/>
      <c r="GOH6" s="10"/>
      <c r="GOI6" s="10"/>
      <c r="GOJ6" s="10"/>
      <c r="GOK6" s="10"/>
      <c r="GOL6" s="10"/>
      <c r="GOM6" s="10"/>
      <c r="GON6" s="10"/>
      <c r="GOO6" s="10"/>
      <c r="GOP6" s="10"/>
      <c r="GOQ6" s="10"/>
      <c r="GOR6" s="10"/>
      <c r="GOS6" s="10"/>
      <c r="GOT6" s="10"/>
      <c r="GOU6" s="10"/>
      <c r="GOV6" s="10"/>
      <c r="GOW6" s="10"/>
      <c r="GOX6" s="10"/>
      <c r="GOY6" s="10"/>
      <c r="GOZ6" s="10"/>
      <c r="GPA6" s="10"/>
      <c r="GPB6" s="10"/>
      <c r="GPC6" s="10"/>
      <c r="GPD6" s="10"/>
      <c r="GPE6" s="10"/>
      <c r="GPF6" s="10"/>
      <c r="GPG6" s="10"/>
      <c r="GPH6" s="10"/>
      <c r="GPI6" s="10"/>
      <c r="GPJ6" s="10"/>
      <c r="GPK6" s="10"/>
      <c r="GPL6" s="10"/>
      <c r="GPM6" s="10"/>
      <c r="GPN6" s="10"/>
      <c r="GPO6" s="10"/>
      <c r="GPP6" s="10"/>
      <c r="GPQ6" s="10"/>
      <c r="GPR6" s="10"/>
      <c r="GPS6" s="10"/>
      <c r="GPT6" s="10"/>
      <c r="GPU6" s="10"/>
      <c r="GPV6" s="10"/>
      <c r="GPW6" s="10"/>
      <c r="GPX6" s="10"/>
      <c r="GPY6" s="10"/>
      <c r="GPZ6" s="10"/>
      <c r="GQA6" s="10"/>
      <c r="GQB6" s="10"/>
      <c r="GQC6" s="10"/>
      <c r="GQD6" s="10"/>
      <c r="GQE6" s="10"/>
      <c r="GQF6" s="10"/>
      <c r="GQG6" s="10"/>
      <c r="GQH6" s="10"/>
      <c r="GQI6" s="10"/>
      <c r="GQJ6" s="10"/>
      <c r="GQK6" s="10"/>
      <c r="GQL6" s="10"/>
      <c r="GQM6" s="10"/>
      <c r="GQN6" s="10"/>
      <c r="GQO6" s="10"/>
      <c r="GQP6" s="10"/>
      <c r="GQQ6" s="10"/>
      <c r="GQR6" s="10"/>
      <c r="GQS6" s="10"/>
      <c r="GQT6" s="10"/>
      <c r="GQU6" s="10"/>
      <c r="GQV6" s="10"/>
      <c r="GQW6" s="10"/>
      <c r="GQX6" s="10"/>
      <c r="GQY6" s="10"/>
      <c r="GQZ6" s="10"/>
      <c r="GRA6" s="10"/>
      <c r="GRB6" s="10"/>
      <c r="GRC6" s="10"/>
      <c r="GRD6" s="10"/>
      <c r="GRE6" s="10"/>
      <c r="GRF6" s="10"/>
      <c r="GRG6" s="10"/>
      <c r="GRH6" s="10"/>
      <c r="GRI6" s="10"/>
      <c r="GRJ6" s="10"/>
      <c r="GRK6" s="10"/>
      <c r="GRL6" s="10"/>
      <c r="GRM6" s="10"/>
      <c r="GRN6" s="10"/>
      <c r="GRO6" s="10"/>
      <c r="GRP6" s="10"/>
      <c r="GRQ6" s="10"/>
      <c r="GRR6" s="10"/>
      <c r="GRS6" s="10"/>
      <c r="GRT6" s="10"/>
      <c r="GRU6" s="10"/>
      <c r="GRV6" s="10"/>
      <c r="GRW6" s="10"/>
      <c r="GRX6" s="10"/>
      <c r="GRY6" s="10"/>
      <c r="GRZ6" s="10"/>
      <c r="GSA6" s="10"/>
      <c r="GSB6" s="10"/>
      <c r="GSC6" s="10"/>
      <c r="GSD6" s="10"/>
      <c r="GSE6" s="10"/>
      <c r="GSF6" s="10"/>
      <c r="GSG6" s="10"/>
      <c r="GSH6" s="10"/>
      <c r="GSI6" s="10"/>
      <c r="GSJ6" s="10"/>
      <c r="GSK6" s="10"/>
      <c r="GSL6" s="10"/>
      <c r="GSM6" s="10"/>
      <c r="GSN6" s="10"/>
      <c r="GSO6" s="10"/>
      <c r="GSP6" s="10"/>
      <c r="GSQ6" s="10"/>
      <c r="GSR6" s="10"/>
      <c r="GSS6" s="10"/>
      <c r="GST6" s="10"/>
      <c r="GSU6" s="10"/>
      <c r="GSV6" s="10"/>
      <c r="GSW6" s="10"/>
      <c r="GSX6" s="10"/>
      <c r="GSY6" s="10"/>
      <c r="GSZ6" s="10"/>
      <c r="GTA6" s="10"/>
      <c r="GTB6" s="10"/>
      <c r="GTC6" s="10"/>
      <c r="GTD6" s="10"/>
      <c r="GTE6" s="10"/>
      <c r="GTF6" s="10"/>
      <c r="GTG6" s="10"/>
      <c r="GTH6" s="10"/>
      <c r="GTI6" s="10"/>
      <c r="GTJ6" s="10"/>
      <c r="GTK6" s="10"/>
      <c r="GTL6" s="10"/>
      <c r="GTM6" s="10"/>
      <c r="GTN6" s="10"/>
      <c r="GTO6" s="10"/>
      <c r="GTP6" s="10"/>
      <c r="GTQ6" s="10"/>
      <c r="GTR6" s="10"/>
      <c r="GTS6" s="10"/>
      <c r="GTT6" s="10"/>
      <c r="GTU6" s="10"/>
      <c r="GTV6" s="10"/>
      <c r="GTW6" s="10"/>
      <c r="GTX6" s="10"/>
      <c r="GTY6" s="10"/>
      <c r="GTZ6" s="10"/>
      <c r="GUA6" s="10"/>
      <c r="GUB6" s="10"/>
      <c r="GUC6" s="10"/>
      <c r="GUD6" s="10"/>
      <c r="GUE6" s="10"/>
      <c r="GUF6" s="10"/>
      <c r="GUG6" s="10"/>
      <c r="GUH6" s="10"/>
      <c r="GUI6" s="10"/>
      <c r="GUJ6" s="10"/>
      <c r="GUK6" s="10"/>
      <c r="GUL6" s="10"/>
      <c r="GUM6" s="10"/>
      <c r="GUN6" s="10"/>
      <c r="GUO6" s="10"/>
      <c r="GUP6" s="10"/>
      <c r="GUQ6" s="10"/>
      <c r="GUR6" s="10"/>
      <c r="GUS6" s="10"/>
      <c r="GUT6" s="10"/>
      <c r="GUU6" s="10"/>
      <c r="GUV6" s="10"/>
      <c r="GUW6" s="10"/>
      <c r="GUX6" s="10"/>
      <c r="GUY6" s="10"/>
      <c r="GUZ6" s="10"/>
      <c r="GVA6" s="10"/>
      <c r="GVB6" s="10"/>
      <c r="GVC6" s="10"/>
      <c r="GVD6" s="10"/>
      <c r="GVE6" s="10"/>
      <c r="GVF6" s="10"/>
      <c r="GVG6" s="10"/>
      <c r="GVH6" s="10"/>
      <c r="GVI6" s="10"/>
      <c r="GVJ6" s="10"/>
      <c r="GVK6" s="10"/>
      <c r="GVL6" s="10"/>
      <c r="GVM6" s="10"/>
      <c r="GVN6" s="10"/>
      <c r="GVO6" s="10"/>
      <c r="GVP6" s="10"/>
      <c r="GVQ6" s="10"/>
      <c r="GVR6" s="10"/>
      <c r="GVS6" s="10"/>
      <c r="GVT6" s="10"/>
      <c r="GVU6" s="10"/>
      <c r="GVV6" s="10"/>
      <c r="GVW6" s="10"/>
      <c r="GVX6" s="10"/>
      <c r="GVY6" s="10"/>
      <c r="GVZ6" s="10"/>
      <c r="GWA6" s="10"/>
      <c r="GWB6" s="10"/>
      <c r="GWC6" s="10"/>
      <c r="GWD6" s="10"/>
      <c r="GWE6" s="10"/>
      <c r="GWF6" s="10"/>
      <c r="GWG6" s="10"/>
      <c r="GWH6" s="10"/>
      <c r="GWI6" s="10"/>
      <c r="GWJ6" s="10"/>
      <c r="GWK6" s="10"/>
      <c r="GWL6" s="10"/>
      <c r="GWM6" s="10"/>
      <c r="GWN6" s="10"/>
      <c r="GWO6" s="10"/>
      <c r="GWP6" s="10"/>
      <c r="GWQ6" s="10"/>
      <c r="GWR6" s="10"/>
      <c r="GWS6" s="10"/>
      <c r="GWT6" s="10"/>
      <c r="GWU6" s="10"/>
      <c r="GWV6" s="10"/>
      <c r="GWW6" s="10"/>
      <c r="GWX6" s="10"/>
      <c r="GWY6" s="10"/>
      <c r="GWZ6" s="10"/>
      <c r="GXA6" s="10"/>
      <c r="GXB6" s="10"/>
      <c r="GXC6" s="10"/>
      <c r="GXD6" s="10"/>
      <c r="GXE6" s="10"/>
      <c r="GXF6" s="10"/>
      <c r="GXG6" s="10"/>
      <c r="GXH6" s="10"/>
      <c r="GXI6" s="10"/>
      <c r="GXJ6" s="10"/>
      <c r="GXK6" s="10"/>
      <c r="GXL6" s="10"/>
      <c r="GXM6" s="10"/>
      <c r="GXN6" s="10"/>
      <c r="GXO6" s="10"/>
      <c r="GXP6" s="10"/>
      <c r="GXQ6" s="10"/>
      <c r="GXR6" s="10"/>
      <c r="GXS6" s="10"/>
      <c r="GXT6" s="10"/>
      <c r="GXU6" s="10"/>
      <c r="GXV6" s="10"/>
      <c r="GXW6" s="10"/>
      <c r="GXX6" s="10"/>
      <c r="GXY6" s="10"/>
      <c r="GXZ6" s="10"/>
      <c r="GYA6" s="10"/>
      <c r="GYB6" s="10"/>
      <c r="GYC6" s="10"/>
      <c r="GYD6" s="10"/>
      <c r="GYE6" s="10"/>
      <c r="GYF6" s="10"/>
      <c r="GYG6" s="10"/>
      <c r="GYH6" s="10"/>
      <c r="GYI6" s="10"/>
      <c r="GYJ6" s="10"/>
      <c r="GYK6" s="10"/>
      <c r="GYL6" s="10"/>
      <c r="GYM6" s="10"/>
      <c r="GYN6" s="10"/>
      <c r="GYO6" s="10"/>
      <c r="GYP6" s="10"/>
      <c r="GYQ6" s="10"/>
      <c r="GYR6" s="10"/>
      <c r="GYS6" s="10"/>
      <c r="GYT6" s="10"/>
      <c r="GYU6" s="10"/>
      <c r="GYV6" s="10"/>
      <c r="GYW6" s="10"/>
      <c r="GYX6" s="10"/>
      <c r="GYY6" s="10"/>
      <c r="GYZ6" s="10"/>
      <c r="GZA6" s="10"/>
      <c r="GZB6" s="10"/>
      <c r="GZC6" s="10"/>
      <c r="GZD6" s="10"/>
      <c r="GZE6" s="10"/>
      <c r="GZF6" s="10"/>
      <c r="GZG6" s="10"/>
      <c r="GZH6" s="10"/>
      <c r="GZI6" s="10"/>
      <c r="GZJ6" s="10"/>
      <c r="GZK6" s="10"/>
      <c r="GZL6" s="10"/>
      <c r="GZM6" s="10"/>
      <c r="GZN6" s="10"/>
      <c r="GZO6" s="10"/>
      <c r="GZP6" s="10"/>
      <c r="GZQ6" s="10"/>
      <c r="GZR6" s="10"/>
      <c r="GZS6" s="10"/>
      <c r="GZT6" s="10"/>
      <c r="GZU6" s="10"/>
      <c r="GZV6" s="10"/>
      <c r="GZW6" s="10"/>
      <c r="GZX6" s="10"/>
      <c r="GZY6" s="10"/>
      <c r="GZZ6" s="10"/>
      <c r="HAA6" s="10"/>
      <c r="HAB6" s="10"/>
      <c r="HAC6" s="10"/>
      <c r="HAD6" s="10"/>
      <c r="HAE6" s="10"/>
      <c r="HAF6" s="10"/>
      <c r="HAG6" s="10"/>
      <c r="HAH6" s="10"/>
      <c r="HAI6" s="10"/>
      <c r="HAJ6" s="10"/>
      <c r="HAK6" s="10"/>
      <c r="HAL6" s="10"/>
      <c r="HAM6" s="10"/>
      <c r="HAN6" s="10"/>
      <c r="HAO6" s="10"/>
      <c r="HAP6" s="10"/>
      <c r="HAQ6" s="10"/>
      <c r="HAR6" s="10"/>
      <c r="HAS6" s="10"/>
      <c r="HAT6" s="10"/>
      <c r="HAU6" s="10"/>
      <c r="HAV6" s="10"/>
      <c r="HAW6" s="10"/>
      <c r="HAX6" s="10"/>
      <c r="HAY6" s="10"/>
      <c r="HAZ6" s="10"/>
      <c r="HBA6" s="10"/>
      <c r="HBB6" s="10"/>
      <c r="HBC6" s="10"/>
      <c r="HBD6" s="10"/>
      <c r="HBE6" s="10"/>
      <c r="HBF6" s="10"/>
      <c r="HBG6" s="10"/>
      <c r="HBH6" s="10"/>
      <c r="HBI6" s="10"/>
      <c r="HBJ6" s="10"/>
      <c r="HBK6" s="10"/>
      <c r="HBL6" s="10"/>
      <c r="HBM6" s="10"/>
      <c r="HBN6" s="10"/>
      <c r="HBO6" s="10"/>
      <c r="HBP6" s="10"/>
      <c r="HBQ6" s="10"/>
      <c r="HBR6" s="10"/>
      <c r="HBS6" s="10"/>
      <c r="HBT6" s="10"/>
      <c r="HBU6" s="10"/>
      <c r="HBV6" s="10"/>
      <c r="HBW6" s="10"/>
      <c r="HBX6" s="10"/>
      <c r="HBY6" s="10"/>
      <c r="HBZ6" s="10"/>
      <c r="HCA6" s="10"/>
      <c r="HCB6" s="10"/>
      <c r="HCC6" s="10"/>
      <c r="HCD6" s="10"/>
      <c r="HCE6" s="10"/>
      <c r="HCF6" s="10"/>
      <c r="HCG6" s="10"/>
      <c r="HCH6" s="10"/>
      <c r="HCI6" s="10"/>
      <c r="HCJ6" s="10"/>
      <c r="HCK6" s="10"/>
      <c r="HCL6" s="10"/>
      <c r="HCM6" s="10"/>
      <c r="HCN6" s="10"/>
      <c r="HCO6" s="10"/>
      <c r="HCP6" s="10"/>
      <c r="HCQ6" s="10"/>
      <c r="HCR6" s="10"/>
      <c r="HCS6" s="10"/>
      <c r="HCT6" s="10"/>
      <c r="HCU6" s="10"/>
      <c r="HCV6" s="10"/>
      <c r="HCW6" s="10"/>
      <c r="HCX6" s="10"/>
      <c r="HCY6" s="10"/>
      <c r="HCZ6" s="10"/>
      <c r="HDA6" s="10"/>
      <c r="HDB6" s="10"/>
      <c r="HDC6" s="10"/>
      <c r="HDD6" s="10"/>
      <c r="HDE6" s="10"/>
      <c r="HDF6" s="10"/>
      <c r="HDG6" s="10"/>
      <c r="HDH6" s="10"/>
      <c r="HDI6" s="10"/>
      <c r="HDJ6" s="10"/>
      <c r="HDK6" s="10"/>
      <c r="HDL6" s="10"/>
      <c r="HDM6" s="10"/>
      <c r="HDN6" s="10"/>
      <c r="HDO6" s="10"/>
      <c r="HDP6" s="10"/>
      <c r="HDQ6" s="10"/>
      <c r="HDR6" s="10"/>
      <c r="HDS6" s="10"/>
      <c r="HDT6" s="10"/>
      <c r="HDU6" s="10"/>
      <c r="HDV6" s="10"/>
      <c r="HDW6" s="10"/>
      <c r="HDX6" s="10"/>
      <c r="HDY6" s="10"/>
      <c r="HDZ6" s="10"/>
      <c r="HEA6" s="10"/>
      <c r="HEB6" s="10"/>
      <c r="HEC6" s="10"/>
      <c r="HED6" s="10"/>
      <c r="HEE6" s="10"/>
      <c r="HEF6" s="10"/>
      <c r="HEG6" s="10"/>
      <c r="HEH6" s="10"/>
      <c r="HEI6" s="10"/>
      <c r="HEJ6" s="10"/>
      <c r="HEK6" s="10"/>
      <c r="HEL6" s="10"/>
      <c r="HEM6" s="10"/>
      <c r="HEN6" s="10"/>
      <c r="HEO6" s="10"/>
      <c r="HEP6" s="10"/>
      <c r="HEQ6" s="10"/>
      <c r="HER6" s="10"/>
      <c r="HES6" s="10"/>
      <c r="HET6" s="10"/>
      <c r="HEU6" s="10"/>
      <c r="HEV6" s="10"/>
      <c r="HEW6" s="10"/>
      <c r="HEX6" s="10"/>
      <c r="HEY6" s="10"/>
      <c r="HEZ6" s="10"/>
      <c r="HFA6" s="10"/>
      <c r="HFB6" s="10"/>
      <c r="HFC6" s="10"/>
      <c r="HFD6" s="10"/>
      <c r="HFE6" s="10"/>
      <c r="HFF6" s="10"/>
      <c r="HFG6" s="10"/>
      <c r="HFH6" s="10"/>
      <c r="HFI6" s="10"/>
      <c r="HFJ6" s="10"/>
      <c r="HFK6" s="10"/>
      <c r="HFL6" s="10"/>
      <c r="HFM6" s="10"/>
      <c r="HFN6" s="10"/>
      <c r="HFO6" s="10"/>
      <c r="HFP6" s="10"/>
      <c r="HFQ6" s="10"/>
      <c r="HFR6" s="10"/>
      <c r="HFS6" s="10"/>
      <c r="HFT6" s="10"/>
      <c r="HFU6" s="10"/>
      <c r="HFV6" s="10"/>
      <c r="HFW6" s="10"/>
      <c r="HFX6" s="10"/>
      <c r="HFY6" s="10"/>
      <c r="HFZ6" s="10"/>
      <c r="HGA6" s="10"/>
      <c r="HGB6" s="10"/>
      <c r="HGC6" s="10"/>
      <c r="HGD6" s="10"/>
      <c r="HGE6" s="10"/>
      <c r="HGF6" s="10"/>
      <c r="HGG6" s="10"/>
      <c r="HGH6" s="10"/>
      <c r="HGI6" s="10"/>
      <c r="HGJ6" s="10"/>
      <c r="HGK6" s="10"/>
      <c r="HGL6" s="10"/>
      <c r="HGM6" s="10"/>
      <c r="HGN6" s="10"/>
      <c r="HGO6" s="10"/>
      <c r="HGP6" s="10"/>
      <c r="HGQ6" s="10"/>
      <c r="HGR6" s="10"/>
      <c r="HGS6" s="10"/>
      <c r="HGT6" s="10"/>
      <c r="HGU6" s="10"/>
      <c r="HGV6" s="10"/>
      <c r="HGW6" s="10"/>
      <c r="HGX6" s="10"/>
      <c r="HGY6" s="10"/>
      <c r="HGZ6" s="10"/>
      <c r="HHA6" s="10"/>
      <c r="HHB6" s="10"/>
      <c r="HHC6" s="10"/>
      <c r="HHD6" s="10"/>
      <c r="HHE6" s="10"/>
      <c r="HHF6" s="10"/>
      <c r="HHG6" s="10"/>
      <c r="HHH6" s="10"/>
      <c r="HHI6" s="10"/>
      <c r="HHJ6" s="10"/>
      <c r="HHK6" s="10"/>
      <c r="HHL6" s="10"/>
      <c r="HHM6" s="10"/>
      <c r="HHN6" s="10"/>
      <c r="HHO6" s="10"/>
      <c r="HHP6" s="10"/>
      <c r="HHQ6" s="10"/>
      <c r="HHR6" s="10"/>
      <c r="HHS6" s="10"/>
      <c r="HHT6" s="10"/>
      <c r="HHU6" s="10"/>
      <c r="HHV6" s="10"/>
      <c r="HHW6" s="10"/>
      <c r="HHX6" s="10"/>
      <c r="HHY6" s="10"/>
      <c r="HHZ6" s="10"/>
      <c r="HIA6" s="10"/>
      <c r="HIB6" s="10"/>
      <c r="HIC6" s="10"/>
      <c r="HID6" s="10"/>
      <c r="HIE6" s="10"/>
      <c r="HIF6" s="10"/>
      <c r="HIG6" s="10"/>
      <c r="HIH6" s="10"/>
      <c r="HII6" s="10"/>
      <c r="HIJ6" s="10"/>
      <c r="HIK6" s="10"/>
      <c r="HIL6" s="10"/>
      <c r="HIM6" s="10"/>
      <c r="HIN6" s="10"/>
      <c r="HIO6" s="10"/>
      <c r="HIP6" s="10"/>
      <c r="HIQ6" s="10"/>
      <c r="HIR6" s="10"/>
      <c r="HIS6" s="10"/>
      <c r="HIT6" s="10"/>
      <c r="HIU6" s="10"/>
      <c r="HIV6" s="10"/>
      <c r="HIW6" s="10"/>
      <c r="HIX6" s="10"/>
      <c r="HIY6" s="10"/>
      <c r="HIZ6" s="10"/>
      <c r="HJA6" s="10"/>
      <c r="HJB6" s="10"/>
      <c r="HJC6" s="10"/>
      <c r="HJD6" s="10"/>
      <c r="HJE6" s="10"/>
      <c r="HJF6" s="10"/>
      <c r="HJG6" s="10"/>
      <c r="HJH6" s="10"/>
      <c r="HJI6" s="10"/>
      <c r="HJJ6" s="10"/>
      <c r="HJK6" s="10"/>
      <c r="HJL6" s="10"/>
      <c r="HJM6" s="10"/>
      <c r="HJN6" s="10"/>
      <c r="HJO6" s="10"/>
      <c r="HJP6" s="10"/>
      <c r="HJQ6" s="10"/>
      <c r="HJR6" s="10"/>
      <c r="HJS6" s="10"/>
      <c r="HJT6" s="10"/>
      <c r="HJU6" s="10"/>
      <c r="HJV6" s="10"/>
      <c r="HJW6" s="10"/>
      <c r="HJX6" s="10"/>
      <c r="HJY6" s="10"/>
      <c r="HJZ6" s="10"/>
      <c r="HKA6" s="10"/>
      <c r="HKB6" s="10"/>
      <c r="HKC6" s="10"/>
      <c r="HKD6" s="10"/>
      <c r="HKE6" s="10"/>
      <c r="HKF6" s="10"/>
      <c r="HKG6" s="10"/>
      <c r="HKH6" s="10"/>
      <c r="HKI6" s="10"/>
      <c r="HKJ6" s="10"/>
      <c r="HKK6" s="10"/>
      <c r="HKL6" s="10"/>
      <c r="HKM6" s="10"/>
      <c r="HKN6" s="10"/>
      <c r="HKO6" s="10"/>
      <c r="HKP6" s="10"/>
      <c r="HKQ6" s="10"/>
      <c r="HKR6" s="10"/>
      <c r="HKS6" s="10"/>
      <c r="HKT6" s="10"/>
      <c r="HKU6" s="10"/>
      <c r="HKV6" s="10"/>
      <c r="HKW6" s="10"/>
      <c r="HKX6" s="10"/>
      <c r="HKY6" s="10"/>
      <c r="HKZ6" s="10"/>
      <c r="HLA6" s="10"/>
      <c r="HLB6" s="10"/>
      <c r="HLC6" s="10"/>
      <c r="HLD6" s="10"/>
      <c r="HLE6" s="10"/>
      <c r="HLF6" s="10"/>
      <c r="HLG6" s="10"/>
      <c r="HLH6" s="10"/>
      <c r="HLI6" s="10"/>
      <c r="HLJ6" s="10"/>
      <c r="HLK6" s="10"/>
      <c r="HLL6" s="10"/>
      <c r="HLM6" s="10"/>
      <c r="HLN6" s="10"/>
      <c r="HLO6" s="10"/>
      <c r="HLP6" s="10"/>
      <c r="HLQ6" s="10"/>
      <c r="HLR6" s="10"/>
      <c r="HLS6" s="10"/>
      <c r="HLT6" s="10"/>
      <c r="HLU6" s="10"/>
      <c r="HLV6" s="10"/>
      <c r="HLW6" s="10"/>
      <c r="HLX6" s="10"/>
      <c r="HLY6" s="10"/>
      <c r="HLZ6" s="10"/>
      <c r="HMA6" s="10"/>
      <c r="HMB6" s="10"/>
      <c r="HMC6" s="10"/>
      <c r="HMD6" s="10"/>
      <c r="HME6" s="10"/>
      <c r="HMF6" s="10"/>
      <c r="HMG6" s="10"/>
      <c r="HMH6" s="10"/>
      <c r="HMI6" s="10"/>
      <c r="HMJ6" s="10"/>
      <c r="HMK6" s="10"/>
      <c r="HML6" s="10"/>
      <c r="HMM6" s="10"/>
      <c r="HMN6" s="10"/>
      <c r="HMO6" s="10"/>
      <c r="HMP6" s="10"/>
      <c r="HMQ6" s="10"/>
      <c r="HMR6" s="10"/>
      <c r="HMS6" s="10"/>
      <c r="HMT6" s="10"/>
      <c r="HMU6" s="10"/>
      <c r="HMV6" s="10"/>
      <c r="HMW6" s="10"/>
      <c r="HMX6" s="10"/>
      <c r="HMY6" s="10"/>
      <c r="HMZ6" s="10"/>
      <c r="HNA6" s="10"/>
      <c r="HNB6" s="10"/>
      <c r="HNC6" s="10"/>
      <c r="HND6" s="10"/>
      <c r="HNE6" s="10"/>
      <c r="HNF6" s="10"/>
      <c r="HNG6" s="10"/>
      <c r="HNH6" s="10"/>
      <c r="HNI6" s="10"/>
      <c r="HNJ6" s="10"/>
      <c r="HNK6" s="10"/>
      <c r="HNL6" s="10"/>
      <c r="HNM6" s="10"/>
      <c r="HNN6" s="10"/>
      <c r="HNO6" s="10"/>
      <c r="HNP6" s="10"/>
      <c r="HNQ6" s="10"/>
      <c r="HNR6" s="10"/>
      <c r="HNS6" s="10"/>
      <c r="HNT6" s="10"/>
      <c r="HNU6" s="10"/>
      <c r="HNV6" s="10"/>
      <c r="HNW6" s="10"/>
      <c r="HNX6" s="10"/>
      <c r="HNY6" s="10"/>
      <c r="HNZ6" s="10"/>
      <c r="HOA6" s="10"/>
      <c r="HOB6" s="10"/>
      <c r="HOC6" s="10"/>
      <c r="HOD6" s="10"/>
      <c r="HOE6" s="10"/>
      <c r="HOF6" s="10"/>
      <c r="HOG6" s="10"/>
      <c r="HOH6" s="10"/>
      <c r="HOI6" s="10"/>
      <c r="HOJ6" s="10"/>
      <c r="HOK6" s="10"/>
      <c r="HOL6" s="10"/>
      <c r="HOM6" s="10"/>
      <c r="HON6" s="10"/>
      <c r="HOO6" s="10"/>
      <c r="HOP6" s="10"/>
      <c r="HOQ6" s="10"/>
      <c r="HOR6" s="10"/>
      <c r="HOS6" s="10"/>
      <c r="HOT6" s="10"/>
      <c r="HOU6" s="10"/>
      <c r="HOV6" s="10"/>
      <c r="HOW6" s="10"/>
      <c r="HOX6" s="10"/>
      <c r="HOY6" s="10"/>
      <c r="HOZ6" s="10"/>
      <c r="HPA6" s="10"/>
      <c r="HPB6" s="10"/>
      <c r="HPC6" s="10"/>
      <c r="HPD6" s="10"/>
      <c r="HPE6" s="10"/>
      <c r="HPF6" s="10"/>
      <c r="HPG6" s="10"/>
      <c r="HPH6" s="10"/>
      <c r="HPI6" s="10"/>
      <c r="HPJ6" s="10"/>
      <c r="HPK6" s="10"/>
      <c r="HPL6" s="10"/>
      <c r="HPM6" s="10"/>
      <c r="HPN6" s="10"/>
      <c r="HPO6" s="10"/>
      <c r="HPP6" s="10"/>
      <c r="HPQ6" s="10"/>
      <c r="HPR6" s="10"/>
      <c r="HPS6" s="10"/>
      <c r="HPT6" s="10"/>
      <c r="HPU6" s="10"/>
      <c r="HPV6" s="10"/>
      <c r="HPW6" s="10"/>
      <c r="HPX6" s="10"/>
      <c r="HPY6" s="10"/>
      <c r="HPZ6" s="10"/>
      <c r="HQA6" s="10"/>
      <c r="HQB6" s="10"/>
      <c r="HQC6" s="10"/>
      <c r="HQD6" s="10"/>
      <c r="HQE6" s="10"/>
      <c r="HQF6" s="10"/>
      <c r="HQG6" s="10"/>
      <c r="HQH6" s="10"/>
      <c r="HQI6" s="10"/>
      <c r="HQJ6" s="10"/>
      <c r="HQK6" s="10"/>
      <c r="HQL6" s="10"/>
      <c r="HQM6" s="10"/>
      <c r="HQN6" s="10"/>
      <c r="HQO6" s="10"/>
      <c r="HQP6" s="10"/>
      <c r="HQQ6" s="10"/>
      <c r="HQR6" s="10"/>
      <c r="HQS6" s="10"/>
      <c r="HQT6" s="10"/>
      <c r="HQU6" s="10"/>
      <c r="HQV6" s="10"/>
      <c r="HQW6" s="10"/>
      <c r="HQX6" s="10"/>
      <c r="HQY6" s="10"/>
      <c r="HQZ6" s="10"/>
      <c r="HRA6" s="10"/>
      <c r="HRB6" s="10"/>
      <c r="HRC6" s="10"/>
      <c r="HRD6" s="10"/>
      <c r="HRE6" s="10"/>
      <c r="HRF6" s="10"/>
      <c r="HRG6" s="10"/>
      <c r="HRH6" s="10"/>
      <c r="HRI6" s="10"/>
      <c r="HRJ6" s="10"/>
      <c r="HRK6" s="10"/>
      <c r="HRL6" s="10"/>
      <c r="HRM6" s="10"/>
      <c r="HRN6" s="10"/>
      <c r="HRO6" s="10"/>
      <c r="HRP6" s="10"/>
      <c r="HRQ6" s="10"/>
      <c r="HRR6" s="10"/>
      <c r="HRS6" s="10"/>
      <c r="HRT6" s="10"/>
      <c r="HRU6" s="10"/>
      <c r="HRV6" s="10"/>
      <c r="HRW6" s="10"/>
      <c r="HRX6" s="10"/>
      <c r="HRY6" s="10"/>
      <c r="HRZ6" s="10"/>
      <c r="HSA6" s="10"/>
      <c r="HSB6" s="10"/>
      <c r="HSC6" s="10"/>
      <c r="HSD6" s="10"/>
      <c r="HSE6" s="10"/>
      <c r="HSF6" s="10"/>
      <c r="HSG6" s="10"/>
      <c r="HSH6" s="10"/>
      <c r="HSI6" s="10"/>
      <c r="HSJ6" s="10"/>
      <c r="HSK6" s="10"/>
      <c r="HSL6" s="10"/>
      <c r="HSM6" s="10"/>
      <c r="HSN6" s="10"/>
      <c r="HSO6" s="10"/>
      <c r="HSP6" s="10"/>
      <c r="HSQ6" s="10"/>
      <c r="HSR6" s="10"/>
      <c r="HSS6" s="10"/>
      <c r="HST6" s="10"/>
      <c r="HSU6" s="10"/>
      <c r="HSV6" s="10"/>
      <c r="HSW6" s="10"/>
      <c r="HSX6" s="10"/>
      <c r="HSY6" s="10"/>
      <c r="HSZ6" s="10"/>
      <c r="HTA6" s="10"/>
      <c r="HTB6" s="10"/>
      <c r="HTC6" s="10"/>
      <c r="HTD6" s="10"/>
      <c r="HTE6" s="10"/>
      <c r="HTF6" s="10"/>
      <c r="HTG6" s="10"/>
      <c r="HTH6" s="10"/>
      <c r="HTI6" s="10"/>
      <c r="HTJ6" s="10"/>
      <c r="HTK6" s="10"/>
      <c r="HTL6" s="10"/>
      <c r="HTM6" s="10"/>
      <c r="HTN6" s="10"/>
      <c r="HTO6" s="10"/>
      <c r="HTP6" s="10"/>
      <c r="HTQ6" s="10"/>
      <c r="HTR6" s="10"/>
      <c r="HTS6" s="10"/>
      <c r="HTT6" s="10"/>
      <c r="HTU6" s="10"/>
      <c r="HTV6" s="10"/>
      <c r="HTW6" s="10"/>
      <c r="HTX6" s="10"/>
      <c r="HTY6" s="10"/>
      <c r="HTZ6" s="10"/>
      <c r="HUA6" s="10"/>
      <c r="HUB6" s="10"/>
      <c r="HUC6" s="10"/>
      <c r="HUD6" s="10"/>
      <c r="HUE6" s="10"/>
      <c r="HUF6" s="10"/>
      <c r="HUG6" s="10"/>
      <c r="HUH6" s="10"/>
      <c r="HUI6" s="10"/>
      <c r="HUJ6" s="10"/>
      <c r="HUK6" s="10"/>
      <c r="HUL6" s="10"/>
      <c r="HUM6" s="10"/>
      <c r="HUN6" s="10"/>
      <c r="HUO6" s="10"/>
      <c r="HUP6" s="10"/>
      <c r="HUQ6" s="10"/>
      <c r="HUR6" s="10"/>
      <c r="HUS6" s="10"/>
      <c r="HUT6" s="10"/>
      <c r="HUU6" s="10"/>
      <c r="HUV6" s="10"/>
      <c r="HUW6" s="10"/>
      <c r="HUX6" s="10"/>
      <c r="HUY6" s="10"/>
      <c r="HUZ6" s="10"/>
      <c r="HVA6" s="10"/>
      <c r="HVB6" s="10"/>
      <c r="HVC6" s="10"/>
      <c r="HVD6" s="10"/>
      <c r="HVE6" s="10"/>
      <c r="HVF6" s="10"/>
      <c r="HVG6" s="10"/>
      <c r="HVH6" s="10"/>
      <c r="HVI6" s="10"/>
      <c r="HVJ6" s="10"/>
      <c r="HVK6" s="10"/>
      <c r="HVL6" s="10"/>
      <c r="HVM6" s="10"/>
      <c r="HVN6" s="10"/>
      <c r="HVO6" s="10"/>
      <c r="HVP6" s="10"/>
      <c r="HVQ6" s="10"/>
      <c r="HVR6" s="10"/>
      <c r="HVS6" s="10"/>
      <c r="HVT6" s="10"/>
      <c r="HVU6" s="10"/>
      <c r="HVV6" s="10"/>
      <c r="HVW6" s="10"/>
      <c r="HVX6" s="10"/>
      <c r="HVY6" s="10"/>
      <c r="HVZ6" s="10"/>
      <c r="HWA6" s="10"/>
      <c r="HWB6" s="10"/>
      <c r="HWC6" s="10"/>
      <c r="HWD6" s="10"/>
      <c r="HWE6" s="10"/>
      <c r="HWF6" s="10"/>
      <c r="HWG6" s="10"/>
      <c r="HWH6" s="10"/>
      <c r="HWI6" s="10"/>
      <c r="HWJ6" s="10"/>
      <c r="HWK6" s="10"/>
      <c r="HWL6" s="10"/>
      <c r="HWM6" s="10"/>
      <c r="HWN6" s="10"/>
      <c r="HWO6" s="10"/>
      <c r="HWP6" s="10"/>
      <c r="HWQ6" s="10"/>
      <c r="HWR6" s="10"/>
      <c r="HWS6" s="10"/>
      <c r="HWT6" s="10"/>
      <c r="HWU6" s="10"/>
      <c r="HWV6" s="10"/>
      <c r="HWW6" s="10"/>
      <c r="HWX6" s="10"/>
      <c r="HWY6" s="10"/>
      <c r="HWZ6" s="10"/>
      <c r="HXA6" s="10"/>
      <c r="HXB6" s="10"/>
      <c r="HXC6" s="10"/>
      <c r="HXD6" s="10"/>
      <c r="HXE6" s="10"/>
      <c r="HXF6" s="10"/>
      <c r="HXG6" s="10"/>
      <c r="HXH6" s="10"/>
      <c r="HXI6" s="10"/>
      <c r="HXJ6" s="10"/>
      <c r="HXK6" s="10"/>
      <c r="HXL6" s="10"/>
      <c r="HXM6" s="10"/>
      <c r="HXN6" s="10"/>
      <c r="HXO6" s="10"/>
      <c r="HXP6" s="10"/>
      <c r="HXQ6" s="10"/>
      <c r="HXR6" s="10"/>
      <c r="HXS6" s="10"/>
      <c r="HXT6" s="10"/>
      <c r="HXU6" s="10"/>
      <c r="HXV6" s="10"/>
      <c r="HXW6" s="10"/>
      <c r="HXX6" s="10"/>
      <c r="HXY6" s="10"/>
      <c r="HXZ6" s="10"/>
      <c r="HYA6" s="10"/>
      <c r="HYB6" s="10"/>
      <c r="HYC6" s="10"/>
      <c r="HYD6" s="10"/>
      <c r="HYE6" s="10"/>
      <c r="HYF6" s="10"/>
      <c r="HYG6" s="10"/>
      <c r="HYH6" s="10"/>
      <c r="HYI6" s="10"/>
      <c r="HYJ6" s="10"/>
      <c r="HYK6" s="10"/>
      <c r="HYL6" s="10"/>
      <c r="HYM6" s="10"/>
      <c r="HYN6" s="10"/>
      <c r="HYO6" s="10"/>
      <c r="HYP6" s="10"/>
      <c r="HYQ6" s="10"/>
      <c r="HYR6" s="10"/>
      <c r="HYS6" s="10"/>
      <c r="HYT6" s="10"/>
      <c r="HYU6" s="10"/>
      <c r="HYV6" s="10"/>
      <c r="HYW6" s="10"/>
      <c r="HYX6" s="10"/>
      <c r="HYY6" s="10"/>
      <c r="HYZ6" s="10"/>
      <c r="HZA6" s="10"/>
      <c r="HZB6" s="10"/>
      <c r="HZC6" s="10"/>
      <c r="HZD6" s="10"/>
      <c r="HZE6" s="10"/>
      <c r="HZF6" s="10"/>
      <c r="HZG6" s="10"/>
      <c r="HZH6" s="10"/>
      <c r="HZI6" s="10"/>
      <c r="HZJ6" s="10"/>
      <c r="HZK6" s="10"/>
      <c r="HZL6" s="10"/>
      <c r="HZM6" s="10"/>
      <c r="HZN6" s="10"/>
      <c r="HZO6" s="10"/>
      <c r="HZP6" s="10"/>
      <c r="HZQ6" s="10"/>
      <c r="HZR6" s="10"/>
      <c r="HZS6" s="10"/>
      <c r="HZT6" s="10"/>
      <c r="HZU6" s="10"/>
      <c r="HZV6" s="10"/>
      <c r="HZW6" s="10"/>
      <c r="HZX6" s="10"/>
      <c r="HZY6" s="10"/>
      <c r="HZZ6" s="10"/>
      <c r="IAA6" s="10"/>
      <c r="IAB6" s="10"/>
      <c r="IAC6" s="10"/>
      <c r="IAD6" s="10"/>
      <c r="IAE6" s="10"/>
      <c r="IAF6" s="10"/>
      <c r="IAG6" s="10"/>
      <c r="IAH6" s="10"/>
      <c r="IAI6" s="10"/>
      <c r="IAJ6" s="10"/>
      <c r="IAK6" s="10"/>
      <c r="IAL6" s="10"/>
      <c r="IAM6" s="10"/>
      <c r="IAN6" s="10"/>
      <c r="IAO6" s="10"/>
      <c r="IAP6" s="10"/>
      <c r="IAQ6" s="10"/>
      <c r="IAR6" s="10"/>
      <c r="IAS6" s="10"/>
      <c r="IAT6" s="10"/>
      <c r="IAU6" s="10"/>
      <c r="IAV6" s="10"/>
      <c r="IAW6" s="10"/>
      <c r="IAX6" s="10"/>
      <c r="IAY6" s="10"/>
      <c r="IAZ6" s="10"/>
      <c r="IBA6" s="10"/>
      <c r="IBB6" s="10"/>
      <c r="IBC6" s="10"/>
      <c r="IBD6" s="10"/>
      <c r="IBE6" s="10"/>
      <c r="IBF6" s="10"/>
      <c r="IBG6" s="10"/>
      <c r="IBH6" s="10"/>
      <c r="IBI6" s="10"/>
      <c r="IBJ6" s="10"/>
      <c r="IBK6" s="10"/>
      <c r="IBL6" s="10"/>
      <c r="IBM6" s="10"/>
      <c r="IBN6" s="10"/>
      <c r="IBO6" s="10"/>
      <c r="IBP6" s="10"/>
      <c r="IBQ6" s="10"/>
      <c r="IBR6" s="10"/>
      <c r="IBS6" s="10"/>
      <c r="IBT6" s="10"/>
      <c r="IBU6" s="10"/>
      <c r="IBV6" s="10"/>
      <c r="IBW6" s="10"/>
      <c r="IBX6" s="10"/>
      <c r="IBY6" s="10"/>
      <c r="IBZ6" s="10"/>
      <c r="ICA6" s="10"/>
      <c r="ICB6" s="10"/>
      <c r="ICC6" s="10"/>
      <c r="ICD6" s="10"/>
      <c r="ICE6" s="10"/>
      <c r="ICF6" s="10"/>
      <c r="ICG6" s="10"/>
      <c r="ICH6" s="10"/>
      <c r="ICI6" s="10"/>
      <c r="ICJ6" s="10"/>
      <c r="ICK6" s="10"/>
      <c r="ICL6" s="10"/>
      <c r="ICM6" s="10"/>
      <c r="ICN6" s="10"/>
      <c r="ICO6" s="10"/>
      <c r="ICP6" s="10"/>
      <c r="ICQ6" s="10"/>
      <c r="ICR6" s="10"/>
      <c r="ICS6" s="10"/>
      <c r="ICT6" s="10"/>
      <c r="ICU6" s="10"/>
      <c r="ICV6" s="10"/>
      <c r="ICW6" s="10"/>
      <c r="ICX6" s="10"/>
      <c r="ICY6" s="10"/>
      <c r="ICZ6" s="10"/>
      <c r="IDA6" s="10"/>
      <c r="IDB6" s="10"/>
      <c r="IDC6" s="10"/>
      <c r="IDD6" s="10"/>
      <c r="IDE6" s="10"/>
      <c r="IDF6" s="10"/>
      <c r="IDG6" s="10"/>
      <c r="IDH6" s="10"/>
      <c r="IDI6" s="10"/>
      <c r="IDJ6" s="10"/>
      <c r="IDK6" s="10"/>
      <c r="IDL6" s="10"/>
      <c r="IDM6" s="10"/>
      <c r="IDN6" s="10"/>
      <c r="IDO6" s="10"/>
      <c r="IDP6" s="10"/>
      <c r="IDQ6" s="10"/>
      <c r="IDR6" s="10"/>
      <c r="IDS6" s="10"/>
      <c r="IDT6" s="10"/>
      <c r="IDU6" s="10"/>
      <c r="IDV6" s="10"/>
      <c r="IDW6" s="10"/>
      <c r="IDX6" s="10"/>
      <c r="IDY6" s="10"/>
      <c r="IDZ6" s="10"/>
      <c r="IEA6" s="10"/>
      <c r="IEB6" s="10"/>
      <c r="IEC6" s="10"/>
      <c r="IED6" s="10"/>
      <c r="IEE6" s="10"/>
      <c r="IEF6" s="10"/>
      <c r="IEG6" s="10"/>
      <c r="IEH6" s="10"/>
      <c r="IEI6" s="10"/>
      <c r="IEJ6" s="10"/>
      <c r="IEK6" s="10"/>
      <c r="IEL6" s="10"/>
      <c r="IEM6" s="10"/>
      <c r="IEN6" s="10"/>
      <c r="IEO6" s="10"/>
      <c r="IEP6" s="10"/>
      <c r="IEQ6" s="10"/>
      <c r="IER6" s="10"/>
      <c r="IES6" s="10"/>
      <c r="IET6" s="10"/>
      <c r="IEU6" s="10"/>
      <c r="IEV6" s="10"/>
      <c r="IEW6" s="10"/>
      <c r="IEX6" s="10"/>
      <c r="IEY6" s="10"/>
      <c r="IEZ6" s="10"/>
      <c r="IFA6" s="10"/>
      <c r="IFB6" s="10"/>
      <c r="IFC6" s="10"/>
      <c r="IFD6" s="10"/>
      <c r="IFE6" s="10"/>
      <c r="IFF6" s="10"/>
      <c r="IFG6" s="10"/>
      <c r="IFH6" s="10"/>
      <c r="IFI6" s="10"/>
      <c r="IFJ6" s="10"/>
      <c r="IFK6" s="10"/>
      <c r="IFL6" s="10"/>
      <c r="IFM6" s="10"/>
      <c r="IFN6" s="10"/>
      <c r="IFO6" s="10"/>
      <c r="IFP6" s="10"/>
      <c r="IFQ6" s="10"/>
      <c r="IFR6" s="10"/>
      <c r="IFS6" s="10"/>
      <c r="IFT6" s="10"/>
      <c r="IFU6" s="10"/>
      <c r="IFV6" s="10"/>
      <c r="IFW6" s="10"/>
      <c r="IFX6" s="10"/>
      <c r="IFY6" s="10"/>
      <c r="IFZ6" s="10"/>
      <c r="IGA6" s="10"/>
      <c r="IGB6" s="10"/>
      <c r="IGC6" s="10"/>
      <c r="IGD6" s="10"/>
      <c r="IGE6" s="10"/>
      <c r="IGF6" s="10"/>
      <c r="IGG6" s="10"/>
      <c r="IGH6" s="10"/>
      <c r="IGI6" s="10"/>
      <c r="IGJ6" s="10"/>
      <c r="IGK6" s="10"/>
      <c r="IGL6" s="10"/>
      <c r="IGM6" s="10"/>
      <c r="IGN6" s="10"/>
      <c r="IGO6" s="10"/>
      <c r="IGP6" s="10"/>
      <c r="IGQ6" s="10"/>
      <c r="IGR6" s="10"/>
      <c r="IGS6" s="10"/>
      <c r="IGT6" s="10"/>
      <c r="IGU6" s="10"/>
      <c r="IGV6" s="10"/>
      <c r="IGW6" s="10"/>
      <c r="IGX6" s="10"/>
      <c r="IGY6" s="10"/>
      <c r="IGZ6" s="10"/>
      <c r="IHA6" s="10"/>
      <c r="IHB6" s="10"/>
      <c r="IHC6" s="10"/>
      <c r="IHD6" s="10"/>
      <c r="IHE6" s="10"/>
      <c r="IHF6" s="10"/>
      <c r="IHG6" s="10"/>
      <c r="IHH6" s="10"/>
      <c r="IHI6" s="10"/>
      <c r="IHJ6" s="10"/>
      <c r="IHK6" s="10"/>
      <c r="IHL6" s="10"/>
      <c r="IHM6" s="10"/>
      <c r="IHN6" s="10"/>
      <c r="IHO6" s="10"/>
      <c r="IHP6" s="10"/>
      <c r="IHQ6" s="10"/>
      <c r="IHR6" s="10"/>
      <c r="IHS6" s="10"/>
      <c r="IHT6" s="10"/>
      <c r="IHU6" s="10"/>
      <c r="IHV6" s="10"/>
      <c r="IHW6" s="10"/>
      <c r="IHX6" s="10"/>
      <c r="IHY6" s="10"/>
      <c r="IHZ6" s="10"/>
      <c r="IIA6" s="10"/>
      <c r="IIB6" s="10"/>
      <c r="IIC6" s="10"/>
      <c r="IID6" s="10"/>
      <c r="IIE6" s="10"/>
      <c r="IIF6" s="10"/>
      <c r="IIG6" s="10"/>
      <c r="IIH6" s="10"/>
      <c r="III6" s="10"/>
      <c r="IIJ6" s="10"/>
      <c r="IIK6" s="10"/>
      <c r="IIL6" s="10"/>
      <c r="IIM6" s="10"/>
      <c r="IIN6" s="10"/>
      <c r="IIO6" s="10"/>
      <c r="IIP6" s="10"/>
      <c r="IIQ6" s="10"/>
      <c r="IIR6" s="10"/>
      <c r="IIS6" s="10"/>
      <c r="IIT6" s="10"/>
      <c r="IIU6" s="10"/>
      <c r="IIV6" s="10"/>
      <c r="IIW6" s="10"/>
      <c r="IIX6" s="10"/>
      <c r="IIY6" s="10"/>
      <c r="IIZ6" s="10"/>
      <c r="IJA6" s="10"/>
      <c r="IJB6" s="10"/>
      <c r="IJC6" s="10"/>
      <c r="IJD6" s="10"/>
      <c r="IJE6" s="10"/>
      <c r="IJF6" s="10"/>
      <c r="IJG6" s="10"/>
      <c r="IJH6" s="10"/>
      <c r="IJI6" s="10"/>
      <c r="IJJ6" s="10"/>
      <c r="IJK6" s="10"/>
      <c r="IJL6" s="10"/>
      <c r="IJM6" s="10"/>
      <c r="IJN6" s="10"/>
      <c r="IJO6" s="10"/>
      <c r="IJP6" s="10"/>
      <c r="IJQ6" s="10"/>
      <c r="IJR6" s="10"/>
      <c r="IJS6" s="10"/>
      <c r="IJT6" s="10"/>
      <c r="IJU6" s="10"/>
      <c r="IJV6" s="10"/>
      <c r="IJW6" s="10"/>
      <c r="IJX6" s="10"/>
      <c r="IJY6" s="10"/>
      <c r="IJZ6" s="10"/>
      <c r="IKA6" s="10"/>
      <c r="IKB6" s="10"/>
      <c r="IKC6" s="10"/>
      <c r="IKD6" s="10"/>
      <c r="IKE6" s="10"/>
      <c r="IKF6" s="10"/>
      <c r="IKG6" s="10"/>
      <c r="IKH6" s="10"/>
      <c r="IKI6" s="10"/>
      <c r="IKJ6" s="10"/>
      <c r="IKK6" s="10"/>
      <c r="IKL6" s="10"/>
      <c r="IKM6" s="10"/>
      <c r="IKN6" s="10"/>
      <c r="IKO6" s="10"/>
      <c r="IKP6" s="10"/>
      <c r="IKQ6" s="10"/>
      <c r="IKR6" s="10"/>
      <c r="IKS6" s="10"/>
      <c r="IKT6" s="10"/>
      <c r="IKU6" s="10"/>
      <c r="IKV6" s="10"/>
      <c r="IKW6" s="10"/>
      <c r="IKX6" s="10"/>
      <c r="IKY6" s="10"/>
      <c r="IKZ6" s="10"/>
      <c r="ILA6" s="10"/>
      <c r="ILB6" s="10"/>
      <c r="ILC6" s="10"/>
      <c r="ILD6" s="10"/>
      <c r="ILE6" s="10"/>
      <c r="ILF6" s="10"/>
      <c r="ILG6" s="10"/>
      <c r="ILH6" s="10"/>
      <c r="ILI6" s="10"/>
      <c r="ILJ6" s="10"/>
      <c r="ILK6" s="10"/>
      <c r="ILL6" s="10"/>
      <c r="ILM6" s="10"/>
      <c r="ILN6" s="10"/>
      <c r="ILO6" s="10"/>
      <c r="ILP6" s="10"/>
      <c r="ILQ6" s="10"/>
      <c r="ILR6" s="10"/>
      <c r="ILS6" s="10"/>
      <c r="ILT6" s="10"/>
      <c r="ILU6" s="10"/>
      <c r="ILV6" s="10"/>
      <c r="ILW6" s="10"/>
      <c r="ILX6" s="10"/>
      <c r="ILY6" s="10"/>
      <c r="ILZ6" s="10"/>
      <c r="IMA6" s="10"/>
      <c r="IMB6" s="10"/>
      <c r="IMC6" s="10"/>
      <c r="IMD6" s="10"/>
      <c r="IME6" s="10"/>
      <c r="IMF6" s="10"/>
      <c r="IMG6" s="10"/>
      <c r="IMH6" s="10"/>
      <c r="IMI6" s="10"/>
      <c r="IMJ6" s="10"/>
      <c r="IMK6" s="10"/>
      <c r="IML6" s="10"/>
      <c r="IMM6" s="10"/>
      <c r="IMN6" s="10"/>
      <c r="IMO6" s="10"/>
      <c r="IMP6" s="10"/>
      <c r="IMQ6" s="10"/>
      <c r="IMR6" s="10"/>
      <c r="IMS6" s="10"/>
      <c r="IMT6" s="10"/>
      <c r="IMU6" s="10"/>
      <c r="IMV6" s="10"/>
      <c r="IMW6" s="10"/>
      <c r="IMX6" s="10"/>
      <c r="IMY6" s="10"/>
      <c r="IMZ6" s="10"/>
      <c r="INA6" s="10"/>
      <c r="INB6" s="10"/>
      <c r="INC6" s="10"/>
      <c r="IND6" s="10"/>
      <c r="INE6" s="10"/>
      <c r="INF6" s="10"/>
      <c r="ING6" s="10"/>
      <c r="INH6" s="10"/>
      <c r="INI6" s="10"/>
      <c r="INJ6" s="10"/>
      <c r="INK6" s="10"/>
      <c r="INL6" s="10"/>
      <c r="INM6" s="10"/>
      <c r="INN6" s="10"/>
      <c r="INO6" s="10"/>
      <c r="INP6" s="10"/>
      <c r="INQ6" s="10"/>
      <c r="INR6" s="10"/>
      <c r="INS6" s="10"/>
      <c r="INT6" s="10"/>
      <c r="INU6" s="10"/>
      <c r="INV6" s="10"/>
      <c r="INW6" s="10"/>
      <c r="INX6" s="10"/>
      <c r="INY6" s="10"/>
      <c r="INZ6" s="10"/>
      <c r="IOA6" s="10"/>
      <c r="IOB6" s="10"/>
      <c r="IOC6" s="10"/>
      <c r="IOD6" s="10"/>
      <c r="IOE6" s="10"/>
      <c r="IOF6" s="10"/>
      <c r="IOG6" s="10"/>
      <c r="IOH6" s="10"/>
      <c r="IOI6" s="10"/>
      <c r="IOJ6" s="10"/>
      <c r="IOK6" s="10"/>
      <c r="IOL6" s="10"/>
      <c r="IOM6" s="10"/>
      <c r="ION6" s="10"/>
      <c r="IOO6" s="10"/>
      <c r="IOP6" s="10"/>
      <c r="IOQ6" s="10"/>
      <c r="IOR6" s="10"/>
      <c r="IOS6" s="10"/>
      <c r="IOT6" s="10"/>
      <c r="IOU6" s="10"/>
      <c r="IOV6" s="10"/>
      <c r="IOW6" s="10"/>
      <c r="IOX6" s="10"/>
      <c r="IOY6" s="10"/>
      <c r="IOZ6" s="10"/>
      <c r="IPA6" s="10"/>
      <c r="IPB6" s="10"/>
      <c r="IPC6" s="10"/>
      <c r="IPD6" s="10"/>
      <c r="IPE6" s="10"/>
      <c r="IPF6" s="10"/>
      <c r="IPG6" s="10"/>
      <c r="IPH6" s="10"/>
      <c r="IPI6" s="10"/>
      <c r="IPJ6" s="10"/>
      <c r="IPK6" s="10"/>
      <c r="IPL6" s="10"/>
      <c r="IPM6" s="10"/>
      <c r="IPN6" s="10"/>
      <c r="IPO6" s="10"/>
      <c r="IPP6" s="10"/>
      <c r="IPQ6" s="10"/>
      <c r="IPR6" s="10"/>
      <c r="IPS6" s="10"/>
      <c r="IPT6" s="10"/>
      <c r="IPU6" s="10"/>
      <c r="IPV6" s="10"/>
      <c r="IPW6" s="10"/>
      <c r="IPX6" s="10"/>
      <c r="IPY6" s="10"/>
      <c r="IPZ6" s="10"/>
      <c r="IQA6" s="10"/>
      <c r="IQB6" s="10"/>
      <c r="IQC6" s="10"/>
      <c r="IQD6" s="10"/>
      <c r="IQE6" s="10"/>
      <c r="IQF6" s="10"/>
      <c r="IQG6" s="10"/>
      <c r="IQH6" s="10"/>
      <c r="IQI6" s="10"/>
      <c r="IQJ6" s="10"/>
      <c r="IQK6" s="10"/>
      <c r="IQL6" s="10"/>
      <c r="IQM6" s="10"/>
      <c r="IQN6" s="10"/>
      <c r="IQO6" s="10"/>
      <c r="IQP6" s="10"/>
      <c r="IQQ6" s="10"/>
      <c r="IQR6" s="10"/>
      <c r="IQS6" s="10"/>
      <c r="IQT6" s="10"/>
      <c r="IQU6" s="10"/>
      <c r="IQV6" s="10"/>
      <c r="IQW6" s="10"/>
      <c r="IQX6" s="10"/>
      <c r="IQY6" s="10"/>
      <c r="IQZ6" s="10"/>
      <c r="IRA6" s="10"/>
      <c r="IRB6" s="10"/>
      <c r="IRC6" s="10"/>
      <c r="IRD6" s="10"/>
      <c r="IRE6" s="10"/>
      <c r="IRF6" s="10"/>
      <c r="IRG6" s="10"/>
      <c r="IRH6" s="10"/>
      <c r="IRI6" s="10"/>
      <c r="IRJ6" s="10"/>
      <c r="IRK6" s="10"/>
      <c r="IRL6" s="10"/>
      <c r="IRM6" s="10"/>
      <c r="IRN6" s="10"/>
      <c r="IRO6" s="10"/>
      <c r="IRP6" s="10"/>
      <c r="IRQ6" s="10"/>
      <c r="IRR6" s="10"/>
      <c r="IRS6" s="10"/>
      <c r="IRT6" s="10"/>
      <c r="IRU6" s="10"/>
      <c r="IRV6" s="10"/>
      <c r="IRW6" s="10"/>
      <c r="IRX6" s="10"/>
      <c r="IRY6" s="10"/>
      <c r="IRZ6" s="10"/>
      <c r="ISA6" s="10"/>
      <c r="ISB6" s="10"/>
      <c r="ISC6" s="10"/>
      <c r="ISD6" s="10"/>
      <c r="ISE6" s="10"/>
      <c r="ISF6" s="10"/>
      <c r="ISG6" s="10"/>
      <c r="ISH6" s="10"/>
      <c r="ISI6" s="10"/>
      <c r="ISJ6" s="10"/>
      <c r="ISK6" s="10"/>
      <c r="ISL6" s="10"/>
      <c r="ISM6" s="10"/>
      <c r="ISN6" s="10"/>
      <c r="ISO6" s="10"/>
      <c r="ISP6" s="10"/>
      <c r="ISQ6" s="10"/>
      <c r="ISR6" s="10"/>
      <c r="ISS6" s="10"/>
      <c r="IST6" s="10"/>
      <c r="ISU6" s="10"/>
      <c r="ISV6" s="10"/>
      <c r="ISW6" s="10"/>
      <c r="ISX6" s="10"/>
      <c r="ISY6" s="10"/>
      <c r="ISZ6" s="10"/>
      <c r="ITA6" s="10"/>
      <c r="ITB6" s="10"/>
      <c r="ITC6" s="10"/>
      <c r="ITD6" s="10"/>
      <c r="ITE6" s="10"/>
      <c r="ITF6" s="10"/>
      <c r="ITG6" s="10"/>
      <c r="ITH6" s="10"/>
      <c r="ITI6" s="10"/>
      <c r="ITJ6" s="10"/>
      <c r="ITK6" s="10"/>
      <c r="ITL6" s="10"/>
      <c r="ITM6" s="10"/>
      <c r="ITN6" s="10"/>
      <c r="ITO6" s="10"/>
      <c r="ITP6" s="10"/>
      <c r="ITQ6" s="10"/>
      <c r="ITR6" s="10"/>
      <c r="ITS6" s="10"/>
      <c r="ITT6" s="10"/>
      <c r="ITU6" s="10"/>
      <c r="ITV6" s="10"/>
      <c r="ITW6" s="10"/>
      <c r="ITX6" s="10"/>
      <c r="ITY6" s="10"/>
      <c r="ITZ6" s="10"/>
      <c r="IUA6" s="10"/>
      <c r="IUB6" s="10"/>
      <c r="IUC6" s="10"/>
      <c r="IUD6" s="10"/>
      <c r="IUE6" s="10"/>
      <c r="IUF6" s="10"/>
      <c r="IUG6" s="10"/>
      <c r="IUH6" s="10"/>
      <c r="IUI6" s="10"/>
      <c r="IUJ6" s="10"/>
      <c r="IUK6" s="10"/>
      <c r="IUL6" s="10"/>
      <c r="IUM6" s="10"/>
      <c r="IUN6" s="10"/>
      <c r="IUO6" s="10"/>
      <c r="IUP6" s="10"/>
      <c r="IUQ6" s="10"/>
      <c r="IUR6" s="10"/>
      <c r="IUS6" s="10"/>
      <c r="IUT6" s="10"/>
      <c r="IUU6" s="10"/>
      <c r="IUV6" s="10"/>
      <c r="IUW6" s="10"/>
      <c r="IUX6" s="10"/>
      <c r="IUY6" s="10"/>
      <c r="IUZ6" s="10"/>
      <c r="IVA6" s="10"/>
      <c r="IVB6" s="10"/>
      <c r="IVC6" s="10"/>
      <c r="IVD6" s="10"/>
      <c r="IVE6" s="10"/>
      <c r="IVF6" s="10"/>
      <c r="IVG6" s="10"/>
      <c r="IVH6" s="10"/>
      <c r="IVI6" s="10"/>
      <c r="IVJ6" s="10"/>
      <c r="IVK6" s="10"/>
      <c r="IVL6" s="10"/>
      <c r="IVM6" s="10"/>
      <c r="IVN6" s="10"/>
      <c r="IVO6" s="10"/>
      <c r="IVP6" s="10"/>
      <c r="IVQ6" s="10"/>
      <c r="IVR6" s="10"/>
      <c r="IVS6" s="10"/>
      <c r="IVT6" s="10"/>
      <c r="IVU6" s="10"/>
      <c r="IVV6" s="10"/>
      <c r="IVW6" s="10"/>
      <c r="IVX6" s="10"/>
      <c r="IVY6" s="10"/>
      <c r="IVZ6" s="10"/>
      <c r="IWA6" s="10"/>
      <c r="IWB6" s="10"/>
      <c r="IWC6" s="10"/>
      <c r="IWD6" s="10"/>
      <c r="IWE6" s="10"/>
      <c r="IWF6" s="10"/>
      <c r="IWG6" s="10"/>
      <c r="IWH6" s="10"/>
      <c r="IWI6" s="10"/>
      <c r="IWJ6" s="10"/>
      <c r="IWK6" s="10"/>
      <c r="IWL6" s="10"/>
      <c r="IWM6" s="10"/>
      <c r="IWN6" s="10"/>
      <c r="IWO6" s="10"/>
      <c r="IWP6" s="10"/>
      <c r="IWQ6" s="10"/>
      <c r="IWR6" s="10"/>
      <c r="IWS6" s="10"/>
      <c r="IWT6" s="10"/>
      <c r="IWU6" s="10"/>
      <c r="IWV6" s="10"/>
      <c r="IWW6" s="10"/>
      <c r="IWX6" s="10"/>
      <c r="IWY6" s="10"/>
      <c r="IWZ6" s="10"/>
      <c r="IXA6" s="10"/>
      <c r="IXB6" s="10"/>
      <c r="IXC6" s="10"/>
      <c r="IXD6" s="10"/>
      <c r="IXE6" s="10"/>
      <c r="IXF6" s="10"/>
      <c r="IXG6" s="10"/>
      <c r="IXH6" s="10"/>
      <c r="IXI6" s="10"/>
      <c r="IXJ6" s="10"/>
      <c r="IXK6" s="10"/>
      <c r="IXL6" s="10"/>
      <c r="IXM6" s="10"/>
      <c r="IXN6" s="10"/>
      <c r="IXO6" s="10"/>
      <c r="IXP6" s="10"/>
      <c r="IXQ6" s="10"/>
      <c r="IXR6" s="10"/>
      <c r="IXS6" s="10"/>
      <c r="IXT6" s="10"/>
      <c r="IXU6" s="10"/>
      <c r="IXV6" s="10"/>
      <c r="IXW6" s="10"/>
      <c r="IXX6" s="10"/>
      <c r="IXY6" s="10"/>
      <c r="IXZ6" s="10"/>
      <c r="IYA6" s="10"/>
      <c r="IYB6" s="10"/>
      <c r="IYC6" s="10"/>
      <c r="IYD6" s="10"/>
      <c r="IYE6" s="10"/>
      <c r="IYF6" s="10"/>
      <c r="IYG6" s="10"/>
      <c r="IYH6" s="10"/>
      <c r="IYI6" s="10"/>
      <c r="IYJ6" s="10"/>
      <c r="IYK6" s="10"/>
      <c r="IYL6" s="10"/>
      <c r="IYM6" s="10"/>
      <c r="IYN6" s="10"/>
      <c r="IYO6" s="10"/>
      <c r="IYP6" s="10"/>
      <c r="IYQ6" s="10"/>
      <c r="IYR6" s="10"/>
      <c r="IYS6" s="10"/>
      <c r="IYT6" s="10"/>
      <c r="IYU6" s="10"/>
      <c r="IYV6" s="10"/>
      <c r="IYW6" s="10"/>
      <c r="IYX6" s="10"/>
      <c r="IYY6" s="10"/>
      <c r="IYZ6" s="10"/>
      <c r="IZA6" s="10"/>
      <c r="IZB6" s="10"/>
      <c r="IZC6" s="10"/>
      <c r="IZD6" s="10"/>
      <c r="IZE6" s="10"/>
      <c r="IZF6" s="10"/>
      <c r="IZG6" s="10"/>
      <c r="IZH6" s="10"/>
      <c r="IZI6" s="10"/>
      <c r="IZJ6" s="10"/>
      <c r="IZK6" s="10"/>
      <c r="IZL6" s="10"/>
      <c r="IZM6" s="10"/>
      <c r="IZN6" s="10"/>
      <c r="IZO6" s="10"/>
      <c r="IZP6" s="10"/>
      <c r="IZQ6" s="10"/>
      <c r="IZR6" s="10"/>
      <c r="IZS6" s="10"/>
      <c r="IZT6" s="10"/>
      <c r="IZU6" s="10"/>
      <c r="IZV6" s="10"/>
      <c r="IZW6" s="10"/>
      <c r="IZX6" s="10"/>
      <c r="IZY6" s="10"/>
      <c r="IZZ6" s="10"/>
      <c r="JAA6" s="10"/>
      <c r="JAB6" s="10"/>
      <c r="JAC6" s="10"/>
      <c r="JAD6" s="10"/>
      <c r="JAE6" s="10"/>
      <c r="JAF6" s="10"/>
      <c r="JAG6" s="10"/>
      <c r="JAH6" s="10"/>
      <c r="JAI6" s="10"/>
      <c r="JAJ6" s="10"/>
      <c r="JAK6" s="10"/>
      <c r="JAL6" s="10"/>
      <c r="JAM6" s="10"/>
      <c r="JAN6" s="10"/>
      <c r="JAO6" s="10"/>
      <c r="JAP6" s="10"/>
      <c r="JAQ6" s="10"/>
      <c r="JAR6" s="10"/>
      <c r="JAS6" s="10"/>
      <c r="JAT6" s="10"/>
      <c r="JAU6" s="10"/>
      <c r="JAV6" s="10"/>
      <c r="JAW6" s="10"/>
      <c r="JAX6" s="10"/>
      <c r="JAY6" s="10"/>
      <c r="JAZ6" s="10"/>
      <c r="JBA6" s="10"/>
      <c r="JBB6" s="10"/>
      <c r="JBC6" s="10"/>
      <c r="JBD6" s="10"/>
      <c r="JBE6" s="10"/>
      <c r="JBF6" s="10"/>
      <c r="JBG6" s="10"/>
      <c r="JBH6" s="10"/>
      <c r="JBI6" s="10"/>
      <c r="JBJ6" s="10"/>
      <c r="JBK6" s="10"/>
      <c r="JBL6" s="10"/>
      <c r="JBM6" s="10"/>
      <c r="JBN6" s="10"/>
      <c r="JBO6" s="10"/>
      <c r="JBP6" s="10"/>
      <c r="JBQ6" s="10"/>
      <c r="JBR6" s="10"/>
      <c r="JBS6" s="10"/>
      <c r="JBT6" s="10"/>
      <c r="JBU6" s="10"/>
      <c r="JBV6" s="10"/>
      <c r="JBW6" s="10"/>
      <c r="JBX6" s="10"/>
      <c r="JBY6" s="10"/>
      <c r="JBZ6" s="10"/>
      <c r="JCA6" s="10"/>
      <c r="JCB6" s="10"/>
      <c r="JCC6" s="10"/>
      <c r="JCD6" s="10"/>
      <c r="JCE6" s="10"/>
      <c r="JCF6" s="10"/>
      <c r="JCG6" s="10"/>
      <c r="JCH6" s="10"/>
      <c r="JCI6" s="10"/>
      <c r="JCJ6" s="10"/>
      <c r="JCK6" s="10"/>
      <c r="JCL6" s="10"/>
      <c r="JCM6" s="10"/>
      <c r="JCN6" s="10"/>
      <c r="JCO6" s="10"/>
      <c r="JCP6" s="10"/>
      <c r="JCQ6" s="10"/>
      <c r="JCR6" s="10"/>
      <c r="JCS6" s="10"/>
      <c r="JCT6" s="10"/>
      <c r="JCU6" s="10"/>
      <c r="JCV6" s="10"/>
      <c r="JCW6" s="10"/>
      <c r="JCX6" s="10"/>
      <c r="JCY6" s="10"/>
      <c r="JCZ6" s="10"/>
      <c r="JDA6" s="10"/>
      <c r="JDB6" s="10"/>
      <c r="JDC6" s="10"/>
      <c r="JDD6" s="10"/>
      <c r="JDE6" s="10"/>
      <c r="JDF6" s="10"/>
      <c r="JDG6" s="10"/>
      <c r="JDH6" s="10"/>
      <c r="JDI6" s="10"/>
      <c r="JDJ6" s="10"/>
      <c r="JDK6" s="10"/>
      <c r="JDL6" s="10"/>
      <c r="JDM6" s="10"/>
      <c r="JDN6" s="10"/>
      <c r="JDO6" s="10"/>
      <c r="JDP6" s="10"/>
      <c r="JDQ6" s="10"/>
      <c r="JDR6" s="10"/>
      <c r="JDS6" s="10"/>
      <c r="JDT6" s="10"/>
      <c r="JDU6" s="10"/>
      <c r="JDV6" s="10"/>
      <c r="JDW6" s="10"/>
      <c r="JDX6" s="10"/>
      <c r="JDY6" s="10"/>
      <c r="JDZ6" s="10"/>
      <c r="JEA6" s="10"/>
      <c r="JEB6" s="10"/>
      <c r="JEC6" s="10"/>
      <c r="JED6" s="10"/>
      <c r="JEE6" s="10"/>
      <c r="JEF6" s="10"/>
      <c r="JEG6" s="10"/>
      <c r="JEH6" s="10"/>
      <c r="JEI6" s="10"/>
      <c r="JEJ6" s="10"/>
      <c r="JEK6" s="10"/>
      <c r="JEL6" s="10"/>
      <c r="JEM6" s="10"/>
      <c r="JEN6" s="10"/>
      <c r="JEO6" s="10"/>
      <c r="JEP6" s="10"/>
      <c r="JEQ6" s="10"/>
      <c r="JER6" s="10"/>
      <c r="JES6" s="10"/>
      <c r="JET6" s="10"/>
      <c r="JEU6" s="10"/>
      <c r="JEV6" s="10"/>
      <c r="JEW6" s="10"/>
      <c r="JEX6" s="10"/>
      <c r="JEY6" s="10"/>
      <c r="JEZ6" s="10"/>
      <c r="JFA6" s="10"/>
      <c r="JFB6" s="10"/>
      <c r="JFC6" s="10"/>
      <c r="JFD6" s="10"/>
      <c r="JFE6" s="10"/>
      <c r="JFF6" s="10"/>
      <c r="JFG6" s="10"/>
      <c r="JFH6" s="10"/>
      <c r="JFI6" s="10"/>
      <c r="JFJ6" s="10"/>
      <c r="JFK6" s="10"/>
      <c r="JFL6" s="10"/>
      <c r="JFM6" s="10"/>
      <c r="JFN6" s="10"/>
      <c r="JFO6" s="10"/>
      <c r="JFP6" s="10"/>
      <c r="JFQ6" s="10"/>
      <c r="JFR6" s="10"/>
      <c r="JFS6" s="10"/>
      <c r="JFT6" s="10"/>
      <c r="JFU6" s="10"/>
      <c r="JFV6" s="10"/>
      <c r="JFW6" s="10"/>
      <c r="JFX6" s="10"/>
      <c r="JFY6" s="10"/>
      <c r="JFZ6" s="10"/>
      <c r="JGA6" s="10"/>
      <c r="JGB6" s="10"/>
      <c r="JGC6" s="10"/>
      <c r="JGD6" s="10"/>
      <c r="JGE6" s="10"/>
      <c r="JGF6" s="10"/>
      <c r="JGG6" s="10"/>
      <c r="JGH6" s="10"/>
      <c r="JGI6" s="10"/>
      <c r="JGJ6" s="10"/>
      <c r="JGK6" s="10"/>
      <c r="JGL6" s="10"/>
      <c r="JGM6" s="10"/>
      <c r="JGN6" s="10"/>
      <c r="JGO6" s="10"/>
      <c r="JGP6" s="10"/>
      <c r="JGQ6" s="10"/>
      <c r="JGR6" s="10"/>
      <c r="JGS6" s="10"/>
      <c r="JGT6" s="10"/>
      <c r="JGU6" s="10"/>
      <c r="JGV6" s="10"/>
      <c r="JGW6" s="10"/>
      <c r="JGX6" s="10"/>
      <c r="JGY6" s="10"/>
      <c r="JGZ6" s="10"/>
      <c r="JHA6" s="10"/>
      <c r="JHB6" s="10"/>
      <c r="JHC6" s="10"/>
      <c r="JHD6" s="10"/>
      <c r="JHE6" s="10"/>
      <c r="JHF6" s="10"/>
      <c r="JHG6" s="10"/>
      <c r="JHH6" s="10"/>
      <c r="JHI6" s="10"/>
      <c r="JHJ6" s="10"/>
      <c r="JHK6" s="10"/>
      <c r="JHL6" s="10"/>
      <c r="JHM6" s="10"/>
      <c r="JHN6" s="10"/>
      <c r="JHO6" s="10"/>
      <c r="JHP6" s="10"/>
      <c r="JHQ6" s="10"/>
      <c r="JHR6" s="10"/>
      <c r="JHS6" s="10"/>
      <c r="JHT6" s="10"/>
      <c r="JHU6" s="10"/>
      <c r="JHV6" s="10"/>
      <c r="JHW6" s="10"/>
      <c r="JHX6" s="10"/>
      <c r="JHY6" s="10"/>
      <c r="JHZ6" s="10"/>
      <c r="JIA6" s="10"/>
      <c r="JIB6" s="10"/>
      <c r="JIC6" s="10"/>
      <c r="JID6" s="10"/>
      <c r="JIE6" s="10"/>
      <c r="JIF6" s="10"/>
      <c r="JIG6" s="10"/>
      <c r="JIH6" s="10"/>
      <c r="JII6" s="10"/>
      <c r="JIJ6" s="10"/>
      <c r="JIK6" s="10"/>
      <c r="JIL6" s="10"/>
      <c r="JIM6" s="10"/>
      <c r="JIN6" s="10"/>
      <c r="JIO6" s="10"/>
      <c r="JIP6" s="10"/>
      <c r="JIQ6" s="10"/>
      <c r="JIR6" s="10"/>
      <c r="JIS6" s="10"/>
      <c r="JIT6" s="10"/>
      <c r="JIU6" s="10"/>
      <c r="JIV6" s="10"/>
      <c r="JIW6" s="10"/>
      <c r="JIX6" s="10"/>
      <c r="JIY6" s="10"/>
      <c r="JIZ6" s="10"/>
      <c r="JJA6" s="10"/>
      <c r="JJB6" s="10"/>
      <c r="JJC6" s="10"/>
      <c r="JJD6" s="10"/>
      <c r="JJE6" s="10"/>
      <c r="JJF6" s="10"/>
      <c r="JJG6" s="10"/>
      <c r="JJH6" s="10"/>
      <c r="JJI6" s="10"/>
      <c r="JJJ6" s="10"/>
      <c r="JJK6" s="10"/>
      <c r="JJL6" s="10"/>
      <c r="JJM6" s="10"/>
      <c r="JJN6" s="10"/>
      <c r="JJO6" s="10"/>
      <c r="JJP6" s="10"/>
      <c r="JJQ6" s="10"/>
      <c r="JJR6" s="10"/>
      <c r="JJS6" s="10"/>
      <c r="JJT6" s="10"/>
      <c r="JJU6" s="10"/>
      <c r="JJV6" s="10"/>
      <c r="JJW6" s="10"/>
      <c r="JJX6" s="10"/>
      <c r="JJY6" s="10"/>
      <c r="JJZ6" s="10"/>
      <c r="JKA6" s="10"/>
      <c r="JKB6" s="10"/>
      <c r="JKC6" s="10"/>
      <c r="JKD6" s="10"/>
      <c r="JKE6" s="10"/>
      <c r="JKF6" s="10"/>
      <c r="JKG6" s="10"/>
      <c r="JKH6" s="10"/>
      <c r="JKI6" s="10"/>
      <c r="JKJ6" s="10"/>
      <c r="JKK6" s="10"/>
      <c r="JKL6" s="10"/>
      <c r="JKM6" s="10"/>
      <c r="JKN6" s="10"/>
      <c r="JKO6" s="10"/>
      <c r="JKP6" s="10"/>
      <c r="JKQ6" s="10"/>
      <c r="JKR6" s="10"/>
      <c r="JKS6" s="10"/>
      <c r="JKT6" s="10"/>
      <c r="JKU6" s="10"/>
      <c r="JKV6" s="10"/>
      <c r="JKW6" s="10"/>
      <c r="JKX6" s="10"/>
      <c r="JKY6" s="10"/>
      <c r="JKZ6" s="10"/>
      <c r="JLA6" s="10"/>
      <c r="JLB6" s="10"/>
      <c r="JLC6" s="10"/>
      <c r="JLD6" s="10"/>
      <c r="JLE6" s="10"/>
      <c r="JLF6" s="10"/>
      <c r="JLG6" s="10"/>
      <c r="JLH6" s="10"/>
      <c r="JLI6" s="10"/>
      <c r="JLJ6" s="10"/>
      <c r="JLK6" s="10"/>
      <c r="JLL6" s="10"/>
      <c r="JLM6" s="10"/>
      <c r="JLN6" s="10"/>
      <c r="JLO6" s="10"/>
      <c r="JLP6" s="10"/>
      <c r="JLQ6" s="10"/>
      <c r="JLR6" s="10"/>
      <c r="JLS6" s="10"/>
      <c r="JLT6" s="10"/>
      <c r="JLU6" s="10"/>
      <c r="JLV6" s="10"/>
      <c r="JLW6" s="10"/>
      <c r="JLX6" s="10"/>
      <c r="JLY6" s="10"/>
      <c r="JLZ6" s="10"/>
      <c r="JMA6" s="10"/>
      <c r="JMB6" s="10"/>
      <c r="JMC6" s="10"/>
      <c r="JMD6" s="10"/>
      <c r="JME6" s="10"/>
      <c r="JMF6" s="10"/>
      <c r="JMG6" s="10"/>
      <c r="JMH6" s="10"/>
      <c r="JMI6" s="10"/>
      <c r="JMJ6" s="10"/>
      <c r="JMK6" s="10"/>
      <c r="JML6" s="10"/>
      <c r="JMM6" s="10"/>
      <c r="JMN6" s="10"/>
      <c r="JMO6" s="10"/>
      <c r="JMP6" s="10"/>
      <c r="JMQ6" s="10"/>
      <c r="JMR6" s="10"/>
      <c r="JMS6" s="10"/>
      <c r="JMT6" s="10"/>
      <c r="JMU6" s="10"/>
      <c r="JMV6" s="10"/>
      <c r="JMW6" s="10"/>
      <c r="JMX6" s="10"/>
      <c r="JMY6" s="10"/>
      <c r="JMZ6" s="10"/>
      <c r="JNA6" s="10"/>
      <c r="JNB6" s="10"/>
      <c r="JNC6" s="10"/>
      <c r="JND6" s="10"/>
      <c r="JNE6" s="10"/>
      <c r="JNF6" s="10"/>
      <c r="JNG6" s="10"/>
      <c r="JNH6" s="10"/>
      <c r="JNI6" s="10"/>
      <c r="JNJ6" s="10"/>
      <c r="JNK6" s="10"/>
      <c r="JNL6" s="10"/>
      <c r="JNM6" s="10"/>
      <c r="JNN6" s="10"/>
      <c r="JNO6" s="10"/>
      <c r="JNP6" s="10"/>
      <c r="JNQ6" s="10"/>
      <c r="JNR6" s="10"/>
      <c r="JNS6" s="10"/>
      <c r="JNT6" s="10"/>
      <c r="JNU6" s="10"/>
      <c r="JNV6" s="10"/>
      <c r="JNW6" s="10"/>
      <c r="JNX6" s="10"/>
      <c r="JNY6" s="10"/>
      <c r="JNZ6" s="10"/>
      <c r="JOA6" s="10"/>
      <c r="JOB6" s="10"/>
      <c r="JOC6" s="10"/>
      <c r="JOD6" s="10"/>
      <c r="JOE6" s="10"/>
      <c r="JOF6" s="10"/>
      <c r="JOG6" s="10"/>
      <c r="JOH6" s="10"/>
      <c r="JOI6" s="10"/>
      <c r="JOJ6" s="10"/>
      <c r="JOK6" s="10"/>
      <c r="JOL6" s="10"/>
      <c r="JOM6" s="10"/>
      <c r="JON6" s="10"/>
      <c r="JOO6" s="10"/>
      <c r="JOP6" s="10"/>
      <c r="JOQ6" s="10"/>
      <c r="JOR6" s="10"/>
      <c r="JOS6" s="10"/>
      <c r="JOT6" s="10"/>
      <c r="JOU6" s="10"/>
      <c r="JOV6" s="10"/>
      <c r="JOW6" s="10"/>
      <c r="JOX6" s="10"/>
      <c r="JOY6" s="10"/>
      <c r="JOZ6" s="10"/>
      <c r="JPA6" s="10"/>
      <c r="JPB6" s="10"/>
      <c r="JPC6" s="10"/>
      <c r="JPD6" s="10"/>
      <c r="JPE6" s="10"/>
      <c r="JPF6" s="10"/>
      <c r="JPG6" s="10"/>
      <c r="JPH6" s="10"/>
      <c r="JPI6" s="10"/>
      <c r="JPJ6" s="10"/>
      <c r="JPK6" s="10"/>
      <c r="JPL6" s="10"/>
      <c r="JPM6" s="10"/>
      <c r="JPN6" s="10"/>
      <c r="JPO6" s="10"/>
      <c r="JPP6" s="10"/>
      <c r="JPQ6" s="10"/>
      <c r="JPR6" s="10"/>
      <c r="JPS6" s="10"/>
      <c r="JPT6" s="10"/>
      <c r="JPU6" s="10"/>
      <c r="JPV6" s="10"/>
      <c r="JPW6" s="10"/>
      <c r="JPX6" s="10"/>
      <c r="JPY6" s="10"/>
      <c r="JPZ6" s="10"/>
      <c r="JQA6" s="10"/>
      <c r="JQB6" s="10"/>
      <c r="JQC6" s="10"/>
      <c r="JQD6" s="10"/>
      <c r="JQE6" s="10"/>
      <c r="JQF6" s="10"/>
      <c r="JQG6" s="10"/>
      <c r="JQH6" s="10"/>
      <c r="JQI6" s="10"/>
      <c r="JQJ6" s="10"/>
      <c r="JQK6" s="10"/>
      <c r="JQL6" s="10"/>
      <c r="JQM6" s="10"/>
      <c r="JQN6" s="10"/>
      <c r="JQO6" s="10"/>
      <c r="JQP6" s="10"/>
      <c r="JQQ6" s="10"/>
      <c r="JQR6" s="10"/>
      <c r="JQS6" s="10"/>
      <c r="JQT6" s="10"/>
      <c r="JQU6" s="10"/>
      <c r="JQV6" s="10"/>
      <c r="JQW6" s="10"/>
      <c r="JQX6" s="10"/>
      <c r="JQY6" s="10"/>
      <c r="JQZ6" s="10"/>
      <c r="JRA6" s="10"/>
      <c r="JRB6" s="10"/>
      <c r="JRC6" s="10"/>
      <c r="JRD6" s="10"/>
      <c r="JRE6" s="10"/>
      <c r="JRF6" s="10"/>
      <c r="JRG6" s="10"/>
      <c r="JRH6" s="10"/>
      <c r="JRI6" s="10"/>
      <c r="JRJ6" s="10"/>
      <c r="JRK6" s="10"/>
      <c r="JRL6" s="10"/>
      <c r="JRM6" s="10"/>
      <c r="JRN6" s="10"/>
      <c r="JRO6" s="10"/>
      <c r="JRP6" s="10"/>
      <c r="JRQ6" s="10"/>
      <c r="JRR6" s="10"/>
      <c r="JRS6" s="10"/>
      <c r="JRT6" s="10"/>
      <c r="JRU6" s="10"/>
      <c r="JRV6" s="10"/>
      <c r="JRW6" s="10"/>
      <c r="JRX6" s="10"/>
      <c r="JRY6" s="10"/>
      <c r="JRZ6" s="10"/>
      <c r="JSA6" s="10"/>
      <c r="JSB6" s="10"/>
      <c r="JSC6" s="10"/>
      <c r="JSD6" s="10"/>
      <c r="JSE6" s="10"/>
      <c r="JSF6" s="10"/>
      <c r="JSG6" s="10"/>
      <c r="JSH6" s="10"/>
      <c r="JSI6" s="10"/>
      <c r="JSJ6" s="10"/>
      <c r="JSK6" s="10"/>
      <c r="JSL6" s="10"/>
      <c r="JSM6" s="10"/>
      <c r="JSN6" s="10"/>
      <c r="JSO6" s="10"/>
      <c r="JSP6" s="10"/>
      <c r="JSQ6" s="10"/>
      <c r="JSR6" s="10"/>
      <c r="JSS6" s="10"/>
      <c r="JST6" s="10"/>
      <c r="JSU6" s="10"/>
      <c r="JSV6" s="10"/>
      <c r="JSW6" s="10"/>
      <c r="JSX6" s="10"/>
      <c r="JSY6" s="10"/>
      <c r="JSZ6" s="10"/>
      <c r="JTA6" s="10"/>
      <c r="JTB6" s="10"/>
      <c r="JTC6" s="10"/>
      <c r="JTD6" s="10"/>
      <c r="JTE6" s="10"/>
      <c r="JTF6" s="10"/>
      <c r="JTG6" s="10"/>
      <c r="JTH6" s="10"/>
      <c r="JTI6" s="10"/>
      <c r="JTJ6" s="10"/>
      <c r="JTK6" s="10"/>
      <c r="JTL6" s="10"/>
      <c r="JTM6" s="10"/>
      <c r="JTN6" s="10"/>
      <c r="JTO6" s="10"/>
      <c r="JTP6" s="10"/>
      <c r="JTQ6" s="10"/>
      <c r="JTR6" s="10"/>
      <c r="JTS6" s="10"/>
      <c r="JTT6" s="10"/>
      <c r="JTU6" s="10"/>
      <c r="JTV6" s="10"/>
      <c r="JTW6" s="10"/>
      <c r="JTX6" s="10"/>
      <c r="JTY6" s="10"/>
      <c r="JTZ6" s="10"/>
      <c r="JUA6" s="10"/>
      <c r="JUB6" s="10"/>
      <c r="JUC6" s="10"/>
      <c r="JUD6" s="10"/>
      <c r="JUE6" s="10"/>
      <c r="JUF6" s="10"/>
      <c r="JUG6" s="10"/>
      <c r="JUH6" s="10"/>
      <c r="JUI6" s="10"/>
      <c r="JUJ6" s="10"/>
      <c r="JUK6" s="10"/>
      <c r="JUL6" s="10"/>
      <c r="JUM6" s="10"/>
      <c r="JUN6" s="10"/>
      <c r="JUO6" s="10"/>
      <c r="JUP6" s="10"/>
      <c r="JUQ6" s="10"/>
      <c r="JUR6" s="10"/>
      <c r="JUS6" s="10"/>
      <c r="JUT6" s="10"/>
      <c r="JUU6" s="10"/>
      <c r="JUV6" s="10"/>
      <c r="JUW6" s="10"/>
      <c r="JUX6" s="10"/>
      <c r="JUY6" s="10"/>
      <c r="JUZ6" s="10"/>
      <c r="JVA6" s="10"/>
      <c r="JVB6" s="10"/>
      <c r="JVC6" s="10"/>
      <c r="JVD6" s="10"/>
      <c r="JVE6" s="10"/>
      <c r="JVF6" s="10"/>
      <c r="JVG6" s="10"/>
      <c r="JVH6" s="10"/>
      <c r="JVI6" s="10"/>
      <c r="JVJ6" s="10"/>
      <c r="JVK6" s="10"/>
      <c r="JVL6" s="10"/>
      <c r="JVM6" s="10"/>
      <c r="JVN6" s="10"/>
      <c r="JVO6" s="10"/>
      <c r="JVP6" s="10"/>
      <c r="JVQ6" s="10"/>
      <c r="JVR6" s="10"/>
      <c r="JVS6" s="10"/>
      <c r="JVT6" s="10"/>
      <c r="JVU6" s="10"/>
      <c r="JVV6" s="10"/>
      <c r="JVW6" s="10"/>
      <c r="JVX6" s="10"/>
      <c r="JVY6" s="10"/>
      <c r="JVZ6" s="10"/>
      <c r="JWA6" s="10"/>
      <c r="JWB6" s="10"/>
      <c r="JWC6" s="10"/>
      <c r="JWD6" s="10"/>
      <c r="JWE6" s="10"/>
      <c r="JWF6" s="10"/>
      <c r="JWG6" s="10"/>
      <c r="JWH6" s="10"/>
      <c r="JWI6" s="10"/>
      <c r="JWJ6" s="10"/>
      <c r="JWK6" s="10"/>
      <c r="JWL6" s="10"/>
      <c r="JWM6" s="10"/>
      <c r="JWN6" s="10"/>
      <c r="JWO6" s="10"/>
      <c r="JWP6" s="10"/>
      <c r="JWQ6" s="10"/>
      <c r="JWR6" s="10"/>
      <c r="JWS6" s="10"/>
      <c r="JWT6" s="10"/>
      <c r="JWU6" s="10"/>
      <c r="JWV6" s="10"/>
      <c r="JWW6" s="10"/>
      <c r="JWX6" s="10"/>
      <c r="JWY6" s="10"/>
      <c r="JWZ6" s="10"/>
      <c r="JXA6" s="10"/>
      <c r="JXB6" s="10"/>
      <c r="JXC6" s="10"/>
      <c r="JXD6" s="10"/>
      <c r="JXE6" s="10"/>
      <c r="JXF6" s="10"/>
      <c r="JXG6" s="10"/>
      <c r="JXH6" s="10"/>
      <c r="JXI6" s="10"/>
      <c r="JXJ6" s="10"/>
      <c r="JXK6" s="10"/>
      <c r="JXL6" s="10"/>
      <c r="JXM6" s="10"/>
      <c r="JXN6" s="10"/>
      <c r="JXO6" s="10"/>
      <c r="JXP6" s="10"/>
      <c r="JXQ6" s="10"/>
      <c r="JXR6" s="10"/>
      <c r="JXS6" s="10"/>
      <c r="JXT6" s="10"/>
      <c r="JXU6" s="10"/>
      <c r="JXV6" s="10"/>
      <c r="JXW6" s="10"/>
      <c r="JXX6" s="10"/>
      <c r="JXY6" s="10"/>
      <c r="JXZ6" s="10"/>
      <c r="JYA6" s="10"/>
      <c r="JYB6" s="10"/>
      <c r="JYC6" s="10"/>
      <c r="JYD6" s="10"/>
      <c r="JYE6" s="10"/>
      <c r="JYF6" s="10"/>
      <c r="JYG6" s="10"/>
      <c r="JYH6" s="10"/>
      <c r="JYI6" s="10"/>
      <c r="JYJ6" s="10"/>
      <c r="JYK6" s="10"/>
      <c r="JYL6" s="10"/>
      <c r="JYM6" s="10"/>
      <c r="JYN6" s="10"/>
      <c r="JYO6" s="10"/>
      <c r="JYP6" s="10"/>
      <c r="JYQ6" s="10"/>
      <c r="JYR6" s="10"/>
      <c r="JYS6" s="10"/>
      <c r="JYT6" s="10"/>
      <c r="JYU6" s="10"/>
      <c r="JYV6" s="10"/>
      <c r="JYW6" s="10"/>
      <c r="JYX6" s="10"/>
      <c r="JYY6" s="10"/>
      <c r="JYZ6" s="10"/>
      <c r="JZA6" s="10"/>
      <c r="JZB6" s="10"/>
      <c r="JZC6" s="10"/>
      <c r="JZD6" s="10"/>
      <c r="JZE6" s="10"/>
      <c r="JZF6" s="10"/>
      <c r="JZG6" s="10"/>
      <c r="JZH6" s="10"/>
      <c r="JZI6" s="10"/>
      <c r="JZJ6" s="10"/>
      <c r="JZK6" s="10"/>
      <c r="JZL6" s="10"/>
      <c r="JZM6" s="10"/>
      <c r="JZN6" s="10"/>
      <c r="JZO6" s="10"/>
      <c r="JZP6" s="10"/>
      <c r="JZQ6" s="10"/>
      <c r="JZR6" s="10"/>
      <c r="JZS6" s="10"/>
      <c r="JZT6" s="10"/>
      <c r="JZU6" s="10"/>
      <c r="JZV6" s="10"/>
      <c r="JZW6" s="10"/>
      <c r="JZX6" s="10"/>
      <c r="JZY6" s="10"/>
      <c r="JZZ6" s="10"/>
      <c r="KAA6" s="10"/>
      <c r="KAB6" s="10"/>
      <c r="KAC6" s="10"/>
      <c r="KAD6" s="10"/>
      <c r="KAE6" s="10"/>
      <c r="KAF6" s="10"/>
      <c r="KAG6" s="10"/>
      <c r="KAH6" s="10"/>
      <c r="KAI6" s="10"/>
      <c r="KAJ6" s="10"/>
      <c r="KAK6" s="10"/>
      <c r="KAL6" s="10"/>
      <c r="KAM6" s="10"/>
      <c r="KAN6" s="10"/>
      <c r="KAO6" s="10"/>
      <c r="KAP6" s="10"/>
      <c r="KAQ6" s="10"/>
      <c r="KAR6" s="10"/>
      <c r="KAS6" s="10"/>
      <c r="KAT6" s="10"/>
      <c r="KAU6" s="10"/>
      <c r="KAV6" s="10"/>
      <c r="KAW6" s="10"/>
      <c r="KAX6" s="10"/>
      <c r="KAY6" s="10"/>
      <c r="KAZ6" s="10"/>
      <c r="KBA6" s="10"/>
      <c r="KBB6" s="10"/>
      <c r="KBC6" s="10"/>
      <c r="KBD6" s="10"/>
      <c r="KBE6" s="10"/>
      <c r="KBF6" s="10"/>
      <c r="KBG6" s="10"/>
      <c r="KBH6" s="10"/>
      <c r="KBI6" s="10"/>
      <c r="KBJ6" s="10"/>
      <c r="KBK6" s="10"/>
      <c r="KBL6" s="10"/>
      <c r="KBM6" s="10"/>
      <c r="KBN6" s="10"/>
      <c r="KBO6" s="10"/>
      <c r="KBP6" s="10"/>
      <c r="KBQ6" s="10"/>
      <c r="KBR6" s="10"/>
      <c r="KBS6" s="10"/>
      <c r="KBT6" s="10"/>
      <c r="KBU6" s="10"/>
      <c r="KBV6" s="10"/>
      <c r="KBW6" s="10"/>
      <c r="KBX6" s="10"/>
      <c r="KBY6" s="10"/>
      <c r="KBZ6" s="10"/>
      <c r="KCA6" s="10"/>
      <c r="KCB6" s="10"/>
      <c r="KCC6" s="10"/>
      <c r="KCD6" s="10"/>
      <c r="KCE6" s="10"/>
      <c r="KCF6" s="10"/>
      <c r="KCG6" s="10"/>
      <c r="KCH6" s="10"/>
      <c r="KCI6" s="10"/>
      <c r="KCJ6" s="10"/>
      <c r="KCK6" s="10"/>
      <c r="KCL6" s="10"/>
      <c r="KCM6" s="10"/>
      <c r="KCN6" s="10"/>
      <c r="KCO6" s="10"/>
      <c r="KCP6" s="10"/>
      <c r="KCQ6" s="10"/>
      <c r="KCR6" s="10"/>
      <c r="KCS6" s="10"/>
      <c r="KCT6" s="10"/>
      <c r="KCU6" s="10"/>
      <c r="KCV6" s="10"/>
      <c r="KCW6" s="10"/>
      <c r="KCX6" s="10"/>
      <c r="KCY6" s="10"/>
      <c r="KCZ6" s="10"/>
      <c r="KDA6" s="10"/>
      <c r="KDB6" s="10"/>
      <c r="KDC6" s="10"/>
      <c r="KDD6" s="10"/>
      <c r="KDE6" s="10"/>
      <c r="KDF6" s="10"/>
      <c r="KDG6" s="10"/>
      <c r="KDH6" s="10"/>
      <c r="KDI6" s="10"/>
      <c r="KDJ6" s="10"/>
      <c r="KDK6" s="10"/>
      <c r="KDL6" s="10"/>
      <c r="KDM6" s="10"/>
      <c r="KDN6" s="10"/>
      <c r="KDO6" s="10"/>
      <c r="KDP6" s="10"/>
      <c r="KDQ6" s="10"/>
      <c r="KDR6" s="10"/>
      <c r="KDS6" s="10"/>
      <c r="KDT6" s="10"/>
      <c r="KDU6" s="10"/>
      <c r="KDV6" s="10"/>
      <c r="KDW6" s="10"/>
      <c r="KDX6" s="10"/>
      <c r="KDY6" s="10"/>
      <c r="KDZ6" s="10"/>
      <c r="KEA6" s="10"/>
      <c r="KEB6" s="10"/>
      <c r="KEC6" s="10"/>
      <c r="KED6" s="10"/>
      <c r="KEE6" s="10"/>
      <c r="KEF6" s="10"/>
      <c r="KEG6" s="10"/>
      <c r="KEH6" s="10"/>
      <c r="KEI6" s="10"/>
      <c r="KEJ6" s="10"/>
      <c r="KEK6" s="10"/>
      <c r="KEL6" s="10"/>
      <c r="KEM6" s="10"/>
      <c r="KEN6" s="10"/>
      <c r="KEO6" s="10"/>
      <c r="KEP6" s="10"/>
      <c r="KEQ6" s="10"/>
      <c r="KER6" s="10"/>
      <c r="KES6" s="10"/>
      <c r="KET6" s="10"/>
      <c r="KEU6" s="10"/>
      <c r="KEV6" s="10"/>
      <c r="KEW6" s="10"/>
      <c r="KEX6" s="10"/>
      <c r="KEY6" s="10"/>
      <c r="KEZ6" s="10"/>
      <c r="KFA6" s="10"/>
      <c r="KFB6" s="10"/>
      <c r="KFC6" s="10"/>
      <c r="KFD6" s="10"/>
      <c r="KFE6" s="10"/>
      <c r="KFF6" s="10"/>
      <c r="KFG6" s="10"/>
      <c r="KFH6" s="10"/>
      <c r="KFI6" s="10"/>
      <c r="KFJ6" s="10"/>
      <c r="KFK6" s="10"/>
      <c r="KFL6" s="10"/>
      <c r="KFM6" s="10"/>
      <c r="KFN6" s="10"/>
      <c r="KFO6" s="10"/>
      <c r="KFP6" s="10"/>
      <c r="KFQ6" s="10"/>
      <c r="KFR6" s="10"/>
      <c r="KFS6" s="10"/>
      <c r="KFT6" s="10"/>
      <c r="KFU6" s="10"/>
      <c r="KFV6" s="10"/>
      <c r="KFW6" s="10"/>
      <c r="KFX6" s="10"/>
      <c r="KFY6" s="10"/>
      <c r="KFZ6" s="10"/>
      <c r="KGA6" s="10"/>
      <c r="KGB6" s="10"/>
      <c r="KGC6" s="10"/>
      <c r="KGD6" s="10"/>
      <c r="KGE6" s="10"/>
      <c r="KGF6" s="10"/>
      <c r="KGG6" s="10"/>
      <c r="KGH6" s="10"/>
      <c r="KGI6" s="10"/>
      <c r="KGJ6" s="10"/>
      <c r="KGK6" s="10"/>
      <c r="KGL6" s="10"/>
      <c r="KGM6" s="10"/>
      <c r="KGN6" s="10"/>
      <c r="KGO6" s="10"/>
      <c r="KGP6" s="10"/>
      <c r="KGQ6" s="10"/>
      <c r="KGR6" s="10"/>
      <c r="KGS6" s="10"/>
      <c r="KGT6" s="10"/>
      <c r="KGU6" s="10"/>
      <c r="KGV6" s="10"/>
      <c r="KGW6" s="10"/>
      <c r="KGX6" s="10"/>
      <c r="KGY6" s="10"/>
      <c r="KGZ6" s="10"/>
      <c r="KHA6" s="10"/>
      <c r="KHB6" s="10"/>
      <c r="KHC6" s="10"/>
      <c r="KHD6" s="10"/>
      <c r="KHE6" s="10"/>
      <c r="KHF6" s="10"/>
      <c r="KHG6" s="10"/>
      <c r="KHH6" s="10"/>
      <c r="KHI6" s="10"/>
      <c r="KHJ6" s="10"/>
      <c r="KHK6" s="10"/>
      <c r="KHL6" s="10"/>
      <c r="KHM6" s="10"/>
      <c r="KHN6" s="10"/>
      <c r="KHO6" s="10"/>
      <c r="KHP6" s="10"/>
      <c r="KHQ6" s="10"/>
      <c r="KHR6" s="10"/>
      <c r="KHS6" s="10"/>
      <c r="KHT6" s="10"/>
      <c r="KHU6" s="10"/>
      <c r="KHV6" s="10"/>
      <c r="KHW6" s="10"/>
      <c r="KHX6" s="10"/>
      <c r="KHY6" s="10"/>
      <c r="KHZ6" s="10"/>
      <c r="KIA6" s="10"/>
      <c r="KIB6" s="10"/>
      <c r="KIC6" s="10"/>
      <c r="KID6" s="10"/>
      <c r="KIE6" s="10"/>
      <c r="KIF6" s="10"/>
      <c r="KIG6" s="10"/>
      <c r="KIH6" s="10"/>
      <c r="KII6" s="10"/>
      <c r="KIJ6" s="10"/>
      <c r="KIK6" s="10"/>
      <c r="KIL6" s="10"/>
      <c r="KIM6" s="10"/>
      <c r="KIN6" s="10"/>
      <c r="KIO6" s="10"/>
      <c r="KIP6" s="10"/>
      <c r="KIQ6" s="10"/>
      <c r="KIR6" s="10"/>
      <c r="KIS6" s="10"/>
      <c r="KIT6" s="10"/>
      <c r="KIU6" s="10"/>
      <c r="KIV6" s="10"/>
      <c r="KIW6" s="10"/>
      <c r="KIX6" s="10"/>
      <c r="KIY6" s="10"/>
      <c r="KIZ6" s="10"/>
      <c r="KJA6" s="10"/>
      <c r="KJB6" s="10"/>
      <c r="KJC6" s="10"/>
      <c r="KJD6" s="10"/>
      <c r="KJE6" s="10"/>
      <c r="KJF6" s="10"/>
      <c r="KJG6" s="10"/>
      <c r="KJH6" s="10"/>
      <c r="KJI6" s="10"/>
      <c r="KJJ6" s="10"/>
      <c r="KJK6" s="10"/>
      <c r="KJL6" s="10"/>
      <c r="KJM6" s="10"/>
      <c r="KJN6" s="10"/>
      <c r="KJO6" s="10"/>
      <c r="KJP6" s="10"/>
      <c r="KJQ6" s="10"/>
      <c r="KJR6" s="10"/>
      <c r="KJS6" s="10"/>
      <c r="KJT6" s="10"/>
      <c r="KJU6" s="10"/>
      <c r="KJV6" s="10"/>
      <c r="KJW6" s="10"/>
      <c r="KJX6" s="10"/>
      <c r="KJY6" s="10"/>
      <c r="KJZ6" s="10"/>
      <c r="KKA6" s="10"/>
      <c r="KKB6" s="10"/>
      <c r="KKC6" s="10"/>
      <c r="KKD6" s="10"/>
      <c r="KKE6" s="10"/>
      <c r="KKF6" s="10"/>
      <c r="KKG6" s="10"/>
      <c r="KKH6" s="10"/>
      <c r="KKI6" s="10"/>
      <c r="KKJ6" s="10"/>
      <c r="KKK6" s="10"/>
      <c r="KKL6" s="10"/>
      <c r="KKM6" s="10"/>
      <c r="KKN6" s="10"/>
      <c r="KKO6" s="10"/>
      <c r="KKP6" s="10"/>
      <c r="KKQ6" s="10"/>
      <c r="KKR6" s="10"/>
      <c r="KKS6" s="10"/>
      <c r="KKT6" s="10"/>
      <c r="KKU6" s="10"/>
      <c r="KKV6" s="10"/>
      <c r="KKW6" s="10"/>
      <c r="KKX6" s="10"/>
      <c r="KKY6" s="10"/>
      <c r="KKZ6" s="10"/>
      <c r="KLA6" s="10"/>
      <c r="KLB6" s="10"/>
      <c r="KLC6" s="10"/>
      <c r="KLD6" s="10"/>
      <c r="KLE6" s="10"/>
      <c r="KLF6" s="10"/>
      <c r="KLG6" s="10"/>
      <c r="KLH6" s="10"/>
      <c r="KLI6" s="10"/>
      <c r="KLJ6" s="10"/>
      <c r="KLK6" s="10"/>
      <c r="KLL6" s="10"/>
      <c r="KLM6" s="10"/>
      <c r="KLN6" s="10"/>
      <c r="KLO6" s="10"/>
      <c r="KLP6" s="10"/>
      <c r="KLQ6" s="10"/>
      <c r="KLR6" s="10"/>
      <c r="KLS6" s="10"/>
      <c r="KLT6" s="10"/>
      <c r="KLU6" s="10"/>
      <c r="KLV6" s="10"/>
      <c r="KLW6" s="10"/>
      <c r="KLX6" s="10"/>
      <c r="KLY6" s="10"/>
      <c r="KLZ6" s="10"/>
      <c r="KMA6" s="10"/>
      <c r="KMB6" s="10"/>
      <c r="KMC6" s="10"/>
      <c r="KMD6" s="10"/>
      <c r="KME6" s="10"/>
      <c r="KMF6" s="10"/>
      <c r="KMG6" s="10"/>
      <c r="KMH6" s="10"/>
      <c r="KMI6" s="10"/>
      <c r="KMJ6" s="10"/>
      <c r="KMK6" s="10"/>
      <c r="KML6" s="10"/>
      <c r="KMM6" s="10"/>
      <c r="KMN6" s="10"/>
      <c r="KMO6" s="10"/>
      <c r="KMP6" s="10"/>
      <c r="KMQ6" s="10"/>
      <c r="KMR6" s="10"/>
      <c r="KMS6" s="10"/>
      <c r="KMT6" s="10"/>
      <c r="KMU6" s="10"/>
      <c r="KMV6" s="10"/>
      <c r="KMW6" s="10"/>
      <c r="KMX6" s="10"/>
      <c r="KMY6" s="10"/>
      <c r="KMZ6" s="10"/>
      <c r="KNA6" s="10"/>
      <c r="KNB6" s="10"/>
      <c r="KNC6" s="10"/>
      <c r="KND6" s="10"/>
      <c r="KNE6" s="10"/>
      <c r="KNF6" s="10"/>
      <c r="KNG6" s="10"/>
      <c r="KNH6" s="10"/>
      <c r="KNI6" s="10"/>
      <c r="KNJ6" s="10"/>
      <c r="KNK6" s="10"/>
      <c r="KNL6" s="10"/>
      <c r="KNM6" s="10"/>
      <c r="KNN6" s="10"/>
      <c r="KNO6" s="10"/>
      <c r="KNP6" s="10"/>
      <c r="KNQ6" s="10"/>
      <c r="KNR6" s="10"/>
      <c r="KNS6" s="10"/>
      <c r="KNT6" s="10"/>
      <c r="KNU6" s="10"/>
      <c r="KNV6" s="10"/>
      <c r="KNW6" s="10"/>
      <c r="KNX6" s="10"/>
      <c r="KNY6" s="10"/>
      <c r="KNZ6" s="10"/>
      <c r="KOA6" s="10"/>
      <c r="KOB6" s="10"/>
      <c r="KOC6" s="10"/>
      <c r="KOD6" s="10"/>
      <c r="KOE6" s="10"/>
      <c r="KOF6" s="10"/>
      <c r="KOG6" s="10"/>
      <c r="KOH6" s="10"/>
      <c r="KOI6" s="10"/>
      <c r="KOJ6" s="10"/>
      <c r="KOK6" s="10"/>
      <c r="KOL6" s="10"/>
      <c r="KOM6" s="10"/>
      <c r="KON6" s="10"/>
      <c r="KOO6" s="10"/>
      <c r="KOP6" s="10"/>
      <c r="KOQ6" s="10"/>
      <c r="KOR6" s="10"/>
      <c r="KOS6" s="10"/>
      <c r="KOT6" s="10"/>
      <c r="KOU6" s="10"/>
      <c r="KOV6" s="10"/>
      <c r="KOW6" s="10"/>
      <c r="KOX6" s="10"/>
      <c r="KOY6" s="10"/>
      <c r="KOZ6" s="10"/>
      <c r="KPA6" s="10"/>
      <c r="KPB6" s="10"/>
      <c r="KPC6" s="10"/>
      <c r="KPD6" s="10"/>
      <c r="KPE6" s="10"/>
      <c r="KPF6" s="10"/>
      <c r="KPG6" s="10"/>
      <c r="KPH6" s="10"/>
      <c r="KPI6" s="10"/>
      <c r="KPJ6" s="10"/>
      <c r="KPK6" s="10"/>
      <c r="KPL6" s="10"/>
      <c r="KPM6" s="10"/>
      <c r="KPN6" s="10"/>
      <c r="KPO6" s="10"/>
      <c r="KPP6" s="10"/>
      <c r="KPQ6" s="10"/>
      <c r="KPR6" s="10"/>
      <c r="KPS6" s="10"/>
      <c r="KPT6" s="10"/>
      <c r="KPU6" s="10"/>
      <c r="KPV6" s="10"/>
      <c r="KPW6" s="10"/>
      <c r="KPX6" s="10"/>
      <c r="KPY6" s="10"/>
      <c r="KPZ6" s="10"/>
      <c r="KQA6" s="10"/>
      <c r="KQB6" s="10"/>
      <c r="KQC6" s="10"/>
      <c r="KQD6" s="10"/>
      <c r="KQE6" s="10"/>
      <c r="KQF6" s="10"/>
      <c r="KQG6" s="10"/>
      <c r="KQH6" s="10"/>
      <c r="KQI6" s="10"/>
      <c r="KQJ6" s="10"/>
      <c r="KQK6" s="10"/>
      <c r="KQL6" s="10"/>
      <c r="KQM6" s="10"/>
      <c r="KQN6" s="10"/>
      <c r="KQO6" s="10"/>
      <c r="KQP6" s="10"/>
      <c r="KQQ6" s="10"/>
      <c r="KQR6" s="10"/>
      <c r="KQS6" s="10"/>
      <c r="KQT6" s="10"/>
      <c r="KQU6" s="10"/>
      <c r="KQV6" s="10"/>
      <c r="KQW6" s="10"/>
      <c r="KQX6" s="10"/>
      <c r="KQY6" s="10"/>
      <c r="KQZ6" s="10"/>
      <c r="KRA6" s="10"/>
      <c r="KRB6" s="10"/>
      <c r="KRC6" s="10"/>
      <c r="KRD6" s="10"/>
      <c r="KRE6" s="10"/>
      <c r="KRF6" s="10"/>
      <c r="KRG6" s="10"/>
      <c r="KRH6" s="10"/>
      <c r="KRI6" s="10"/>
      <c r="KRJ6" s="10"/>
      <c r="KRK6" s="10"/>
      <c r="KRL6" s="10"/>
      <c r="KRM6" s="10"/>
      <c r="KRN6" s="10"/>
      <c r="KRO6" s="10"/>
      <c r="KRP6" s="10"/>
      <c r="KRQ6" s="10"/>
      <c r="KRR6" s="10"/>
      <c r="KRS6" s="10"/>
      <c r="KRT6" s="10"/>
      <c r="KRU6" s="10"/>
      <c r="KRV6" s="10"/>
      <c r="KRW6" s="10"/>
      <c r="KRX6" s="10"/>
      <c r="KRY6" s="10"/>
      <c r="KRZ6" s="10"/>
      <c r="KSA6" s="10"/>
      <c r="KSB6" s="10"/>
      <c r="KSC6" s="10"/>
      <c r="KSD6" s="10"/>
      <c r="KSE6" s="10"/>
      <c r="KSF6" s="10"/>
      <c r="KSG6" s="10"/>
      <c r="KSH6" s="10"/>
      <c r="KSI6" s="10"/>
      <c r="KSJ6" s="10"/>
      <c r="KSK6" s="10"/>
      <c r="KSL6" s="10"/>
      <c r="KSM6" s="10"/>
      <c r="KSN6" s="10"/>
      <c r="KSO6" s="10"/>
      <c r="KSP6" s="10"/>
      <c r="KSQ6" s="10"/>
      <c r="KSR6" s="10"/>
      <c r="KSS6" s="10"/>
      <c r="KST6" s="10"/>
      <c r="KSU6" s="10"/>
      <c r="KSV6" s="10"/>
      <c r="KSW6" s="10"/>
      <c r="KSX6" s="10"/>
      <c r="KSY6" s="10"/>
      <c r="KSZ6" s="10"/>
      <c r="KTA6" s="10"/>
      <c r="KTB6" s="10"/>
      <c r="KTC6" s="10"/>
      <c r="KTD6" s="10"/>
      <c r="KTE6" s="10"/>
      <c r="KTF6" s="10"/>
      <c r="KTG6" s="10"/>
      <c r="KTH6" s="10"/>
      <c r="KTI6" s="10"/>
      <c r="KTJ6" s="10"/>
      <c r="KTK6" s="10"/>
      <c r="KTL6" s="10"/>
      <c r="KTM6" s="10"/>
      <c r="KTN6" s="10"/>
      <c r="KTO6" s="10"/>
      <c r="KTP6" s="10"/>
      <c r="KTQ6" s="10"/>
      <c r="KTR6" s="10"/>
      <c r="KTS6" s="10"/>
      <c r="KTT6" s="10"/>
      <c r="KTU6" s="10"/>
      <c r="KTV6" s="10"/>
      <c r="KTW6" s="10"/>
      <c r="KTX6" s="10"/>
      <c r="KTY6" s="10"/>
      <c r="KTZ6" s="10"/>
      <c r="KUA6" s="10"/>
      <c r="KUB6" s="10"/>
      <c r="KUC6" s="10"/>
      <c r="KUD6" s="10"/>
      <c r="KUE6" s="10"/>
      <c r="KUF6" s="10"/>
      <c r="KUG6" s="10"/>
      <c r="KUH6" s="10"/>
      <c r="KUI6" s="10"/>
      <c r="KUJ6" s="10"/>
      <c r="KUK6" s="10"/>
      <c r="KUL6" s="10"/>
      <c r="KUM6" s="10"/>
      <c r="KUN6" s="10"/>
      <c r="KUO6" s="10"/>
      <c r="KUP6" s="10"/>
      <c r="KUQ6" s="10"/>
      <c r="KUR6" s="10"/>
      <c r="KUS6" s="10"/>
      <c r="KUT6" s="10"/>
      <c r="KUU6" s="10"/>
      <c r="KUV6" s="10"/>
      <c r="KUW6" s="10"/>
      <c r="KUX6" s="10"/>
      <c r="KUY6" s="10"/>
      <c r="KUZ6" s="10"/>
      <c r="KVA6" s="10"/>
      <c r="KVB6" s="10"/>
      <c r="KVC6" s="10"/>
      <c r="KVD6" s="10"/>
      <c r="KVE6" s="10"/>
      <c r="KVF6" s="10"/>
      <c r="KVG6" s="10"/>
      <c r="KVH6" s="10"/>
      <c r="KVI6" s="10"/>
      <c r="KVJ6" s="10"/>
      <c r="KVK6" s="10"/>
      <c r="KVL6" s="10"/>
      <c r="KVM6" s="10"/>
      <c r="KVN6" s="10"/>
      <c r="KVO6" s="10"/>
      <c r="KVP6" s="10"/>
      <c r="KVQ6" s="10"/>
      <c r="KVR6" s="10"/>
      <c r="KVS6" s="10"/>
      <c r="KVT6" s="10"/>
      <c r="KVU6" s="10"/>
      <c r="KVV6" s="10"/>
      <c r="KVW6" s="10"/>
      <c r="KVX6" s="10"/>
      <c r="KVY6" s="10"/>
      <c r="KVZ6" s="10"/>
      <c r="KWA6" s="10"/>
      <c r="KWB6" s="10"/>
      <c r="KWC6" s="10"/>
      <c r="KWD6" s="10"/>
      <c r="KWE6" s="10"/>
      <c r="KWF6" s="10"/>
      <c r="KWG6" s="10"/>
      <c r="KWH6" s="10"/>
      <c r="KWI6" s="10"/>
      <c r="KWJ6" s="10"/>
      <c r="KWK6" s="10"/>
      <c r="KWL6" s="10"/>
      <c r="KWM6" s="10"/>
      <c r="KWN6" s="10"/>
      <c r="KWO6" s="10"/>
      <c r="KWP6" s="10"/>
      <c r="KWQ6" s="10"/>
      <c r="KWR6" s="10"/>
      <c r="KWS6" s="10"/>
      <c r="KWT6" s="10"/>
      <c r="KWU6" s="10"/>
      <c r="KWV6" s="10"/>
      <c r="KWW6" s="10"/>
      <c r="KWX6" s="10"/>
      <c r="KWY6" s="10"/>
      <c r="KWZ6" s="10"/>
      <c r="KXA6" s="10"/>
      <c r="KXB6" s="10"/>
      <c r="KXC6" s="10"/>
      <c r="KXD6" s="10"/>
      <c r="KXE6" s="10"/>
      <c r="KXF6" s="10"/>
      <c r="KXG6" s="10"/>
      <c r="KXH6" s="10"/>
      <c r="KXI6" s="10"/>
      <c r="KXJ6" s="10"/>
      <c r="KXK6" s="10"/>
      <c r="KXL6" s="10"/>
      <c r="KXM6" s="10"/>
      <c r="KXN6" s="10"/>
      <c r="KXO6" s="10"/>
      <c r="KXP6" s="10"/>
      <c r="KXQ6" s="10"/>
      <c r="KXR6" s="10"/>
      <c r="KXS6" s="10"/>
      <c r="KXT6" s="10"/>
      <c r="KXU6" s="10"/>
      <c r="KXV6" s="10"/>
      <c r="KXW6" s="10"/>
      <c r="KXX6" s="10"/>
      <c r="KXY6" s="10"/>
      <c r="KXZ6" s="10"/>
      <c r="KYA6" s="10"/>
      <c r="KYB6" s="10"/>
      <c r="KYC6" s="10"/>
      <c r="KYD6" s="10"/>
      <c r="KYE6" s="10"/>
      <c r="KYF6" s="10"/>
      <c r="KYG6" s="10"/>
      <c r="KYH6" s="10"/>
      <c r="KYI6" s="10"/>
      <c r="KYJ6" s="10"/>
      <c r="KYK6" s="10"/>
      <c r="KYL6" s="10"/>
      <c r="KYM6" s="10"/>
      <c r="KYN6" s="10"/>
      <c r="KYO6" s="10"/>
      <c r="KYP6" s="10"/>
      <c r="KYQ6" s="10"/>
      <c r="KYR6" s="10"/>
      <c r="KYS6" s="10"/>
      <c r="KYT6" s="10"/>
      <c r="KYU6" s="10"/>
      <c r="KYV6" s="10"/>
      <c r="KYW6" s="10"/>
      <c r="KYX6" s="10"/>
      <c r="KYY6" s="10"/>
      <c r="KYZ6" s="10"/>
      <c r="KZA6" s="10"/>
      <c r="KZB6" s="10"/>
      <c r="KZC6" s="10"/>
      <c r="KZD6" s="10"/>
      <c r="KZE6" s="10"/>
      <c r="KZF6" s="10"/>
      <c r="KZG6" s="10"/>
      <c r="KZH6" s="10"/>
      <c r="KZI6" s="10"/>
      <c r="KZJ6" s="10"/>
      <c r="KZK6" s="10"/>
      <c r="KZL6" s="10"/>
      <c r="KZM6" s="10"/>
      <c r="KZN6" s="10"/>
      <c r="KZO6" s="10"/>
      <c r="KZP6" s="10"/>
      <c r="KZQ6" s="10"/>
      <c r="KZR6" s="10"/>
      <c r="KZS6" s="10"/>
      <c r="KZT6" s="10"/>
      <c r="KZU6" s="10"/>
      <c r="KZV6" s="10"/>
      <c r="KZW6" s="10"/>
      <c r="KZX6" s="10"/>
      <c r="KZY6" s="10"/>
      <c r="KZZ6" s="10"/>
      <c r="LAA6" s="10"/>
      <c r="LAB6" s="10"/>
      <c r="LAC6" s="10"/>
      <c r="LAD6" s="10"/>
      <c r="LAE6" s="10"/>
      <c r="LAF6" s="10"/>
      <c r="LAG6" s="10"/>
      <c r="LAH6" s="10"/>
      <c r="LAI6" s="10"/>
      <c r="LAJ6" s="10"/>
      <c r="LAK6" s="10"/>
      <c r="LAL6" s="10"/>
      <c r="LAM6" s="10"/>
      <c r="LAN6" s="10"/>
      <c r="LAO6" s="10"/>
      <c r="LAP6" s="10"/>
      <c r="LAQ6" s="10"/>
      <c r="LAR6" s="10"/>
      <c r="LAS6" s="10"/>
      <c r="LAT6" s="10"/>
      <c r="LAU6" s="10"/>
      <c r="LAV6" s="10"/>
      <c r="LAW6" s="10"/>
      <c r="LAX6" s="10"/>
      <c r="LAY6" s="10"/>
      <c r="LAZ6" s="10"/>
      <c r="LBA6" s="10"/>
      <c r="LBB6" s="10"/>
      <c r="LBC6" s="10"/>
      <c r="LBD6" s="10"/>
      <c r="LBE6" s="10"/>
      <c r="LBF6" s="10"/>
      <c r="LBG6" s="10"/>
      <c r="LBH6" s="10"/>
      <c r="LBI6" s="10"/>
      <c r="LBJ6" s="10"/>
      <c r="LBK6" s="10"/>
      <c r="LBL6" s="10"/>
      <c r="LBM6" s="10"/>
      <c r="LBN6" s="10"/>
      <c r="LBO6" s="10"/>
      <c r="LBP6" s="10"/>
      <c r="LBQ6" s="10"/>
      <c r="LBR6" s="10"/>
      <c r="LBS6" s="10"/>
      <c r="LBT6" s="10"/>
      <c r="LBU6" s="10"/>
      <c r="LBV6" s="10"/>
      <c r="LBW6" s="10"/>
      <c r="LBX6" s="10"/>
      <c r="LBY6" s="10"/>
      <c r="LBZ6" s="10"/>
      <c r="LCA6" s="10"/>
      <c r="LCB6" s="10"/>
      <c r="LCC6" s="10"/>
      <c r="LCD6" s="10"/>
      <c r="LCE6" s="10"/>
      <c r="LCF6" s="10"/>
      <c r="LCG6" s="10"/>
      <c r="LCH6" s="10"/>
      <c r="LCI6" s="10"/>
      <c r="LCJ6" s="10"/>
      <c r="LCK6" s="10"/>
      <c r="LCL6" s="10"/>
      <c r="LCM6" s="10"/>
      <c r="LCN6" s="10"/>
      <c r="LCO6" s="10"/>
      <c r="LCP6" s="10"/>
      <c r="LCQ6" s="10"/>
      <c r="LCR6" s="10"/>
      <c r="LCS6" s="10"/>
      <c r="LCT6" s="10"/>
      <c r="LCU6" s="10"/>
      <c r="LCV6" s="10"/>
      <c r="LCW6" s="10"/>
      <c r="LCX6" s="10"/>
      <c r="LCY6" s="10"/>
      <c r="LCZ6" s="10"/>
      <c r="LDA6" s="10"/>
      <c r="LDB6" s="10"/>
      <c r="LDC6" s="10"/>
      <c r="LDD6" s="10"/>
      <c r="LDE6" s="10"/>
      <c r="LDF6" s="10"/>
      <c r="LDG6" s="10"/>
      <c r="LDH6" s="10"/>
      <c r="LDI6" s="10"/>
      <c r="LDJ6" s="10"/>
      <c r="LDK6" s="10"/>
      <c r="LDL6" s="10"/>
      <c r="LDM6" s="10"/>
      <c r="LDN6" s="10"/>
      <c r="LDO6" s="10"/>
      <c r="LDP6" s="10"/>
      <c r="LDQ6" s="10"/>
      <c r="LDR6" s="10"/>
      <c r="LDS6" s="10"/>
      <c r="LDT6" s="10"/>
      <c r="LDU6" s="10"/>
      <c r="LDV6" s="10"/>
      <c r="LDW6" s="10"/>
      <c r="LDX6" s="10"/>
      <c r="LDY6" s="10"/>
      <c r="LDZ6" s="10"/>
      <c r="LEA6" s="10"/>
      <c r="LEB6" s="10"/>
      <c r="LEC6" s="10"/>
      <c r="LED6" s="10"/>
      <c r="LEE6" s="10"/>
      <c r="LEF6" s="10"/>
      <c r="LEG6" s="10"/>
      <c r="LEH6" s="10"/>
      <c r="LEI6" s="10"/>
      <c r="LEJ6" s="10"/>
      <c r="LEK6" s="10"/>
      <c r="LEL6" s="10"/>
      <c r="LEM6" s="10"/>
      <c r="LEN6" s="10"/>
      <c r="LEO6" s="10"/>
      <c r="LEP6" s="10"/>
      <c r="LEQ6" s="10"/>
      <c r="LER6" s="10"/>
      <c r="LES6" s="10"/>
      <c r="LET6" s="10"/>
      <c r="LEU6" s="10"/>
      <c r="LEV6" s="10"/>
      <c r="LEW6" s="10"/>
      <c r="LEX6" s="10"/>
      <c r="LEY6" s="10"/>
      <c r="LEZ6" s="10"/>
      <c r="LFA6" s="10"/>
      <c r="LFB6" s="10"/>
      <c r="LFC6" s="10"/>
      <c r="LFD6" s="10"/>
      <c r="LFE6" s="10"/>
      <c r="LFF6" s="10"/>
      <c r="LFG6" s="10"/>
      <c r="LFH6" s="10"/>
      <c r="LFI6" s="10"/>
      <c r="LFJ6" s="10"/>
      <c r="LFK6" s="10"/>
      <c r="LFL6" s="10"/>
      <c r="LFM6" s="10"/>
      <c r="LFN6" s="10"/>
      <c r="LFO6" s="10"/>
      <c r="LFP6" s="10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</row>
    <row r="7" spans="1:15885" x14ac:dyDescent="0.2">
      <c r="A7" s="8"/>
      <c r="B7" s="9" t="s">
        <v>128</v>
      </c>
      <c r="C7" s="18">
        <f>'DETALLE-PRE'!$Q$34*1.3</f>
        <v>20513717.013111111</v>
      </c>
      <c r="D7" s="18">
        <f>C7</f>
        <v>20513717.013111111</v>
      </c>
      <c r="E7" s="18">
        <f t="shared" ref="E7:N7" si="2">D7</f>
        <v>20513717.013111111</v>
      </c>
      <c r="F7" s="18">
        <f t="shared" si="2"/>
        <v>20513717.013111111</v>
      </c>
      <c r="G7" s="18">
        <f t="shared" si="2"/>
        <v>20513717.013111111</v>
      </c>
      <c r="H7" s="18">
        <f t="shared" si="2"/>
        <v>20513717.013111111</v>
      </c>
      <c r="I7" s="18">
        <f t="shared" si="2"/>
        <v>20513717.013111111</v>
      </c>
      <c r="J7" s="18">
        <f t="shared" si="2"/>
        <v>20513717.013111111</v>
      </c>
      <c r="K7" s="18">
        <f t="shared" si="2"/>
        <v>20513717.013111111</v>
      </c>
      <c r="L7" s="18">
        <f t="shared" si="2"/>
        <v>20513717.013111111</v>
      </c>
      <c r="M7" s="18">
        <f t="shared" si="2"/>
        <v>20513717.013111111</v>
      </c>
      <c r="N7" s="63">
        <f t="shared" si="2"/>
        <v>20513717.013111111</v>
      </c>
      <c r="O7" s="63">
        <f t="shared" ref="O7:AL7" si="3">N7</f>
        <v>20513717.013111111</v>
      </c>
      <c r="P7" s="63">
        <f t="shared" si="3"/>
        <v>20513717.013111111</v>
      </c>
      <c r="Q7" s="63">
        <f t="shared" si="3"/>
        <v>20513717.013111111</v>
      </c>
      <c r="R7" s="63">
        <f t="shared" si="3"/>
        <v>20513717.013111111</v>
      </c>
      <c r="S7" s="63">
        <f t="shared" si="3"/>
        <v>20513717.013111111</v>
      </c>
      <c r="T7" s="63">
        <f t="shared" si="3"/>
        <v>20513717.013111111</v>
      </c>
      <c r="U7" s="63">
        <f t="shared" si="3"/>
        <v>20513717.013111111</v>
      </c>
      <c r="V7" s="63">
        <f t="shared" si="3"/>
        <v>20513717.013111111</v>
      </c>
      <c r="W7" s="63">
        <f t="shared" si="3"/>
        <v>20513717.013111111</v>
      </c>
      <c r="X7" s="63">
        <f t="shared" si="3"/>
        <v>20513717.013111111</v>
      </c>
      <c r="Y7" s="63">
        <f t="shared" si="3"/>
        <v>20513717.013111111</v>
      </c>
      <c r="Z7" s="63">
        <f t="shared" si="3"/>
        <v>20513717.013111111</v>
      </c>
      <c r="AA7" s="63">
        <f t="shared" si="3"/>
        <v>20513717.013111111</v>
      </c>
      <c r="AB7" s="63">
        <f t="shared" si="3"/>
        <v>20513717.013111111</v>
      </c>
      <c r="AC7" s="63">
        <f t="shared" si="3"/>
        <v>20513717.013111111</v>
      </c>
      <c r="AD7" s="63">
        <f t="shared" si="3"/>
        <v>20513717.013111111</v>
      </c>
      <c r="AE7" s="63">
        <f t="shared" si="3"/>
        <v>20513717.013111111</v>
      </c>
      <c r="AF7" s="63">
        <f t="shared" si="3"/>
        <v>20513717.013111111</v>
      </c>
      <c r="AG7" s="63">
        <f t="shared" si="3"/>
        <v>20513717.013111111</v>
      </c>
      <c r="AH7" s="63">
        <f t="shared" si="3"/>
        <v>20513717.013111111</v>
      </c>
      <c r="AI7" s="63">
        <f t="shared" si="3"/>
        <v>20513717.013111111</v>
      </c>
      <c r="AJ7" s="63">
        <f t="shared" si="3"/>
        <v>20513717.013111111</v>
      </c>
      <c r="AK7" s="63">
        <f t="shared" si="3"/>
        <v>20513717.013111111</v>
      </c>
      <c r="AL7" s="63">
        <f t="shared" si="3"/>
        <v>20513717.013111111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  <c r="BLQ7" s="10"/>
      <c r="BLR7" s="10"/>
      <c r="BLS7" s="10"/>
      <c r="BLT7" s="10"/>
      <c r="BLU7" s="10"/>
      <c r="BLV7" s="10"/>
      <c r="BLW7" s="10"/>
      <c r="BLX7" s="10"/>
      <c r="BLY7" s="10"/>
      <c r="BLZ7" s="10"/>
      <c r="BMA7" s="10"/>
      <c r="BMB7" s="10"/>
      <c r="BMC7" s="10"/>
      <c r="BMD7" s="10"/>
      <c r="BME7" s="10"/>
      <c r="BMF7" s="10"/>
      <c r="BMG7" s="10"/>
      <c r="BMH7" s="10"/>
      <c r="BMI7" s="10"/>
      <c r="BMJ7" s="10"/>
      <c r="BMK7" s="10"/>
      <c r="BML7" s="10"/>
      <c r="BMM7" s="10"/>
      <c r="BMN7" s="10"/>
      <c r="BMO7" s="10"/>
      <c r="BMP7" s="10"/>
      <c r="BMQ7" s="10"/>
      <c r="BMR7" s="10"/>
      <c r="BMS7" s="10"/>
      <c r="BMT7" s="10"/>
      <c r="BMU7" s="10"/>
      <c r="BMV7" s="10"/>
      <c r="BMW7" s="10"/>
      <c r="BMX7" s="10"/>
      <c r="BMY7" s="10"/>
      <c r="BMZ7" s="10"/>
      <c r="BNA7" s="10"/>
      <c r="BNB7" s="10"/>
      <c r="BNC7" s="10"/>
      <c r="BND7" s="10"/>
      <c r="BNE7" s="10"/>
      <c r="BNF7" s="10"/>
      <c r="BNG7" s="10"/>
      <c r="BNH7" s="10"/>
      <c r="BNI7" s="10"/>
      <c r="BNJ7" s="10"/>
      <c r="BNK7" s="10"/>
      <c r="BNL7" s="10"/>
      <c r="BNM7" s="10"/>
      <c r="BNN7" s="10"/>
      <c r="BNO7" s="10"/>
      <c r="BNP7" s="10"/>
      <c r="BNQ7" s="10"/>
      <c r="BNR7" s="10"/>
      <c r="BNS7" s="10"/>
      <c r="BNT7" s="10"/>
      <c r="BNU7" s="10"/>
      <c r="BNV7" s="10"/>
      <c r="BNW7" s="10"/>
      <c r="BNX7" s="10"/>
      <c r="BNY7" s="10"/>
      <c r="BNZ7" s="10"/>
      <c r="BOA7" s="10"/>
      <c r="BOB7" s="10"/>
      <c r="BOC7" s="10"/>
      <c r="BOD7" s="10"/>
      <c r="BOE7" s="10"/>
      <c r="BOF7" s="10"/>
      <c r="BOG7" s="10"/>
      <c r="BOH7" s="10"/>
      <c r="BOI7" s="10"/>
      <c r="BOJ7" s="10"/>
      <c r="BOK7" s="10"/>
      <c r="BOL7" s="10"/>
      <c r="BOM7" s="10"/>
      <c r="BON7" s="10"/>
      <c r="BOO7" s="10"/>
      <c r="BOP7" s="10"/>
      <c r="BOQ7" s="10"/>
      <c r="BOR7" s="10"/>
      <c r="BOS7" s="10"/>
      <c r="BOT7" s="10"/>
      <c r="BOU7" s="10"/>
      <c r="BOV7" s="10"/>
      <c r="BOW7" s="10"/>
      <c r="BOX7" s="10"/>
      <c r="BOY7" s="10"/>
      <c r="BOZ7" s="10"/>
      <c r="BPA7" s="10"/>
      <c r="BPB7" s="10"/>
      <c r="BPC7" s="10"/>
      <c r="BPD7" s="10"/>
      <c r="BPE7" s="10"/>
      <c r="BPF7" s="10"/>
      <c r="BPG7" s="10"/>
      <c r="BPH7" s="10"/>
      <c r="BPI7" s="10"/>
      <c r="BPJ7" s="10"/>
      <c r="BPK7" s="10"/>
      <c r="BPL7" s="10"/>
      <c r="BPM7" s="10"/>
      <c r="BPN7" s="10"/>
      <c r="BPO7" s="10"/>
      <c r="BPP7" s="10"/>
      <c r="BPQ7" s="10"/>
      <c r="BPR7" s="10"/>
      <c r="BPS7" s="10"/>
      <c r="BPT7" s="10"/>
      <c r="BPU7" s="10"/>
      <c r="BPV7" s="10"/>
      <c r="BPW7" s="10"/>
      <c r="BPX7" s="10"/>
      <c r="BPY7" s="10"/>
      <c r="BPZ7" s="10"/>
      <c r="BQA7" s="10"/>
      <c r="BQB7" s="10"/>
      <c r="BQC7" s="10"/>
      <c r="BQD7" s="10"/>
      <c r="BQE7" s="10"/>
      <c r="BQF7" s="10"/>
      <c r="BQG7" s="10"/>
      <c r="BQH7" s="10"/>
      <c r="BQI7" s="10"/>
      <c r="BQJ7" s="10"/>
      <c r="BQK7" s="10"/>
      <c r="BQL7" s="10"/>
      <c r="BQM7" s="10"/>
      <c r="BQN7" s="10"/>
      <c r="BQO7" s="10"/>
      <c r="BQP7" s="10"/>
      <c r="BQQ7" s="10"/>
      <c r="BQR7" s="10"/>
      <c r="BQS7" s="10"/>
      <c r="BQT7" s="10"/>
      <c r="BQU7" s="10"/>
      <c r="BQV7" s="10"/>
      <c r="BQW7" s="10"/>
      <c r="BQX7" s="10"/>
      <c r="BQY7" s="10"/>
      <c r="BQZ7" s="10"/>
      <c r="BRA7" s="10"/>
      <c r="BRB7" s="10"/>
      <c r="BRC7" s="10"/>
      <c r="BRD7" s="10"/>
      <c r="BRE7" s="10"/>
      <c r="BRF7" s="10"/>
      <c r="BRG7" s="10"/>
      <c r="BRH7" s="10"/>
      <c r="BRI7" s="10"/>
      <c r="BRJ7" s="10"/>
      <c r="BRK7" s="10"/>
      <c r="BRL7" s="10"/>
      <c r="BRM7" s="10"/>
      <c r="BRN7" s="10"/>
      <c r="BRO7" s="10"/>
      <c r="BRP7" s="10"/>
      <c r="BRQ7" s="10"/>
      <c r="BRR7" s="10"/>
      <c r="BRS7" s="10"/>
      <c r="BRT7" s="10"/>
      <c r="BRU7" s="10"/>
      <c r="BRV7" s="10"/>
      <c r="BRW7" s="10"/>
      <c r="BRX7" s="10"/>
      <c r="BRY7" s="10"/>
      <c r="BRZ7" s="10"/>
      <c r="BSA7" s="10"/>
      <c r="BSB7" s="10"/>
      <c r="BSC7" s="10"/>
      <c r="BSD7" s="10"/>
      <c r="BSE7" s="10"/>
      <c r="BSF7" s="10"/>
      <c r="BSG7" s="10"/>
      <c r="BSH7" s="10"/>
      <c r="BSI7" s="10"/>
      <c r="BSJ7" s="10"/>
      <c r="BSK7" s="10"/>
      <c r="BSL7" s="10"/>
      <c r="BSM7" s="10"/>
      <c r="BSN7" s="10"/>
      <c r="BSO7" s="10"/>
      <c r="BSP7" s="10"/>
      <c r="BSQ7" s="10"/>
      <c r="BSR7" s="10"/>
      <c r="BSS7" s="10"/>
      <c r="BST7" s="10"/>
      <c r="BSU7" s="10"/>
      <c r="BSV7" s="10"/>
      <c r="BSW7" s="10"/>
      <c r="BSX7" s="10"/>
      <c r="BSY7" s="10"/>
      <c r="BSZ7" s="10"/>
      <c r="BTA7" s="10"/>
      <c r="BTB7" s="10"/>
      <c r="BTC7" s="10"/>
      <c r="BTD7" s="10"/>
      <c r="BTE7" s="10"/>
      <c r="BTF7" s="10"/>
      <c r="BTG7" s="10"/>
      <c r="BTH7" s="10"/>
      <c r="BTI7" s="10"/>
      <c r="BTJ7" s="10"/>
      <c r="BTK7" s="10"/>
      <c r="BTL7" s="10"/>
      <c r="BTM7" s="10"/>
      <c r="BTN7" s="10"/>
      <c r="BTO7" s="10"/>
      <c r="BTP7" s="10"/>
      <c r="BTQ7" s="10"/>
      <c r="BTR7" s="10"/>
      <c r="BTS7" s="10"/>
      <c r="BTT7" s="10"/>
      <c r="BTU7" s="10"/>
      <c r="BTV7" s="10"/>
      <c r="BTW7" s="10"/>
      <c r="BTX7" s="10"/>
      <c r="BTY7" s="10"/>
      <c r="BTZ7" s="10"/>
      <c r="BUA7" s="10"/>
      <c r="BUB7" s="10"/>
      <c r="BUC7" s="10"/>
      <c r="BUD7" s="10"/>
      <c r="BUE7" s="10"/>
      <c r="BUF7" s="10"/>
      <c r="BUG7" s="10"/>
      <c r="BUH7" s="10"/>
      <c r="BUI7" s="10"/>
      <c r="BUJ7" s="10"/>
      <c r="BUK7" s="10"/>
      <c r="BUL7" s="10"/>
      <c r="BUM7" s="10"/>
      <c r="BUN7" s="10"/>
      <c r="BUO7" s="10"/>
      <c r="BUP7" s="10"/>
      <c r="BUQ7" s="10"/>
      <c r="BUR7" s="10"/>
      <c r="BUS7" s="10"/>
      <c r="BUT7" s="10"/>
      <c r="BUU7" s="10"/>
      <c r="BUV7" s="10"/>
      <c r="BUW7" s="10"/>
      <c r="BUX7" s="10"/>
      <c r="BUY7" s="10"/>
      <c r="BUZ7" s="10"/>
      <c r="BVA7" s="10"/>
      <c r="BVB7" s="10"/>
      <c r="BVC7" s="10"/>
      <c r="BVD7" s="10"/>
      <c r="BVE7" s="10"/>
      <c r="BVF7" s="10"/>
      <c r="BVG7" s="10"/>
      <c r="BVH7" s="10"/>
      <c r="BVI7" s="10"/>
      <c r="BVJ7" s="10"/>
      <c r="BVK7" s="10"/>
      <c r="BVL7" s="10"/>
      <c r="BVM7" s="10"/>
      <c r="BVN7" s="10"/>
      <c r="BVO7" s="10"/>
      <c r="BVP7" s="10"/>
      <c r="BVQ7" s="10"/>
      <c r="BVR7" s="10"/>
      <c r="BVS7" s="10"/>
      <c r="BVT7" s="10"/>
      <c r="BVU7" s="10"/>
      <c r="BVV7" s="10"/>
      <c r="BVW7" s="10"/>
      <c r="BVX7" s="10"/>
      <c r="BVY7" s="10"/>
      <c r="BVZ7" s="10"/>
      <c r="BWA7" s="10"/>
      <c r="BWB7" s="10"/>
      <c r="BWC7" s="10"/>
      <c r="BWD7" s="10"/>
      <c r="BWE7" s="10"/>
      <c r="BWF7" s="10"/>
      <c r="BWG7" s="10"/>
      <c r="BWH7" s="10"/>
      <c r="BWI7" s="10"/>
      <c r="BWJ7" s="10"/>
      <c r="BWK7" s="10"/>
      <c r="BWL7" s="10"/>
      <c r="BWM7" s="10"/>
      <c r="BWN7" s="10"/>
      <c r="BWO7" s="10"/>
      <c r="BWP7" s="10"/>
      <c r="BWQ7" s="10"/>
      <c r="BWR7" s="10"/>
      <c r="BWS7" s="10"/>
      <c r="BWT7" s="10"/>
      <c r="BWU7" s="10"/>
      <c r="BWV7" s="10"/>
      <c r="BWW7" s="10"/>
      <c r="BWX7" s="10"/>
      <c r="BWY7" s="10"/>
      <c r="BWZ7" s="10"/>
      <c r="BXA7" s="10"/>
      <c r="BXB7" s="10"/>
      <c r="BXC7" s="10"/>
      <c r="BXD7" s="10"/>
      <c r="BXE7" s="10"/>
      <c r="BXF7" s="10"/>
      <c r="BXG7" s="10"/>
      <c r="BXH7" s="10"/>
      <c r="BXI7" s="10"/>
      <c r="BXJ7" s="10"/>
      <c r="BXK7" s="10"/>
      <c r="BXL7" s="10"/>
      <c r="BXM7" s="10"/>
      <c r="BXN7" s="10"/>
      <c r="BXO7" s="10"/>
      <c r="BXP7" s="10"/>
      <c r="BXQ7" s="10"/>
      <c r="BXR7" s="10"/>
      <c r="BXS7" s="10"/>
      <c r="BXT7" s="10"/>
      <c r="BXU7" s="10"/>
      <c r="BXV7" s="10"/>
      <c r="BXW7" s="10"/>
      <c r="BXX7" s="10"/>
      <c r="BXY7" s="10"/>
      <c r="BXZ7" s="10"/>
      <c r="BYA7" s="10"/>
      <c r="BYB7" s="10"/>
      <c r="BYC7" s="10"/>
      <c r="BYD7" s="10"/>
      <c r="BYE7" s="10"/>
      <c r="BYF7" s="10"/>
      <c r="BYG7" s="10"/>
      <c r="BYH7" s="10"/>
      <c r="BYI7" s="10"/>
      <c r="BYJ7" s="10"/>
      <c r="BYK7" s="10"/>
      <c r="BYL7" s="10"/>
      <c r="BYM7" s="10"/>
      <c r="BYN7" s="10"/>
      <c r="BYO7" s="10"/>
      <c r="BYP7" s="10"/>
      <c r="BYQ7" s="10"/>
      <c r="BYR7" s="10"/>
      <c r="BYS7" s="10"/>
      <c r="BYT7" s="10"/>
      <c r="BYU7" s="10"/>
      <c r="BYV7" s="10"/>
      <c r="BYW7" s="10"/>
      <c r="BYX7" s="10"/>
      <c r="BYY7" s="10"/>
      <c r="BYZ7" s="10"/>
      <c r="BZA7" s="10"/>
      <c r="BZB7" s="10"/>
      <c r="BZC7" s="10"/>
      <c r="BZD7" s="10"/>
      <c r="BZE7" s="10"/>
      <c r="BZF7" s="10"/>
      <c r="BZG7" s="10"/>
      <c r="BZH7" s="10"/>
      <c r="BZI7" s="10"/>
      <c r="BZJ7" s="10"/>
      <c r="BZK7" s="10"/>
      <c r="BZL7" s="10"/>
      <c r="BZM7" s="10"/>
      <c r="BZN7" s="10"/>
      <c r="BZO7" s="10"/>
      <c r="BZP7" s="10"/>
      <c r="BZQ7" s="10"/>
      <c r="BZR7" s="10"/>
      <c r="BZS7" s="10"/>
      <c r="BZT7" s="10"/>
      <c r="BZU7" s="10"/>
      <c r="BZV7" s="10"/>
      <c r="BZW7" s="10"/>
      <c r="BZX7" s="10"/>
      <c r="BZY7" s="10"/>
      <c r="BZZ7" s="10"/>
      <c r="CAA7" s="10"/>
      <c r="CAB7" s="10"/>
      <c r="CAC7" s="10"/>
      <c r="CAD7" s="10"/>
      <c r="CAE7" s="10"/>
      <c r="CAF7" s="10"/>
      <c r="CAG7" s="10"/>
      <c r="CAH7" s="10"/>
      <c r="CAI7" s="10"/>
      <c r="CAJ7" s="10"/>
      <c r="CAK7" s="10"/>
      <c r="CAL7" s="10"/>
      <c r="CAM7" s="10"/>
      <c r="CAN7" s="10"/>
      <c r="CAO7" s="10"/>
      <c r="CAP7" s="10"/>
      <c r="CAQ7" s="10"/>
      <c r="CAR7" s="10"/>
      <c r="CAS7" s="10"/>
      <c r="CAT7" s="10"/>
      <c r="CAU7" s="10"/>
      <c r="CAV7" s="10"/>
      <c r="CAW7" s="10"/>
      <c r="CAX7" s="10"/>
      <c r="CAY7" s="10"/>
      <c r="CAZ7" s="10"/>
      <c r="CBA7" s="10"/>
      <c r="CBB7" s="10"/>
      <c r="CBC7" s="10"/>
      <c r="CBD7" s="10"/>
      <c r="CBE7" s="10"/>
      <c r="CBF7" s="10"/>
      <c r="CBG7" s="10"/>
      <c r="CBH7" s="10"/>
      <c r="CBI7" s="10"/>
      <c r="CBJ7" s="10"/>
      <c r="CBK7" s="10"/>
      <c r="CBL7" s="10"/>
      <c r="CBM7" s="10"/>
      <c r="CBN7" s="10"/>
      <c r="CBO7" s="10"/>
      <c r="CBP7" s="10"/>
      <c r="CBQ7" s="10"/>
      <c r="CBR7" s="10"/>
      <c r="CBS7" s="10"/>
      <c r="CBT7" s="10"/>
      <c r="CBU7" s="10"/>
      <c r="CBV7" s="10"/>
      <c r="CBW7" s="10"/>
      <c r="CBX7" s="10"/>
      <c r="CBY7" s="10"/>
      <c r="CBZ7" s="10"/>
      <c r="CCA7" s="10"/>
      <c r="CCB7" s="10"/>
      <c r="CCC7" s="10"/>
      <c r="CCD7" s="10"/>
      <c r="CCE7" s="10"/>
      <c r="CCF7" s="10"/>
      <c r="CCG7" s="10"/>
      <c r="CCH7" s="10"/>
      <c r="CCI7" s="10"/>
      <c r="CCJ7" s="10"/>
      <c r="CCK7" s="10"/>
      <c r="CCL7" s="10"/>
      <c r="CCM7" s="10"/>
      <c r="CCN7" s="10"/>
      <c r="CCO7" s="10"/>
      <c r="CCP7" s="10"/>
      <c r="CCQ7" s="10"/>
      <c r="CCR7" s="10"/>
      <c r="CCS7" s="10"/>
      <c r="CCT7" s="10"/>
      <c r="CCU7" s="10"/>
      <c r="CCV7" s="10"/>
      <c r="CCW7" s="10"/>
      <c r="CCX7" s="10"/>
      <c r="CCY7" s="10"/>
      <c r="CCZ7" s="10"/>
      <c r="CDA7" s="10"/>
      <c r="CDB7" s="10"/>
      <c r="CDC7" s="10"/>
      <c r="CDD7" s="10"/>
      <c r="CDE7" s="10"/>
      <c r="CDF7" s="10"/>
      <c r="CDG7" s="10"/>
      <c r="CDH7" s="10"/>
      <c r="CDI7" s="10"/>
      <c r="CDJ7" s="10"/>
      <c r="CDK7" s="10"/>
      <c r="CDL7" s="10"/>
      <c r="CDM7" s="10"/>
      <c r="CDN7" s="10"/>
      <c r="CDO7" s="10"/>
      <c r="CDP7" s="10"/>
      <c r="CDQ7" s="10"/>
      <c r="CDR7" s="10"/>
      <c r="CDS7" s="10"/>
      <c r="CDT7" s="10"/>
      <c r="CDU7" s="10"/>
      <c r="CDV7" s="10"/>
      <c r="CDW7" s="10"/>
      <c r="CDX7" s="10"/>
      <c r="CDY7" s="10"/>
      <c r="CDZ7" s="10"/>
      <c r="CEA7" s="10"/>
      <c r="CEB7" s="10"/>
      <c r="CEC7" s="10"/>
      <c r="CED7" s="10"/>
      <c r="CEE7" s="10"/>
      <c r="CEF7" s="10"/>
      <c r="CEG7" s="10"/>
      <c r="CEH7" s="10"/>
      <c r="CEI7" s="10"/>
      <c r="CEJ7" s="10"/>
      <c r="CEK7" s="10"/>
      <c r="CEL7" s="10"/>
      <c r="CEM7" s="10"/>
      <c r="CEN7" s="10"/>
      <c r="CEO7" s="10"/>
      <c r="CEP7" s="10"/>
      <c r="CEQ7" s="10"/>
      <c r="CER7" s="10"/>
      <c r="CES7" s="10"/>
      <c r="CET7" s="10"/>
      <c r="CEU7" s="10"/>
      <c r="CEV7" s="10"/>
      <c r="CEW7" s="10"/>
      <c r="CEX7" s="10"/>
      <c r="CEY7" s="10"/>
      <c r="CEZ7" s="10"/>
      <c r="CFA7" s="10"/>
      <c r="CFB7" s="10"/>
      <c r="CFC7" s="10"/>
      <c r="CFD7" s="10"/>
      <c r="CFE7" s="10"/>
      <c r="CFF7" s="10"/>
      <c r="CFG7" s="10"/>
      <c r="CFH7" s="10"/>
      <c r="CFI7" s="10"/>
      <c r="CFJ7" s="10"/>
      <c r="CFK7" s="10"/>
      <c r="CFL7" s="10"/>
      <c r="CFM7" s="10"/>
      <c r="CFN7" s="10"/>
      <c r="CFO7" s="10"/>
      <c r="CFP7" s="10"/>
      <c r="CFQ7" s="10"/>
      <c r="CFR7" s="10"/>
      <c r="CFS7" s="10"/>
      <c r="CFT7" s="10"/>
      <c r="CFU7" s="10"/>
      <c r="CFV7" s="10"/>
      <c r="CFW7" s="10"/>
      <c r="CFX7" s="10"/>
      <c r="CFY7" s="10"/>
      <c r="CFZ7" s="10"/>
      <c r="CGA7" s="10"/>
      <c r="CGB7" s="10"/>
      <c r="CGC7" s="10"/>
      <c r="CGD7" s="10"/>
      <c r="CGE7" s="10"/>
      <c r="CGF7" s="10"/>
      <c r="CGG7" s="10"/>
      <c r="CGH7" s="10"/>
      <c r="CGI7" s="10"/>
      <c r="CGJ7" s="10"/>
      <c r="CGK7" s="10"/>
      <c r="CGL7" s="10"/>
      <c r="CGM7" s="10"/>
      <c r="CGN7" s="10"/>
      <c r="CGO7" s="10"/>
      <c r="CGP7" s="10"/>
      <c r="CGQ7" s="10"/>
      <c r="CGR7" s="10"/>
      <c r="CGS7" s="10"/>
      <c r="CGT7" s="10"/>
      <c r="CGU7" s="10"/>
      <c r="CGV7" s="10"/>
      <c r="CGW7" s="10"/>
      <c r="CGX7" s="10"/>
      <c r="CGY7" s="10"/>
      <c r="CGZ7" s="10"/>
      <c r="CHA7" s="10"/>
      <c r="CHB7" s="10"/>
      <c r="CHC7" s="10"/>
      <c r="CHD7" s="10"/>
      <c r="CHE7" s="10"/>
      <c r="CHF7" s="10"/>
      <c r="CHG7" s="10"/>
      <c r="CHH7" s="10"/>
      <c r="CHI7" s="10"/>
      <c r="CHJ7" s="10"/>
      <c r="CHK7" s="10"/>
      <c r="CHL7" s="10"/>
      <c r="CHM7" s="10"/>
      <c r="CHN7" s="10"/>
      <c r="CHO7" s="10"/>
      <c r="CHP7" s="10"/>
      <c r="CHQ7" s="10"/>
      <c r="CHR7" s="10"/>
      <c r="CHS7" s="10"/>
      <c r="CHT7" s="10"/>
      <c r="CHU7" s="10"/>
      <c r="CHV7" s="10"/>
      <c r="CHW7" s="10"/>
      <c r="CHX7" s="10"/>
      <c r="CHY7" s="10"/>
      <c r="CHZ7" s="10"/>
      <c r="CIA7" s="10"/>
      <c r="CIB7" s="10"/>
      <c r="CIC7" s="10"/>
      <c r="CID7" s="10"/>
      <c r="CIE7" s="10"/>
      <c r="CIF7" s="10"/>
      <c r="CIG7" s="10"/>
      <c r="CIH7" s="10"/>
      <c r="CII7" s="10"/>
      <c r="CIJ7" s="10"/>
      <c r="CIK7" s="10"/>
      <c r="CIL7" s="10"/>
      <c r="CIM7" s="10"/>
      <c r="CIN7" s="10"/>
      <c r="CIO7" s="10"/>
      <c r="CIP7" s="10"/>
      <c r="CIQ7" s="10"/>
      <c r="CIR7" s="10"/>
      <c r="CIS7" s="10"/>
      <c r="CIT7" s="10"/>
      <c r="CIU7" s="10"/>
      <c r="CIV7" s="10"/>
      <c r="CIW7" s="10"/>
      <c r="CIX7" s="10"/>
      <c r="CIY7" s="10"/>
      <c r="CIZ7" s="10"/>
      <c r="CJA7" s="10"/>
      <c r="CJB7" s="10"/>
      <c r="CJC7" s="10"/>
      <c r="CJD7" s="10"/>
      <c r="CJE7" s="10"/>
      <c r="CJF7" s="10"/>
      <c r="CJG7" s="10"/>
      <c r="CJH7" s="10"/>
      <c r="CJI7" s="10"/>
      <c r="CJJ7" s="10"/>
      <c r="CJK7" s="10"/>
      <c r="CJL7" s="10"/>
      <c r="CJM7" s="10"/>
      <c r="CJN7" s="10"/>
      <c r="CJO7" s="10"/>
      <c r="CJP7" s="10"/>
      <c r="CJQ7" s="10"/>
      <c r="CJR7" s="10"/>
      <c r="CJS7" s="10"/>
      <c r="CJT7" s="10"/>
      <c r="CJU7" s="10"/>
      <c r="CJV7" s="10"/>
      <c r="CJW7" s="10"/>
      <c r="CJX7" s="10"/>
      <c r="CJY7" s="10"/>
      <c r="CJZ7" s="10"/>
      <c r="CKA7" s="10"/>
      <c r="CKB7" s="10"/>
      <c r="CKC7" s="10"/>
      <c r="CKD7" s="10"/>
      <c r="CKE7" s="10"/>
      <c r="CKF7" s="10"/>
      <c r="CKG7" s="10"/>
      <c r="CKH7" s="10"/>
      <c r="CKI7" s="10"/>
      <c r="CKJ7" s="10"/>
      <c r="CKK7" s="10"/>
      <c r="CKL7" s="10"/>
      <c r="CKM7" s="10"/>
      <c r="CKN7" s="10"/>
      <c r="CKO7" s="10"/>
      <c r="CKP7" s="10"/>
      <c r="CKQ7" s="10"/>
      <c r="CKR7" s="10"/>
      <c r="CKS7" s="10"/>
      <c r="CKT7" s="10"/>
      <c r="CKU7" s="10"/>
      <c r="CKV7" s="10"/>
      <c r="CKW7" s="10"/>
      <c r="CKX7" s="10"/>
      <c r="CKY7" s="10"/>
      <c r="CKZ7" s="10"/>
      <c r="CLA7" s="10"/>
      <c r="CLB7" s="10"/>
      <c r="CLC7" s="10"/>
      <c r="CLD7" s="10"/>
      <c r="CLE7" s="10"/>
      <c r="CLF7" s="10"/>
      <c r="CLG7" s="10"/>
      <c r="CLH7" s="10"/>
      <c r="CLI7" s="10"/>
      <c r="CLJ7" s="10"/>
      <c r="CLK7" s="10"/>
      <c r="CLL7" s="10"/>
      <c r="CLM7" s="10"/>
      <c r="CLN7" s="10"/>
      <c r="CLO7" s="10"/>
      <c r="CLP7" s="10"/>
      <c r="CLQ7" s="10"/>
      <c r="CLR7" s="10"/>
      <c r="CLS7" s="10"/>
      <c r="CLT7" s="10"/>
      <c r="CLU7" s="10"/>
      <c r="CLV7" s="10"/>
      <c r="CLW7" s="10"/>
      <c r="CLX7" s="10"/>
      <c r="CLY7" s="10"/>
      <c r="CLZ7" s="10"/>
      <c r="CMA7" s="10"/>
      <c r="CMB7" s="10"/>
      <c r="CMC7" s="10"/>
      <c r="CMD7" s="10"/>
      <c r="CME7" s="10"/>
      <c r="CMF7" s="10"/>
      <c r="CMG7" s="10"/>
      <c r="CMH7" s="10"/>
      <c r="CMI7" s="10"/>
      <c r="CMJ7" s="10"/>
      <c r="CMK7" s="10"/>
      <c r="CML7" s="10"/>
      <c r="CMM7" s="10"/>
      <c r="CMN7" s="10"/>
      <c r="CMO7" s="10"/>
      <c r="CMP7" s="10"/>
      <c r="CMQ7" s="10"/>
      <c r="CMR7" s="10"/>
      <c r="CMS7" s="10"/>
      <c r="CMT7" s="10"/>
      <c r="CMU7" s="10"/>
      <c r="CMV7" s="10"/>
      <c r="CMW7" s="10"/>
      <c r="CMX7" s="10"/>
      <c r="CMY7" s="10"/>
      <c r="CMZ7" s="10"/>
      <c r="CNA7" s="10"/>
      <c r="CNB7" s="10"/>
      <c r="CNC7" s="10"/>
      <c r="CND7" s="10"/>
      <c r="CNE7" s="10"/>
      <c r="CNF7" s="10"/>
      <c r="CNG7" s="10"/>
      <c r="CNH7" s="10"/>
      <c r="CNI7" s="10"/>
      <c r="CNJ7" s="10"/>
      <c r="CNK7" s="10"/>
      <c r="CNL7" s="10"/>
      <c r="CNM7" s="10"/>
      <c r="CNN7" s="10"/>
      <c r="CNO7" s="10"/>
      <c r="CNP7" s="10"/>
      <c r="CNQ7" s="10"/>
      <c r="CNR7" s="10"/>
      <c r="CNS7" s="10"/>
      <c r="CNT7" s="10"/>
      <c r="CNU7" s="10"/>
      <c r="CNV7" s="10"/>
      <c r="CNW7" s="10"/>
      <c r="CNX7" s="10"/>
      <c r="CNY7" s="10"/>
      <c r="CNZ7" s="10"/>
      <c r="COA7" s="10"/>
      <c r="COB7" s="10"/>
      <c r="COC7" s="10"/>
      <c r="COD7" s="10"/>
      <c r="COE7" s="10"/>
      <c r="COF7" s="10"/>
      <c r="COG7" s="10"/>
      <c r="COH7" s="10"/>
      <c r="COI7" s="10"/>
      <c r="COJ7" s="10"/>
      <c r="COK7" s="10"/>
      <c r="COL7" s="10"/>
      <c r="COM7" s="10"/>
      <c r="CON7" s="10"/>
      <c r="COO7" s="10"/>
      <c r="COP7" s="10"/>
      <c r="COQ7" s="10"/>
      <c r="COR7" s="10"/>
      <c r="COS7" s="10"/>
      <c r="COT7" s="10"/>
      <c r="COU7" s="10"/>
      <c r="COV7" s="10"/>
      <c r="COW7" s="10"/>
      <c r="COX7" s="10"/>
      <c r="COY7" s="10"/>
      <c r="COZ7" s="10"/>
      <c r="CPA7" s="10"/>
      <c r="CPB7" s="10"/>
      <c r="CPC7" s="10"/>
      <c r="CPD7" s="10"/>
      <c r="CPE7" s="10"/>
      <c r="CPF7" s="10"/>
      <c r="CPG7" s="10"/>
      <c r="CPH7" s="10"/>
      <c r="CPI7" s="10"/>
      <c r="CPJ7" s="10"/>
      <c r="CPK7" s="10"/>
      <c r="CPL7" s="10"/>
      <c r="CPM7" s="10"/>
      <c r="CPN7" s="10"/>
      <c r="CPO7" s="10"/>
      <c r="CPP7" s="10"/>
      <c r="CPQ7" s="10"/>
      <c r="CPR7" s="10"/>
      <c r="CPS7" s="10"/>
      <c r="CPT7" s="10"/>
      <c r="CPU7" s="10"/>
      <c r="CPV7" s="10"/>
      <c r="CPW7" s="10"/>
      <c r="CPX7" s="10"/>
      <c r="CPY7" s="10"/>
      <c r="CPZ7" s="10"/>
      <c r="CQA7" s="10"/>
      <c r="CQB7" s="10"/>
      <c r="CQC7" s="10"/>
      <c r="CQD7" s="10"/>
      <c r="CQE7" s="10"/>
      <c r="CQF7" s="10"/>
      <c r="CQG7" s="10"/>
      <c r="CQH7" s="10"/>
      <c r="CQI7" s="10"/>
      <c r="CQJ7" s="10"/>
      <c r="CQK7" s="10"/>
      <c r="CQL7" s="10"/>
      <c r="CQM7" s="10"/>
      <c r="CQN7" s="10"/>
      <c r="CQO7" s="10"/>
      <c r="CQP7" s="10"/>
      <c r="CQQ7" s="10"/>
      <c r="CQR7" s="10"/>
      <c r="CQS7" s="10"/>
      <c r="CQT7" s="10"/>
      <c r="CQU7" s="10"/>
      <c r="CQV7" s="10"/>
      <c r="CQW7" s="10"/>
      <c r="CQX7" s="10"/>
      <c r="CQY7" s="10"/>
      <c r="CQZ7" s="10"/>
      <c r="CRA7" s="10"/>
      <c r="CRB7" s="10"/>
      <c r="CRC7" s="10"/>
      <c r="CRD7" s="10"/>
      <c r="CRE7" s="10"/>
      <c r="CRF7" s="10"/>
      <c r="CRG7" s="10"/>
      <c r="CRH7" s="10"/>
      <c r="CRI7" s="10"/>
      <c r="CRJ7" s="10"/>
      <c r="CRK7" s="10"/>
      <c r="CRL7" s="10"/>
      <c r="CRM7" s="10"/>
      <c r="CRN7" s="10"/>
      <c r="CRO7" s="10"/>
      <c r="CRP7" s="10"/>
      <c r="CRQ7" s="10"/>
      <c r="CRR7" s="10"/>
      <c r="CRS7" s="10"/>
      <c r="CRT7" s="10"/>
      <c r="CRU7" s="10"/>
      <c r="CRV7" s="10"/>
      <c r="CRW7" s="10"/>
      <c r="CRX7" s="10"/>
      <c r="CRY7" s="10"/>
      <c r="CRZ7" s="10"/>
      <c r="CSA7" s="10"/>
      <c r="CSB7" s="10"/>
      <c r="CSC7" s="10"/>
      <c r="CSD7" s="10"/>
      <c r="CSE7" s="10"/>
      <c r="CSF7" s="10"/>
      <c r="CSG7" s="10"/>
      <c r="CSH7" s="10"/>
      <c r="CSI7" s="10"/>
      <c r="CSJ7" s="10"/>
      <c r="CSK7" s="10"/>
      <c r="CSL7" s="10"/>
      <c r="CSM7" s="10"/>
      <c r="CSN7" s="10"/>
      <c r="CSO7" s="10"/>
      <c r="CSP7" s="10"/>
      <c r="CSQ7" s="10"/>
      <c r="CSR7" s="10"/>
      <c r="CSS7" s="10"/>
      <c r="CST7" s="10"/>
      <c r="CSU7" s="10"/>
      <c r="CSV7" s="10"/>
      <c r="CSW7" s="10"/>
      <c r="CSX7" s="10"/>
      <c r="CSY7" s="10"/>
      <c r="CSZ7" s="10"/>
      <c r="CTA7" s="10"/>
      <c r="CTB7" s="10"/>
      <c r="CTC7" s="10"/>
      <c r="CTD7" s="10"/>
      <c r="CTE7" s="10"/>
      <c r="CTF7" s="10"/>
      <c r="CTG7" s="10"/>
      <c r="CTH7" s="10"/>
      <c r="CTI7" s="10"/>
      <c r="CTJ7" s="10"/>
      <c r="CTK7" s="10"/>
      <c r="CTL7" s="10"/>
      <c r="CTM7" s="10"/>
      <c r="CTN7" s="10"/>
      <c r="CTO7" s="10"/>
      <c r="CTP7" s="10"/>
      <c r="CTQ7" s="10"/>
      <c r="CTR7" s="10"/>
      <c r="CTS7" s="10"/>
      <c r="CTT7" s="10"/>
      <c r="CTU7" s="10"/>
      <c r="CTV7" s="10"/>
      <c r="CTW7" s="10"/>
      <c r="CTX7" s="10"/>
      <c r="CTY7" s="10"/>
      <c r="CTZ7" s="10"/>
      <c r="CUA7" s="10"/>
      <c r="CUB7" s="10"/>
      <c r="CUC7" s="10"/>
      <c r="CUD7" s="10"/>
      <c r="CUE7" s="10"/>
      <c r="CUF7" s="10"/>
      <c r="CUG7" s="10"/>
      <c r="CUH7" s="10"/>
      <c r="CUI7" s="10"/>
      <c r="CUJ7" s="10"/>
      <c r="CUK7" s="10"/>
      <c r="CUL7" s="10"/>
      <c r="CUM7" s="10"/>
      <c r="CUN7" s="10"/>
      <c r="CUO7" s="10"/>
      <c r="CUP7" s="10"/>
      <c r="CUQ7" s="10"/>
      <c r="CUR7" s="10"/>
      <c r="CUS7" s="10"/>
      <c r="CUT7" s="10"/>
      <c r="CUU7" s="10"/>
      <c r="CUV7" s="10"/>
      <c r="CUW7" s="10"/>
      <c r="CUX7" s="10"/>
      <c r="CUY7" s="10"/>
      <c r="CUZ7" s="10"/>
      <c r="CVA7" s="10"/>
      <c r="CVB7" s="10"/>
      <c r="CVC7" s="10"/>
      <c r="CVD7" s="10"/>
      <c r="CVE7" s="10"/>
      <c r="CVF7" s="10"/>
      <c r="CVG7" s="10"/>
      <c r="CVH7" s="10"/>
      <c r="CVI7" s="10"/>
      <c r="CVJ7" s="10"/>
      <c r="CVK7" s="10"/>
      <c r="CVL7" s="10"/>
      <c r="CVM7" s="10"/>
      <c r="CVN7" s="10"/>
      <c r="CVO7" s="10"/>
      <c r="CVP7" s="10"/>
      <c r="CVQ7" s="10"/>
      <c r="CVR7" s="10"/>
      <c r="CVS7" s="10"/>
      <c r="CVT7" s="10"/>
      <c r="CVU7" s="10"/>
      <c r="CVV7" s="10"/>
      <c r="CVW7" s="10"/>
      <c r="CVX7" s="10"/>
      <c r="CVY7" s="10"/>
      <c r="CVZ7" s="10"/>
      <c r="CWA7" s="10"/>
      <c r="CWB7" s="10"/>
      <c r="CWC7" s="10"/>
      <c r="CWD7" s="10"/>
      <c r="CWE7" s="10"/>
      <c r="CWF7" s="10"/>
      <c r="CWG7" s="10"/>
      <c r="CWH7" s="10"/>
      <c r="CWI7" s="10"/>
      <c r="CWJ7" s="10"/>
      <c r="CWK7" s="10"/>
      <c r="CWL7" s="10"/>
      <c r="CWM7" s="10"/>
      <c r="CWN7" s="10"/>
      <c r="CWO7" s="10"/>
      <c r="CWP7" s="10"/>
      <c r="CWQ7" s="10"/>
      <c r="CWR7" s="10"/>
      <c r="CWS7" s="10"/>
      <c r="CWT7" s="10"/>
      <c r="CWU7" s="10"/>
      <c r="CWV7" s="10"/>
      <c r="CWW7" s="10"/>
      <c r="CWX7" s="10"/>
      <c r="CWY7" s="10"/>
      <c r="CWZ7" s="10"/>
      <c r="CXA7" s="10"/>
      <c r="CXB7" s="10"/>
      <c r="CXC7" s="10"/>
      <c r="CXD7" s="10"/>
      <c r="CXE7" s="10"/>
      <c r="CXF7" s="10"/>
      <c r="CXG7" s="10"/>
      <c r="CXH7" s="10"/>
      <c r="CXI7" s="10"/>
      <c r="CXJ7" s="10"/>
      <c r="CXK7" s="10"/>
      <c r="CXL7" s="10"/>
      <c r="CXM7" s="10"/>
      <c r="CXN7" s="10"/>
      <c r="CXO7" s="10"/>
      <c r="CXP7" s="10"/>
      <c r="CXQ7" s="10"/>
      <c r="CXR7" s="10"/>
      <c r="CXS7" s="10"/>
      <c r="CXT7" s="10"/>
      <c r="CXU7" s="10"/>
      <c r="CXV7" s="10"/>
      <c r="CXW7" s="10"/>
      <c r="CXX7" s="10"/>
      <c r="CXY7" s="10"/>
      <c r="CXZ7" s="10"/>
      <c r="CYA7" s="10"/>
      <c r="CYB7" s="10"/>
      <c r="CYC7" s="10"/>
      <c r="CYD7" s="10"/>
      <c r="CYE7" s="10"/>
      <c r="CYF7" s="10"/>
      <c r="CYG7" s="10"/>
      <c r="CYH7" s="10"/>
      <c r="CYI7" s="10"/>
      <c r="CYJ7" s="10"/>
      <c r="CYK7" s="10"/>
      <c r="CYL7" s="10"/>
      <c r="CYM7" s="10"/>
      <c r="CYN7" s="10"/>
      <c r="CYO7" s="10"/>
      <c r="CYP7" s="10"/>
      <c r="CYQ7" s="10"/>
      <c r="CYR7" s="10"/>
      <c r="CYS7" s="10"/>
      <c r="CYT7" s="10"/>
      <c r="CYU7" s="10"/>
      <c r="CYV7" s="10"/>
      <c r="CYW7" s="10"/>
      <c r="CYX7" s="10"/>
      <c r="CYY7" s="10"/>
      <c r="CYZ7" s="10"/>
      <c r="CZA7" s="10"/>
      <c r="CZB7" s="10"/>
      <c r="CZC7" s="10"/>
      <c r="CZD7" s="10"/>
      <c r="CZE7" s="10"/>
      <c r="CZF7" s="10"/>
      <c r="CZG7" s="10"/>
      <c r="CZH7" s="10"/>
      <c r="CZI7" s="10"/>
      <c r="CZJ7" s="10"/>
      <c r="CZK7" s="10"/>
      <c r="CZL7" s="10"/>
      <c r="CZM7" s="10"/>
      <c r="CZN7" s="10"/>
      <c r="CZO7" s="10"/>
      <c r="CZP7" s="10"/>
      <c r="CZQ7" s="10"/>
      <c r="CZR7" s="10"/>
      <c r="CZS7" s="10"/>
      <c r="CZT7" s="10"/>
      <c r="CZU7" s="10"/>
      <c r="CZV7" s="10"/>
      <c r="CZW7" s="10"/>
      <c r="CZX7" s="10"/>
      <c r="CZY7" s="10"/>
      <c r="CZZ7" s="10"/>
      <c r="DAA7" s="10"/>
      <c r="DAB7" s="10"/>
      <c r="DAC7" s="10"/>
      <c r="DAD7" s="10"/>
      <c r="DAE7" s="10"/>
      <c r="DAF7" s="10"/>
      <c r="DAG7" s="10"/>
      <c r="DAH7" s="10"/>
      <c r="DAI7" s="10"/>
      <c r="DAJ7" s="10"/>
      <c r="DAK7" s="10"/>
      <c r="DAL7" s="10"/>
      <c r="DAM7" s="10"/>
      <c r="DAN7" s="10"/>
      <c r="DAO7" s="10"/>
      <c r="DAP7" s="10"/>
      <c r="DAQ7" s="10"/>
      <c r="DAR7" s="10"/>
      <c r="DAS7" s="10"/>
      <c r="DAT7" s="10"/>
      <c r="DAU7" s="10"/>
      <c r="DAV7" s="10"/>
      <c r="DAW7" s="10"/>
      <c r="DAX7" s="10"/>
      <c r="DAY7" s="10"/>
      <c r="DAZ7" s="10"/>
      <c r="DBA7" s="10"/>
      <c r="DBB7" s="10"/>
      <c r="DBC7" s="10"/>
      <c r="DBD7" s="10"/>
      <c r="DBE7" s="10"/>
      <c r="DBF7" s="10"/>
      <c r="DBG7" s="10"/>
      <c r="DBH7" s="10"/>
      <c r="DBI7" s="10"/>
      <c r="DBJ7" s="10"/>
      <c r="DBK7" s="10"/>
      <c r="DBL7" s="10"/>
      <c r="DBM7" s="10"/>
      <c r="DBN7" s="10"/>
      <c r="DBO7" s="10"/>
      <c r="DBP7" s="10"/>
      <c r="DBQ7" s="10"/>
      <c r="DBR7" s="10"/>
      <c r="DBS7" s="10"/>
      <c r="DBT7" s="10"/>
      <c r="DBU7" s="10"/>
      <c r="DBV7" s="10"/>
      <c r="DBW7" s="10"/>
      <c r="DBX7" s="10"/>
      <c r="DBY7" s="10"/>
      <c r="DBZ7" s="10"/>
      <c r="DCA7" s="10"/>
      <c r="DCB7" s="10"/>
      <c r="DCC7" s="10"/>
      <c r="DCD7" s="10"/>
      <c r="DCE7" s="10"/>
      <c r="DCF7" s="10"/>
      <c r="DCG7" s="10"/>
      <c r="DCH7" s="10"/>
      <c r="DCI7" s="10"/>
      <c r="DCJ7" s="10"/>
      <c r="DCK7" s="10"/>
      <c r="DCL7" s="10"/>
      <c r="DCM7" s="10"/>
      <c r="DCN7" s="10"/>
      <c r="DCO7" s="10"/>
      <c r="DCP7" s="10"/>
      <c r="DCQ7" s="10"/>
      <c r="DCR7" s="10"/>
      <c r="DCS7" s="10"/>
      <c r="DCT7" s="10"/>
      <c r="DCU7" s="10"/>
      <c r="DCV7" s="10"/>
      <c r="DCW7" s="10"/>
      <c r="DCX7" s="10"/>
      <c r="DCY7" s="10"/>
      <c r="DCZ7" s="10"/>
      <c r="DDA7" s="10"/>
      <c r="DDB7" s="10"/>
      <c r="DDC7" s="10"/>
      <c r="DDD7" s="10"/>
      <c r="DDE7" s="10"/>
      <c r="DDF7" s="10"/>
      <c r="DDG7" s="10"/>
      <c r="DDH7" s="10"/>
      <c r="DDI7" s="10"/>
      <c r="DDJ7" s="10"/>
      <c r="DDK7" s="10"/>
      <c r="DDL7" s="10"/>
      <c r="DDM7" s="10"/>
      <c r="DDN7" s="10"/>
      <c r="DDO7" s="10"/>
      <c r="DDP7" s="10"/>
      <c r="DDQ7" s="10"/>
      <c r="DDR7" s="10"/>
      <c r="DDS7" s="10"/>
      <c r="DDT7" s="10"/>
      <c r="DDU7" s="10"/>
      <c r="DDV7" s="10"/>
      <c r="DDW7" s="10"/>
      <c r="DDX7" s="10"/>
      <c r="DDY7" s="10"/>
      <c r="DDZ7" s="10"/>
      <c r="DEA7" s="10"/>
      <c r="DEB7" s="10"/>
      <c r="DEC7" s="10"/>
      <c r="DED7" s="10"/>
      <c r="DEE7" s="10"/>
      <c r="DEF7" s="10"/>
      <c r="DEG7" s="10"/>
      <c r="DEH7" s="10"/>
      <c r="DEI7" s="10"/>
      <c r="DEJ7" s="10"/>
      <c r="DEK7" s="10"/>
      <c r="DEL7" s="10"/>
      <c r="DEM7" s="10"/>
      <c r="DEN7" s="10"/>
      <c r="DEO7" s="10"/>
      <c r="DEP7" s="10"/>
      <c r="DEQ7" s="10"/>
      <c r="DER7" s="10"/>
      <c r="DES7" s="10"/>
      <c r="DET7" s="10"/>
      <c r="DEU7" s="10"/>
      <c r="DEV7" s="10"/>
      <c r="DEW7" s="10"/>
      <c r="DEX7" s="10"/>
      <c r="DEY7" s="10"/>
      <c r="DEZ7" s="10"/>
      <c r="DFA7" s="10"/>
      <c r="DFB7" s="10"/>
      <c r="DFC7" s="10"/>
      <c r="DFD7" s="10"/>
      <c r="DFE7" s="10"/>
      <c r="DFF7" s="10"/>
      <c r="DFG7" s="10"/>
      <c r="DFH7" s="10"/>
      <c r="DFI7" s="10"/>
      <c r="DFJ7" s="10"/>
      <c r="DFK7" s="10"/>
      <c r="DFL7" s="10"/>
      <c r="DFM7" s="10"/>
      <c r="DFN7" s="10"/>
      <c r="DFO7" s="10"/>
      <c r="DFP7" s="10"/>
      <c r="DFQ7" s="10"/>
      <c r="DFR7" s="10"/>
      <c r="DFS7" s="10"/>
      <c r="DFT7" s="10"/>
      <c r="DFU7" s="10"/>
      <c r="DFV7" s="10"/>
      <c r="DFW7" s="10"/>
      <c r="DFX7" s="10"/>
      <c r="DFY7" s="10"/>
      <c r="DFZ7" s="10"/>
      <c r="DGA7" s="10"/>
      <c r="DGB7" s="10"/>
      <c r="DGC7" s="10"/>
      <c r="DGD7" s="10"/>
      <c r="DGE7" s="10"/>
      <c r="DGF7" s="10"/>
      <c r="DGG7" s="10"/>
      <c r="DGH7" s="10"/>
      <c r="DGI7" s="10"/>
      <c r="DGJ7" s="10"/>
      <c r="DGK7" s="10"/>
      <c r="DGL7" s="10"/>
      <c r="DGM7" s="10"/>
      <c r="DGN7" s="10"/>
      <c r="DGO7" s="10"/>
      <c r="DGP7" s="10"/>
      <c r="DGQ7" s="10"/>
      <c r="DGR7" s="10"/>
      <c r="DGS7" s="10"/>
      <c r="DGT7" s="10"/>
      <c r="DGU7" s="10"/>
      <c r="DGV7" s="10"/>
      <c r="DGW7" s="10"/>
      <c r="DGX7" s="10"/>
      <c r="DGY7" s="10"/>
      <c r="DGZ7" s="10"/>
      <c r="DHA7" s="10"/>
      <c r="DHB7" s="10"/>
      <c r="DHC7" s="10"/>
      <c r="DHD7" s="10"/>
      <c r="DHE7" s="10"/>
      <c r="DHF7" s="10"/>
      <c r="DHG7" s="10"/>
      <c r="DHH7" s="10"/>
      <c r="DHI7" s="10"/>
      <c r="DHJ7" s="10"/>
      <c r="DHK7" s="10"/>
      <c r="DHL7" s="10"/>
      <c r="DHM7" s="10"/>
      <c r="DHN7" s="10"/>
      <c r="DHO7" s="10"/>
      <c r="DHP7" s="10"/>
      <c r="DHQ7" s="10"/>
      <c r="DHR7" s="10"/>
      <c r="DHS7" s="10"/>
      <c r="DHT7" s="10"/>
      <c r="DHU7" s="10"/>
      <c r="DHV7" s="10"/>
      <c r="DHW7" s="10"/>
      <c r="DHX7" s="10"/>
      <c r="DHY7" s="10"/>
      <c r="DHZ7" s="10"/>
      <c r="DIA7" s="10"/>
      <c r="DIB7" s="10"/>
      <c r="DIC7" s="10"/>
      <c r="DID7" s="10"/>
      <c r="DIE7" s="10"/>
      <c r="DIF7" s="10"/>
      <c r="DIG7" s="10"/>
      <c r="DIH7" s="10"/>
      <c r="DII7" s="10"/>
      <c r="DIJ7" s="10"/>
      <c r="DIK7" s="10"/>
      <c r="DIL7" s="10"/>
      <c r="DIM7" s="10"/>
      <c r="DIN7" s="10"/>
      <c r="DIO7" s="10"/>
      <c r="DIP7" s="10"/>
      <c r="DIQ7" s="10"/>
      <c r="DIR7" s="10"/>
      <c r="DIS7" s="10"/>
      <c r="DIT7" s="10"/>
      <c r="DIU7" s="10"/>
      <c r="DIV7" s="10"/>
      <c r="DIW7" s="10"/>
      <c r="DIX7" s="10"/>
      <c r="DIY7" s="10"/>
      <c r="DIZ7" s="10"/>
      <c r="DJA7" s="10"/>
      <c r="DJB7" s="10"/>
      <c r="DJC7" s="10"/>
      <c r="DJD7" s="10"/>
      <c r="DJE7" s="10"/>
      <c r="DJF7" s="10"/>
      <c r="DJG7" s="10"/>
      <c r="DJH7" s="10"/>
      <c r="DJI7" s="10"/>
      <c r="DJJ7" s="10"/>
      <c r="DJK7" s="10"/>
      <c r="DJL7" s="10"/>
      <c r="DJM7" s="10"/>
      <c r="DJN7" s="10"/>
      <c r="DJO7" s="10"/>
      <c r="DJP7" s="10"/>
      <c r="DJQ7" s="10"/>
      <c r="DJR7" s="10"/>
      <c r="DJS7" s="10"/>
      <c r="DJT7" s="10"/>
      <c r="DJU7" s="10"/>
      <c r="DJV7" s="10"/>
      <c r="DJW7" s="10"/>
      <c r="DJX7" s="10"/>
      <c r="DJY7" s="10"/>
      <c r="DJZ7" s="10"/>
      <c r="DKA7" s="10"/>
      <c r="DKB7" s="10"/>
      <c r="DKC7" s="10"/>
      <c r="DKD7" s="10"/>
      <c r="DKE7" s="10"/>
      <c r="DKF7" s="10"/>
      <c r="DKG7" s="10"/>
      <c r="DKH7" s="10"/>
      <c r="DKI7" s="10"/>
      <c r="DKJ7" s="10"/>
      <c r="DKK7" s="10"/>
      <c r="DKL7" s="10"/>
      <c r="DKM7" s="10"/>
      <c r="DKN7" s="10"/>
      <c r="DKO7" s="10"/>
      <c r="DKP7" s="10"/>
      <c r="DKQ7" s="10"/>
      <c r="DKR7" s="10"/>
      <c r="DKS7" s="10"/>
      <c r="DKT7" s="10"/>
      <c r="DKU7" s="10"/>
      <c r="DKV7" s="10"/>
      <c r="DKW7" s="10"/>
      <c r="DKX7" s="10"/>
      <c r="DKY7" s="10"/>
      <c r="DKZ7" s="10"/>
      <c r="DLA7" s="10"/>
      <c r="DLB7" s="10"/>
      <c r="DLC7" s="10"/>
      <c r="DLD7" s="10"/>
      <c r="DLE7" s="10"/>
      <c r="DLF7" s="10"/>
      <c r="DLG7" s="10"/>
      <c r="DLH7" s="10"/>
      <c r="DLI7" s="10"/>
      <c r="DLJ7" s="10"/>
      <c r="DLK7" s="10"/>
      <c r="DLL7" s="10"/>
      <c r="DLM7" s="10"/>
      <c r="DLN7" s="10"/>
      <c r="DLO7" s="10"/>
      <c r="DLP7" s="10"/>
      <c r="DLQ7" s="10"/>
      <c r="DLR7" s="10"/>
      <c r="DLS7" s="10"/>
      <c r="DLT7" s="10"/>
      <c r="DLU7" s="10"/>
      <c r="DLV7" s="10"/>
      <c r="DLW7" s="10"/>
      <c r="DLX7" s="10"/>
      <c r="DLY7" s="10"/>
      <c r="DLZ7" s="10"/>
      <c r="DMA7" s="10"/>
      <c r="DMB7" s="10"/>
      <c r="DMC7" s="10"/>
      <c r="DMD7" s="10"/>
      <c r="DME7" s="10"/>
      <c r="DMF7" s="10"/>
      <c r="DMG7" s="10"/>
      <c r="DMH7" s="10"/>
      <c r="DMI7" s="10"/>
      <c r="DMJ7" s="10"/>
      <c r="DMK7" s="10"/>
      <c r="DML7" s="10"/>
      <c r="DMM7" s="10"/>
      <c r="DMN7" s="10"/>
      <c r="DMO7" s="10"/>
      <c r="DMP7" s="10"/>
      <c r="DMQ7" s="10"/>
      <c r="DMR7" s="10"/>
      <c r="DMS7" s="10"/>
      <c r="DMT7" s="10"/>
      <c r="DMU7" s="10"/>
      <c r="DMV7" s="10"/>
      <c r="DMW7" s="10"/>
      <c r="DMX7" s="10"/>
      <c r="DMY7" s="10"/>
      <c r="DMZ7" s="10"/>
      <c r="DNA7" s="10"/>
      <c r="DNB7" s="10"/>
      <c r="DNC7" s="10"/>
      <c r="DND7" s="10"/>
      <c r="DNE7" s="10"/>
      <c r="DNF7" s="10"/>
      <c r="DNG7" s="10"/>
      <c r="DNH7" s="10"/>
      <c r="DNI7" s="10"/>
      <c r="DNJ7" s="10"/>
      <c r="DNK7" s="10"/>
      <c r="DNL7" s="10"/>
      <c r="DNM7" s="10"/>
      <c r="DNN7" s="10"/>
      <c r="DNO7" s="10"/>
      <c r="DNP7" s="10"/>
      <c r="DNQ7" s="10"/>
      <c r="DNR7" s="10"/>
      <c r="DNS7" s="10"/>
      <c r="DNT7" s="10"/>
      <c r="DNU7" s="10"/>
      <c r="DNV7" s="10"/>
      <c r="DNW7" s="10"/>
      <c r="DNX7" s="10"/>
      <c r="DNY7" s="10"/>
      <c r="DNZ7" s="10"/>
      <c r="DOA7" s="10"/>
      <c r="DOB7" s="10"/>
      <c r="DOC7" s="10"/>
      <c r="DOD7" s="10"/>
      <c r="DOE7" s="10"/>
      <c r="DOF7" s="10"/>
      <c r="DOG7" s="10"/>
      <c r="DOH7" s="10"/>
      <c r="DOI7" s="10"/>
      <c r="DOJ7" s="10"/>
      <c r="DOK7" s="10"/>
      <c r="DOL7" s="10"/>
      <c r="DOM7" s="10"/>
      <c r="DON7" s="10"/>
      <c r="DOO7" s="10"/>
      <c r="DOP7" s="10"/>
      <c r="DOQ7" s="10"/>
      <c r="DOR7" s="10"/>
      <c r="DOS7" s="10"/>
      <c r="DOT7" s="10"/>
      <c r="DOU7" s="10"/>
      <c r="DOV7" s="10"/>
      <c r="DOW7" s="10"/>
      <c r="DOX7" s="10"/>
      <c r="DOY7" s="10"/>
      <c r="DOZ7" s="10"/>
      <c r="DPA7" s="10"/>
      <c r="DPB7" s="10"/>
      <c r="DPC7" s="10"/>
      <c r="DPD7" s="10"/>
      <c r="DPE7" s="10"/>
      <c r="DPF7" s="10"/>
      <c r="DPG7" s="10"/>
      <c r="DPH7" s="10"/>
      <c r="DPI7" s="10"/>
      <c r="DPJ7" s="10"/>
      <c r="DPK7" s="10"/>
      <c r="DPL7" s="10"/>
      <c r="DPM7" s="10"/>
      <c r="DPN7" s="10"/>
      <c r="DPO7" s="10"/>
      <c r="DPP7" s="10"/>
      <c r="DPQ7" s="10"/>
      <c r="DPR7" s="10"/>
      <c r="DPS7" s="10"/>
      <c r="DPT7" s="10"/>
      <c r="DPU7" s="10"/>
      <c r="DPV7" s="10"/>
      <c r="DPW7" s="10"/>
      <c r="DPX7" s="10"/>
      <c r="DPY7" s="10"/>
      <c r="DPZ7" s="10"/>
      <c r="DQA7" s="10"/>
      <c r="DQB7" s="10"/>
      <c r="DQC7" s="10"/>
      <c r="DQD7" s="10"/>
      <c r="DQE7" s="10"/>
      <c r="DQF7" s="10"/>
      <c r="DQG7" s="10"/>
      <c r="DQH7" s="10"/>
      <c r="DQI7" s="10"/>
      <c r="DQJ7" s="10"/>
      <c r="DQK7" s="10"/>
      <c r="DQL7" s="10"/>
      <c r="DQM7" s="10"/>
      <c r="DQN7" s="10"/>
      <c r="DQO7" s="10"/>
      <c r="DQP7" s="10"/>
      <c r="DQQ7" s="10"/>
      <c r="DQR7" s="10"/>
      <c r="DQS7" s="10"/>
      <c r="DQT7" s="10"/>
      <c r="DQU7" s="10"/>
      <c r="DQV7" s="10"/>
      <c r="DQW7" s="10"/>
      <c r="DQX7" s="10"/>
      <c r="DQY7" s="10"/>
      <c r="DQZ7" s="10"/>
      <c r="DRA7" s="10"/>
      <c r="DRB7" s="10"/>
      <c r="DRC7" s="10"/>
      <c r="DRD7" s="10"/>
      <c r="DRE7" s="10"/>
      <c r="DRF7" s="10"/>
      <c r="DRG7" s="10"/>
      <c r="DRH7" s="10"/>
      <c r="DRI7" s="10"/>
      <c r="DRJ7" s="10"/>
      <c r="DRK7" s="10"/>
      <c r="DRL7" s="10"/>
      <c r="DRM7" s="10"/>
      <c r="DRN7" s="10"/>
      <c r="DRO7" s="10"/>
      <c r="DRP7" s="10"/>
      <c r="DRQ7" s="10"/>
      <c r="DRR7" s="10"/>
      <c r="DRS7" s="10"/>
      <c r="DRT7" s="10"/>
      <c r="DRU7" s="10"/>
      <c r="DRV7" s="10"/>
      <c r="DRW7" s="10"/>
      <c r="DRX7" s="10"/>
      <c r="DRY7" s="10"/>
      <c r="DRZ7" s="10"/>
      <c r="DSA7" s="10"/>
      <c r="DSB7" s="10"/>
      <c r="DSC7" s="10"/>
      <c r="DSD7" s="10"/>
      <c r="DSE7" s="10"/>
      <c r="DSF7" s="10"/>
      <c r="DSG7" s="10"/>
      <c r="DSH7" s="10"/>
      <c r="DSI7" s="10"/>
      <c r="DSJ7" s="10"/>
      <c r="DSK7" s="10"/>
      <c r="DSL7" s="10"/>
      <c r="DSM7" s="10"/>
      <c r="DSN7" s="10"/>
      <c r="DSO7" s="10"/>
      <c r="DSP7" s="10"/>
      <c r="DSQ7" s="10"/>
      <c r="DSR7" s="10"/>
      <c r="DSS7" s="10"/>
      <c r="DST7" s="10"/>
      <c r="DSU7" s="10"/>
      <c r="DSV7" s="10"/>
      <c r="DSW7" s="10"/>
      <c r="DSX7" s="10"/>
      <c r="DSY7" s="10"/>
      <c r="DSZ7" s="10"/>
      <c r="DTA7" s="10"/>
      <c r="DTB7" s="10"/>
      <c r="DTC7" s="10"/>
      <c r="DTD7" s="10"/>
      <c r="DTE7" s="10"/>
      <c r="DTF7" s="10"/>
      <c r="DTG7" s="10"/>
      <c r="DTH7" s="10"/>
      <c r="DTI7" s="10"/>
      <c r="DTJ7" s="10"/>
      <c r="DTK7" s="10"/>
      <c r="DTL7" s="10"/>
      <c r="DTM7" s="10"/>
      <c r="DTN7" s="10"/>
      <c r="DTO7" s="10"/>
      <c r="DTP7" s="10"/>
      <c r="DTQ7" s="10"/>
      <c r="DTR7" s="10"/>
      <c r="DTS7" s="10"/>
      <c r="DTT7" s="10"/>
      <c r="DTU7" s="10"/>
      <c r="DTV7" s="10"/>
      <c r="DTW7" s="10"/>
      <c r="DTX7" s="10"/>
      <c r="DTY7" s="10"/>
      <c r="DTZ7" s="10"/>
      <c r="DUA7" s="10"/>
      <c r="DUB7" s="10"/>
      <c r="DUC7" s="10"/>
      <c r="DUD7" s="10"/>
      <c r="DUE7" s="10"/>
      <c r="DUF7" s="10"/>
      <c r="DUG7" s="10"/>
      <c r="DUH7" s="10"/>
      <c r="DUI7" s="10"/>
      <c r="DUJ7" s="10"/>
      <c r="DUK7" s="10"/>
      <c r="DUL7" s="10"/>
      <c r="DUM7" s="10"/>
      <c r="DUN7" s="10"/>
      <c r="DUO7" s="10"/>
      <c r="DUP7" s="10"/>
      <c r="DUQ7" s="10"/>
      <c r="DUR7" s="10"/>
      <c r="DUS7" s="10"/>
      <c r="DUT7" s="10"/>
      <c r="DUU7" s="10"/>
      <c r="DUV7" s="10"/>
      <c r="DUW7" s="10"/>
      <c r="DUX7" s="10"/>
      <c r="DUY7" s="10"/>
      <c r="DUZ7" s="10"/>
      <c r="DVA7" s="10"/>
      <c r="DVB7" s="10"/>
      <c r="DVC7" s="10"/>
      <c r="DVD7" s="10"/>
      <c r="DVE7" s="10"/>
      <c r="DVF7" s="10"/>
      <c r="DVG7" s="10"/>
      <c r="DVH7" s="10"/>
      <c r="DVI7" s="10"/>
      <c r="DVJ7" s="10"/>
      <c r="DVK7" s="10"/>
      <c r="DVL7" s="10"/>
      <c r="DVM7" s="10"/>
      <c r="DVN7" s="10"/>
      <c r="DVO7" s="10"/>
      <c r="DVP7" s="10"/>
      <c r="DVQ7" s="10"/>
      <c r="DVR7" s="10"/>
      <c r="DVS7" s="10"/>
      <c r="DVT7" s="10"/>
      <c r="DVU7" s="10"/>
      <c r="DVV7" s="10"/>
      <c r="DVW7" s="10"/>
      <c r="DVX7" s="10"/>
      <c r="DVY7" s="10"/>
      <c r="DVZ7" s="10"/>
      <c r="DWA7" s="10"/>
      <c r="DWB7" s="10"/>
      <c r="DWC7" s="10"/>
      <c r="DWD7" s="10"/>
      <c r="DWE7" s="10"/>
      <c r="DWF7" s="10"/>
      <c r="DWG7" s="10"/>
      <c r="DWH7" s="10"/>
      <c r="DWI7" s="10"/>
      <c r="DWJ7" s="10"/>
      <c r="DWK7" s="10"/>
      <c r="DWL7" s="10"/>
      <c r="DWM7" s="10"/>
      <c r="DWN7" s="10"/>
      <c r="DWO7" s="10"/>
      <c r="DWP7" s="10"/>
      <c r="DWQ7" s="10"/>
      <c r="DWR7" s="10"/>
      <c r="DWS7" s="10"/>
      <c r="DWT7" s="10"/>
      <c r="DWU7" s="10"/>
      <c r="DWV7" s="10"/>
      <c r="DWW7" s="10"/>
      <c r="DWX7" s="10"/>
      <c r="DWY7" s="10"/>
      <c r="DWZ7" s="10"/>
      <c r="DXA7" s="10"/>
      <c r="DXB7" s="10"/>
      <c r="DXC7" s="10"/>
      <c r="DXD7" s="10"/>
      <c r="DXE7" s="10"/>
      <c r="DXF7" s="10"/>
      <c r="DXG7" s="10"/>
      <c r="DXH7" s="10"/>
      <c r="DXI7" s="10"/>
      <c r="DXJ7" s="10"/>
      <c r="DXK7" s="10"/>
      <c r="DXL7" s="10"/>
      <c r="DXM7" s="10"/>
      <c r="DXN7" s="10"/>
      <c r="DXO7" s="10"/>
      <c r="DXP7" s="10"/>
      <c r="DXQ7" s="10"/>
      <c r="DXR7" s="10"/>
      <c r="DXS7" s="10"/>
      <c r="DXT7" s="10"/>
      <c r="DXU7" s="10"/>
      <c r="DXV7" s="10"/>
      <c r="DXW7" s="10"/>
      <c r="DXX7" s="10"/>
      <c r="DXY7" s="10"/>
      <c r="DXZ7" s="10"/>
      <c r="DYA7" s="10"/>
      <c r="DYB7" s="10"/>
      <c r="DYC7" s="10"/>
      <c r="DYD7" s="10"/>
      <c r="DYE7" s="10"/>
      <c r="DYF7" s="10"/>
      <c r="DYG7" s="10"/>
      <c r="DYH7" s="10"/>
      <c r="DYI7" s="10"/>
      <c r="DYJ7" s="10"/>
      <c r="DYK7" s="10"/>
      <c r="DYL7" s="10"/>
      <c r="DYM7" s="10"/>
      <c r="DYN7" s="10"/>
      <c r="DYO7" s="10"/>
      <c r="DYP7" s="10"/>
      <c r="DYQ7" s="10"/>
      <c r="DYR7" s="10"/>
      <c r="DYS7" s="10"/>
      <c r="DYT7" s="10"/>
      <c r="DYU7" s="10"/>
      <c r="DYV7" s="10"/>
      <c r="DYW7" s="10"/>
      <c r="DYX7" s="10"/>
      <c r="DYY7" s="10"/>
      <c r="DYZ7" s="10"/>
      <c r="DZA7" s="10"/>
      <c r="DZB7" s="10"/>
      <c r="DZC7" s="10"/>
      <c r="DZD7" s="10"/>
      <c r="DZE7" s="10"/>
      <c r="DZF7" s="10"/>
      <c r="DZG7" s="10"/>
      <c r="DZH7" s="10"/>
      <c r="DZI7" s="10"/>
      <c r="DZJ7" s="10"/>
      <c r="DZK7" s="10"/>
      <c r="DZL7" s="10"/>
      <c r="DZM7" s="10"/>
      <c r="DZN7" s="10"/>
      <c r="DZO7" s="10"/>
      <c r="DZP7" s="10"/>
      <c r="DZQ7" s="10"/>
      <c r="DZR7" s="10"/>
      <c r="DZS7" s="10"/>
      <c r="DZT7" s="10"/>
      <c r="DZU7" s="10"/>
      <c r="DZV7" s="10"/>
      <c r="DZW7" s="10"/>
      <c r="DZX7" s="10"/>
      <c r="DZY7" s="10"/>
      <c r="DZZ7" s="10"/>
      <c r="EAA7" s="10"/>
      <c r="EAB7" s="10"/>
      <c r="EAC7" s="10"/>
      <c r="EAD7" s="10"/>
      <c r="EAE7" s="10"/>
      <c r="EAF7" s="10"/>
      <c r="EAG7" s="10"/>
      <c r="EAH7" s="10"/>
      <c r="EAI7" s="10"/>
      <c r="EAJ7" s="10"/>
      <c r="EAK7" s="10"/>
      <c r="EAL7" s="10"/>
      <c r="EAM7" s="10"/>
      <c r="EAN7" s="10"/>
      <c r="EAO7" s="10"/>
      <c r="EAP7" s="10"/>
      <c r="EAQ7" s="10"/>
      <c r="EAR7" s="10"/>
      <c r="EAS7" s="10"/>
      <c r="EAT7" s="10"/>
      <c r="EAU7" s="10"/>
      <c r="EAV7" s="10"/>
      <c r="EAW7" s="10"/>
      <c r="EAX7" s="10"/>
      <c r="EAY7" s="10"/>
      <c r="EAZ7" s="10"/>
      <c r="EBA7" s="10"/>
      <c r="EBB7" s="10"/>
      <c r="EBC7" s="10"/>
      <c r="EBD7" s="10"/>
      <c r="EBE7" s="10"/>
      <c r="EBF7" s="10"/>
      <c r="EBG7" s="10"/>
      <c r="EBH7" s="10"/>
      <c r="EBI7" s="10"/>
      <c r="EBJ7" s="10"/>
      <c r="EBK7" s="10"/>
      <c r="EBL7" s="10"/>
      <c r="EBM7" s="10"/>
      <c r="EBN7" s="10"/>
      <c r="EBO7" s="10"/>
      <c r="EBP7" s="10"/>
      <c r="EBQ7" s="10"/>
      <c r="EBR7" s="10"/>
      <c r="EBS7" s="10"/>
      <c r="EBT7" s="10"/>
      <c r="EBU7" s="10"/>
      <c r="EBV7" s="10"/>
      <c r="EBW7" s="10"/>
      <c r="EBX7" s="10"/>
      <c r="EBY7" s="10"/>
      <c r="EBZ7" s="10"/>
      <c r="ECA7" s="10"/>
      <c r="ECB7" s="10"/>
      <c r="ECC7" s="10"/>
      <c r="ECD7" s="10"/>
      <c r="ECE7" s="10"/>
      <c r="ECF7" s="10"/>
      <c r="ECG7" s="10"/>
      <c r="ECH7" s="10"/>
      <c r="ECI7" s="10"/>
      <c r="ECJ7" s="10"/>
      <c r="ECK7" s="10"/>
      <c r="ECL7" s="10"/>
      <c r="ECM7" s="10"/>
      <c r="ECN7" s="10"/>
      <c r="ECO7" s="10"/>
      <c r="ECP7" s="10"/>
      <c r="ECQ7" s="10"/>
      <c r="ECR7" s="10"/>
      <c r="ECS7" s="10"/>
      <c r="ECT7" s="10"/>
      <c r="ECU7" s="10"/>
      <c r="ECV7" s="10"/>
      <c r="ECW7" s="10"/>
      <c r="ECX7" s="10"/>
      <c r="ECY7" s="10"/>
      <c r="ECZ7" s="10"/>
      <c r="EDA7" s="10"/>
      <c r="EDB7" s="10"/>
      <c r="EDC7" s="10"/>
      <c r="EDD7" s="10"/>
      <c r="EDE7" s="10"/>
      <c r="EDF7" s="10"/>
      <c r="EDG7" s="10"/>
      <c r="EDH7" s="10"/>
      <c r="EDI7" s="10"/>
      <c r="EDJ7" s="10"/>
      <c r="EDK7" s="10"/>
      <c r="EDL7" s="10"/>
      <c r="EDM7" s="10"/>
      <c r="EDN7" s="10"/>
      <c r="EDO7" s="10"/>
      <c r="EDP7" s="10"/>
      <c r="EDQ7" s="10"/>
      <c r="EDR7" s="10"/>
      <c r="EDS7" s="10"/>
      <c r="EDT7" s="10"/>
      <c r="EDU7" s="10"/>
      <c r="EDV7" s="10"/>
      <c r="EDW7" s="10"/>
      <c r="EDX7" s="10"/>
      <c r="EDY7" s="10"/>
      <c r="EDZ7" s="10"/>
      <c r="EEA7" s="10"/>
      <c r="EEB7" s="10"/>
      <c r="EEC7" s="10"/>
      <c r="EED7" s="10"/>
      <c r="EEE7" s="10"/>
      <c r="EEF7" s="10"/>
      <c r="EEG7" s="10"/>
      <c r="EEH7" s="10"/>
      <c r="EEI7" s="10"/>
      <c r="EEJ7" s="10"/>
      <c r="EEK7" s="10"/>
      <c r="EEL7" s="10"/>
      <c r="EEM7" s="10"/>
      <c r="EEN7" s="10"/>
      <c r="EEO7" s="10"/>
      <c r="EEP7" s="10"/>
      <c r="EEQ7" s="10"/>
      <c r="EER7" s="10"/>
      <c r="EES7" s="10"/>
      <c r="EET7" s="10"/>
      <c r="EEU7" s="10"/>
      <c r="EEV7" s="10"/>
      <c r="EEW7" s="10"/>
      <c r="EEX7" s="10"/>
      <c r="EEY7" s="10"/>
      <c r="EEZ7" s="10"/>
      <c r="EFA7" s="10"/>
      <c r="EFB7" s="10"/>
      <c r="EFC7" s="10"/>
      <c r="EFD7" s="10"/>
      <c r="EFE7" s="10"/>
      <c r="EFF7" s="10"/>
      <c r="EFG7" s="10"/>
      <c r="EFH7" s="10"/>
      <c r="EFI7" s="10"/>
      <c r="EFJ7" s="10"/>
      <c r="EFK7" s="10"/>
      <c r="EFL7" s="10"/>
      <c r="EFM7" s="10"/>
      <c r="EFN7" s="10"/>
      <c r="EFO7" s="10"/>
      <c r="EFP7" s="10"/>
      <c r="EFQ7" s="10"/>
      <c r="EFR7" s="10"/>
      <c r="EFS7" s="10"/>
      <c r="EFT7" s="10"/>
      <c r="EFU7" s="10"/>
      <c r="EFV7" s="10"/>
      <c r="EFW7" s="10"/>
      <c r="EFX7" s="10"/>
      <c r="EFY7" s="10"/>
      <c r="EFZ7" s="10"/>
      <c r="EGA7" s="10"/>
      <c r="EGB7" s="10"/>
      <c r="EGC7" s="10"/>
      <c r="EGD7" s="10"/>
      <c r="EGE7" s="10"/>
      <c r="EGF7" s="10"/>
      <c r="EGG7" s="10"/>
      <c r="EGH7" s="10"/>
      <c r="EGI7" s="10"/>
      <c r="EGJ7" s="10"/>
      <c r="EGK7" s="10"/>
      <c r="EGL7" s="10"/>
      <c r="EGM7" s="10"/>
      <c r="EGN7" s="10"/>
      <c r="EGO7" s="10"/>
      <c r="EGP7" s="10"/>
      <c r="EGQ7" s="10"/>
      <c r="EGR7" s="10"/>
      <c r="EGS7" s="10"/>
      <c r="EGT7" s="10"/>
      <c r="EGU7" s="10"/>
      <c r="EGV7" s="10"/>
      <c r="EGW7" s="10"/>
      <c r="EGX7" s="10"/>
      <c r="EGY7" s="10"/>
      <c r="EGZ7" s="10"/>
      <c r="EHA7" s="10"/>
      <c r="EHB7" s="10"/>
      <c r="EHC7" s="10"/>
      <c r="EHD7" s="10"/>
      <c r="EHE7" s="10"/>
      <c r="EHF7" s="10"/>
      <c r="EHG7" s="10"/>
      <c r="EHH7" s="10"/>
      <c r="EHI7" s="10"/>
      <c r="EHJ7" s="10"/>
      <c r="EHK7" s="10"/>
      <c r="EHL7" s="10"/>
      <c r="EHM7" s="10"/>
      <c r="EHN7" s="10"/>
      <c r="EHO7" s="10"/>
      <c r="EHP7" s="10"/>
      <c r="EHQ7" s="10"/>
      <c r="EHR7" s="10"/>
      <c r="EHS7" s="10"/>
      <c r="EHT7" s="10"/>
      <c r="EHU7" s="10"/>
      <c r="EHV7" s="10"/>
      <c r="EHW7" s="10"/>
      <c r="EHX7" s="10"/>
      <c r="EHY7" s="10"/>
      <c r="EHZ7" s="10"/>
      <c r="EIA7" s="10"/>
      <c r="EIB7" s="10"/>
      <c r="EIC7" s="10"/>
      <c r="EID7" s="10"/>
      <c r="EIE7" s="10"/>
      <c r="EIF7" s="10"/>
      <c r="EIG7" s="10"/>
      <c r="EIH7" s="10"/>
      <c r="EII7" s="10"/>
      <c r="EIJ7" s="10"/>
      <c r="EIK7" s="10"/>
      <c r="EIL7" s="10"/>
      <c r="EIM7" s="10"/>
      <c r="EIN7" s="10"/>
      <c r="EIO7" s="10"/>
      <c r="EIP7" s="10"/>
      <c r="EIQ7" s="10"/>
      <c r="EIR7" s="10"/>
      <c r="EIS7" s="10"/>
      <c r="EIT7" s="10"/>
      <c r="EIU7" s="10"/>
      <c r="EIV7" s="10"/>
      <c r="EIW7" s="10"/>
      <c r="EIX7" s="10"/>
      <c r="EIY7" s="10"/>
      <c r="EIZ7" s="10"/>
      <c r="EJA7" s="10"/>
      <c r="EJB7" s="10"/>
      <c r="EJC7" s="10"/>
      <c r="EJD7" s="10"/>
      <c r="EJE7" s="10"/>
      <c r="EJF7" s="10"/>
      <c r="EJG7" s="10"/>
      <c r="EJH7" s="10"/>
      <c r="EJI7" s="10"/>
      <c r="EJJ7" s="10"/>
      <c r="EJK7" s="10"/>
      <c r="EJL7" s="10"/>
      <c r="EJM7" s="10"/>
      <c r="EJN7" s="10"/>
      <c r="EJO7" s="10"/>
      <c r="EJP7" s="10"/>
      <c r="EJQ7" s="10"/>
      <c r="EJR7" s="10"/>
      <c r="EJS7" s="10"/>
      <c r="EJT7" s="10"/>
      <c r="EJU7" s="10"/>
      <c r="EJV7" s="10"/>
      <c r="EJW7" s="10"/>
      <c r="EJX7" s="10"/>
      <c r="EJY7" s="10"/>
      <c r="EJZ7" s="10"/>
      <c r="EKA7" s="10"/>
      <c r="EKB7" s="10"/>
      <c r="EKC7" s="10"/>
      <c r="EKD7" s="10"/>
      <c r="EKE7" s="10"/>
      <c r="EKF7" s="10"/>
      <c r="EKG7" s="10"/>
      <c r="EKH7" s="10"/>
      <c r="EKI7" s="10"/>
      <c r="EKJ7" s="10"/>
      <c r="EKK7" s="10"/>
      <c r="EKL7" s="10"/>
      <c r="EKM7" s="10"/>
      <c r="EKN7" s="10"/>
      <c r="EKO7" s="10"/>
      <c r="EKP7" s="10"/>
      <c r="EKQ7" s="10"/>
      <c r="EKR7" s="10"/>
      <c r="EKS7" s="10"/>
      <c r="EKT7" s="10"/>
      <c r="EKU7" s="10"/>
      <c r="EKV7" s="10"/>
      <c r="EKW7" s="10"/>
      <c r="EKX7" s="10"/>
      <c r="EKY7" s="10"/>
      <c r="EKZ7" s="10"/>
      <c r="ELA7" s="10"/>
      <c r="ELB7" s="10"/>
      <c r="ELC7" s="10"/>
      <c r="ELD7" s="10"/>
      <c r="ELE7" s="10"/>
      <c r="ELF7" s="10"/>
      <c r="ELG7" s="10"/>
      <c r="ELH7" s="10"/>
      <c r="ELI7" s="10"/>
      <c r="ELJ7" s="10"/>
      <c r="ELK7" s="10"/>
      <c r="ELL7" s="10"/>
      <c r="ELM7" s="10"/>
      <c r="ELN7" s="10"/>
      <c r="ELO7" s="10"/>
      <c r="ELP7" s="10"/>
      <c r="ELQ7" s="10"/>
      <c r="ELR7" s="10"/>
      <c r="ELS7" s="10"/>
      <c r="ELT7" s="10"/>
      <c r="ELU7" s="10"/>
      <c r="ELV7" s="10"/>
      <c r="ELW7" s="10"/>
      <c r="ELX7" s="10"/>
      <c r="ELY7" s="10"/>
      <c r="ELZ7" s="10"/>
      <c r="EMA7" s="10"/>
      <c r="EMB7" s="10"/>
      <c r="EMC7" s="10"/>
      <c r="EMD7" s="10"/>
      <c r="EME7" s="10"/>
      <c r="EMF7" s="10"/>
      <c r="EMG7" s="10"/>
      <c r="EMH7" s="10"/>
      <c r="EMI7" s="10"/>
      <c r="EMJ7" s="10"/>
      <c r="EMK7" s="10"/>
      <c r="EML7" s="10"/>
      <c r="EMM7" s="10"/>
      <c r="EMN7" s="10"/>
      <c r="EMO7" s="10"/>
      <c r="EMP7" s="10"/>
      <c r="EMQ7" s="10"/>
      <c r="EMR7" s="10"/>
      <c r="EMS7" s="10"/>
      <c r="EMT7" s="10"/>
      <c r="EMU7" s="10"/>
      <c r="EMV7" s="10"/>
      <c r="EMW7" s="10"/>
      <c r="EMX7" s="10"/>
      <c r="EMY7" s="10"/>
      <c r="EMZ7" s="10"/>
      <c r="ENA7" s="10"/>
      <c r="ENB7" s="10"/>
      <c r="ENC7" s="10"/>
      <c r="END7" s="10"/>
      <c r="ENE7" s="10"/>
      <c r="ENF7" s="10"/>
      <c r="ENG7" s="10"/>
      <c r="ENH7" s="10"/>
      <c r="ENI7" s="10"/>
      <c r="ENJ7" s="10"/>
      <c r="ENK7" s="10"/>
      <c r="ENL7" s="10"/>
      <c r="ENM7" s="10"/>
      <c r="ENN7" s="10"/>
      <c r="ENO7" s="10"/>
      <c r="ENP7" s="10"/>
      <c r="ENQ7" s="10"/>
      <c r="ENR7" s="10"/>
      <c r="ENS7" s="10"/>
      <c r="ENT7" s="10"/>
      <c r="ENU7" s="10"/>
      <c r="ENV7" s="10"/>
      <c r="ENW7" s="10"/>
      <c r="ENX7" s="10"/>
      <c r="ENY7" s="10"/>
      <c r="ENZ7" s="10"/>
      <c r="EOA7" s="10"/>
      <c r="EOB7" s="10"/>
      <c r="EOC7" s="10"/>
      <c r="EOD7" s="10"/>
      <c r="EOE7" s="10"/>
      <c r="EOF7" s="10"/>
      <c r="EOG7" s="10"/>
      <c r="EOH7" s="10"/>
      <c r="EOI7" s="10"/>
      <c r="EOJ7" s="10"/>
      <c r="EOK7" s="10"/>
      <c r="EOL7" s="10"/>
      <c r="EOM7" s="10"/>
      <c r="EON7" s="10"/>
      <c r="EOO7" s="10"/>
      <c r="EOP7" s="10"/>
      <c r="EOQ7" s="10"/>
      <c r="EOR7" s="10"/>
      <c r="EOS7" s="10"/>
      <c r="EOT7" s="10"/>
      <c r="EOU7" s="10"/>
      <c r="EOV7" s="10"/>
      <c r="EOW7" s="10"/>
      <c r="EOX7" s="10"/>
      <c r="EOY7" s="10"/>
      <c r="EOZ7" s="10"/>
      <c r="EPA7" s="10"/>
      <c r="EPB7" s="10"/>
      <c r="EPC7" s="10"/>
      <c r="EPD7" s="10"/>
      <c r="EPE7" s="10"/>
      <c r="EPF7" s="10"/>
      <c r="EPG7" s="10"/>
      <c r="EPH7" s="10"/>
      <c r="EPI7" s="10"/>
      <c r="EPJ7" s="10"/>
      <c r="EPK7" s="10"/>
      <c r="EPL7" s="10"/>
      <c r="EPM7" s="10"/>
      <c r="EPN7" s="10"/>
      <c r="EPO7" s="10"/>
      <c r="EPP7" s="10"/>
      <c r="EPQ7" s="10"/>
      <c r="EPR7" s="10"/>
      <c r="EPS7" s="10"/>
      <c r="EPT7" s="10"/>
      <c r="EPU7" s="10"/>
      <c r="EPV7" s="10"/>
      <c r="EPW7" s="10"/>
      <c r="EPX7" s="10"/>
      <c r="EPY7" s="10"/>
      <c r="EPZ7" s="10"/>
      <c r="EQA7" s="10"/>
      <c r="EQB7" s="10"/>
      <c r="EQC7" s="10"/>
      <c r="EQD7" s="10"/>
      <c r="EQE7" s="10"/>
      <c r="EQF7" s="10"/>
      <c r="EQG7" s="10"/>
      <c r="EQH7" s="10"/>
      <c r="EQI7" s="10"/>
      <c r="EQJ7" s="10"/>
      <c r="EQK7" s="10"/>
      <c r="EQL7" s="10"/>
      <c r="EQM7" s="10"/>
      <c r="EQN7" s="10"/>
      <c r="EQO7" s="10"/>
      <c r="EQP7" s="10"/>
      <c r="EQQ7" s="10"/>
      <c r="EQR7" s="10"/>
      <c r="EQS7" s="10"/>
      <c r="EQT7" s="10"/>
      <c r="EQU7" s="10"/>
      <c r="EQV7" s="10"/>
      <c r="EQW7" s="10"/>
      <c r="EQX7" s="10"/>
      <c r="EQY7" s="10"/>
      <c r="EQZ7" s="10"/>
      <c r="ERA7" s="10"/>
      <c r="ERB7" s="10"/>
      <c r="ERC7" s="10"/>
      <c r="ERD7" s="10"/>
      <c r="ERE7" s="10"/>
      <c r="ERF7" s="10"/>
      <c r="ERG7" s="10"/>
      <c r="ERH7" s="10"/>
      <c r="ERI7" s="10"/>
      <c r="ERJ7" s="10"/>
      <c r="ERK7" s="10"/>
      <c r="ERL7" s="10"/>
      <c r="ERM7" s="10"/>
      <c r="ERN7" s="10"/>
      <c r="ERO7" s="10"/>
      <c r="ERP7" s="10"/>
      <c r="ERQ7" s="10"/>
      <c r="ERR7" s="10"/>
      <c r="ERS7" s="10"/>
      <c r="ERT7" s="10"/>
      <c r="ERU7" s="10"/>
      <c r="ERV7" s="10"/>
      <c r="ERW7" s="10"/>
      <c r="ERX7" s="10"/>
      <c r="ERY7" s="10"/>
      <c r="ERZ7" s="10"/>
      <c r="ESA7" s="10"/>
      <c r="ESB7" s="10"/>
      <c r="ESC7" s="10"/>
      <c r="ESD7" s="10"/>
      <c r="ESE7" s="10"/>
      <c r="ESF7" s="10"/>
      <c r="ESG7" s="10"/>
      <c r="ESH7" s="10"/>
      <c r="ESI7" s="10"/>
      <c r="ESJ7" s="10"/>
      <c r="ESK7" s="10"/>
      <c r="ESL7" s="10"/>
      <c r="ESM7" s="10"/>
      <c r="ESN7" s="10"/>
      <c r="ESO7" s="10"/>
      <c r="ESP7" s="10"/>
      <c r="ESQ7" s="10"/>
      <c r="ESR7" s="10"/>
      <c r="ESS7" s="10"/>
      <c r="EST7" s="10"/>
      <c r="ESU7" s="10"/>
      <c r="ESV7" s="10"/>
      <c r="ESW7" s="10"/>
      <c r="ESX7" s="10"/>
      <c r="ESY7" s="10"/>
      <c r="ESZ7" s="10"/>
      <c r="ETA7" s="10"/>
      <c r="ETB7" s="10"/>
      <c r="ETC7" s="10"/>
      <c r="ETD7" s="10"/>
      <c r="ETE7" s="10"/>
      <c r="ETF7" s="10"/>
      <c r="ETG7" s="10"/>
      <c r="ETH7" s="10"/>
      <c r="ETI7" s="10"/>
      <c r="ETJ7" s="10"/>
      <c r="ETK7" s="10"/>
      <c r="ETL7" s="10"/>
      <c r="ETM7" s="10"/>
      <c r="ETN7" s="10"/>
      <c r="ETO7" s="10"/>
      <c r="ETP7" s="10"/>
      <c r="ETQ7" s="10"/>
      <c r="ETR7" s="10"/>
      <c r="ETS7" s="10"/>
      <c r="ETT7" s="10"/>
      <c r="ETU7" s="10"/>
      <c r="ETV7" s="10"/>
      <c r="ETW7" s="10"/>
      <c r="ETX7" s="10"/>
      <c r="ETY7" s="10"/>
      <c r="ETZ7" s="10"/>
      <c r="EUA7" s="10"/>
      <c r="EUB7" s="10"/>
      <c r="EUC7" s="10"/>
      <c r="EUD7" s="10"/>
      <c r="EUE7" s="10"/>
      <c r="EUF7" s="10"/>
      <c r="EUG7" s="10"/>
      <c r="EUH7" s="10"/>
      <c r="EUI7" s="10"/>
      <c r="EUJ7" s="10"/>
      <c r="EUK7" s="10"/>
      <c r="EUL7" s="10"/>
      <c r="EUM7" s="10"/>
      <c r="EUN7" s="10"/>
      <c r="EUO7" s="10"/>
      <c r="EUP7" s="10"/>
      <c r="EUQ7" s="10"/>
      <c r="EUR7" s="10"/>
      <c r="EUS7" s="10"/>
      <c r="EUT7" s="10"/>
      <c r="EUU7" s="10"/>
      <c r="EUV7" s="10"/>
      <c r="EUW7" s="10"/>
      <c r="EUX7" s="10"/>
      <c r="EUY7" s="10"/>
      <c r="EUZ7" s="10"/>
      <c r="EVA7" s="10"/>
      <c r="EVB7" s="10"/>
      <c r="EVC7" s="10"/>
      <c r="EVD7" s="10"/>
      <c r="EVE7" s="10"/>
      <c r="EVF7" s="10"/>
      <c r="EVG7" s="10"/>
      <c r="EVH7" s="10"/>
      <c r="EVI7" s="10"/>
      <c r="EVJ7" s="10"/>
      <c r="EVK7" s="10"/>
      <c r="EVL7" s="10"/>
      <c r="EVM7" s="10"/>
      <c r="EVN7" s="10"/>
      <c r="EVO7" s="10"/>
      <c r="EVP7" s="10"/>
      <c r="EVQ7" s="10"/>
      <c r="EVR7" s="10"/>
      <c r="EVS7" s="10"/>
      <c r="EVT7" s="10"/>
      <c r="EVU7" s="10"/>
      <c r="EVV7" s="10"/>
      <c r="EVW7" s="10"/>
      <c r="EVX7" s="10"/>
      <c r="EVY7" s="10"/>
      <c r="EVZ7" s="10"/>
      <c r="EWA7" s="10"/>
      <c r="EWB7" s="10"/>
      <c r="EWC7" s="10"/>
      <c r="EWD7" s="10"/>
      <c r="EWE7" s="10"/>
      <c r="EWF7" s="10"/>
      <c r="EWG7" s="10"/>
      <c r="EWH7" s="10"/>
      <c r="EWI7" s="10"/>
      <c r="EWJ7" s="10"/>
      <c r="EWK7" s="10"/>
      <c r="EWL7" s="10"/>
      <c r="EWM7" s="10"/>
      <c r="EWN7" s="10"/>
      <c r="EWO7" s="10"/>
      <c r="EWP7" s="10"/>
      <c r="EWQ7" s="10"/>
      <c r="EWR7" s="10"/>
      <c r="EWS7" s="10"/>
      <c r="EWT7" s="10"/>
      <c r="EWU7" s="10"/>
      <c r="EWV7" s="10"/>
      <c r="EWW7" s="10"/>
      <c r="EWX7" s="10"/>
      <c r="EWY7" s="10"/>
      <c r="EWZ7" s="10"/>
      <c r="EXA7" s="10"/>
      <c r="EXB7" s="10"/>
      <c r="EXC7" s="10"/>
      <c r="EXD7" s="10"/>
      <c r="EXE7" s="10"/>
      <c r="EXF7" s="10"/>
      <c r="EXG7" s="10"/>
      <c r="EXH7" s="10"/>
      <c r="EXI7" s="10"/>
      <c r="EXJ7" s="10"/>
      <c r="EXK7" s="10"/>
      <c r="EXL7" s="10"/>
      <c r="EXM7" s="10"/>
      <c r="EXN7" s="10"/>
      <c r="EXO7" s="10"/>
      <c r="EXP7" s="10"/>
      <c r="EXQ7" s="10"/>
      <c r="EXR7" s="10"/>
      <c r="EXS7" s="10"/>
      <c r="EXT7" s="10"/>
      <c r="EXU7" s="10"/>
      <c r="EXV7" s="10"/>
      <c r="EXW7" s="10"/>
      <c r="EXX7" s="10"/>
      <c r="EXY7" s="10"/>
      <c r="EXZ7" s="10"/>
      <c r="EYA7" s="10"/>
      <c r="EYB7" s="10"/>
      <c r="EYC7" s="10"/>
      <c r="EYD7" s="10"/>
      <c r="EYE7" s="10"/>
      <c r="EYF7" s="10"/>
      <c r="EYG7" s="10"/>
      <c r="EYH7" s="10"/>
      <c r="EYI7" s="10"/>
      <c r="EYJ7" s="10"/>
      <c r="EYK7" s="10"/>
      <c r="EYL7" s="10"/>
      <c r="EYM7" s="10"/>
      <c r="EYN7" s="10"/>
      <c r="EYO7" s="10"/>
      <c r="EYP7" s="10"/>
      <c r="EYQ7" s="10"/>
      <c r="EYR7" s="10"/>
      <c r="EYS7" s="10"/>
      <c r="EYT7" s="10"/>
      <c r="EYU7" s="10"/>
      <c r="EYV7" s="10"/>
      <c r="EYW7" s="10"/>
      <c r="EYX7" s="10"/>
      <c r="EYY7" s="10"/>
      <c r="EYZ7" s="10"/>
      <c r="EZA7" s="10"/>
      <c r="EZB7" s="10"/>
      <c r="EZC7" s="10"/>
      <c r="EZD7" s="10"/>
      <c r="EZE7" s="10"/>
      <c r="EZF7" s="10"/>
      <c r="EZG7" s="10"/>
      <c r="EZH7" s="10"/>
      <c r="EZI7" s="10"/>
      <c r="EZJ7" s="10"/>
      <c r="EZK7" s="10"/>
      <c r="EZL7" s="10"/>
      <c r="EZM7" s="10"/>
      <c r="EZN7" s="10"/>
      <c r="EZO7" s="10"/>
      <c r="EZP7" s="10"/>
      <c r="EZQ7" s="10"/>
      <c r="EZR7" s="10"/>
      <c r="EZS7" s="10"/>
      <c r="EZT7" s="10"/>
      <c r="EZU7" s="10"/>
      <c r="EZV7" s="10"/>
      <c r="EZW7" s="10"/>
      <c r="EZX7" s="10"/>
      <c r="EZY7" s="10"/>
      <c r="EZZ7" s="10"/>
      <c r="FAA7" s="10"/>
      <c r="FAB7" s="10"/>
      <c r="FAC7" s="10"/>
      <c r="FAD7" s="10"/>
      <c r="FAE7" s="10"/>
      <c r="FAF7" s="10"/>
      <c r="FAG7" s="10"/>
      <c r="FAH7" s="10"/>
      <c r="FAI7" s="10"/>
      <c r="FAJ7" s="10"/>
      <c r="FAK7" s="10"/>
      <c r="FAL7" s="10"/>
      <c r="FAM7" s="10"/>
      <c r="FAN7" s="10"/>
      <c r="FAO7" s="10"/>
      <c r="FAP7" s="10"/>
      <c r="FAQ7" s="10"/>
      <c r="FAR7" s="10"/>
      <c r="FAS7" s="10"/>
      <c r="FAT7" s="10"/>
      <c r="FAU7" s="10"/>
      <c r="FAV7" s="10"/>
      <c r="FAW7" s="10"/>
      <c r="FAX7" s="10"/>
      <c r="FAY7" s="10"/>
      <c r="FAZ7" s="10"/>
      <c r="FBA7" s="10"/>
      <c r="FBB7" s="10"/>
      <c r="FBC7" s="10"/>
      <c r="FBD7" s="10"/>
      <c r="FBE7" s="10"/>
      <c r="FBF7" s="10"/>
      <c r="FBG7" s="10"/>
      <c r="FBH7" s="10"/>
      <c r="FBI7" s="10"/>
      <c r="FBJ7" s="10"/>
      <c r="FBK7" s="10"/>
      <c r="FBL7" s="10"/>
      <c r="FBM7" s="10"/>
      <c r="FBN7" s="10"/>
      <c r="FBO7" s="10"/>
      <c r="FBP7" s="10"/>
      <c r="FBQ7" s="10"/>
      <c r="FBR7" s="10"/>
      <c r="FBS7" s="10"/>
      <c r="FBT7" s="10"/>
      <c r="FBU7" s="10"/>
      <c r="FBV7" s="10"/>
      <c r="FBW7" s="10"/>
      <c r="FBX7" s="10"/>
      <c r="FBY7" s="10"/>
      <c r="FBZ7" s="10"/>
      <c r="FCA7" s="10"/>
      <c r="FCB7" s="10"/>
      <c r="FCC7" s="10"/>
      <c r="FCD7" s="10"/>
      <c r="FCE7" s="10"/>
      <c r="FCF7" s="10"/>
      <c r="FCG7" s="10"/>
      <c r="FCH7" s="10"/>
      <c r="FCI7" s="10"/>
      <c r="FCJ7" s="10"/>
      <c r="FCK7" s="10"/>
      <c r="FCL7" s="10"/>
      <c r="FCM7" s="10"/>
      <c r="FCN7" s="10"/>
      <c r="FCO7" s="10"/>
      <c r="FCP7" s="10"/>
      <c r="FCQ7" s="10"/>
      <c r="FCR7" s="10"/>
      <c r="FCS7" s="10"/>
      <c r="FCT7" s="10"/>
      <c r="FCU7" s="10"/>
      <c r="FCV7" s="10"/>
      <c r="FCW7" s="10"/>
      <c r="FCX7" s="10"/>
      <c r="FCY7" s="10"/>
      <c r="FCZ7" s="10"/>
      <c r="FDA7" s="10"/>
      <c r="FDB7" s="10"/>
      <c r="FDC7" s="10"/>
      <c r="FDD7" s="10"/>
      <c r="FDE7" s="10"/>
      <c r="FDF7" s="10"/>
      <c r="FDG7" s="10"/>
      <c r="FDH7" s="10"/>
      <c r="FDI7" s="10"/>
      <c r="FDJ7" s="10"/>
      <c r="FDK7" s="10"/>
      <c r="FDL7" s="10"/>
      <c r="FDM7" s="10"/>
      <c r="FDN7" s="10"/>
      <c r="FDO7" s="10"/>
      <c r="FDP7" s="10"/>
      <c r="FDQ7" s="10"/>
      <c r="FDR7" s="10"/>
      <c r="FDS7" s="10"/>
      <c r="FDT7" s="10"/>
      <c r="FDU7" s="10"/>
      <c r="FDV7" s="10"/>
      <c r="FDW7" s="10"/>
      <c r="FDX7" s="10"/>
      <c r="FDY7" s="10"/>
      <c r="FDZ7" s="10"/>
      <c r="FEA7" s="10"/>
      <c r="FEB7" s="10"/>
      <c r="FEC7" s="10"/>
      <c r="FED7" s="10"/>
      <c r="FEE7" s="10"/>
      <c r="FEF7" s="10"/>
      <c r="FEG7" s="10"/>
      <c r="FEH7" s="10"/>
      <c r="FEI7" s="10"/>
      <c r="FEJ7" s="10"/>
      <c r="FEK7" s="10"/>
      <c r="FEL7" s="10"/>
      <c r="FEM7" s="10"/>
      <c r="FEN7" s="10"/>
      <c r="FEO7" s="10"/>
      <c r="FEP7" s="10"/>
      <c r="FEQ7" s="10"/>
      <c r="FER7" s="10"/>
      <c r="FES7" s="10"/>
      <c r="FET7" s="10"/>
      <c r="FEU7" s="10"/>
      <c r="FEV7" s="10"/>
      <c r="FEW7" s="10"/>
      <c r="FEX7" s="10"/>
      <c r="FEY7" s="10"/>
      <c r="FEZ7" s="10"/>
      <c r="FFA7" s="10"/>
      <c r="FFB7" s="10"/>
      <c r="FFC7" s="10"/>
      <c r="FFD7" s="10"/>
      <c r="FFE7" s="10"/>
      <c r="FFF7" s="10"/>
      <c r="FFG7" s="10"/>
      <c r="FFH7" s="10"/>
      <c r="FFI7" s="10"/>
      <c r="FFJ7" s="10"/>
      <c r="FFK7" s="10"/>
      <c r="FFL7" s="10"/>
      <c r="FFM7" s="10"/>
      <c r="FFN7" s="10"/>
      <c r="FFO7" s="10"/>
      <c r="FFP7" s="10"/>
      <c r="FFQ7" s="10"/>
      <c r="FFR7" s="10"/>
      <c r="FFS7" s="10"/>
      <c r="FFT7" s="10"/>
      <c r="FFU7" s="10"/>
      <c r="FFV7" s="10"/>
      <c r="FFW7" s="10"/>
      <c r="FFX7" s="10"/>
      <c r="FFY7" s="10"/>
      <c r="FFZ7" s="10"/>
      <c r="FGA7" s="10"/>
      <c r="FGB7" s="10"/>
      <c r="FGC7" s="10"/>
      <c r="FGD7" s="10"/>
      <c r="FGE7" s="10"/>
      <c r="FGF7" s="10"/>
      <c r="FGG7" s="10"/>
      <c r="FGH7" s="10"/>
      <c r="FGI7" s="10"/>
      <c r="FGJ7" s="10"/>
      <c r="FGK7" s="10"/>
      <c r="FGL7" s="10"/>
      <c r="FGM7" s="10"/>
      <c r="FGN7" s="10"/>
      <c r="FGO7" s="10"/>
      <c r="FGP7" s="10"/>
      <c r="FGQ7" s="10"/>
      <c r="FGR7" s="10"/>
      <c r="FGS7" s="10"/>
      <c r="FGT7" s="10"/>
      <c r="FGU7" s="10"/>
      <c r="FGV7" s="10"/>
      <c r="FGW7" s="10"/>
      <c r="FGX7" s="10"/>
      <c r="FGY7" s="10"/>
      <c r="FGZ7" s="10"/>
      <c r="FHA7" s="10"/>
      <c r="FHB7" s="10"/>
      <c r="FHC7" s="10"/>
      <c r="FHD7" s="10"/>
      <c r="FHE7" s="10"/>
      <c r="FHF7" s="10"/>
      <c r="FHG7" s="10"/>
      <c r="FHH7" s="10"/>
      <c r="FHI7" s="10"/>
      <c r="FHJ7" s="10"/>
      <c r="FHK7" s="10"/>
      <c r="FHL7" s="10"/>
      <c r="FHM7" s="10"/>
      <c r="FHN7" s="10"/>
      <c r="FHO7" s="10"/>
      <c r="FHP7" s="10"/>
      <c r="FHQ7" s="10"/>
      <c r="FHR7" s="10"/>
      <c r="FHS7" s="10"/>
      <c r="FHT7" s="10"/>
      <c r="FHU7" s="10"/>
      <c r="FHV7" s="10"/>
      <c r="FHW7" s="10"/>
      <c r="FHX7" s="10"/>
      <c r="FHY7" s="10"/>
      <c r="FHZ7" s="10"/>
      <c r="FIA7" s="10"/>
      <c r="FIB7" s="10"/>
      <c r="FIC7" s="10"/>
      <c r="FID7" s="10"/>
      <c r="FIE7" s="10"/>
      <c r="FIF7" s="10"/>
      <c r="FIG7" s="10"/>
      <c r="FIH7" s="10"/>
      <c r="FII7" s="10"/>
      <c r="FIJ7" s="10"/>
      <c r="FIK7" s="10"/>
      <c r="FIL7" s="10"/>
      <c r="FIM7" s="10"/>
      <c r="FIN7" s="10"/>
      <c r="FIO7" s="10"/>
      <c r="FIP7" s="10"/>
      <c r="FIQ7" s="10"/>
      <c r="FIR7" s="10"/>
      <c r="FIS7" s="10"/>
      <c r="FIT7" s="10"/>
      <c r="FIU7" s="10"/>
      <c r="FIV7" s="10"/>
      <c r="FIW7" s="10"/>
      <c r="FIX7" s="10"/>
      <c r="FIY7" s="10"/>
      <c r="FIZ7" s="10"/>
      <c r="FJA7" s="10"/>
      <c r="FJB7" s="10"/>
      <c r="FJC7" s="10"/>
      <c r="FJD7" s="10"/>
      <c r="FJE7" s="10"/>
      <c r="FJF7" s="10"/>
      <c r="FJG7" s="10"/>
      <c r="FJH7" s="10"/>
      <c r="FJI7" s="10"/>
      <c r="FJJ7" s="10"/>
      <c r="FJK7" s="10"/>
      <c r="FJL7" s="10"/>
      <c r="FJM7" s="10"/>
      <c r="FJN7" s="10"/>
      <c r="FJO7" s="10"/>
      <c r="FJP7" s="10"/>
      <c r="FJQ7" s="10"/>
      <c r="FJR7" s="10"/>
      <c r="FJS7" s="10"/>
      <c r="FJT7" s="10"/>
      <c r="FJU7" s="10"/>
      <c r="FJV7" s="10"/>
      <c r="FJW7" s="10"/>
      <c r="FJX7" s="10"/>
      <c r="FJY7" s="10"/>
      <c r="FJZ7" s="10"/>
      <c r="FKA7" s="10"/>
      <c r="FKB7" s="10"/>
      <c r="FKC7" s="10"/>
      <c r="FKD7" s="10"/>
      <c r="FKE7" s="10"/>
      <c r="FKF7" s="10"/>
      <c r="FKG7" s="10"/>
      <c r="FKH7" s="10"/>
      <c r="FKI7" s="10"/>
      <c r="FKJ7" s="10"/>
      <c r="FKK7" s="10"/>
      <c r="FKL7" s="10"/>
      <c r="FKM7" s="10"/>
      <c r="FKN7" s="10"/>
      <c r="FKO7" s="10"/>
      <c r="FKP7" s="10"/>
      <c r="FKQ7" s="10"/>
      <c r="FKR7" s="10"/>
      <c r="FKS7" s="10"/>
      <c r="FKT7" s="10"/>
      <c r="FKU7" s="10"/>
      <c r="FKV7" s="10"/>
      <c r="FKW7" s="10"/>
      <c r="FKX7" s="10"/>
      <c r="FKY7" s="10"/>
      <c r="FKZ7" s="10"/>
      <c r="FLA7" s="10"/>
      <c r="FLB7" s="10"/>
      <c r="FLC7" s="10"/>
      <c r="FLD7" s="10"/>
      <c r="FLE7" s="10"/>
      <c r="FLF7" s="10"/>
      <c r="FLG7" s="10"/>
      <c r="FLH7" s="10"/>
      <c r="FLI7" s="10"/>
      <c r="FLJ7" s="10"/>
      <c r="FLK7" s="10"/>
      <c r="FLL7" s="10"/>
      <c r="FLM7" s="10"/>
      <c r="FLN7" s="10"/>
      <c r="FLO7" s="10"/>
      <c r="FLP7" s="10"/>
      <c r="FLQ7" s="10"/>
      <c r="FLR7" s="10"/>
      <c r="FLS7" s="10"/>
      <c r="FLT7" s="10"/>
      <c r="FLU7" s="10"/>
      <c r="FLV7" s="10"/>
      <c r="FLW7" s="10"/>
      <c r="FLX7" s="10"/>
      <c r="FLY7" s="10"/>
      <c r="FLZ7" s="10"/>
      <c r="FMA7" s="10"/>
      <c r="FMB7" s="10"/>
      <c r="FMC7" s="10"/>
      <c r="FMD7" s="10"/>
      <c r="FME7" s="10"/>
      <c r="FMF7" s="10"/>
      <c r="FMG7" s="10"/>
      <c r="FMH7" s="10"/>
      <c r="FMI7" s="10"/>
      <c r="FMJ7" s="10"/>
      <c r="FMK7" s="10"/>
      <c r="FML7" s="10"/>
      <c r="FMM7" s="10"/>
      <c r="FMN7" s="10"/>
      <c r="FMO7" s="10"/>
      <c r="FMP7" s="10"/>
      <c r="FMQ7" s="10"/>
      <c r="FMR7" s="10"/>
      <c r="FMS7" s="10"/>
      <c r="FMT7" s="10"/>
      <c r="FMU7" s="10"/>
      <c r="FMV7" s="10"/>
      <c r="FMW7" s="10"/>
      <c r="FMX7" s="10"/>
      <c r="FMY7" s="10"/>
      <c r="FMZ7" s="10"/>
      <c r="FNA7" s="10"/>
      <c r="FNB7" s="10"/>
      <c r="FNC7" s="10"/>
      <c r="FND7" s="10"/>
      <c r="FNE7" s="10"/>
      <c r="FNF7" s="10"/>
      <c r="FNG7" s="10"/>
      <c r="FNH7" s="10"/>
      <c r="FNI7" s="10"/>
      <c r="FNJ7" s="10"/>
      <c r="FNK7" s="10"/>
      <c r="FNL7" s="10"/>
      <c r="FNM7" s="10"/>
      <c r="FNN7" s="10"/>
      <c r="FNO7" s="10"/>
      <c r="FNP7" s="10"/>
      <c r="FNQ7" s="10"/>
      <c r="FNR7" s="10"/>
      <c r="FNS7" s="10"/>
      <c r="FNT7" s="10"/>
      <c r="FNU7" s="10"/>
      <c r="FNV7" s="10"/>
      <c r="FNW7" s="10"/>
      <c r="FNX7" s="10"/>
      <c r="FNY7" s="10"/>
      <c r="FNZ7" s="10"/>
      <c r="FOA7" s="10"/>
      <c r="FOB7" s="10"/>
      <c r="FOC7" s="10"/>
      <c r="FOD7" s="10"/>
      <c r="FOE7" s="10"/>
      <c r="FOF7" s="10"/>
      <c r="FOG7" s="10"/>
      <c r="FOH7" s="10"/>
      <c r="FOI7" s="10"/>
      <c r="FOJ7" s="10"/>
      <c r="FOK7" s="10"/>
      <c r="FOL7" s="10"/>
      <c r="FOM7" s="10"/>
      <c r="FON7" s="10"/>
      <c r="FOO7" s="10"/>
      <c r="FOP7" s="10"/>
      <c r="FOQ7" s="10"/>
      <c r="FOR7" s="10"/>
      <c r="FOS7" s="10"/>
      <c r="FOT7" s="10"/>
      <c r="FOU7" s="10"/>
      <c r="FOV7" s="10"/>
      <c r="FOW7" s="10"/>
      <c r="FOX7" s="10"/>
      <c r="FOY7" s="10"/>
      <c r="FOZ7" s="10"/>
      <c r="FPA7" s="10"/>
      <c r="FPB7" s="10"/>
      <c r="FPC7" s="10"/>
      <c r="FPD7" s="10"/>
      <c r="FPE7" s="10"/>
      <c r="FPF7" s="10"/>
      <c r="FPG7" s="10"/>
      <c r="FPH7" s="10"/>
      <c r="FPI7" s="10"/>
      <c r="FPJ7" s="10"/>
      <c r="FPK7" s="10"/>
      <c r="FPL7" s="10"/>
      <c r="FPM7" s="10"/>
      <c r="FPN7" s="10"/>
      <c r="FPO7" s="10"/>
      <c r="FPP7" s="10"/>
      <c r="FPQ7" s="10"/>
      <c r="FPR7" s="10"/>
      <c r="FPS7" s="10"/>
      <c r="FPT7" s="10"/>
      <c r="FPU7" s="10"/>
      <c r="FPV7" s="10"/>
      <c r="FPW7" s="10"/>
      <c r="FPX7" s="10"/>
      <c r="FPY7" s="10"/>
      <c r="FPZ7" s="10"/>
      <c r="FQA7" s="10"/>
      <c r="FQB7" s="10"/>
      <c r="FQC7" s="10"/>
      <c r="FQD7" s="10"/>
      <c r="FQE7" s="10"/>
      <c r="FQF7" s="10"/>
      <c r="FQG7" s="10"/>
      <c r="FQH7" s="10"/>
      <c r="FQI7" s="10"/>
      <c r="FQJ7" s="10"/>
      <c r="FQK7" s="10"/>
      <c r="FQL7" s="10"/>
      <c r="FQM7" s="10"/>
      <c r="FQN7" s="10"/>
      <c r="FQO7" s="10"/>
      <c r="FQP7" s="10"/>
      <c r="FQQ7" s="10"/>
      <c r="FQR7" s="10"/>
      <c r="FQS7" s="10"/>
      <c r="FQT7" s="10"/>
      <c r="FQU7" s="10"/>
      <c r="FQV7" s="10"/>
      <c r="FQW7" s="10"/>
      <c r="FQX7" s="10"/>
      <c r="FQY7" s="10"/>
      <c r="FQZ7" s="10"/>
      <c r="FRA7" s="10"/>
      <c r="FRB7" s="10"/>
      <c r="FRC7" s="10"/>
      <c r="FRD7" s="10"/>
      <c r="FRE7" s="10"/>
      <c r="FRF7" s="10"/>
      <c r="FRG7" s="10"/>
      <c r="FRH7" s="10"/>
      <c r="FRI7" s="10"/>
      <c r="FRJ7" s="10"/>
      <c r="FRK7" s="10"/>
      <c r="FRL7" s="10"/>
      <c r="FRM7" s="10"/>
      <c r="FRN7" s="10"/>
      <c r="FRO7" s="10"/>
      <c r="FRP7" s="10"/>
      <c r="FRQ7" s="10"/>
      <c r="FRR7" s="10"/>
      <c r="FRS7" s="10"/>
      <c r="FRT7" s="10"/>
      <c r="FRU7" s="10"/>
      <c r="FRV7" s="10"/>
      <c r="FRW7" s="10"/>
      <c r="FRX7" s="10"/>
      <c r="FRY7" s="10"/>
      <c r="FRZ7" s="10"/>
      <c r="FSA7" s="10"/>
      <c r="FSB7" s="10"/>
      <c r="FSC7" s="10"/>
      <c r="FSD7" s="10"/>
      <c r="FSE7" s="10"/>
      <c r="FSF7" s="10"/>
      <c r="FSG7" s="10"/>
      <c r="FSH7" s="10"/>
      <c r="FSI7" s="10"/>
      <c r="FSJ7" s="10"/>
      <c r="FSK7" s="10"/>
      <c r="FSL7" s="10"/>
      <c r="FSM7" s="10"/>
      <c r="FSN7" s="10"/>
      <c r="FSO7" s="10"/>
      <c r="FSP7" s="10"/>
      <c r="FSQ7" s="10"/>
      <c r="FSR7" s="10"/>
      <c r="FSS7" s="10"/>
      <c r="FST7" s="10"/>
      <c r="FSU7" s="10"/>
      <c r="FSV7" s="10"/>
      <c r="FSW7" s="10"/>
      <c r="FSX7" s="10"/>
      <c r="FSY7" s="10"/>
      <c r="FSZ7" s="10"/>
      <c r="FTA7" s="10"/>
      <c r="FTB7" s="10"/>
      <c r="FTC7" s="10"/>
      <c r="FTD7" s="10"/>
      <c r="FTE7" s="10"/>
      <c r="FTF7" s="10"/>
      <c r="FTG7" s="10"/>
      <c r="FTH7" s="10"/>
      <c r="FTI7" s="10"/>
      <c r="FTJ7" s="10"/>
      <c r="FTK7" s="10"/>
      <c r="FTL7" s="10"/>
      <c r="FTM7" s="10"/>
      <c r="FTN7" s="10"/>
      <c r="FTO7" s="10"/>
      <c r="FTP7" s="10"/>
      <c r="FTQ7" s="10"/>
      <c r="FTR7" s="10"/>
      <c r="FTS7" s="10"/>
      <c r="FTT7" s="10"/>
      <c r="FTU7" s="10"/>
      <c r="FTV7" s="10"/>
      <c r="FTW7" s="10"/>
      <c r="FTX7" s="10"/>
      <c r="FTY7" s="10"/>
      <c r="FTZ7" s="10"/>
      <c r="FUA7" s="10"/>
      <c r="FUB7" s="10"/>
      <c r="FUC7" s="10"/>
      <c r="FUD7" s="10"/>
      <c r="FUE7" s="10"/>
      <c r="FUF7" s="10"/>
      <c r="FUG7" s="10"/>
      <c r="FUH7" s="10"/>
      <c r="FUI7" s="10"/>
      <c r="FUJ7" s="10"/>
      <c r="FUK7" s="10"/>
      <c r="FUL7" s="10"/>
      <c r="FUM7" s="10"/>
      <c r="FUN7" s="10"/>
      <c r="FUO7" s="10"/>
      <c r="FUP7" s="10"/>
      <c r="FUQ7" s="10"/>
      <c r="FUR7" s="10"/>
      <c r="FUS7" s="10"/>
      <c r="FUT7" s="10"/>
      <c r="FUU7" s="10"/>
      <c r="FUV7" s="10"/>
      <c r="FUW7" s="10"/>
      <c r="FUX7" s="10"/>
      <c r="FUY7" s="10"/>
      <c r="FUZ7" s="10"/>
      <c r="FVA7" s="10"/>
      <c r="FVB7" s="10"/>
      <c r="FVC7" s="10"/>
      <c r="FVD7" s="10"/>
      <c r="FVE7" s="10"/>
      <c r="FVF7" s="10"/>
      <c r="FVG7" s="10"/>
      <c r="FVH7" s="10"/>
      <c r="FVI7" s="10"/>
      <c r="FVJ7" s="10"/>
      <c r="FVK7" s="10"/>
      <c r="FVL7" s="10"/>
      <c r="FVM7" s="10"/>
      <c r="FVN7" s="10"/>
      <c r="FVO7" s="10"/>
      <c r="FVP7" s="10"/>
      <c r="FVQ7" s="10"/>
      <c r="FVR7" s="10"/>
      <c r="FVS7" s="10"/>
      <c r="FVT7" s="10"/>
      <c r="FVU7" s="10"/>
      <c r="FVV7" s="10"/>
      <c r="FVW7" s="10"/>
      <c r="FVX7" s="10"/>
      <c r="FVY7" s="10"/>
      <c r="FVZ7" s="10"/>
      <c r="FWA7" s="10"/>
      <c r="FWB7" s="10"/>
      <c r="FWC7" s="10"/>
      <c r="FWD7" s="10"/>
      <c r="FWE7" s="10"/>
      <c r="FWF7" s="10"/>
      <c r="FWG7" s="10"/>
      <c r="FWH7" s="10"/>
      <c r="FWI7" s="10"/>
      <c r="FWJ7" s="10"/>
      <c r="FWK7" s="10"/>
      <c r="FWL7" s="10"/>
      <c r="FWM7" s="10"/>
      <c r="FWN7" s="10"/>
      <c r="FWO7" s="10"/>
      <c r="FWP7" s="10"/>
      <c r="FWQ7" s="10"/>
      <c r="FWR7" s="10"/>
      <c r="FWS7" s="10"/>
      <c r="FWT7" s="10"/>
      <c r="FWU7" s="10"/>
      <c r="FWV7" s="10"/>
      <c r="FWW7" s="10"/>
      <c r="FWX7" s="10"/>
      <c r="FWY7" s="10"/>
      <c r="FWZ7" s="10"/>
      <c r="FXA7" s="10"/>
      <c r="FXB7" s="10"/>
      <c r="FXC7" s="10"/>
      <c r="FXD7" s="10"/>
      <c r="FXE7" s="10"/>
      <c r="FXF7" s="10"/>
      <c r="FXG7" s="10"/>
      <c r="FXH7" s="10"/>
      <c r="FXI7" s="10"/>
      <c r="FXJ7" s="10"/>
      <c r="FXK7" s="10"/>
      <c r="FXL7" s="10"/>
      <c r="FXM7" s="10"/>
      <c r="FXN7" s="10"/>
      <c r="FXO7" s="10"/>
      <c r="FXP7" s="10"/>
      <c r="FXQ7" s="10"/>
      <c r="FXR7" s="10"/>
      <c r="FXS7" s="10"/>
      <c r="FXT7" s="10"/>
      <c r="FXU7" s="10"/>
      <c r="FXV7" s="10"/>
      <c r="FXW7" s="10"/>
      <c r="FXX7" s="10"/>
      <c r="FXY7" s="10"/>
      <c r="FXZ7" s="10"/>
      <c r="FYA7" s="10"/>
      <c r="FYB7" s="10"/>
      <c r="FYC7" s="10"/>
      <c r="FYD7" s="10"/>
      <c r="FYE7" s="10"/>
      <c r="FYF7" s="10"/>
      <c r="FYG7" s="10"/>
      <c r="FYH7" s="10"/>
      <c r="FYI7" s="10"/>
      <c r="FYJ7" s="10"/>
      <c r="FYK7" s="10"/>
      <c r="FYL7" s="10"/>
      <c r="FYM7" s="10"/>
      <c r="FYN7" s="10"/>
      <c r="FYO7" s="10"/>
      <c r="FYP7" s="10"/>
      <c r="FYQ7" s="10"/>
      <c r="FYR7" s="10"/>
      <c r="FYS7" s="10"/>
      <c r="FYT7" s="10"/>
      <c r="FYU7" s="10"/>
      <c r="FYV7" s="10"/>
      <c r="FYW7" s="10"/>
      <c r="FYX7" s="10"/>
      <c r="FYY7" s="10"/>
      <c r="FYZ7" s="10"/>
      <c r="FZA7" s="10"/>
      <c r="FZB7" s="10"/>
      <c r="FZC7" s="10"/>
      <c r="FZD7" s="10"/>
      <c r="FZE7" s="10"/>
      <c r="FZF7" s="10"/>
      <c r="FZG7" s="10"/>
      <c r="FZH7" s="10"/>
      <c r="FZI7" s="10"/>
      <c r="FZJ7" s="10"/>
      <c r="FZK7" s="10"/>
      <c r="FZL7" s="10"/>
      <c r="FZM7" s="10"/>
      <c r="FZN7" s="10"/>
      <c r="FZO7" s="10"/>
      <c r="FZP7" s="10"/>
      <c r="FZQ7" s="10"/>
      <c r="FZR7" s="10"/>
      <c r="FZS7" s="10"/>
      <c r="FZT7" s="10"/>
      <c r="FZU7" s="10"/>
      <c r="FZV7" s="10"/>
      <c r="FZW7" s="10"/>
      <c r="FZX7" s="10"/>
      <c r="FZY7" s="10"/>
      <c r="FZZ7" s="10"/>
      <c r="GAA7" s="10"/>
      <c r="GAB7" s="10"/>
      <c r="GAC7" s="10"/>
      <c r="GAD7" s="10"/>
      <c r="GAE7" s="10"/>
      <c r="GAF7" s="10"/>
      <c r="GAG7" s="10"/>
      <c r="GAH7" s="10"/>
      <c r="GAI7" s="10"/>
      <c r="GAJ7" s="10"/>
      <c r="GAK7" s="10"/>
      <c r="GAL7" s="10"/>
      <c r="GAM7" s="10"/>
      <c r="GAN7" s="10"/>
      <c r="GAO7" s="10"/>
      <c r="GAP7" s="10"/>
      <c r="GAQ7" s="10"/>
      <c r="GAR7" s="10"/>
      <c r="GAS7" s="10"/>
      <c r="GAT7" s="10"/>
      <c r="GAU7" s="10"/>
      <c r="GAV7" s="10"/>
      <c r="GAW7" s="10"/>
      <c r="GAX7" s="10"/>
      <c r="GAY7" s="10"/>
      <c r="GAZ7" s="10"/>
      <c r="GBA7" s="10"/>
      <c r="GBB7" s="10"/>
      <c r="GBC7" s="10"/>
      <c r="GBD7" s="10"/>
      <c r="GBE7" s="10"/>
      <c r="GBF7" s="10"/>
      <c r="GBG7" s="10"/>
      <c r="GBH7" s="10"/>
      <c r="GBI7" s="10"/>
      <c r="GBJ7" s="10"/>
      <c r="GBK7" s="10"/>
      <c r="GBL7" s="10"/>
      <c r="GBM7" s="10"/>
      <c r="GBN7" s="10"/>
      <c r="GBO7" s="10"/>
      <c r="GBP7" s="10"/>
      <c r="GBQ7" s="10"/>
      <c r="GBR7" s="10"/>
      <c r="GBS7" s="10"/>
      <c r="GBT7" s="10"/>
      <c r="GBU7" s="10"/>
      <c r="GBV7" s="10"/>
      <c r="GBW7" s="10"/>
      <c r="GBX7" s="10"/>
      <c r="GBY7" s="10"/>
      <c r="GBZ7" s="10"/>
      <c r="GCA7" s="10"/>
      <c r="GCB7" s="10"/>
      <c r="GCC7" s="10"/>
      <c r="GCD7" s="10"/>
      <c r="GCE7" s="10"/>
      <c r="GCF7" s="10"/>
      <c r="GCG7" s="10"/>
      <c r="GCH7" s="10"/>
      <c r="GCI7" s="10"/>
      <c r="GCJ7" s="10"/>
      <c r="GCK7" s="10"/>
      <c r="GCL7" s="10"/>
      <c r="GCM7" s="10"/>
      <c r="GCN7" s="10"/>
      <c r="GCO7" s="10"/>
      <c r="GCP7" s="10"/>
      <c r="GCQ7" s="10"/>
      <c r="GCR7" s="10"/>
      <c r="GCS7" s="10"/>
      <c r="GCT7" s="10"/>
      <c r="GCU7" s="10"/>
      <c r="GCV7" s="10"/>
      <c r="GCW7" s="10"/>
      <c r="GCX7" s="10"/>
      <c r="GCY7" s="10"/>
      <c r="GCZ7" s="10"/>
      <c r="GDA7" s="10"/>
      <c r="GDB7" s="10"/>
      <c r="GDC7" s="10"/>
      <c r="GDD7" s="10"/>
      <c r="GDE7" s="10"/>
      <c r="GDF7" s="10"/>
      <c r="GDG7" s="10"/>
      <c r="GDH7" s="10"/>
      <c r="GDI7" s="10"/>
      <c r="GDJ7" s="10"/>
      <c r="GDK7" s="10"/>
      <c r="GDL7" s="10"/>
      <c r="GDM7" s="10"/>
      <c r="GDN7" s="10"/>
      <c r="GDO7" s="10"/>
      <c r="GDP7" s="10"/>
      <c r="GDQ7" s="10"/>
      <c r="GDR7" s="10"/>
      <c r="GDS7" s="10"/>
      <c r="GDT7" s="10"/>
      <c r="GDU7" s="10"/>
      <c r="GDV7" s="10"/>
      <c r="GDW7" s="10"/>
      <c r="GDX7" s="10"/>
      <c r="GDY7" s="10"/>
      <c r="GDZ7" s="10"/>
      <c r="GEA7" s="10"/>
      <c r="GEB7" s="10"/>
      <c r="GEC7" s="10"/>
      <c r="GED7" s="10"/>
      <c r="GEE7" s="10"/>
      <c r="GEF7" s="10"/>
      <c r="GEG7" s="10"/>
      <c r="GEH7" s="10"/>
      <c r="GEI7" s="10"/>
      <c r="GEJ7" s="10"/>
      <c r="GEK7" s="10"/>
      <c r="GEL7" s="10"/>
      <c r="GEM7" s="10"/>
      <c r="GEN7" s="10"/>
      <c r="GEO7" s="10"/>
      <c r="GEP7" s="10"/>
      <c r="GEQ7" s="10"/>
      <c r="GER7" s="10"/>
      <c r="GES7" s="10"/>
      <c r="GET7" s="10"/>
      <c r="GEU7" s="10"/>
      <c r="GEV7" s="10"/>
      <c r="GEW7" s="10"/>
      <c r="GEX7" s="10"/>
      <c r="GEY7" s="10"/>
      <c r="GEZ7" s="10"/>
      <c r="GFA7" s="10"/>
      <c r="GFB7" s="10"/>
      <c r="GFC7" s="10"/>
      <c r="GFD7" s="10"/>
      <c r="GFE7" s="10"/>
      <c r="GFF7" s="10"/>
      <c r="GFG7" s="10"/>
      <c r="GFH7" s="10"/>
      <c r="GFI7" s="10"/>
      <c r="GFJ7" s="10"/>
      <c r="GFK7" s="10"/>
      <c r="GFL7" s="10"/>
      <c r="GFM7" s="10"/>
      <c r="GFN7" s="10"/>
      <c r="GFO7" s="10"/>
      <c r="GFP7" s="10"/>
      <c r="GFQ7" s="10"/>
      <c r="GFR7" s="10"/>
      <c r="GFS7" s="10"/>
      <c r="GFT7" s="10"/>
      <c r="GFU7" s="10"/>
      <c r="GFV7" s="10"/>
      <c r="GFW7" s="10"/>
      <c r="GFX7" s="10"/>
      <c r="GFY7" s="10"/>
      <c r="GFZ7" s="10"/>
      <c r="GGA7" s="10"/>
      <c r="GGB7" s="10"/>
      <c r="GGC7" s="10"/>
      <c r="GGD7" s="10"/>
      <c r="GGE7" s="10"/>
      <c r="GGF7" s="10"/>
      <c r="GGG7" s="10"/>
      <c r="GGH7" s="10"/>
      <c r="GGI7" s="10"/>
      <c r="GGJ7" s="10"/>
      <c r="GGK7" s="10"/>
      <c r="GGL7" s="10"/>
      <c r="GGM7" s="10"/>
      <c r="GGN7" s="10"/>
      <c r="GGO7" s="10"/>
      <c r="GGP7" s="10"/>
      <c r="GGQ7" s="10"/>
      <c r="GGR7" s="10"/>
      <c r="GGS7" s="10"/>
      <c r="GGT7" s="10"/>
      <c r="GGU7" s="10"/>
      <c r="GGV7" s="10"/>
      <c r="GGW7" s="10"/>
      <c r="GGX7" s="10"/>
      <c r="GGY7" s="10"/>
      <c r="GGZ7" s="10"/>
      <c r="GHA7" s="10"/>
      <c r="GHB7" s="10"/>
      <c r="GHC7" s="10"/>
      <c r="GHD7" s="10"/>
      <c r="GHE7" s="10"/>
      <c r="GHF7" s="10"/>
      <c r="GHG7" s="10"/>
      <c r="GHH7" s="10"/>
      <c r="GHI7" s="10"/>
      <c r="GHJ7" s="10"/>
      <c r="GHK7" s="10"/>
      <c r="GHL7" s="10"/>
      <c r="GHM7" s="10"/>
      <c r="GHN7" s="10"/>
      <c r="GHO7" s="10"/>
      <c r="GHP7" s="10"/>
      <c r="GHQ7" s="10"/>
      <c r="GHR7" s="10"/>
      <c r="GHS7" s="10"/>
      <c r="GHT7" s="10"/>
      <c r="GHU7" s="10"/>
      <c r="GHV7" s="10"/>
      <c r="GHW7" s="10"/>
      <c r="GHX7" s="10"/>
      <c r="GHY7" s="10"/>
      <c r="GHZ7" s="10"/>
      <c r="GIA7" s="10"/>
      <c r="GIB7" s="10"/>
      <c r="GIC7" s="10"/>
      <c r="GID7" s="10"/>
      <c r="GIE7" s="10"/>
      <c r="GIF7" s="10"/>
      <c r="GIG7" s="10"/>
      <c r="GIH7" s="10"/>
      <c r="GII7" s="10"/>
      <c r="GIJ7" s="10"/>
      <c r="GIK7" s="10"/>
      <c r="GIL7" s="10"/>
      <c r="GIM7" s="10"/>
      <c r="GIN7" s="10"/>
      <c r="GIO7" s="10"/>
      <c r="GIP7" s="10"/>
      <c r="GIQ7" s="10"/>
      <c r="GIR7" s="10"/>
      <c r="GIS7" s="10"/>
      <c r="GIT7" s="10"/>
      <c r="GIU7" s="10"/>
      <c r="GIV7" s="10"/>
      <c r="GIW7" s="10"/>
      <c r="GIX7" s="10"/>
      <c r="GIY7" s="10"/>
      <c r="GIZ7" s="10"/>
      <c r="GJA7" s="10"/>
      <c r="GJB7" s="10"/>
      <c r="GJC7" s="10"/>
      <c r="GJD7" s="10"/>
      <c r="GJE7" s="10"/>
      <c r="GJF7" s="10"/>
      <c r="GJG7" s="10"/>
      <c r="GJH7" s="10"/>
      <c r="GJI7" s="10"/>
      <c r="GJJ7" s="10"/>
      <c r="GJK7" s="10"/>
      <c r="GJL7" s="10"/>
      <c r="GJM7" s="10"/>
      <c r="GJN7" s="10"/>
      <c r="GJO7" s="10"/>
      <c r="GJP7" s="10"/>
      <c r="GJQ7" s="10"/>
      <c r="GJR7" s="10"/>
      <c r="GJS7" s="10"/>
      <c r="GJT7" s="10"/>
      <c r="GJU7" s="10"/>
      <c r="GJV7" s="10"/>
      <c r="GJW7" s="10"/>
      <c r="GJX7" s="10"/>
      <c r="GJY7" s="10"/>
      <c r="GJZ7" s="10"/>
      <c r="GKA7" s="10"/>
      <c r="GKB7" s="10"/>
      <c r="GKC7" s="10"/>
      <c r="GKD7" s="10"/>
      <c r="GKE7" s="10"/>
      <c r="GKF7" s="10"/>
      <c r="GKG7" s="10"/>
      <c r="GKH7" s="10"/>
      <c r="GKI7" s="10"/>
      <c r="GKJ7" s="10"/>
      <c r="GKK7" s="10"/>
      <c r="GKL7" s="10"/>
      <c r="GKM7" s="10"/>
      <c r="GKN7" s="10"/>
      <c r="GKO7" s="10"/>
      <c r="GKP7" s="10"/>
      <c r="GKQ7" s="10"/>
      <c r="GKR7" s="10"/>
      <c r="GKS7" s="10"/>
      <c r="GKT7" s="10"/>
      <c r="GKU7" s="10"/>
      <c r="GKV7" s="10"/>
      <c r="GKW7" s="10"/>
      <c r="GKX7" s="10"/>
      <c r="GKY7" s="10"/>
      <c r="GKZ7" s="10"/>
      <c r="GLA7" s="10"/>
      <c r="GLB7" s="10"/>
      <c r="GLC7" s="10"/>
      <c r="GLD7" s="10"/>
      <c r="GLE7" s="10"/>
      <c r="GLF7" s="10"/>
      <c r="GLG7" s="10"/>
      <c r="GLH7" s="10"/>
      <c r="GLI7" s="10"/>
      <c r="GLJ7" s="10"/>
      <c r="GLK7" s="10"/>
      <c r="GLL7" s="10"/>
      <c r="GLM7" s="10"/>
      <c r="GLN7" s="10"/>
      <c r="GLO7" s="10"/>
      <c r="GLP7" s="10"/>
      <c r="GLQ7" s="10"/>
      <c r="GLR7" s="10"/>
      <c r="GLS7" s="10"/>
      <c r="GLT7" s="10"/>
      <c r="GLU7" s="10"/>
      <c r="GLV7" s="10"/>
      <c r="GLW7" s="10"/>
      <c r="GLX7" s="10"/>
      <c r="GLY7" s="10"/>
      <c r="GLZ7" s="10"/>
      <c r="GMA7" s="10"/>
      <c r="GMB7" s="10"/>
      <c r="GMC7" s="10"/>
      <c r="GMD7" s="10"/>
      <c r="GME7" s="10"/>
      <c r="GMF7" s="10"/>
      <c r="GMG7" s="10"/>
      <c r="GMH7" s="10"/>
      <c r="GMI7" s="10"/>
      <c r="GMJ7" s="10"/>
      <c r="GMK7" s="10"/>
      <c r="GML7" s="10"/>
      <c r="GMM7" s="10"/>
      <c r="GMN7" s="10"/>
      <c r="GMO7" s="10"/>
      <c r="GMP7" s="10"/>
      <c r="GMQ7" s="10"/>
      <c r="GMR7" s="10"/>
      <c r="GMS7" s="10"/>
      <c r="GMT7" s="10"/>
      <c r="GMU7" s="10"/>
      <c r="GMV7" s="10"/>
      <c r="GMW7" s="10"/>
      <c r="GMX7" s="10"/>
      <c r="GMY7" s="10"/>
      <c r="GMZ7" s="10"/>
      <c r="GNA7" s="10"/>
      <c r="GNB7" s="10"/>
      <c r="GNC7" s="10"/>
      <c r="GND7" s="10"/>
      <c r="GNE7" s="10"/>
      <c r="GNF7" s="10"/>
      <c r="GNG7" s="10"/>
      <c r="GNH7" s="10"/>
      <c r="GNI7" s="10"/>
      <c r="GNJ7" s="10"/>
      <c r="GNK7" s="10"/>
      <c r="GNL7" s="10"/>
      <c r="GNM7" s="10"/>
      <c r="GNN7" s="10"/>
      <c r="GNO7" s="10"/>
      <c r="GNP7" s="10"/>
      <c r="GNQ7" s="10"/>
      <c r="GNR7" s="10"/>
      <c r="GNS7" s="10"/>
      <c r="GNT7" s="10"/>
      <c r="GNU7" s="10"/>
      <c r="GNV7" s="10"/>
      <c r="GNW7" s="10"/>
      <c r="GNX7" s="10"/>
      <c r="GNY7" s="10"/>
      <c r="GNZ7" s="10"/>
      <c r="GOA7" s="10"/>
      <c r="GOB7" s="10"/>
      <c r="GOC7" s="10"/>
      <c r="GOD7" s="10"/>
      <c r="GOE7" s="10"/>
      <c r="GOF7" s="10"/>
      <c r="GOG7" s="10"/>
      <c r="GOH7" s="10"/>
      <c r="GOI7" s="10"/>
      <c r="GOJ7" s="10"/>
      <c r="GOK7" s="10"/>
      <c r="GOL7" s="10"/>
      <c r="GOM7" s="10"/>
      <c r="GON7" s="10"/>
      <c r="GOO7" s="10"/>
      <c r="GOP7" s="10"/>
      <c r="GOQ7" s="10"/>
      <c r="GOR7" s="10"/>
      <c r="GOS7" s="10"/>
      <c r="GOT7" s="10"/>
      <c r="GOU7" s="10"/>
      <c r="GOV7" s="10"/>
      <c r="GOW7" s="10"/>
      <c r="GOX7" s="10"/>
      <c r="GOY7" s="10"/>
      <c r="GOZ7" s="10"/>
      <c r="GPA7" s="10"/>
      <c r="GPB7" s="10"/>
      <c r="GPC7" s="10"/>
      <c r="GPD7" s="10"/>
      <c r="GPE7" s="10"/>
      <c r="GPF7" s="10"/>
      <c r="GPG7" s="10"/>
      <c r="GPH7" s="10"/>
      <c r="GPI7" s="10"/>
      <c r="GPJ7" s="10"/>
      <c r="GPK7" s="10"/>
      <c r="GPL7" s="10"/>
      <c r="GPM7" s="10"/>
      <c r="GPN7" s="10"/>
      <c r="GPO7" s="10"/>
      <c r="GPP7" s="10"/>
      <c r="GPQ7" s="10"/>
      <c r="GPR7" s="10"/>
      <c r="GPS7" s="10"/>
      <c r="GPT7" s="10"/>
      <c r="GPU7" s="10"/>
      <c r="GPV7" s="10"/>
      <c r="GPW7" s="10"/>
      <c r="GPX7" s="10"/>
      <c r="GPY7" s="10"/>
      <c r="GPZ7" s="10"/>
      <c r="GQA7" s="10"/>
      <c r="GQB7" s="10"/>
      <c r="GQC7" s="10"/>
      <c r="GQD7" s="10"/>
      <c r="GQE7" s="10"/>
      <c r="GQF7" s="10"/>
      <c r="GQG7" s="10"/>
      <c r="GQH7" s="10"/>
      <c r="GQI7" s="10"/>
      <c r="GQJ7" s="10"/>
      <c r="GQK7" s="10"/>
      <c r="GQL7" s="10"/>
      <c r="GQM7" s="10"/>
      <c r="GQN7" s="10"/>
      <c r="GQO7" s="10"/>
      <c r="GQP7" s="10"/>
      <c r="GQQ7" s="10"/>
      <c r="GQR7" s="10"/>
      <c r="GQS7" s="10"/>
      <c r="GQT7" s="10"/>
      <c r="GQU7" s="10"/>
      <c r="GQV7" s="10"/>
      <c r="GQW7" s="10"/>
      <c r="GQX7" s="10"/>
      <c r="GQY7" s="10"/>
      <c r="GQZ7" s="10"/>
      <c r="GRA7" s="10"/>
      <c r="GRB7" s="10"/>
      <c r="GRC7" s="10"/>
      <c r="GRD7" s="10"/>
      <c r="GRE7" s="10"/>
      <c r="GRF7" s="10"/>
      <c r="GRG7" s="10"/>
      <c r="GRH7" s="10"/>
      <c r="GRI7" s="10"/>
      <c r="GRJ7" s="10"/>
      <c r="GRK7" s="10"/>
      <c r="GRL7" s="10"/>
      <c r="GRM7" s="10"/>
      <c r="GRN7" s="10"/>
      <c r="GRO7" s="10"/>
      <c r="GRP7" s="10"/>
      <c r="GRQ7" s="10"/>
      <c r="GRR7" s="10"/>
      <c r="GRS7" s="10"/>
      <c r="GRT7" s="10"/>
      <c r="GRU7" s="10"/>
      <c r="GRV7" s="10"/>
      <c r="GRW7" s="10"/>
      <c r="GRX7" s="10"/>
      <c r="GRY7" s="10"/>
      <c r="GRZ7" s="10"/>
      <c r="GSA7" s="10"/>
      <c r="GSB7" s="10"/>
      <c r="GSC7" s="10"/>
      <c r="GSD7" s="10"/>
      <c r="GSE7" s="10"/>
      <c r="GSF7" s="10"/>
      <c r="GSG7" s="10"/>
      <c r="GSH7" s="10"/>
      <c r="GSI7" s="10"/>
      <c r="GSJ7" s="10"/>
      <c r="GSK7" s="10"/>
      <c r="GSL7" s="10"/>
      <c r="GSM7" s="10"/>
      <c r="GSN7" s="10"/>
      <c r="GSO7" s="10"/>
      <c r="GSP7" s="10"/>
      <c r="GSQ7" s="10"/>
      <c r="GSR7" s="10"/>
      <c r="GSS7" s="10"/>
      <c r="GST7" s="10"/>
      <c r="GSU7" s="10"/>
      <c r="GSV7" s="10"/>
      <c r="GSW7" s="10"/>
      <c r="GSX7" s="10"/>
      <c r="GSY7" s="10"/>
      <c r="GSZ7" s="10"/>
      <c r="GTA7" s="10"/>
      <c r="GTB7" s="10"/>
      <c r="GTC7" s="10"/>
      <c r="GTD7" s="10"/>
      <c r="GTE7" s="10"/>
      <c r="GTF7" s="10"/>
      <c r="GTG7" s="10"/>
      <c r="GTH7" s="10"/>
      <c r="GTI7" s="10"/>
      <c r="GTJ7" s="10"/>
      <c r="GTK7" s="10"/>
      <c r="GTL7" s="10"/>
      <c r="GTM7" s="10"/>
      <c r="GTN7" s="10"/>
      <c r="GTO7" s="10"/>
      <c r="GTP7" s="10"/>
      <c r="GTQ7" s="10"/>
      <c r="GTR7" s="10"/>
      <c r="GTS7" s="10"/>
      <c r="GTT7" s="10"/>
      <c r="GTU7" s="10"/>
      <c r="GTV7" s="10"/>
      <c r="GTW7" s="10"/>
      <c r="GTX7" s="10"/>
      <c r="GTY7" s="10"/>
      <c r="GTZ7" s="10"/>
      <c r="GUA7" s="10"/>
      <c r="GUB7" s="10"/>
      <c r="GUC7" s="10"/>
      <c r="GUD7" s="10"/>
      <c r="GUE7" s="10"/>
      <c r="GUF7" s="10"/>
      <c r="GUG7" s="10"/>
      <c r="GUH7" s="10"/>
      <c r="GUI7" s="10"/>
      <c r="GUJ7" s="10"/>
      <c r="GUK7" s="10"/>
      <c r="GUL7" s="10"/>
      <c r="GUM7" s="10"/>
      <c r="GUN7" s="10"/>
      <c r="GUO7" s="10"/>
      <c r="GUP7" s="10"/>
      <c r="GUQ7" s="10"/>
      <c r="GUR7" s="10"/>
      <c r="GUS7" s="10"/>
      <c r="GUT7" s="10"/>
      <c r="GUU7" s="10"/>
      <c r="GUV7" s="10"/>
      <c r="GUW7" s="10"/>
      <c r="GUX7" s="10"/>
      <c r="GUY7" s="10"/>
      <c r="GUZ7" s="10"/>
      <c r="GVA7" s="10"/>
      <c r="GVB7" s="10"/>
      <c r="GVC7" s="10"/>
      <c r="GVD7" s="10"/>
      <c r="GVE7" s="10"/>
      <c r="GVF7" s="10"/>
      <c r="GVG7" s="10"/>
      <c r="GVH7" s="10"/>
      <c r="GVI7" s="10"/>
      <c r="GVJ7" s="10"/>
      <c r="GVK7" s="10"/>
      <c r="GVL7" s="10"/>
      <c r="GVM7" s="10"/>
      <c r="GVN7" s="10"/>
      <c r="GVO7" s="10"/>
      <c r="GVP7" s="10"/>
      <c r="GVQ7" s="10"/>
      <c r="GVR7" s="10"/>
      <c r="GVS7" s="10"/>
      <c r="GVT7" s="10"/>
      <c r="GVU7" s="10"/>
      <c r="GVV7" s="10"/>
      <c r="GVW7" s="10"/>
      <c r="GVX7" s="10"/>
      <c r="GVY7" s="10"/>
      <c r="GVZ7" s="10"/>
      <c r="GWA7" s="10"/>
      <c r="GWB7" s="10"/>
      <c r="GWC7" s="10"/>
      <c r="GWD7" s="10"/>
      <c r="GWE7" s="10"/>
      <c r="GWF7" s="10"/>
      <c r="GWG7" s="10"/>
      <c r="GWH7" s="10"/>
      <c r="GWI7" s="10"/>
      <c r="GWJ7" s="10"/>
      <c r="GWK7" s="10"/>
      <c r="GWL7" s="10"/>
      <c r="GWM7" s="10"/>
      <c r="GWN7" s="10"/>
      <c r="GWO7" s="10"/>
      <c r="GWP7" s="10"/>
      <c r="GWQ7" s="10"/>
      <c r="GWR7" s="10"/>
      <c r="GWS7" s="10"/>
      <c r="GWT7" s="10"/>
      <c r="GWU7" s="10"/>
      <c r="GWV7" s="10"/>
      <c r="GWW7" s="10"/>
      <c r="GWX7" s="10"/>
      <c r="GWY7" s="10"/>
      <c r="GWZ7" s="10"/>
      <c r="GXA7" s="10"/>
      <c r="GXB7" s="10"/>
      <c r="GXC7" s="10"/>
      <c r="GXD7" s="10"/>
      <c r="GXE7" s="10"/>
      <c r="GXF7" s="10"/>
      <c r="GXG7" s="10"/>
      <c r="GXH7" s="10"/>
      <c r="GXI7" s="10"/>
      <c r="GXJ7" s="10"/>
      <c r="GXK7" s="10"/>
      <c r="GXL7" s="10"/>
      <c r="GXM7" s="10"/>
      <c r="GXN7" s="10"/>
      <c r="GXO7" s="10"/>
      <c r="GXP7" s="10"/>
      <c r="GXQ7" s="10"/>
      <c r="GXR7" s="10"/>
      <c r="GXS7" s="10"/>
      <c r="GXT7" s="10"/>
      <c r="GXU7" s="10"/>
      <c r="GXV7" s="10"/>
      <c r="GXW7" s="10"/>
      <c r="GXX7" s="10"/>
      <c r="GXY7" s="10"/>
      <c r="GXZ7" s="10"/>
      <c r="GYA7" s="10"/>
      <c r="GYB7" s="10"/>
      <c r="GYC7" s="10"/>
      <c r="GYD7" s="10"/>
      <c r="GYE7" s="10"/>
      <c r="GYF7" s="10"/>
      <c r="GYG7" s="10"/>
      <c r="GYH7" s="10"/>
      <c r="GYI7" s="10"/>
      <c r="GYJ7" s="10"/>
      <c r="GYK7" s="10"/>
      <c r="GYL7" s="10"/>
      <c r="GYM7" s="10"/>
      <c r="GYN7" s="10"/>
      <c r="GYO7" s="10"/>
      <c r="GYP7" s="10"/>
      <c r="GYQ7" s="10"/>
      <c r="GYR7" s="10"/>
      <c r="GYS7" s="10"/>
      <c r="GYT7" s="10"/>
      <c r="GYU7" s="10"/>
      <c r="GYV7" s="10"/>
      <c r="GYW7" s="10"/>
      <c r="GYX7" s="10"/>
      <c r="GYY7" s="10"/>
      <c r="GYZ7" s="10"/>
      <c r="GZA7" s="10"/>
      <c r="GZB7" s="10"/>
      <c r="GZC7" s="10"/>
      <c r="GZD7" s="10"/>
      <c r="GZE7" s="10"/>
      <c r="GZF7" s="10"/>
      <c r="GZG7" s="10"/>
      <c r="GZH7" s="10"/>
      <c r="GZI7" s="10"/>
      <c r="GZJ7" s="10"/>
      <c r="GZK7" s="10"/>
      <c r="GZL7" s="10"/>
      <c r="GZM7" s="10"/>
      <c r="GZN7" s="10"/>
      <c r="GZO7" s="10"/>
      <c r="GZP7" s="10"/>
      <c r="GZQ7" s="10"/>
      <c r="GZR7" s="10"/>
      <c r="GZS7" s="10"/>
      <c r="GZT7" s="10"/>
      <c r="GZU7" s="10"/>
      <c r="GZV7" s="10"/>
      <c r="GZW7" s="10"/>
      <c r="GZX7" s="10"/>
      <c r="GZY7" s="10"/>
      <c r="GZZ7" s="10"/>
      <c r="HAA7" s="10"/>
      <c r="HAB7" s="10"/>
      <c r="HAC7" s="10"/>
      <c r="HAD7" s="10"/>
      <c r="HAE7" s="10"/>
      <c r="HAF7" s="10"/>
      <c r="HAG7" s="10"/>
      <c r="HAH7" s="10"/>
      <c r="HAI7" s="10"/>
      <c r="HAJ7" s="10"/>
      <c r="HAK7" s="10"/>
      <c r="HAL7" s="10"/>
      <c r="HAM7" s="10"/>
      <c r="HAN7" s="10"/>
      <c r="HAO7" s="10"/>
      <c r="HAP7" s="10"/>
      <c r="HAQ7" s="10"/>
      <c r="HAR7" s="10"/>
      <c r="HAS7" s="10"/>
      <c r="HAT7" s="10"/>
      <c r="HAU7" s="10"/>
      <c r="HAV7" s="10"/>
      <c r="HAW7" s="10"/>
      <c r="HAX7" s="10"/>
      <c r="HAY7" s="10"/>
      <c r="HAZ7" s="10"/>
      <c r="HBA7" s="10"/>
      <c r="HBB7" s="10"/>
      <c r="HBC7" s="10"/>
      <c r="HBD7" s="10"/>
      <c r="HBE7" s="10"/>
      <c r="HBF7" s="10"/>
      <c r="HBG7" s="10"/>
      <c r="HBH7" s="10"/>
      <c r="HBI7" s="10"/>
      <c r="HBJ7" s="10"/>
      <c r="HBK7" s="10"/>
      <c r="HBL7" s="10"/>
      <c r="HBM7" s="10"/>
      <c r="HBN7" s="10"/>
      <c r="HBO7" s="10"/>
      <c r="HBP7" s="10"/>
      <c r="HBQ7" s="10"/>
      <c r="HBR7" s="10"/>
      <c r="HBS7" s="10"/>
      <c r="HBT7" s="10"/>
      <c r="HBU7" s="10"/>
      <c r="HBV7" s="10"/>
      <c r="HBW7" s="10"/>
      <c r="HBX7" s="10"/>
      <c r="HBY7" s="10"/>
      <c r="HBZ7" s="10"/>
      <c r="HCA7" s="10"/>
      <c r="HCB7" s="10"/>
      <c r="HCC7" s="10"/>
      <c r="HCD7" s="10"/>
      <c r="HCE7" s="10"/>
      <c r="HCF7" s="10"/>
      <c r="HCG7" s="10"/>
      <c r="HCH7" s="10"/>
      <c r="HCI7" s="10"/>
      <c r="HCJ7" s="10"/>
      <c r="HCK7" s="10"/>
      <c r="HCL7" s="10"/>
      <c r="HCM7" s="10"/>
      <c r="HCN7" s="10"/>
      <c r="HCO7" s="10"/>
      <c r="HCP7" s="10"/>
      <c r="HCQ7" s="10"/>
      <c r="HCR7" s="10"/>
      <c r="HCS7" s="10"/>
      <c r="HCT7" s="10"/>
      <c r="HCU7" s="10"/>
      <c r="HCV7" s="10"/>
      <c r="HCW7" s="10"/>
      <c r="HCX7" s="10"/>
      <c r="HCY7" s="10"/>
      <c r="HCZ7" s="10"/>
      <c r="HDA7" s="10"/>
      <c r="HDB7" s="10"/>
      <c r="HDC7" s="10"/>
      <c r="HDD7" s="10"/>
      <c r="HDE7" s="10"/>
      <c r="HDF7" s="10"/>
      <c r="HDG7" s="10"/>
      <c r="HDH7" s="10"/>
      <c r="HDI7" s="10"/>
      <c r="HDJ7" s="10"/>
      <c r="HDK7" s="10"/>
      <c r="HDL7" s="10"/>
      <c r="HDM7" s="10"/>
      <c r="HDN7" s="10"/>
      <c r="HDO7" s="10"/>
      <c r="HDP7" s="10"/>
      <c r="HDQ7" s="10"/>
      <c r="HDR7" s="10"/>
      <c r="HDS7" s="10"/>
      <c r="HDT7" s="10"/>
      <c r="HDU7" s="10"/>
      <c r="HDV7" s="10"/>
      <c r="HDW7" s="10"/>
      <c r="HDX7" s="10"/>
      <c r="HDY7" s="10"/>
      <c r="HDZ7" s="10"/>
      <c r="HEA7" s="10"/>
      <c r="HEB7" s="10"/>
      <c r="HEC7" s="10"/>
      <c r="HED7" s="10"/>
      <c r="HEE7" s="10"/>
      <c r="HEF7" s="10"/>
      <c r="HEG7" s="10"/>
      <c r="HEH7" s="10"/>
      <c r="HEI7" s="10"/>
      <c r="HEJ7" s="10"/>
      <c r="HEK7" s="10"/>
      <c r="HEL7" s="10"/>
      <c r="HEM7" s="10"/>
      <c r="HEN7" s="10"/>
      <c r="HEO7" s="10"/>
      <c r="HEP7" s="10"/>
      <c r="HEQ7" s="10"/>
      <c r="HER7" s="10"/>
      <c r="HES7" s="10"/>
      <c r="HET7" s="10"/>
      <c r="HEU7" s="10"/>
      <c r="HEV7" s="10"/>
      <c r="HEW7" s="10"/>
      <c r="HEX7" s="10"/>
      <c r="HEY7" s="10"/>
      <c r="HEZ7" s="10"/>
      <c r="HFA7" s="10"/>
      <c r="HFB7" s="10"/>
      <c r="HFC7" s="10"/>
      <c r="HFD7" s="10"/>
      <c r="HFE7" s="10"/>
      <c r="HFF7" s="10"/>
      <c r="HFG7" s="10"/>
      <c r="HFH7" s="10"/>
      <c r="HFI7" s="10"/>
      <c r="HFJ7" s="10"/>
      <c r="HFK7" s="10"/>
      <c r="HFL7" s="10"/>
      <c r="HFM7" s="10"/>
      <c r="HFN7" s="10"/>
      <c r="HFO7" s="10"/>
      <c r="HFP7" s="10"/>
      <c r="HFQ7" s="10"/>
      <c r="HFR7" s="10"/>
      <c r="HFS7" s="10"/>
      <c r="HFT7" s="10"/>
      <c r="HFU7" s="10"/>
      <c r="HFV7" s="10"/>
      <c r="HFW7" s="10"/>
      <c r="HFX7" s="10"/>
      <c r="HFY7" s="10"/>
      <c r="HFZ7" s="10"/>
      <c r="HGA7" s="10"/>
      <c r="HGB7" s="10"/>
      <c r="HGC7" s="10"/>
      <c r="HGD7" s="10"/>
      <c r="HGE7" s="10"/>
      <c r="HGF7" s="10"/>
      <c r="HGG7" s="10"/>
      <c r="HGH7" s="10"/>
      <c r="HGI7" s="10"/>
      <c r="HGJ7" s="10"/>
      <c r="HGK7" s="10"/>
      <c r="HGL7" s="10"/>
      <c r="HGM7" s="10"/>
      <c r="HGN7" s="10"/>
      <c r="HGO7" s="10"/>
      <c r="HGP7" s="10"/>
      <c r="HGQ7" s="10"/>
      <c r="HGR7" s="10"/>
      <c r="HGS7" s="10"/>
      <c r="HGT7" s="10"/>
      <c r="HGU7" s="10"/>
      <c r="HGV7" s="10"/>
      <c r="HGW7" s="10"/>
      <c r="HGX7" s="10"/>
      <c r="HGY7" s="10"/>
      <c r="HGZ7" s="10"/>
      <c r="HHA7" s="10"/>
      <c r="HHB7" s="10"/>
      <c r="HHC7" s="10"/>
      <c r="HHD7" s="10"/>
      <c r="HHE7" s="10"/>
      <c r="HHF7" s="10"/>
      <c r="HHG7" s="10"/>
      <c r="HHH7" s="10"/>
      <c r="HHI7" s="10"/>
      <c r="HHJ7" s="10"/>
      <c r="HHK7" s="10"/>
      <c r="HHL7" s="10"/>
      <c r="HHM7" s="10"/>
      <c r="HHN7" s="10"/>
      <c r="HHO7" s="10"/>
      <c r="HHP7" s="10"/>
      <c r="HHQ7" s="10"/>
      <c r="HHR7" s="10"/>
      <c r="HHS7" s="10"/>
      <c r="HHT7" s="10"/>
      <c r="HHU7" s="10"/>
      <c r="HHV7" s="10"/>
      <c r="HHW7" s="10"/>
      <c r="HHX7" s="10"/>
      <c r="HHY7" s="10"/>
      <c r="HHZ7" s="10"/>
      <c r="HIA7" s="10"/>
      <c r="HIB7" s="10"/>
      <c r="HIC7" s="10"/>
      <c r="HID7" s="10"/>
      <c r="HIE7" s="10"/>
      <c r="HIF7" s="10"/>
      <c r="HIG7" s="10"/>
      <c r="HIH7" s="10"/>
      <c r="HII7" s="10"/>
      <c r="HIJ7" s="10"/>
      <c r="HIK7" s="10"/>
      <c r="HIL7" s="10"/>
      <c r="HIM7" s="10"/>
      <c r="HIN7" s="10"/>
      <c r="HIO7" s="10"/>
      <c r="HIP7" s="10"/>
      <c r="HIQ7" s="10"/>
      <c r="HIR7" s="10"/>
      <c r="HIS7" s="10"/>
      <c r="HIT7" s="10"/>
      <c r="HIU7" s="10"/>
      <c r="HIV7" s="10"/>
      <c r="HIW7" s="10"/>
      <c r="HIX7" s="10"/>
      <c r="HIY7" s="10"/>
      <c r="HIZ7" s="10"/>
      <c r="HJA7" s="10"/>
      <c r="HJB7" s="10"/>
      <c r="HJC7" s="10"/>
      <c r="HJD7" s="10"/>
      <c r="HJE7" s="10"/>
      <c r="HJF7" s="10"/>
      <c r="HJG7" s="10"/>
      <c r="HJH7" s="10"/>
      <c r="HJI7" s="10"/>
      <c r="HJJ7" s="10"/>
      <c r="HJK7" s="10"/>
      <c r="HJL7" s="10"/>
      <c r="HJM7" s="10"/>
      <c r="HJN7" s="10"/>
      <c r="HJO7" s="10"/>
      <c r="HJP7" s="10"/>
      <c r="HJQ7" s="10"/>
      <c r="HJR7" s="10"/>
      <c r="HJS7" s="10"/>
      <c r="HJT7" s="10"/>
      <c r="HJU7" s="10"/>
      <c r="HJV7" s="10"/>
      <c r="HJW7" s="10"/>
      <c r="HJX7" s="10"/>
      <c r="HJY7" s="10"/>
      <c r="HJZ7" s="10"/>
      <c r="HKA7" s="10"/>
      <c r="HKB7" s="10"/>
      <c r="HKC7" s="10"/>
      <c r="HKD7" s="10"/>
      <c r="HKE7" s="10"/>
      <c r="HKF7" s="10"/>
      <c r="HKG7" s="10"/>
      <c r="HKH7" s="10"/>
      <c r="HKI7" s="10"/>
      <c r="HKJ7" s="10"/>
      <c r="HKK7" s="10"/>
      <c r="HKL7" s="10"/>
      <c r="HKM7" s="10"/>
      <c r="HKN7" s="10"/>
      <c r="HKO7" s="10"/>
      <c r="HKP7" s="10"/>
      <c r="HKQ7" s="10"/>
      <c r="HKR7" s="10"/>
      <c r="HKS7" s="10"/>
      <c r="HKT7" s="10"/>
      <c r="HKU7" s="10"/>
      <c r="HKV7" s="10"/>
      <c r="HKW7" s="10"/>
      <c r="HKX7" s="10"/>
      <c r="HKY7" s="10"/>
      <c r="HKZ7" s="10"/>
      <c r="HLA7" s="10"/>
      <c r="HLB7" s="10"/>
      <c r="HLC7" s="10"/>
      <c r="HLD7" s="10"/>
      <c r="HLE7" s="10"/>
      <c r="HLF7" s="10"/>
      <c r="HLG7" s="10"/>
      <c r="HLH7" s="10"/>
      <c r="HLI7" s="10"/>
      <c r="HLJ7" s="10"/>
      <c r="HLK7" s="10"/>
      <c r="HLL7" s="10"/>
      <c r="HLM7" s="10"/>
      <c r="HLN7" s="10"/>
      <c r="HLO7" s="10"/>
      <c r="HLP7" s="10"/>
      <c r="HLQ7" s="10"/>
      <c r="HLR7" s="10"/>
      <c r="HLS7" s="10"/>
      <c r="HLT7" s="10"/>
      <c r="HLU7" s="10"/>
      <c r="HLV7" s="10"/>
      <c r="HLW7" s="10"/>
      <c r="HLX7" s="10"/>
      <c r="HLY7" s="10"/>
      <c r="HLZ7" s="10"/>
      <c r="HMA7" s="10"/>
      <c r="HMB7" s="10"/>
      <c r="HMC7" s="10"/>
      <c r="HMD7" s="10"/>
      <c r="HME7" s="10"/>
      <c r="HMF7" s="10"/>
      <c r="HMG7" s="10"/>
      <c r="HMH7" s="10"/>
      <c r="HMI7" s="10"/>
      <c r="HMJ7" s="10"/>
      <c r="HMK7" s="10"/>
      <c r="HML7" s="10"/>
      <c r="HMM7" s="10"/>
      <c r="HMN7" s="10"/>
      <c r="HMO7" s="10"/>
      <c r="HMP7" s="10"/>
      <c r="HMQ7" s="10"/>
      <c r="HMR7" s="10"/>
      <c r="HMS7" s="10"/>
      <c r="HMT7" s="10"/>
      <c r="HMU7" s="10"/>
      <c r="HMV7" s="10"/>
      <c r="HMW7" s="10"/>
      <c r="HMX7" s="10"/>
      <c r="HMY7" s="10"/>
      <c r="HMZ7" s="10"/>
      <c r="HNA7" s="10"/>
      <c r="HNB7" s="10"/>
      <c r="HNC7" s="10"/>
      <c r="HND7" s="10"/>
      <c r="HNE7" s="10"/>
      <c r="HNF7" s="10"/>
      <c r="HNG7" s="10"/>
      <c r="HNH7" s="10"/>
      <c r="HNI7" s="10"/>
      <c r="HNJ7" s="10"/>
      <c r="HNK7" s="10"/>
      <c r="HNL7" s="10"/>
      <c r="HNM7" s="10"/>
      <c r="HNN7" s="10"/>
      <c r="HNO7" s="10"/>
      <c r="HNP7" s="10"/>
      <c r="HNQ7" s="10"/>
      <c r="HNR7" s="10"/>
      <c r="HNS7" s="10"/>
      <c r="HNT7" s="10"/>
      <c r="HNU7" s="10"/>
      <c r="HNV7" s="10"/>
      <c r="HNW7" s="10"/>
      <c r="HNX7" s="10"/>
      <c r="HNY7" s="10"/>
      <c r="HNZ7" s="10"/>
      <c r="HOA7" s="10"/>
      <c r="HOB7" s="10"/>
      <c r="HOC7" s="10"/>
      <c r="HOD7" s="10"/>
      <c r="HOE7" s="10"/>
      <c r="HOF7" s="10"/>
      <c r="HOG7" s="10"/>
      <c r="HOH7" s="10"/>
      <c r="HOI7" s="10"/>
      <c r="HOJ7" s="10"/>
      <c r="HOK7" s="10"/>
      <c r="HOL7" s="10"/>
      <c r="HOM7" s="10"/>
      <c r="HON7" s="10"/>
      <c r="HOO7" s="10"/>
      <c r="HOP7" s="10"/>
      <c r="HOQ7" s="10"/>
      <c r="HOR7" s="10"/>
      <c r="HOS7" s="10"/>
      <c r="HOT7" s="10"/>
      <c r="HOU7" s="10"/>
      <c r="HOV7" s="10"/>
      <c r="HOW7" s="10"/>
      <c r="HOX7" s="10"/>
      <c r="HOY7" s="10"/>
      <c r="HOZ7" s="10"/>
      <c r="HPA7" s="10"/>
      <c r="HPB7" s="10"/>
      <c r="HPC7" s="10"/>
      <c r="HPD7" s="10"/>
      <c r="HPE7" s="10"/>
      <c r="HPF7" s="10"/>
      <c r="HPG7" s="10"/>
      <c r="HPH7" s="10"/>
      <c r="HPI7" s="10"/>
      <c r="HPJ7" s="10"/>
      <c r="HPK7" s="10"/>
      <c r="HPL7" s="10"/>
      <c r="HPM7" s="10"/>
      <c r="HPN7" s="10"/>
      <c r="HPO7" s="10"/>
      <c r="HPP7" s="10"/>
      <c r="HPQ7" s="10"/>
      <c r="HPR7" s="10"/>
      <c r="HPS7" s="10"/>
      <c r="HPT7" s="10"/>
      <c r="HPU7" s="10"/>
      <c r="HPV7" s="10"/>
      <c r="HPW7" s="10"/>
      <c r="HPX7" s="10"/>
      <c r="HPY7" s="10"/>
      <c r="HPZ7" s="10"/>
      <c r="HQA7" s="10"/>
      <c r="HQB7" s="10"/>
      <c r="HQC7" s="10"/>
      <c r="HQD7" s="10"/>
      <c r="HQE7" s="10"/>
      <c r="HQF7" s="10"/>
      <c r="HQG7" s="10"/>
      <c r="HQH7" s="10"/>
      <c r="HQI7" s="10"/>
      <c r="HQJ7" s="10"/>
      <c r="HQK7" s="10"/>
      <c r="HQL7" s="10"/>
      <c r="HQM7" s="10"/>
      <c r="HQN7" s="10"/>
      <c r="HQO7" s="10"/>
      <c r="HQP7" s="10"/>
      <c r="HQQ7" s="10"/>
      <c r="HQR7" s="10"/>
      <c r="HQS7" s="10"/>
      <c r="HQT7" s="10"/>
      <c r="HQU7" s="10"/>
      <c r="HQV7" s="10"/>
      <c r="HQW7" s="10"/>
      <c r="HQX7" s="10"/>
      <c r="HQY7" s="10"/>
      <c r="HQZ7" s="10"/>
      <c r="HRA7" s="10"/>
      <c r="HRB7" s="10"/>
      <c r="HRC7" s="10"/>
      <c r="HRD7" s="10"/>
      <c r="HRE7" s="10"/>
      <c r="HRF7" s="10"/>
      <c r="HRG7" s="10"/>
      <c r="HRH7" s="10"/>
      <c r="HRI7" s="10"/>
      <c r="HRJ7" s="10"/>
      <c r="HRK7" s="10"/>
      <c r="HRL7" s="10"/>
      <c r="HRM7" s="10"/>
      <c r="HRN7" s="10"/>
      <c r="HRO7" s="10"/>
      <c r="HRP7" s="10"/>
      <c r="HRQ7" s="10"/>
      <c r="HRR7" s="10"/>
      <c r="HRS7" s="10"/>
      <c r="HRT7" s="10"/>
      <c r="HRU7" s="10"/>
      <c r="HRV7" s="10"/>
      <c r="HRW7" s="10"/>
      <c r="HRX7" s="10"/>
      <c r="HRY7" s="10"/>
      <c r="HRZ7" s="10"/>
      <c r="HSA7" s="10"/>
      <c r="HSB7" s="10"/>
      <c r="HSC7" s="10"/>
      <c r="HSD7" s="10"/>
      <c r="HSE7" s="10"/>
      <c r="HSF7" s="10"/>
      <c r="HSG7" s="10"/>
      <c r="HSH7" s="10"/>
      <c r="HSI7" s="10"/>
      <c r="HSJ7" s="10"/>
      <c r="HSK7" s="10"/>
      <c r="HSL7" s="10"/>
      <c r="HSM7" s="10"/>
      <c r="HSN7" s="10"/>
      <c r="HSO7" s="10"/>
      <c r="HSP7" s="10"/>
      <c r="HSQ7" s="10"/>
      <c r="HSR7" s="10"/>
      <c r="HSS7" s="10"/>
      <c r="HST7" s="10"/>
      <c r="HSU7" s="10"/>
      <c r="HSV7" s="10"/>
      <c r="HSW7" s="10"/>
      <c r="HSX7" s="10"/>
      <c r="HSY7" s="10"/>
      <c r="HSZ7" s="10"/>
      <c r="HTA7" s="10"/>
      <c r="HTB7" s="10"/>
      <c r="HTC7" s="10"/>
      <c r="HTD7" s="10"/>
      <c r="HTE7" s="10"/>
      <c r="HTF7" s="10"/>
      <c r="HTG7" s="10"/>
      <c r="HTH7" s="10"/>
      <c r="HTI7" s="10"/>
      <c r="HTJ7" s="10"/>
      <c r="HTK7" s="10"/>
      <c r="HTL7" s="10"/>
      <c r="HTM7" s="10"/>
      <c r="HTN7" s="10"/>
      <c r="HTO7" s="10"/>
      <c r="HTP7" s="10"/>
      <c r="HTQ7" s="10"/>
      <c r="HTR7" s="10"/>
      <c r="HTS7" s="10"/>
      <c r="HTT7" s="10"/>
      <c r="HTU7" s="10"/>
      <c r="HTV7" s="10"/>
      <c r="HTW7" s="10"/>
      <c r="HTX7" s="10"/>
      <c r="HTY7" s="10"/>
      <c r="HTZ7" s="10"/>
      <c r="HUA7" s="10"/>
      <c r="HUB7" s="10"/>
      <c r="HUC7" s="10"/>
      <c r="HUD7" s="10"/>
      <c r="HUE7" s="10"/>
      <c r="HUF7" s="10"/>
      <c r="HUG7" s="10"/>
      <c r="HUH7" s="10"/>
      <c r="HUI7" s="10"/>
      <c r="HUJ7" s="10"/>
      <c r="HUK7" s="10"/>
      <c r="HUL7" s="10"/>
      <c r="HUM7" s="10"/>
      <c r="HUN7" s="10"/>
      <c r="HUO7" s="10"/>
      <c r="HUP7" s="10"/>
      <c r="HUQ7" s="10"/>
      <c r="HUR7" s="10"/>
      <c r="HUS7" s="10"/>
      <c r="HUT7" s="10"/>
      <c r="HUU7" s="10"/>
      <c r="HUV7" s="10"/>
      <c r="HUW7" s="10"/>
      <c r="HUX7" s="10"/>
      <c r="HUY7" s="10"/>
      <c r="HUZ7" s="10"/>
      <c r="HVA7" s="10"/>
      <c r="HVB7" s="10"/>
      <c r="HVC7" s="10"/>
      <c r="HVD7" s="10"/>
      <c r="HVE7" s="10"/>
      <c r="HVF7" s="10"/>
      <c r="HVG7" s="10"/>
      <c r="HVH7" s="10"/>
      <c r="HVI7" s="10"/>
      <c r="HVJ7" s="10"/>
      <c r="HVK7" s="10"/>
      <c r="HVL7" s="10"/>
      <c r="HVM7" s="10"/>
      <c r="HVN7" s="10"/>
      <c r="HVO7" s="10"/>
      <c r="HVP7" s="10"/>
      <c r="HVQ7" s="10"/>
      <c r="HVR7" s="10"/>
      <c r="HVS7" s="10"/>
      <c r="HVT7" s="10"/>
      <c r="HVU7" s="10"/>
      <c r="HVV7" s="10"/>
      <c r="HVW7" s="10"/>
      <c r="HVX7" s="10"/>
      <c r="HVY7" s="10"/>
      <c r="HVZ7" s="10"/>
      <c r="HWA7" s="10"/>
      <c r="HWB7" s="10"/>
      <c r="HWC7" s="10"/>
      <c r="HWD7" s="10"/>
      <c r="HWE7" s="10"/>
      <c r="HWF7" s="10"/>
      <c r="HWG7" s="10"/>
      <c r="HWH7" s="10"/>
      <c r="HWI7" s="10"/>
      <c r="HWJ7" s="10"/>
      <c r="HWK7" s="10"/>
      <c r="HWL7" s="10"/>
      <c r="HWM7" s="10"/>
      <c r="HWN7" s="10"/>
      <c r="HWO7" s="10"/>
      <c r="HWP7" s="10"/>
      <c r="HWQ7" s="10"/>
      <c r="HWR7" s="10"/>
      <c r="HWS7" s="10"/>
      <c r="HWT7" s="10"/>
      <c r="HWU7" s="10"/>
      <c r="HWV7" s="10"/>
      <c r="HWW7" s="10"/>
      <c r="HWX7" s="10"/>
      <c r="HWY7" s="10"/>
      <c r="HWZ7" s="10"/>
      <c r="HXA7" s="10"/>
      <c r="HXB7" s="10"/>
      <c r="HXC7" s="10"/>
      <c r="HXD7" s="10"/>
      <c r="HXE7" s="10"/>
      <c r="HXF7" s="10"/>
      <c r="HXG7" s="10"/>
      <c r="HXH7" s="10"/>
      <c r="HXI7" s="10"/>
      <c r="HXJ7" s="10"/>
      <c r="HXK7" s="10"/>
      <c r="HXL7" s="10"/>
      <c r="HXM7" s="10"/>
      <c r="HXN7" s="10"/>
      <c r="HXO7" s="10"/>
      <c r="HXP7" s="10"/>
      <c r="HXQ7" s="10"/>
      <c r="HXR7" s="10"/>
      <c r="HXS7" s="10"/>
      <c r="HXT7" s="10"/>
      <c r="HXU7" s="10"/>
      <c r="HXV7" s="10"/>
      <c r="HXW7" s="10"/>
      <c r="HXX7" s="10"/>
      <c r="HXY7" s="10"/>
      <c r="HXZ7" s="10"/>
      <c r="HYA7" s="10"/>
      <c r="HYB7" s="10"/>
      <c r="HYC7" s="10"/>
      <c r="HYD7" s="10"/>
      <c r="HYE7" s="10"/>
      <c r="HYF7" s="10"/>
      <c r="HYG7" s="10"/>
      <c r="HYH7" s="10"/>
      <c r="HYI7" s="10"/>
      <c r="HYJ7" s="10"/>
      <c r="HYK7" s="10"/>
      <c r="HYL7" s="10"/>
      <c r="HYM7" s="10"/>
      <c r="HYN7" s="10"/>
      <c r="HYO7" s="10"/>
      <c r="HYP7" s="10"/>
      <c r="HYQ7" s="10"/>
      <c r="HYR7" s="10"/>
      <c r="HYS7" s="10"/>
      <c r="HYT7" s="10"/>
      <c r="HYU7" s="10"/>
      <c r="HYV7" s="10"/>
      <c r="HYW7" s="10"/>
      <c r="HYX7" s="10"/>
      <c r="HYY7" s="10"/>
      <c r="HYZ7" s="10"/>
      <c r="HZA7" s="10"/>
      <c r="HZB7" s="10"/>
      <c r="HZC7" s="10"/>
      <c r="HZD7" s="10"/>
      <c r="HZE7" s="10"/>
      <c r="HZF7" s="10"/>
      <c r="HZG7" s="10"/>
      <c r="HZH7" s="10"/>
      <c r="HZI7" s="10"/>
      <c r="HZJ7" s="10"/>
      <c r="HZK7" s="10"/>
      <c r="HZL7" s="10"/>
      <c r="HZM7" s="10"/>
      <c r="HZN7" s="10"/>
      <c r="HZO7" s="10"/>
      <c r="HZP7" s="10"/>
      <c r="HZQ7" s="10"/>
      <c r="HZR7" s="10"/>
      <c r="HZS7" s="10"/>
      <c r="HZT7" s="10"/>
      <c r="HZU7" s="10"/>
      <c r="HZV7" s="10"/>
      <c r="HZW7" s="10"/>
      <c r="HZX7" s="10"/>
      <c r="HZY7" s="10"/>
      <c r="HZZ7" s="10"/>
      <c r="IAA7" s="10"/>
      <c r="IAB7" s="10"/>
      <c r="IAC7" s="10"/>
      <c r="IAD7" s="10"/>
      <c r="IAE7" s="10"/>
      <c r="IAF7" s="10"/>
      <c r="IAG7" s="10"/>
      <c r="IAH7" s="10"/>
      <c r="IAI7" s="10"/>
      <c r="IAJ7" s="10"/>
      <c r="IAK7" s="10"/>
      <c r="IAL7" s="10"/>
      <c r="IAM7" s="10"/>
      <c r="IAN7" s="10"/>
      <c r="IAO7" s="10"/>
      <c r="IAP7" s="10"/>
      <c r="IAQ7" s="10"/>
      <c r="IAR7" s="10"/>
      <c r="IAS7" s="10"/>
      <c r="IAT7" s="10"/>
      <c r="IAU7" s="10"/>
      <c r="IAV7" s="10"/>
      <c r="IAW7" s="10"/>
      <c r="IAX7" s="10"/>
      <c r="IAY7" s="10"/>
      <c r="IAZ7" s="10"/>
      <c r="IBA7" s="10"/>
      <c r="IBB7" s="10"/>
      <c r="IBC7" s="10"/>
      <c r="IBD7" s="10"/>
      <c r="IBE7" s="10"/>
      <c r="IBF7" s="10"/>
      <c r="IBG7" s="10"/>
      <c r="IBH7" s="10"/>
      <c r="IBI7" s="10"/>
      <c r="IBJ7" s="10"/>
      <c r="IBK7" s="10"/>
      <c r="IBL7" s="10"/>
      <c r="IBM7" s="10"/>
      <c r="IBN7" s="10"/>
      <c r="IBO7" s="10"/>
      <c r="IBP7" s="10"/>
      <c r="IBQ7" s="10"/>
      <c r="IBR7" s="10"/>
      <c r="IBS7" s="10"/>
      <c r="IBT7" s="10"/>
      <c r="IBU7" s="10"/>
      <c r="IBV7" s="10"/>
      <c r="IBW7" s="10"/>
      <c r="IBX7" s="10"/>
      <c r="IBY7" s="10"/>
      <c r="IBZ7" s="10"/>
      <c r="ICA7" s="10"/>
      <c r="ICB7" s="10"/>
      <c r="ICC7" s="10"/>
      <c r="ICD7" s="10"/>
      <c r="ICE7" s="10"/>
      <c r="ICF7" s="10"/>
      <c r="ICG7" s="10"/>
      <c r="ICH7" s="10"/>
      <c r="ICI7" s="10"/>
      <c r="ICJ7" s="10"/>
      <c r="ICK7" s="10"/>
      <c r="ICL7" s="10"/>
      <c r="ICM7" s="10"/>
      <c r="ICN7" s="10"/>
      <c r="ICO7" s="10"/>
      <c r="ICP7" s="10"/>
      <c r="ICQ7" s="10"/>
      <c r="ICR7" s="10"/>
      <c r="ICS7" s="10"/>
      <c r="ICT7" s="10"/>
      <c r="ICU7" s="10"/>
      <c r="ICV7" s="10"/>
      <c r="ICW7" s="10"/>
      <c r="ICX7" s="10"/>
      <c r="ICY7" s="10"/>
      <c r="ICZ7" s="10"/>
      <c r="IDA7" s="10"/>
      <c r="IDB7" s="10"/>
      <c r="IDC7" s="10"/>
      <c r="IDD7" s="10"/>
      <c r="IDE7" s="10"/>
      <c r="IDF7" s="10"/>
      <c r="IDG7" s="10"/>
      <c r="IDH7" s="10"/>
      <c r="IDI7" s="10"/>
      <c r="IDJ7" s="10"/>
      <c r="IDK7" s="10"/>
      <c r="IDL7" s="10"/>
      <c r="IDM7" s="10"/>
      <c r="IDN7" s="10"/>
      <c r="IDO7" s="10"/>
      <c r="IDP7" s="10"/>
      <c r="IDQ7" s="10"/>
      <c r="IDR7" s="10"/>
      <c r="IDS7" s="10"/>
      <c r="IDT7" s="10"/>
      <c r="IDU7" s="10"/>
      <c r="IDV7" s="10"/>
      <c r="IDW7" s="10"/>
      <c r="IDX7" s="10"/>
      <c r="IDY7" s="10"/>
      <c r="IDZ7" s="10"/>
      <c r="IEA7" s="10"/>
      <c r="IEB7" s="10"/>
      <c r="IEC7" s="10"/>
      <c r="IED7" s="10"/>
      <c r="IEE7" s="10"/>
      <c r="IEF7" s="10"/>
      <c r="IEG7" s="10"/>
      <c r="IEH7" s="10"/>
      <c r="IEI7" s="10"/>
      <c r="IEJ7" s="10"/>
      <c r="IEK7" s="10"/>
      <c r="IEL7" s="10"/>
      <c r="IEM7" s="10"/>
      <c r="IEN7" s="10"/>
      <c r="IEO7" s="10"/>
      <c r="IEP7" s="10"/>
      <c r="IEQ7" s="10"/>
      <c r="IER7" s="10"/>
      <c r="IES7" s="10"/>
      <c r="IET7" s="10"/>
      <c r="IEU7" s="10"/>
      <c r="IEV7" s="10"/>
      <c r="IEW7" s="10"/>
      <c r="IEX7" s="10"/>
      <c r="IEY7" s="10"/>
      <c r="IEZ7" s="10"/>
      <c r="IFA7" s="10"/>
      <c r="IFB7" s="10"/>
      <c r="IFC7" s="10"/>
      <c r="IFD7" s="10"/>
      <c r="IFE7" s="10"/>
      <c r="IFF7" s="10"/>
      <c r="IFG7" s="10"/>
      <c r="IFH7" s="10"/>
      <c r="IFI7" s="10"/>
      <c r="IFJ7" s="10"/>
      <c r="IFK7" s="10"/>
      <c r="IFL7" s="10"/>
      <c r="IFM7" s="10"/>
      <c r="IFN7" s="10"/>
      <c r="IFO7" s="10"/>
      <c r="IFP7" s="10"/>
      <c r="IFQ7" s="10"/>
      <c r="IFR7" s="10"/>
      <c r="IFS7" s="10"/>
      <c r="IFT7" s="10"/>
      <c r="IFU7" s="10"/>
      <c r="IFV7" s="10"/>
      <c r="IFW7" s="10"/>
      <c r="IFX7" s="10"/>
      <c r="IFY7" s="10"/>
      <c r="IFZ7" s="10"/>
      <c r="IGA7" s="10"/>
      <c r="IGB7" s="10"/>
      <c r="IGC7" s="10"/>
      <c r="IGD7" s="10"/>
      <c r="IGE7" s="10"/>
      <c r="IGF7" s="10"/>
      <c r="IGG7" s="10"/>
      <c r="IGH7" s="10"/>
      <c r="IGI7" s="10"/>
      <c r="IGJ7" s="10"/>
      <c r="IGK7" s="10"/>
      <c r="IGL7" s="10"/>
      <c r="IGM7" s="10"/>
      <c r="IGN7" s="10"/>
      <c r="IGO7" s="10"/>
      <c r="IGP7" s="10"/>
      <c r="IGQ7" s="10"/>
      <c r="IGR7" s="10"/>
      <c r="IGS7" s="10"/>
      <c r="IGT7" s="10"/>
      <c r="IGU7" s="10"/>
      <c r="IGV7" s="10"/>
      <c r="IGW7" s="10"/>
      <c r="IGX7" s="10"/>
      <c r="IGY7" s="10"/>
      <c r="IGZ7" s="10"/>
      <c r="IHA7" s="10"/>
      <c r="IHB7" s="10"/>
      <c r="IHC7" s="10"/>
      <c r="IHD7" s="10"/>
      <c r="IHE7" s="10"/>
      <c r="IHF7" s="10"/>
      <c r="IHG7" s="10"/>
      <c r="IHH7" s="10"/>
      <c r="IHI7" s="10"/>
      <c r="IHJ7" s="10"/>
      <c r="IHK7" s="10"/>
      <c r="IHL7" s="10"/>
      <c r="IHM7" s="10"/>
      <c r="IHN7" s="10"/>
      <c r="IHO7" s="10"/>
      <c r="IHP7" s="10"/>
      <c r="IHQ7" s="10"/>
      <c r="IHR7" s="10"/>
      <c r="IHS7" s="10"/>
      <c r="IHT7" s="10"/>
      <c r="IHU7" s="10"/>
      <c r="IHV7" s="10"/>
      <c r="IHW7" s="10"/>
      <c r="IHX7" s="10"/>
      <c r="IHY7" s="10"/>
      <c r="IHZ7" s="10"/>
      <c r="IIA7" s="10"/>
      <c r="IIB7" s="10"/>
      <c r="IIC7" s="10"/>
      <c r="IID7" s="10"/>
      <c r="IIE7" s="10"/>
      <c r="IIF7" s="10"/>
      <c r="IIG7" s="10"/>
      <c r="IIH7" s="10"/>
      <c r="III7" s="10"/>
      <c r="IIJ7" s="10"/>
      <c r="IIK7" s="10"/>
      <c r="IIL7" s="10"/>
      <c r="IIM7" s="10"/>
      <c r="IIN7" s="10"/>
      <c r="IIO7" s="10"/>
      <c r="IIP7" s="10"/>
      <c r="IIQ7" s="10"/>
      <c r="IIR7" s="10"/>
      <c r="IIS7" s="10"/>
      <c r="IIT7" s="10"/>
      <c r="IIU7" s="10"/>
      <c r="IIV7" s="10"/>
      <c r="IIW7" s="10"/>
      <c r="IIX7" s="10"/>
      <c r="IIY7" s="10"/>
      <c r="IIZ7" s="10"/>
      <c r="IJA7" s="10"/>
      <c r="IJB7" s="10"/>
      <c r="IJC7" s="10"/>
      <c r="IJD7" s="10"/>
      <c r="IJE7" s="10"/>
      <c r="IJF7" s="10"/>
      <c r="IJG7" s="10"/>
      <c r="IJH7" s="10"/>
      <c r="IJI7" s="10"/>
      <c r="IJJ7" s="10"/>
      <c r="IJK7" s="10"/>
      <c r="IJL7" s="10"/>
      <c r="IJM7" s="10"/>
      <c r="IJN7" s="10"/>
      <c r="IJO7" s="10"/>
      <c r="IJP7" s="10"/>
      <c r="IJQ7" s="10"/>
      <c r="IJR7" s="10"/>
      <c r="IJS7" s="10"/>
      <c r="IJT7" s="10"/>
      <c r="IJU7" s="10"/>
      <c r="IJV7" s="10"/>
      <c r="IJW7" s="10"/>
      <c r="IJX7" s="10"/>
      <c r="IJY7" s="10"/>
      <c r="IJZ7" s="10"/>
      <c r="IKA7" s="10"/>
      <c r="IKB7" s="10"/>
      <c r="IKC7" s="10"/>
      <c r="IKD7" s="10"/>
      <c r="IKE7" s="10"/>
      <c r="IKF7" s="10"/>
      <c r="IKG7" s="10"/>
      <c r="IKH7" s="10"/>
      <c r="IKI7" s="10"/>
      <c r="IKJ7" s="10"/>
      <c r="IKK7" s="10"/>
      <c r="IKL7" s="10"/>
      <c r="IKM7" s="10"/>
      <c r="IKN7" s="10"/>
      <c r="IKO7" s="10"/>
      <c r="IKP7" s="10"/>
      <c r="IKQ7" s="10"/>
      <c r="IKR7" s="10"/>
      <c r="IKS7" s="10"/>
      <c r="IKT7" s="10"/>
      <c r="IKU7" s="10"/>
      <c r="IKV7" s="10"/>
      <c r="IKW7" s="10"/>
      <c r="IKX7" s="10"/>
      <c r="IKY7" s="10"/>
      <c r="IKZ7" s="10"/>
      <c r="ILA7" s="10"/>
      <c r="ILB7" s="10"/>
      <c r="ILC7" s="10"/>
      <c r="ILD7" s="10"/>
      <c r="ILE7" s="10"/>
      <c r="ILF7" s="10"/>
      <c r="ILG7" s="10"/>
      <c r="ILH7" s="10"/>
      <c r="ILI7" s="10"/>
      <c r="ILJ7" s="10"/>
      <c r="ILK7" s="10"/>
      <c r="ILL7" s="10"/>
      <c r="ILM7" s="10"/>
      <c r="ILN7" s="10"/>
      <c r="ILO7" s="10"/>
      <c r="ILP7" s="10"/>
      <c r="ILQ7" s="10"/>
      <c r="ILR7" s="10"/>
      <c r="ILS7" s="10"/>
      <c r="ILT7" s="10"/>
      <c r="ILU7" s="10"/>
      <c r="ILV7" s="10"/>
      <c r="ILW7" s="10"/>
      <c r="ILX7" s="10"/>
      <c r="ILY7" s="10"/>
      <c r="ILZ7" s="10"/>
      <c r="IMA7" s="10"/>
      <c r="IMB7" s="10"/>
      <c r="IMC7" s="10"/>
      <c r="IMD7" s="10"/>
      <c r="IME7" s="10"/>
      <c r="IMF7" s="10"/>
      <c r="IMG7" s="10"/>
      <c r="IMH7" s="10"/>
      <c r="IMI7" s="10"/>
      <c r="IMJ7" s="10"/>
      <c r="IMK7" s="10"/>
      <c r="IML7" s="10"/>
      <c r="IMM7" s="10"/>
      <c r="IMN7" s="10"/>
      <c r="IMO7" s="10"/>
      <c r="IMP7" s="10"/>
      <c r="IMQ7" s="10"/>
      <c r="IMR7" s="10"/>
      <c r="IMS7" s="10"/>
      <c r="IMT7" s="10"/>
      <c r="IMU7" s="10"/>
      <c r="IMV7" s="10"/>
      <c r="IMW7" s="10"/>
      <c r="IMX7" s="10"/>
      <c r="IMY7" s="10"/>
      <c r="IMZ7" s="10"/>
      <c r="INA7" s="10"/>
      <c r="INB7" s="10"/>
      <c r="INC7" s="10"/>
      <c r="IND7" s="10"/>
      <c r="INE7" s="10"/>
      <c r="INF7" s="10"/>
      <c r="ING7" s="10"/>
      <c r="INH7" s="10"/>
      <c r="INI7" s="10"/>
      <c r="INJ7" s="10"/>
      <c r="INK7" s="10"/>
      <c r="INL7" s="10"/>
      <c r="INM7" s="10"/>
      <c r="INN7" s="10"/>
      <c r="INO7" s="10"/>
      <c r="INP7" s="10"/>
      <c r="INQ7" s="10"/>
      <c r="INR7" s="10"/>
      <c r="INS7" s="10"/>
      <c r="INT7" s="10"/>
      <c r="INU7" s="10"/>
      <c r="INV7" s="10"/>
      <c r="INW7" s="10"/>
      <c r="INX7" s="10"/>
      <c r="INY7" s="10"/>
      <c r="INZ7" s="10"/>
      <c r="IOA7" s="10"/>
      <c r="IOB7" s="10"/>
      <c r="IOC7" s="10"/>
      <c r="IOD7" s="10"/>
      <c r="IOE7" s="10"/>
      <c r="IOF7" s="10"/>
      <c r="IOG7" s="10"/>
      <c r="IOH7" s="10"/>
      <c r="IOI7" s="10"/>
      <c r="IOJ7" s="10"/>
      <c r="IOK7" s="10"/>
      <c r="IOL7" s="10"/>
      <c r="IOM7" s="10"/>
      <c r="ION7" s="10"/>
      <c r="IOO7" s="10"/>
      <c r="IOP7" s="10"/>
      <c r="IOQ7" s="10"/>
      <c r="IOR7" s="10"/>
      <c r="IOS7" s="10"/>
      <c r="IOT7" s="10"/>
      <c r="IOU7" s="10"/>
      <c r="IOV7" s="10"/>
      <c r="IOW7" s="10"/>
      <c r="IOX7" s="10"/>
      <c r="IOY7" s="10"/>
      <c r="IOZ7" s="10"/>
      <c r="IPA7" s="10"/>
      <c r="IPB7" s="10"/>
      <c r="IPC7" s="10"/>
      <c r="IPD7" s="10"/>
      <c r="IPE7" s="10"/>
      <c r="IPF7" s="10"/>
      <c r="IPG7" s="10"/>
      <c r="IPH7" s="10"/>
      <c r="IPI7" s="10"/>
      <c r="IPJ7" s="10"/>
      <c r="IPK7" s="10"/>
      <c r="IPL7" s="10"/>
      <c r="IPM7" s="10"/>
      <c r="IPN7" s="10"/>
      <c r="IPO7" s="10"/>
      <c r="IPP7" s="10"/>
      <c r="IPQ7" s="10"/>
      <c r="IPR7" s="10"/>
      <c r="IPS7" s="10"/>
      <c r="IPT7" s="10"/>
      <c r="IPU7" s="10"/>
      <c r="IPV7" s="10"/>
      <c r="IPW7" s="10"/>
      <c r="IPX7" s="10"/>
      <c r="IPY7" s="10"/>
      <c r="IPZ7" s="10"/>
      <c r="IQA7" s="10"/>
      <c r="IQB7" s="10"/>
      <c r="IQC7" s="10"/>
      <c r="IQD7" s="10"/>
      <c r="IQE7" s="10"/>
      <c r="IQF7" s="10"/>
      <c r="IQG7" s="10"/>
      <c r="IQH7" s="10"/>
      <c r="IQI7" s="10"/>
      <c r="IQJ7" s="10"/>
      <c r="IQK7" s="10"/>
      <c r="IQL7" s="10"/>
      <c r="IQM7" s="10"/>
      <c r="IQN7" s="10"/>
      <c r="IQO7" s="10"/>
      <c r="IQP7" s="10"/>
      <c r="IQQ7" s="10"/>
      <c r="IQR7" s="10"/>
      <c r="IQS7" s="10"/>
      <c r="IQT7" s="10"/>
      <c r="IQU7" s="10"/>
      <c r="IQV7" s="10"/>
      <c r="IQW7" s="10"/>
      <c r="IQX7" s="10"/>
      <c r="IQY7" s="10"/>
      <c r="IQZ7" s="10"/>
      <c r="IRA7" s="10"/>
      <c r="IRB7" s="10"/>
      <c r="IRC7" s="10"/>
      <c r="IRD7" s="10"/>
      <c r="IRE7" s="10"/>
      <c r="IRF7" s="10"/>
      <c r="IRG7" s="10"/>
      <c r="IRH7" s="10"/>
      <c r="IRI7" s="10"/>
      <c r="IRJ7" s="10"/>
      <c r="IRK7" s="10"/>
      <c r="IRL7" s="10"/>
      <c r="IRM7" s="10"/>
      <c r="IRN7" s="10"/>
      <c r="IRO7" s="10"/>
      <c r="IRP7" s="10"/>
      <c r="IRQ7" s="10"/>
      <c r="IRR7" s="10"/>
      <c r="IRS7" s="10"/>
      <c r="IRT7" s="10"/>
      <c r="IRU7" s="10"/>
      <c r="IRV7" s="10"/>
      <c r="IRW7" s="10"/>
      <c r="IRX7" s="10"/>
      <c r="IRY7" s="10"/>
      <c r="IRZ7" s="10"/>
      <c r="ISA7" s="10"/>
      <c r="ISB7" s="10"/>
      <c r="ISC7" s="10"/>
      <c r="ISD7" s="10"/>
      <c r="ISE7" s="10"/>
      <c r="ISF7" s="10"/>
      <c r="ISG7" s="10"/>
      <c r="ISH7" s="10"/>
      <c r="ISI7" s="10"/>
      <c r="ISJ7" s="10"/>
      <c r="ISK7" s="10"/>
      <c r="ISL7" s="10"/>
      <c r="ISM7" s="10"/>
      <c r="ISN7" s="10"/>
      <c r="ISO7" s="10"/>
      <c r="ISP7" s="10"/>
      <c r="ISQ7" s="10"/>
      <c r="ISR7" s="10"/>
      <c r="ISS7" s="10"/>
      <c r="IST7" s="10"/>
      <c r="ISU7" s="10"/>
      <c r="ISV7" s="10"/>
      <c r="ISW7" s="10"/>
      <c r="ISX7" s="10"/>
      <c r="ISY7" s="10"/>
      <c r="ISZ7" s="10"/>
      <c r="ITA7" s="10"/>
      <c r="ITB7" s="10"/>
      <c r="ITC7" s="10"/>
      <c r="ITD7" s="10"/>
      <c r="ITE7" s="10"/>
      <c r="ITF7" s="10"/>
      <c r="ITG7" s="10"/>
      <c r="ITH7" s="10"/>
      <c r="ITI7" s="10"/>
      <c r="ITJ7" s="10"/>
      <c r="ITK7" s="10"/>
      <c r="ITL7" s="10"/>
      <c r="ITM7" s="10"/>
      <c r="ITN7" s="10"/>
      <c r="ITO7" s="10"/>
      <c r="ITP7" s="10"/>
      <c r="ITQ7" s="10"/>
      <c r="ITR7" s="10"/>
      <c r="ITS7" s="10"/>
      <c r="ITT7" s="10"/>
      <c r="ITU7" s="10"/>
      <c r="ITV7" s="10"/>
      <c r="ITW7" s="10"/>
      <c r="ITX7" s="10"/>
      <c r="ITY7" s="10"/>
      <c r="ITZ7" s="10"/>
      <c r="IUA7" s="10"/>
      <c r="IUB7" s="10"/>
      <c r="IUC7" s="10"/>
      <c r="IUD7" s="10"/>
      <c r="IUE7" s="10"/>
      <c r="IUF7" s="10"/>
      <c r="IUG7" s="10"/>
      <c r="IUH7" s="10"/>
      <c r="IUI7" s="10"/>
      <c r="IUJ7" s="10"/>
      <c r="IUK7" s="10"/>
      <c r="IUL7" s="10"/>
      <c r="IUM7" s="10"/>
      <c r="IUN7" s="10"/>
      <c r="IUO7" s="10"/>
      <c r="IUP7" s="10"/>
      <c r="IUQ7" s="10"/>
      <c r="IUR7" s="10"/>
      <c r="IUS7" s="10"/>
      <c r="IUT7" s="10"/>
      <c r="IUU7" s="10"/>
      <c r="IUV7" s="10"/>
      <c r="IUW7" s="10"/>
      <c r="IUX7" s="10"/>
      <c r="IUY7" s="10"/>
      <c r="IUZ7" s="10"/>
      <c r="IVA7" s="10"/>
      <c r="IVB7" s="10"/>
      <c r="IVC7" s="10"/>
      <c r="IVD7" s="10"/>
      <c r="IVE7" s="10"/>
      <c r="IVF7" s="10"/>
      <c r="IVG7" s="10"/>
      <c r="IVH7" s="10"/>
      <c r="IVI7" s="10"/>
      <c r="IVJ7" s="10"/>
      <c r="IVK7" s="10"/>
      <c r="IVL7" s="10"/>
      <c r="IVM7" s="10"/>
      <c r="IVN7" s="10"/>
      <c r="IVO7" s="10"/>
      <c r="IVP7" s="10"/>
      <c r="IVQ7" s="10"/>
      <c r="IVR7" s="10"/>
      <c r="IVS7" s="10"/>
      <c r="IVT7" s="10"/>
      <c r="IVU7" s="10"/>
      <c r="IVV7" s="10"/>
      <c r="IVW7" s="10"/>
      <c r="IVX7" s="10"/>
      <c r="IVY7" s="10"/>
      <c r="IVZ7" s="10"/>
      <c r="IWA7" s="10"/>
      <c r="IWB7" s="10"/>
      <c r="IWC7" s="10"/>
      <c r="IWD7" s="10"/>
      <c r="IWE7" s="10"/>
      <c r="IWF7" s="10"/>
      <c r="IWG7" s="10"/>
      <c r="IWH7" s="10"/>
      <c r="IWI7" s="10"/>
      <c r="IWJ7" s="10"/>
      <c r="IWK7" s="10"/>
      <c r="IWL7" s="10"/>
      <c r="IWM7" s="10"/>
      <c r="IWN7" s="10"/>
      <c r="IWO7" s="10"/>
      <c r="IWP7" s="10"/>
      <c r="IWQ7" s="10"/>
      <c r="IWR7" s="10"/>
      <c r="IWS7" s="10"/>
      <c r="IWT7" s="10"/>
      <c r="IWU7" s="10"/>
      <c r="IWV7" s="10"/>
      <c r="IWW7" s="10"/>
      <c r="IWX7" s="10"/>
      <c r="IWY7" s="10"/>
      <c r="IWZ7" s="10"/>
      <c r="IXA7" s="10"/>
      <c r="IXB7" s="10"/>
      <c r="IXC7" s="10"/>
      <c r="IXD7" s="10"/>
      <c r="IXE7" s="10"/>
      <c r="IXF7" s="10"/>
      <c r="IXG7" s="10"/>
      <c r="IXH7" s="10"/>
      <c r="IXI7" s="10"/>
      <c r="IXJ7" s="10"/>
      <c r="IXK7" s="10"/>
      <c r="IXL7" s="10"/>
      <c r="IXM7" s="10"/>
      <c r="IXN7" s="10"/>
      <c r="IXO7" s="10"/>
      <c r="IXP7" s="10"/>
      <c r="IXQ7" s="10"/>
      <c r="IXR7" s="10"/>
      <c r="IXS7" s="10"/>
      <c r="IXT7" s="10"/>
      <c r="IXU7" s="10"/>
      <c r="IXV7" s="10"/>
      <c r="IXW7" s="10"/>
      <c r="IXX7" s="10"/>
      <c r="IXY7" s="10"/>
      <c r="IXZ7" s="10"/>
      <c r="IYA7" s="10"/>
      <c r="IYB7" s="10"/>
      <c r="IYC7" s="10"/>
      <c r="IYD7" s="10"/>
      <c r="IYE7" s="10"/>
      <c r="IYF7" s="10"/>
      <c r="IYG7" s="10"/>
      <c r="IYH7" s="10"/>
      <c r="IYI7" s="10"/>
      <c r="IYJ7" s="10"/>
      <c r="IYK7" s="10"/>
      <c r="IYL7" s="10"/>
      <c r="IYM7" s="10"/>
      <c r="IYN7" s="10"/>
      <c r="IYO7" s="10"/>
      <c r="IYP7" s="10"/>
      <c r="IYQ7" s="10"/>
      <c r="IYR7" s="10"/>
      <c r="IYS7" s="10"/>
      <c r="IYT7" s="10"/>
      <c r="IYU7" s="10"/>
      <c r="IYV7" s="10"/>
      <c r="IYW7" s="10"/>
      <c r="IYX7" s="10"/>
      <c r="IYY7" s="10"/>
      <c r="IYZ7" s="10"/>
      <c r="IZA7" s="10"/>
      <c r="IZB7" s="10"/>
      <c r="IZC7" s="10"/>
      <c r="IZD7" s="10"/>
      <c r="IZE7" s="10"/>
      <c r="IZF7" s="10"/>
      <c r="IZG7" s="10"/>
      <c r="IZH7" s="10"/>
      <c r="IZI7" s="10"/>
      <c r="IZJ7" s="10"/>
      <c r="IZK7" s="10"/>
      <c r="IZL7" s="10"/>
      <c r="IZM7" s="10"/>
      <c r="IZN7" s="10"/>
      <c r="IZO7" s="10"/>
      <c r="IZP7" s="10"/>
      <c r="IZQ7" s="10"/>
      <c r="IZR7" s="10"/>
      <c r="IZS7" s="10"/>
      <c r="IZT7" s="10"/>
      <c r="IZU7" s="10"/>
      <c r="IZV7" s="10"/>
      <c r="IZW7" s="10"/>
      <c r="IZX7" s="10"/>
      <c r="IZY7" s="10"/>
      <c r="IZZ7" s="10"/>
      <c r="JAA7" s="10"/>
      <c r="JAB7" s="10"/>
      <c r="JAC7" s="10"/>
      <c r="JAD7" s="10"/>
      <c r="JAE7" s="10"/>
      <c r="JAF7" s="10"/>
      <c r="JAG7" s="10"/>
      <c r="JAH7" s="10"/>
      <c r="JAI7" s="10"/>
      <c r="JAJ7" s="10"/>
      <c r="JAK7" s="10"/>
      <c r="JAL7" s="10"/>
      <c r="JAM7" s="10"/>
      <c r="JAN7" s="10"/>
      <c r="JAO7" s="10"/>
      <c r="JAP7" s="10"/>
      <c r="JAQ7" s="10"/>
      <c r="JAR7" s="10"/>
      <c r="JAS7" s="10"/>
      <c r="JAT7" s="10"/>
      <c r="JAU7" s="10"/>
      <c r="JAV7" s="10"/>
      <c r="JAW7" s="10"/>
      <c r="JAX7" s="10"/>
      <c r="JAY7" s="10"/>
      <c r="JAZ7" s="10"/>
      <c r="JBA7" s="10"/>
      <c r="JBB7" s="10"/>
      <c r="JBC7" s="10"/>
      <c r="JBD7" s="10"/>
      <c r="JBE7" s="10"/>
      <c r="JBF7" s="10"/>
      <c r="JBG7" s="10"/>
      <c r="JBH7" s="10"/>
      <c r="JBI7" s="10"/>
      <c r="JBJ7" s="10"/>
      <c r="JBK7" s="10"/>
      <c r="JBL7" s="10"/>
      <c r="JBM7" s="10"/>
      <c r="JBN7" s="10"/>
      <c r="JBO7" s="10"/>
      <c r="JBP7" s="10"/>
      <c r="JBQ7" s="10"/>
      <c r="JBR7" s="10"/>
      <c r="JBS7" s="10"/>
      <c r="JBT7" s="10"/>
      <c r="JBU7" s="10"/>
      <c r="JBV7" s="10"/>
      <c r="JBW7" s="10"/>
      <c r="JBX7" s="10"/>
      <c r="JBY7" s="10"/>
      <c r="JBZ7" s="10"/>
      <c r="JCA7" s="10"/>
      <c r="JCB7" s="10"/>
      <c r="JCC7" s="10"/>
      <c r="JCD7" s="10"/>
      <c r="JCE7" s="10"/>
      <c r="JCF7" s="10"/>
      <c r="JCG7" s="10"/>
      <c r="JCH7" s="10"/>
      <c r="JCI7" s="10"/>
      <c r="JCJ7" s="10"/>
      <c r="JCK7" s="10"/>
      <c r="JCL7" s="10"/>
      <c r="JCM7" s="10"/>
      <c r="JCN7" s="10"/>
      <c r="JCO7" s="10"/>
      <c r="JCP7" s="10"/>
      <c r="JCQ7" s="10"/>
      <c r="JCR7" s="10"/>
      <c r="JCS7" s="10"/>
      <c r="JCT7" s="10"/>
      <c r="JCU7" s="10"/>
      <c r="JCV7" s="10"/>
      <c r="JCW7" s="10"/>
      <c r="JCX7" s="10"/>
      <c r="JCY7" s="10"/>
      <c r="JCZ7" s="10"/>
      <c r="JDA7" s="10"/>
      <c r="JDB7" s="10"/>
      <c r="JDC7" s="10"/>
      <c r="JDD7" s="10"/>
      <c r="JDE7" s="10"/>
      <c r="JDF7" s="10"/>
      <c r="JDG7" s="10"/>
      <c r="JDH7" s="10"/>
      <c r="JDI7" s="10"/>
      <c r="JDJ7" s="10"/>
      <c r="JDK7" s="10"/>
      <c r="JDL7" s="10"/>
      <c r="JDM7" s="10"/>
      <c r="JDN7" s="10"/>
      <c r="JDO7" s="10"/>
      <c r="JDP7" s="10"/>
      <c r="JDQ7" s="10"/>
      <c r="JDR7" s="10"/>
      <c r="JDS7" s="10"/>
      <c r="JDT7" s="10"/>
      <c r="JDU7" s="10"/>
      <c r="JDV7" s="10"/>
      <c r="JDW7" s="10"/>
      <c r="JDX7" s="10"/>
      <c r="JDY7" s="10"/>
      <c r="JDZ7" s="10"/>
      <c r="JEA7" s="10"/>
      <c r="JEB7" s="10"/>
      <c r="JEC7" s="10"/>
      <c r="JED7" s="10"/>
      <c r="JEE7" s="10"/>
      <c r="JEF7" s="10"/>
      <c r="JEG7" s="10"/>
      <c r="JEH7" s="10"/>
      <c r="JEI7" s="10"/>
      <c r="JEJ7" s="10"/>
      <c r="JEK7" s="10"/>
      <c r="JEL7" s="10"/>
      <c r="JEM7" s="10"/>
      <c r="JEN7" s="10"/>
      <c r="JEO7" s="10"/>
      <c r="JEP7" s="10"/>
      <c r="JEQ7" s="10"/>
      <c r="JER7" s="10"/>
      <c r="JES7" s="10"/>
      <c r="JET7" s="10"/>
      <c r="JEU7" s="10"/>
      <c r="JEV7" s="10"/>
      <c r="JEW7" s="10"/>
      <c r="JEX7" s="10"/>
      <c r="JEY7" s="10"/>
      <c r="JEZ7" s="10"/>
      <c r="JFA7" s="10"/>
      <c r="JFB7" s="10"/>
      <c r="JFC7" s="10"/>
      <c r="JFD7" s="10"/>
      <c r="JFE7" s="10"/>
      <c r="JFF7" s="10"/>
      <c r="JFG7" s="10"/>
      <c r="JFH7" s="10"/>
      <c r="JFI7" s="10"/>
      <c r="JFJ7" s="10"/>
      <c r="JFK7" s="10"/>
      <c r="JFL7" s="10"/>
      <c r="JFM7" s="10"/>
      <c r="JFN7" s="10"/>
      <c r="JFO7" s="10"/>
      <c r="JFP7" s="10"/>
      <c r="JFQ7" s="10"/>
      <c r="JFR7" s="10"/>
      <c r="JFS7" s="10"/>
      <c r="JFT7" s="10"/>
      <c r="JFU7" s="10"/>
      <c r="JFV7" s="10"/>
      <c r="JFW7" s="10"/>
      <c r="JFX7" s="10"/>
      <c r="JFY7" s="10"/>
      <c r="JFZ7" s="10"/>
      <c r="JGA7" s="10"/>
      <c r="JGB7" s="10"/>
      <c r="JGC7" s="10"/>
      <c r="JGD7" s="10"/>
      <c r="JGE7" s="10"/>
      <c r="JGF7" s="10"/>
      <c r="JGG7" s="10"/>
      <c r="JGH7" s="10"/>
      <c r="JGI7" s="10"/>
      <c r="JGJ7" s="10"/>
      <c r="JGK7" s="10"/>
      <c r="JGL7" s="10"/>
      <c r="JGM7" s="10"/>
      <c r="JGN7" s="10"/>
      <c r="JGO7" s="10"/>
      <c r="JGP7" s="10"/>
      <c r="JGQ7" s="10"/>
      <c r="JGR7" s="10"/>
      <c r="JGS7" s="10"/>
      <c r="JGT7" s="10"/>
      <c r="JGU7" s="10"/>
      <c r="JGV7" s="10"/>
      <c r="JGW7" s="10"/>
      <c r="JGX7" s="10"/>
      <c r="JGY7" s="10"/>
      <c r="JGZ7" s="10"/>
      <c r="JHA7" s="10"/>
      <c r="JHB7" s="10"/>
      <c r="JHC7" s="10"/>
      <c r="JHD7" s="10"/>
      <c r="JHE7" s="10"/>
      <c r="JHF7" s="10"/>
      <c r="JHG7" s="10"/>
      <c r="JHH7" s="10"/>
      <c r="JHI7" s="10"/>
      <c r="JHJ7" s="10"/>
      <c r="JHK7" s="10"/>
      <c r="JHL7" s="10"/>
      <c r="JHM7" s="10"/>
      <c r="JHN7" s="10"/>
      <c r="JHO7" s="10"/>
      <c r="JHP7" s="10"/>
      <c r="JHQ7" s="10"/>
      <c r="JHR7" s="10"/>
      <c r="JHS7" s="10"/>
      <c r="JHT7" s="10"/>
      <c r="JHU7" s="10"/>
      <c r="JHV7" s="10"/>
      <c r="JHW7" s="10"/>
      <c r="JHX7" s="10"/>
      <c r="JHY7" s="10"/>
      <c r="JHZ7" s="10"/>
      <c r="JIA7" s="10"/>
      <c r="JIB7" s="10"/>
      <c r="JIC7" s="10"/>
      <c r="JID7" s="10"/>
      <c r="JIE7" s="10"/>
      <c r="JIF7" s="10"/>
      <c r="JIG7" s="10"/>
      <c r="JIH7" s="10"/>
      <c r="JII7" s="10"/>
      <c r="JIJ7" s="10"/>
      <c r="JIK7" s="10"/>
      <c r="JIL7" s="10"/>
      <c r="JIM7" s="10"/>
      <c r="JIN7" s="10"/>
      <c r="JIO7" s="10"/>
      <c r="JIP7" s="10"/>
      <c r="JIQ7" s="10"/>
      <c r="JIR7" s="10"/>
      <c r="JIS7" s="10"/>
      <c r="JIT7" s="10"/>
      <c r="JIU7" s="10"/>
      <c r="JIV7" s="10"/>
      <c r="JIW7" s="10"/>
      <c r="JIX7" s="10"/>
      <c r="JIY7" s="10"/>
      <c r="JIZ7" s="10"/>
      <c r="JJA7" s="10"/>
      <c r="JJB7" s="10"/>
      <c r="JJC7" s="10"/>
      <c r="JJD7" s="10"/>
      <c r="JJE7" s="10"/>
      <c r="JJF7" s="10"/>
      <c r="JJG7" s="10"/>
      <c r="JJH7" s="10"/>
      <c r="JJI7" s="10"/>
      <c r="JJJ7" s="10"/>
      <c r="JJK7" s="10"/>
      <c r="JJL7" s="10"/>
      <c r="JJM7" s="10"/>
      <c r="JJN7" s="10"/>
      <c r="JJO7" s="10"/>
      <c r="JJP7" s="10"/>
      <c r="JJQ7" s="10"/>
      <c r="JJR7" s="10"/>
      <c r="JJS7" s="10"/>
      <c r="JJT7" s="10"/>
      <c r="JJU7" s="10"/>
      <c r="JJV7" s="10"/>
      <c r="JJW7" s="10"/>
      <c r="JJX7" s="10"/>
      <c r="JJY7" s="10"/>
      <c r="JJZ7" s="10"/>
      <c r="JKA7" s="10"/>
      <c r="JKB7" s="10"/>
      <c r="JKC7" s="10"/>
      <c r="JKD7" s="10"/>
      <c r="JKE7" s="10"/>
      <c r="JKF7" s="10"/>
      <c r="JKG7" s="10"/>
      <c r="JKH7" s="10"/>
      <c r="JKI7" s="10"/>
      <c r="JKJ7" s="10"/>
      <c r="JKK7" s="10"/>
      <c r="JKL7" s="10"/>
      <c r="JKM7" s="10"/>
      <c r="JKN7" s="10"/>
      <c r="JKO7" s="10"/>
      <c r="JKP7" s="10"/>
      <c r="JKQ7" s="10"/>
      <c r="JKR7" s="10"/>
      <c r="JKS7" s="10"/>
      <c r="JKT7" s="10"/>
      <c r="JKU7" s="10"/>
      <c r="JKV7" s="10"/>
      <c r="JKW7" s="10"/>
      <c r="JKX7" s="10"/>
      <c r="JKY7" s="10"/>
      <c r="JKZ7" s="10"/>
      <c r="JLA7" s="10"/>
      <c r="JLB7" s="10"/>
      <c r="JLC7" s="10"/>
      <c r="JLD7" s="10"/>
      <c r="JLE7" s="10"/>
      <c r="JLF7" s="10"/>
      <c r="JLG7" s="10"/>
      <c r="JLH7" s="10"/>
      <c r="JLI7" s="10"/>
      <c r="JLJ7" s="10"/>
      <c r="JLK7" s="10"/>
      <c r="JLL7" s="10"/>
      <c r="JLM7" s="10"/>
      <c r="JLN7" s="10"/>
      <c r="JLO7" s="10"/>
      <c r="JLP7" s="10"/>
      <c r="JLQ7" s="10"/>
      <c r="JLR7" s="10"/>
      <c r="JLS7" s="10"/>
      <c r="JLT7" s="10"/>
      <c r="JLU7" s="10"/>
      <c r="JLV7" s="10"/>
      <c r="JLW7" s="10"/>
      <c r="JLX7" s="10"/>
      <c r="JLY7" s="10"/>
      <c r="JLZ7" s="10"/>
      <c r="JMA7" s="10"/>
      <c r="JMB7" s="10"/>
      <c r="JMC7" s="10"/>
      <c r="JMD7" s="10"/>
      <c r="JME7" s="10"/>
      <c r="JMF7" s="10"/>
      <c r="JMG7" s="10"/>
      <c r="JMH7" s="10"/>
      <c r="JMI7" s="10"/>
      <c r="JMJ7" s="10"/>
      <c r="JMK7" s="10"/>
      <c r="JML7" s="10"/>
      <c r="JMM7" s="10"/>
      <c r="JMN7" s="10"/>
      <c r="JMO7" s="10"/>
      <c r="JMP7" s="10"/>
      <c r="JMQ7" s="10"/>
      <c r="JMR7" s="10"/>
      <c r="JMS7" s="10"/>
      <c r="JMT7" s="10"/>
      <c r="JMU7" s="10"/>
      <c r="JMV7" s="10"/>
      <c r="JMW7" s="10"/>
      <c r="JMX7" s="10"/>
      <c r="JMY7" s="10"/>
      <c r="JMZ7" s="10"/>
      <c r="JNA7" s="10"/>
      <c r="JNB7" s="10"/>
      <c r="JNC7" s="10"/>
      <c r="JND7" s="10"/>
      <c r="JNE7" s="10"/>
      <c r="JNF7" s="10"/>
      <c r="JNG7" s="10"/>
      <c r="JNH7" s="10"/>
      <c r="JNI7" s="10"/>
      <c r="JNJ7" s="10"/>
      <c r="JNK7" s="10"/>
      <c r="JNL7" s="10"/>
      <c r="JNM7" s="10"/>
      <c r="JNN7" s="10"/>
      <c r="JNO7" s="10"/>
      <c r="JNP7" s="10"/>
      <c r="JNQ7" s="10"/>
      <c r="JNR7" s="10"/>
      <c r="JNS7" s="10"/>
      <c r="JNT7" s="10"/>
      <c r="JNU7" s="10"/>
      <c r="JNV7" s="10"/>
      <c r="JNW7" s="10"/>
      <c r="JNX7" s="10"/>
      <c r="JNY7" s="10"/>
      <c r="JNZ7" s="10"/>
      <c r="JOA7" s="10"/>
      <c r="JOB7" s="10"/>
      <c r="JOC7" s="10"/>
      <c r="JOD7" s="10"/>
      <c r="JOE7" s="10"/>
      <c r="JOF7" s="10"/>
      <c r="JOG7" s="10"/>
      <c r="JOH7" s="10"/>
      <c r="JOI7" s="10"/>
      <c r="JOJ7" s="10"/>
      <c r="JOK7" s="10"/>
      <c r="JOL7" s="10"/>
      <c r="JOM7" s="10"/>
      <c r="JON7" s="10"/>
      <c r="JOO7" s="10"/>
      <c r="JOP7" s="10"/>
      <c r="JOQ7" s="10"/>
      <c r="JOR7" s="10"/>
      <c r="JOS7" s="10"/>
      <c r="JOT7" s="10"/>
      <c r="JOU7" s="10"/>
      <c r="JOV7" s="10"/>
      <c r="JOW7" s="10"/>
      <c r="JOX7" s="10"/>
      <c r="JOY7" s="10"/>
      <c r="JOZ7" s="10"/>
      <c r="JPA7" s="10"/>
      <c r="JPB7" s="10"/>
      <c r="JPC7" s="10"/>
      <c r="JPD7" s="10"/>
      <c r="JPE7" s="10"/>
      <c r="JPF7" s="10"/>
      <c r="JPG7" s="10"/>
      <c r="JPH7" s="10"/>
      <c r="JPI7" s="10"/>
      <c r="JPJ7" s="10"/>
      <c r="JPK7" s="10"/>
      <c r="JPL7" s="10"/>
      <c r="JPM7" s="10"/>
      <c r="JPN7" s="10"/>
      <c r="JPO7" s="10"/>
      <c r="JPP7" s="10"/>
      <c r="JPQ7" s="10"/>
      <c r="JPR7" s="10"/>
      <c r="JPS7" s="10"/>
      <c r="JPT7" s="10"/>
      <c r="JPU7" s="10"/>
      <c r="JPV7" s="10"/>
      <c r="JPW7" s="10"/>
      <c r="JPX7" s="10"/>
      <c r="JPY7" s="10"/>
      <c r="JPZ7" s="10"/>
      <c r="JQA7" s="10"/>
      <c r="JQB7" s="10"/>
      <c r="JQC7" s="10"/>
      <c r="JQD7" s="10"/>
      <c r="JQE7" s="10"/>
      <c r="JQF7" s="10"/>
      <c r="JQG7" s="10"/>
      <c r="JQH7" s="10"/>
      <c r="JQI7" s="10"/>
      <c r="JQJ7" s="10"/>
      <c r="JQK7" s="10"/>
      <c r="JQL7" s="10"/>
      <c r="JQM7" s="10"/>
      <c r="JQN7" s="10"/>
      <c r="JQO7" s="10"/>
      <c r="JQP7" s="10"/>
      <c r="JQQ7" s="10"/>
      <c r="JQR7" s="10"/>
      <c r="JQS7" s="10"/>
      <c r="JQT7" s="10"/>
      <c r="JQU7" s="10"/>
      <c r="JQV7" s="10"/>
      <c r="JQW7" s="10"/>
      <c r="JQX7" s="10"/>
      <c r="JQY7" s="10"/>
      <c r="JQZ7" s="10"/>
      <c r="JRA7" s="10"/>
      <c r="JRB7" s="10"/>
      <c r="JRC7" s="10"/>
      <c r="JRD7" s="10"/>
      <c r="JRE7" s="10"/>
      <c r="JRF7" s="10"/>
      <c r="JRG7" s="10"/>
      <c r="JRH7" s="10"/>
      <c r="JRI7" s="10"/>
      <c r="JRJ7" s="10"/>
      <c r="JRK7" s="10"/>
      <c r="JRL7" s="10"/>
      <c r="JRM7" s="10"/>
      <c r="JRN7" s="10"/>
      <c r="JRO7" s="10"/>
      <c r="JRP7" s="10"/>
      <c r="JRQ7" s="10"/>
      <c r="JRR7" s="10"/>
      <c r="JRS7" s="10"/>
      <c r="JRT7" s="10"/>
      <c r="JRU7" s="10"/>
      <c r="JRV7" s="10"/>
      <c r="JRW7" s="10"/>
      <c r="JRX7" s="10"/>
      <c r="JRY7" s="10"/>
      <c r="JRZ7" s="10"/>
      <c r="JSA7" s="10"/>
      <c r="JSB7" s="10"/>
      <c r="JSC7" s="10"/>
      <c r="JSD7" s="10"/>
      <c r="JSE7" s="10"/>
      <c r="JSF7" s="10"/>
      <c r="JSG7" s="10"/>
      <c r="JSH7" s="10"/>
      <c r="JSI7" s="10"/>
      <c r="JSJ7" s="10"/>
      <c r="JSK7" s="10"/>
      <c r="JSL7" s="10"/>
      <c r="JSM7" s="10"/>
      <c r="JSN7" s="10"/>
      <c r="JSO7" s="10"/>
      <c r="JSP7" s="10"/>
      <c r="JSQ7" s="10"/>
      <c r="JSR7" s="10"/>
      <c r="JSS7" s="10"/>
      <c r="JST7" s="10"/>
      <c r="JSU7" s="10"/>
      <c r="JSV7" s="10"/>
      <c r="JSW7" s="10"/>
      <c r="JSX7" s="10"/>
      <c r="JSY7" s="10"/>
      <c r="JSZ7" s="10"/>
      <c r="JTA7" s="10"/>
      <c r="JTB7" s="10"/>
      <c r="JTC7" s="10"/>
      <c r="JTD7" s="10"/>
      <c r="JTE7" s="10"/>
      <c r="JTF7" s="10"/>
      <c r="JTG7" s="10"/>
      <c r="JTH7" s="10"/>
      <c r="JTI7" s="10"/>
      <c r="JTJ7" s="10"/>
      <c r="JTK7" s="10"/>
      <c r="JTL7" s="10"/>
      <c r="JTM7" s="10"/>
      <c r="JTN7" s="10"/>
      <c r="JTO7" s="10"/>
      <c r="JTP7" s="10"/>
      <c r="JTQ7" s="10"/>
      <c r="JTR7" s="10"/>
      <c r="JTS7" s="10"/>
      <c r="JTT7" s="10"/>
      <c r="JTU7" s="10"/>
      <c r="JTV7" s="10"/>
      <c r="JTW7" s="10"/>
      <c r="JTX7" s="10"/>
      <c r="JTY7" s="10"/>
      <c r="JTZ7" s="10"/>
      <c r="JUA7" s="10"/>
      <c r="JUB7" s="10"/>
      <c r="JUC7" s="10"/>
      <c r="JUD7" s="10"/>
      <c r="JUE7" s="10"/>
      <c r="JUF7" s="10"/>
      <c r="JUG7" s="10"/>
      <c r="JUH7" s="10"/>
      <c r="JUI7" s="10"/>
      <c r="JUJ7" s="10"/>
      <c r="JUK7" s="10"/>
      <c r="JUL7" s="10"/>
      <c r="JUM7" s="10"/>
      <c r="JUN7" s="10"/>
      <c r="JUO7" s="10"/>
      <c r="JUP7" s="10"/>
      <c r="JUQ7" s="10"/>
      <c r="JUR7" s="10"/>
      <c r="JUS7" s="10"/>
      <c r="JUT7" s="10"/>
      <c r="JUU7" s="10"/>
      <c r="JUV7" s="10"/>
      <c r="JUW7" s="10"/>
      <c r="JUX7" s="10"/>
      <c r="JUY7" s="10"/>
      <c r="JUZ7" s="10"/>
      <c r="JVA7" s="10"/>
      <c r="JVB7" s="10"/>
      <c r="JVC7" s="10"/>
      <c r="JVD7" s="10"/>
      <c r="JVE7" s="10"/>
      <c r="JVF7" s="10"/>
      <c r="JVG7" s="10"/>
      <c r="JVH7" s="10"/>
      <c r="JVI7" s="10"/>
      <c r="JVJ7" s="10"/>
      <c r="JVK7" s="10"/>
      <c r="JVL7" s="10"/>
      <c r="JVM7" s="10"/>
      <c r="JVN7" s="10"/>
      <c r="JVO7" s="10"/>
      <c r="JVP7" s="10"/>
      <c r="JVQ7" s="10"/>
      <c r="JVR7" s="10"/>
      <c r="JVS7" s="10"/>
      <c r="JVT7" s="10"/>
      <c r="JVU7" s="10"/>
      <c r="JVV7" s="10"/>
      <c r="JVW7" s="10"/>
      <c r="JVX7" s="10"/>
      <c r="JVY7" s="10"/>
      <c r="JVZ7" s="10"/>
      <c r="JWA7" s="10"/>
      <c r="JWB7" s="10"/>
      <c r="JWC7" s="10"/>
      <c r="JWD7" s="10"/>
      <c r="JWE7" s="10"/>
      <c r="JWF7" s="10"/>
      <c r="JWG7" s="10"/>
      <c r="JWH7" s="10"/>
      <c r="JWI7" s="10"/>
      <c r="JWJ7" s="10"/>
      <c r="JWK7" s="10"/>
      <c r="JWL7" s="10"/>
      <c r="JWM7" s="10"/>
      <c r="JWN7" s="10"/>
      <c r="JWO7" s="10"/>
      <c r="JWP7" s="10"/>
      <c r="JWQ7" s="10"/>
      <c r="JWR7" s="10"/>
      <c r="JWS7" s="10"/>
      <c r="JWT7" s="10"/>
      <c r="JWU7" s="10"/>
      <c r="JWV7" s="10"/>
      <c r="JWW7" s="10"/>
      <c r="JWX7" s="10"/>
      <c r="JWY7" s="10"/>
      <c r="JWZ7" s="10"/>
      <c r="JXA7" s="10"/>
      <c r="JXB7" s="10"/>
      <c r="JXC7" s="10"/>
      <c r="JXD7" s="10"/>
      <c r="JXE7" s="10"/>
      <c r="JXF7" s="10"/>
      <c r="JXG7" s="10"/>
      <c r="JXH7" s="10"/>
      <c r="JXI7" s="10"/>
      <c r="JXJ7" s="10"/>
      <c r="JXK7" s="10"/>
      <c r="JXL7" s="10"/>
      <c r="JXM7" s="10"/>
      <c r="JXN7" s="10"/>
      <c r="JXO7" s="10"/>
      <c r="JXP7" s="10"/>
      <c r="JXQ7" s="10"/>
      <c r="JXR7" s="10"/>
      <c r="JXS7" s="10"/>
      <c r="JXT7" s="10"/>
      <c r="JXU7" s="10"/>
      <c r="JXV7" s="10"/>
      <c r="JXW7" s="10"/>
      <c r="JXX7" s="10"/>
      <c r="JXY7" s="10"/>
      <c r="JXZ7" s="10"/>
      <c r="JYA7" s="10"/>
      <c r="JYB7" s="10"/>
      <c r="JYC7" s="10"/>
      <c r="JYD7" s="10"/>
      <c r="JYE7" s="10"/>
      <c r="JYF7" s="10"/>
      <c r="JYG7" s="10"/>
      <c r="JYH7" s="10"/>
      <c r="JYI7" s="10"/>
      <c r="JYJ7" s="10"/>
      <c r="JYK7" s="10"/>
      <c r="JYL7" s="10"/>
      <c r="JYM7" s="10"/>
      <c r="JYN7" s="10"/>
      <c r="JYO7" s="10"/>
      <c r="JYP7" s="10"/>
      <c r="JYQ7" s="10"/>
      <c r="JYR7" s="10"/>
      <c r="JYS7" s="10"/>
      <c r="JYT7" s="10"/>
      <c r="JYU7" s="10"/>
      <c r="JYV7" s="10"/>
      <c r="JYW7" s="10"/>
      <c r="JYX7" s="10"/>
      <c r="JYY7" s="10"/>
      <c r="JYZ7" s="10"/>
      <c r="JZA7" s="10"/>
      <c r="JZB7" s="10"/>
      <c r="JZC7" s="10"/>
      <c r="JZD7" s="10"/>
      <c r="JZE7" s="10"/>
      <c r="JZF7" s="10"/>
      <c r="JZG7" s="10"/>
      <c r="JZH7" s="10"/>
      <c r="JZI7" s="10"/>
      <c r="JZJ7" s="10"/>
      <c r="JZK7" s="10"/>
      <c r="JZL7" s="10"/>
      <c r="JZM7" s="10"/>
      <c r="JZN7" s="10"/>
      <c r="JZO7" s="10"/>
      <c r="JZP7" s="10"/>
      <c r="JZQ7" s="10"/>
      <c r="JZR7" s="10"/>
      <c r="JZS7" s="10"/>
      <c r="JZT7" s="10"/>
      <c r="JZU7" s="10"/>
      <c r="JZV7" s="10"/>
      <c r="JZW7" s="10"/>
      <c r="JZX7" s="10"/>
      <c r="JZY7" s="10"/>
      <c r="JZZ7" s="10"/>
      <c r="KAA7" s="10"/>
      <c r="KAB7" s="10"/>
      <c r="KAC7" s="10"/>
      <c r="KAD7" s="10"/>
      <c r="KAE7" s="10"/>
      <c r="KAF7" s="10"/>
      <c r="KAG7" s="10"/>
      <c r="KAH7" s="10"/>
      <c r="KAI7" s="10"/>
      <c r="KAJ7" s="10"/>
      <c r="KAK7" s="10"/>
      <c r="KAL7" s="10"/>
      <c r="KAM7" s="10"/>
      <c r="KAN7" s="10"/>
      <c r="KAO7" s="10"/>
      <c r="KAP7" s="10"/>
      <c r="KAQ7" s="10"/>
      <c r="KAR7" s="10"/>
      <c r="KAS7" s="10"/>
      <c r="KAT7" s="10"/>
      <c r="KAU7" s="10"/>
      <c r="KAV7" s="10"/>
      <c r="KAW7" s="10"/>
      <c r="KAX7" s="10"/>
      <c r="KAY7" s="10"/>
      <c r="KAZ7" s="10"/>
      <c r="KBA7" s="10"/>
      <c r="KBB7" s="10"/>
      <c r="KBC7" s="10"/>
      <c r="KBD7" s="10"/>
      <c r="KBE7" s="10"/>
      <c r="KBF7" s="10"/>
      <c r="KBG7" s="10"/>
      <c r="KBH7" s="10"/>
      <c r="KBI7" s="10"/>
      <c r="KBJ7" s="10"/>
      <c r="KBK7" s="10"/>
      <c r="KBL7" s="10"/>
      <c r="KBM7" s="10"/>
      <c r="KBN7" s="10"/>
      <c r="KBO7" s="10"/>
      <c r="KBP7" s="10"/>
      <c r="KBQ7" s="10"/>
      <c r="KBR7" s="10"/>
      <c r="KBS7" s="10"/>
      <c r="KBT7" s="10"/>
      <c r="KBU7" s="10"/>
      <c r="KBV7" s="10"/>
      <c r="KBW7" s="10"/>
      <c r="KBX7" s="10"/>
      <c r="KBY7" s="10"/>
      <c r="KBZ7" s="10"/>
      <c r="KCA7" s="10"/>
      <c r="KCB7" s="10"/>
      <c r="KCC7" s="10"/>
      <c r="KCD7" s="10"/>
      <c r="KCE7" s="10"/>
      <c r="KCF7" s="10"/>
      <c r="KCG7" s="10"/>
      <c r="KCH7" s="10"/>
      <c r="KCI7" s="10"/>
      <c r="KCJ7" s="10"/>
      <c r="KCK7" s="10"/>
      <c r="KCL7" s="10"/>
      <c r="KCM7" s="10"/>
      <c r="KCN7" s="10"/>
      <c r="KCO7" s="10"/>
      <c r="KCP7" s="10"/>
      <c r="KCQ7" s="10"/>
      <c r="KCR7" s="10"/>
      <c r="KCS7" s="10"/>
      <c r="KCT7" s="10"/>
      <c r="KCU7" s="10"/>
      <c r="KCV7" s="10"/>
      <c r="KCW7" s="10"/>
      <c r="KCX7" s="10"/>
      <c r="KCY7" s="10"/>
      <c r="KCZ7" s="10"/>
      <c r="KDA7" s="10"/>
      <c r="KDB7" s="10"/>
      <c r="KDC7" s="10"/>
      <c r="KDD7" s="10"/>
      <c r="KDE7" s="10"/>
      <c r="KDF7" s="10"/>
      <c r="KDG7" s="10"/>
      <c r="KDH7" s="10"/>
      <c r="KDI7" s="10"/>
      <c r="KDJ7" s="10"/>
      <c r="KDK7" s="10"/>
      <c r="KDL7" s="10"/>
      <c r="KDM7" s="10"/>
      <c r="KDN7" s="10"/>
      <c r="KDO7" s="10"/>
      <c r="KDP7" s="10"/>
      <c r="KDQ7" s="10"/>
      <c r="KDR7" s="10"/>
      <c r="KDS7" s="10"/>
      <c r="KDT7" s="10"/>
      <c r="KDU7" s="10"/>
      <c r="KDV7" s="10"/>
      <c r="KDW7" s="10"/>
      <c r="KDX7" s="10"/>
      <c r="KDY7" s="10"/>
      <c r="KDZ7" s="10"/>
      <c r="KEA7" s="10"/>
      <c r="KEB7" s="10"/>
      <c r="KEC7" s="10"/>
      <c r="KED7" s="10"/>
      <c r="KEE7" s="10"/>
      <c r="KEF7" s="10"/>
      <c r="KEG7" s="10"/>
      <c r="KEH7" s="10"/>
      <c r="KEI7" s="10"/>
      <c r="KEJ7" s="10"/>
      <c r="KEK7" s="10"/>
      <c r="KEL7" s="10"/>
      <c r="KEM7" s="10"/>
      <c r="KEN7" s="10"/>
      <c r="KEO7" s="10"/>
      <c r="KEP7" s="10"/>
      <c r="KEQ7" s="10"/>
      <c r="KER7" s="10"/>
      <c r="KES7" s="10"/>
      <c r="KET7" s="10"/>
      <c r="KEU7" s="10"/>
      <c r="KEV7" s="10"/>
      <c r="KEW7" s="10"/>
      <c r="KEX7" s="10"/>
      <c r="KEY7" s="10"/>
      <c r="KEZ7" s="10"/>
      <c r="KFA7" s="10"/>
      <c r="KFB7" s="10"/>
      <c r="KFC7" s="10"/>
      <c r="KFD7" s="10"/>
      <c r="KFE7" s="10"/>
      <c r="KFF7" s="10"/>
      <c r="KFG7" s="10"/>
      <c r="KFH7" s="10"/>
      <c r="KFI7" s="10"/>
      <c r="KFJ7" s="10"/>
      <c r="KFK7" s="10"/>
      <c r="KFL7" s="10"/>
      <c r="KFM7" s="10"/>
      <c r="KFN7" s="10"/>
      <c r="KFO7" s="10"/>
      <c r="KFP7" s="10"/>
      <c r="KFQ7" s="10"/>
      <c r="KFR7" s="10"/>
      <c r="KFS7" s="10"/>
      <c r="KFT7" s="10"/>
      <c r="KFU7" s="10"/>
      <c r="KFV7" s="10"/>
      <c r="KFW7" s="10"/>
      <c r="KFX7" s="10"/>
      <c r="KFY7" s="10"/>
      <c r="KFZ7" s="10"/>
      <c r="KGA7" s="10"/>
      <c r="KGB7" s="10"/>
      <c r="KGC7" s="10"/>
      <c r="KGD7" s="10"/>
      <c r="KGE7" s="10"/>
      <c r="KGF7" s="10"/>
      <c r="KGG7" s="10"/>
      <c r="KGH7" s="10"/>
      <c r="KGI7" s="10"/>
      <c r="KGJ7" s="10"/>
      <c r="KGK7" s="10"/>
      <c r="KGL7" s="10"/>
      <c r="KGM7" s="10"/>
      <c r="KGN7" s="10"/>
      <c r="KGO7" s="10"/>
      <c r="KGP7" s="10"/>
      <c r="KGQ7" s="10"/>
      <c r="KGR7" s="10"/>
      <c r="KGS7" s="10"/>
      <c r="KGT7" s="10"/>
      <c r="KGU7" s="10"/>
      <c r="KGV7" s="10"/>
      <c r="KGW7" s="10"/>
      <c r="KGX7" s="10"/>
      <c r="KGY7" s="10"/>
      <c r="KGZ7" s="10"/>
      <c r="KHA7" s="10"/>
      <c r="KHB7" s="10"/>
      <c r="KHC7" s="10"/>
      <c r="KHD7" s="10"/>
      <c r="KHE7" s="10"/>
      <c r="KHF7" s="10"/>
      <c r="KHG7" s="10"/>
      <c r="KHH7" s="10"/>
      <c r="KHI7" s="10"/>
      <c r="KHJ7" s="10"/>
      <c r="KHK7" s="10"/>
      <c r="KHL7" s="10"/>
      <c r="KHM7" s="10"/>
      <c r="KHN7" s="10"/>
      <c r="KHO7" s="10"/>
      <c r="KHP7" s="10"/>
      <c r="KHQ7" s="10"/>
      <c r="KHR7" s="10"/>
      <c r="KHS7" s="10"/>
      <c r="KHT7" s="10"/>
      <c r="KHU7" s="10"/>
      <c r="KHV7" s="10"/>
      <c r="KHW7" s="10"/>
      <c r="KHX7" s="10"/>
      <c r="KHY7" s="10"/>
      <c r="KHZ7" s="10"/>
      <c r="KIA7" s="10"/>
      <c r="KIB7" s="10"/>
      <c r="KIC7" s="10"/>
      <c r="KID7" s="10"/>
      <c r="KIE7" s="10"/>
      <c r="KIF7" s="10"/>
      <c r="KIG7" s="10"/>
      <c r="KIH7" s="10"/>
      <c r="KII7" s="10"/>
      <c r="KIJ7" s="10"/>
      <c r="KIK7" s="10"/>
      <c r="KIL7" s="10"/>
      <c r="KIM7" s="10"/>
      <c r="KIN7" s="10"/>
      <c r="KIO7" s="10"/>
      <c r="KIP7" s="10"/>
      <c r="KIQ7" s="10"/>
      <c r="KIR7" s="10"/>
      <c r="KIS7" s="10"/>
      <c r="KIT7" s="10"/>
      <c r="KIU7" s="10"/>
      <c r="KIV7" s="10"/>
      <c r="KIW7" s="10"/>
      <c r="KIX7" s="10"/>
      <c r="KIY7" s="10"/>
      <c r="KIZ7" s="10"/>
      <c r="KJA7" s="10"/>
      <c r="KJB7" s="10"/>
      <c r="KJC7" s="10"/>
      <c r="KJD7" s="10"/>
      <c r="KJE7" s="10"/>
      <c r="KJF7" s="10"/>
      <c r="KJG7" s="10"/>
      <c r="KJH7" s="10"/>
      <c r="KJI7" s="10"/>
      <c r="KJJ7" s="10"/>
      <c r="KJK7" s="10"/>
      <c r="KJL7" s="10"/>
      <c r="KJM7" s="10"/>
      <c r="KJN7" s="10"/>
      <c r="KJO7" s="10"/>
      <c r="KJP7" s="10"/>
      <c r="KJQ7" s="10"/>
      <c r="KJR7" s="10"/>
      <c r="KJS7" s="10"/>
      <c r="KJT7" s="10"/>
      <c r="KJU7" s="10"/>
      <c r="KJV7" s="10"/>
      <c r="KJW7" s="10"/>
      <c r="KJX7" s="10"/>
      <c r="KJY7" s="10"/>
      <c r="KJZ7" s="10"/>
      <c r="KKA7" s="10"/>
      <c r="KKB7" s="10"/>
      <c r="KKC7" s="10"/>
      <c r="KKD7" s="10"/>
      <c r="KKE7" s="10"/>
      <c r="KKF7" s="10"/>
      <c r="KKG7" s="10"/>
      <c r="KKH7" s="10"/>
      <c r="KKI7" s="10"/>
      <c r="KKJ7" s="10"/>
      <c r="KKK7" s="10"/>
      <c r="KKL7" s="10"/>
      <c r="KKM7" s="10"/>
      <c r="KKN7" s="10"/>
      <c r="KKO7" s="10"/>
      <c r="KKP7" s="10"/>
      <c r="KKQ7" s="10"/>
      <c r="KKR7" s="10"/>
      <c r="KKS7" s="10"/>
      <c r="KKT7" s="10"/>
      <c r="KKU7" s="10"/>
      <c r="KKV7" s="10"/>
      <c r="KKW7" s="10"/>
      <c r="KKX7" s="10"/>
      <c r="KKY7" s="10"/>
      <c r="KKZ7" s="10"/>
      <c r="KLA7" s="10"/>
      <c r="KLB7" s="10"/>
      <c r="KLC7" s="10"/>
      <c r="KLD7" s="10"/>
      <c r="KLE7" s="10"/>
      <c r="KLF7" s="10"/>
      <c r="KLG7" s="10"/>
      <c r="KLH7" s="10"/>
      <c r="KLI7" s="10"/>
      <c r="KLJ7" s="10"/>
      <c r="KLK7" s="10"/>
      <c r="KLL7" s="10"/>
      <c r="KLM7" s="10"/>
      <c r="KLN7" s="10"/>
      <c r="KLO7" s="10"/>
      <c r="KLP7" s="10"/>
      <c r="KLQ7" s="10"/>
      <c r="KLR7" s="10"/>
      <c r="KLS7" s="10"/>
      <c r="KLT7" s="10"/>
      <c r="KLU7" s="10"/>
      <c r="KLV7" s="10"/>
      <c r="KLW7" s="10"/>
      <c r="KLX7" s="10"/>
      <c r="KLY7" s="10"/>
      <c r="KLZ7" s="10"/>
      <c r="KMA7" s="10"/>
      <c r="KMB7" s="10"/>
      <c r="KMC7" s="10"/>
      <c r="KMD7" s="10"/>
      <c r="KME7" s="10"/>
      <c r="KMF7" s="10"/>
      <c r="KMG7" s="10"/>
      <c r="KMH7" s="10"/>
      <c r="KMI7" s="10"/>
      <c r="KMJ7" s="10"/>
      <c r="KMK7" s="10"/>
      <c r="KML7" s="10"/>
      <c r="KMM7" s="10"/>
      <c r="KMN7" s="10"/>
      <c r="KMO7" s="10"/>
      <c r="KMP7" s="10"/>
      <c r="KMQ7" s="10"/>
      <c r="KMR7" s="10"/>
      <c r="KMS7" s="10"/>
      <c r="KMT7" s="10"/>
      <c r="KMU7" s="10"/>
      <c r="KMV7" s="10"/>
      <c r="KMW7" s="10"/>
      <c r="KMX7" s="10"/>
      <c r="KMY7" s="10"/>
      <c r="KMZ7" s="10"/>
      <c r="KNA7" s="10"/>
      <c r="KNB7" s="10"/>
      <c r="KNC7" s="10"/>
      <c r="KND7" s="10"/>
      <c r="KNE7" s="10"/>
      <c r="KNF7" s="10"/>
      <c r="KNG7" s="10"/>
      <c r="KNH7" s="10"/>
      <c r="KNI7" s="10"/>
      <c r="KNJ7" s="10"/>
      <c r="KNK7" s="10"/>
      <c r="KNL7" s="10"/>
      <c r="KNM7" s="10"/>
      <c r="KNN7" s="10"/>
      <c r="KNO7" s="10"/>
      <c r="KNP7" s="10"/>
      <c r="KNQ7" s="10"/>
      <c r="KNR7" s="10"/>
      <c r="KNS7" s="10"/>
      <c r="KNT7" s="10"/>
      <c r="KNU7" s="10"/>
      <c r="KNV7" s="10"/>
      <c r="KNW7" s="10"/>
      <c r="KNX7" s="10"/>
      <c r="KNY7" s="10"/>
      <c r="KNZ7" s="10"/>
      <c r="KOA7" s="10"/>
      <c r="KOB7" s="10"/>
      <c r="KOC7" s="10"/>
      <c r="KOD7" s="10"/>
      <c r="KOE7" s="10"/>
      <c r="KOF7" s="10"/>
      <c r="KOG7" s="10"/>
      <c r="KOH7" s="10"/>
      <c r="KOI7" s="10"/>
      <c r="KOJ7" s="10"/>
      <c r="KOK7" s="10"/>
      <c r="KOL7" s="10"/>
      <c r="KOM7" s="10"/>
      <c r="KON7" s="10"/>
      <c r="KOO7" s="10"/>
      <c r="KOP7" s="10"/>
      <c r="KOQ7" s="10"/>
      <c r="KOR7" s="10"/>
      <c r="KOS7" s="10"/>
      <c r="KOT7" s="10"/>
      <c r="KOU7" s="10"/>
      <c r="KOV7" s="10"/>
      <c r="KOW7" s="10"/>
      <c r="KOX7" s="10"/>
      <c r="KOY7" s="10"/>
      <c r="KOZ7" s="10"/>
      <c r="KPA7" s="10"/>
      <c r="KPB7" s="10"/>
      <c r="KPC7" s="10"/>
      <c r="KPD7" s="10"/>
      <c r="KPE7" s="10"/>
      <c r="KPF7" s="10"/>
      <c r="KPG7" s="10"/>
      <c r="KPH7" s="10"/>
      <c r="KPI7" s="10"/>
      <c r="KPJ7" s="10"/>
      <c r="KPK7" s="10"/>
      <c r="KPL7" s="10"/>
      <c r="KPM7" s="10"/>
      <c r="KPN7" s="10"/>
      <c r="KPO7" s="10"/>
      <c r="KPP7" s="10"/>
      <c r="KPQ7" s="10"/>
      <c r="KPR7" s="10"/>
      <c r="KPS7" s="10"/>
      <c r="KPT7" s="10"/>
      <c r="KPU7" s="10"/>
      <c r="KPV7" s="10"/>
      <c r="KPW7" s="10"/>
      <c r="KPX7" s="10"/>
      <c r="KPY7" s="10"/>
      <c r="KPZ7" s="10"/>
      <c r="KQA7" s="10"/>
      <c r="KQB7" s="10"/>
      <c r="KQC7" s="10"/>
      <c r="KQD7" s="10"/>
      <c r="KQE7" s="10"/>
      <c r="KQF7" s="10"/>
      <c r="KQG7" s="10"/>
      <c r="KQH7" s="10"/>
      <c r="KQI7" s="10"/>
      <c r="KQJ7" s="10"/>
      <c r="KQK7" s="10"/>
      <c r="KQL7" s="10"/>
      <c r="KQM7" s="10"/>
      <c r="KQN7" s="10"/>
      <c r="KQO7" s="10"/>
      <c r="KQP7" s="10"/>
      <c r="KQQ7" s="10"/>
      <c r="KQR7" s="10"/>
      <c r="KQS7" s="10"/>
      <c r="KQT7" s="10"/>
      <c r="KQU7" s="10"/>
      <c r="KQV7" s="10"/>
      <c r="KQW7" s="10"/>
      <c r="KQX7" s="10"/>
      <c r="KQY7" s="10"/>
      <c r="KQZ7" s="10"/>
      <c r="KRA7" s="10"/>
      <c r="KRB7" s="10"/>
      <c r="KRC7" s="10"/>
      <c r="KRD7" s="10"/>
      <c r="KRE7" s="10"/>
      <c r="KRF7" s="10"/>
      <c r="KRG7" s="10"/>
      <c r="KRH7" s="10"/>
      <c r="KRI7" s="10"/>
      <c r="KRJ7" s="10"/>
      <c r="KRK7" s="10"/>
      <c r="KRL7" s="10"/>
      <c r="KRM7" s="10"/>
      <c r="KRN7" s="10"/>
      <c r="KRO7" s="10"/>
      <c r="KRP7" s="10"/>
      <c r="KRQ7" s="10"/>
      <c r="KRR7" s="10"/>
      <c r="KRS7" s="10"/>
      <c r="KRT7" s="10"/>
      <c r="KRU7" s="10"/>
      <c r="KRV7" s="10"/>
      <c r="KRW7" s="10"/>
      <c r="KRX7" s="10"/>
      <c r="KRY7" s="10"/>
      <c r="KRZ7" s="10"/>
      <c r="KSA7" s="10"/>
      <c r="KSB7" s="10"/>
      <c r="KSC7" s="10"/>
      <c r="KSD7" s="10"/>
      <c r="KSE7" s="10"/>
      <c r="KSF7" s="10"/>
      <c r="KSG7" s="10"/>
      <c r="KSH7" s="10"/>
      <c r="KSI7" s="10"/>
      <c r="KSJ7" s="10"/>
      <c r="KSK7" s="10"/>
      <c r="KSL7" s="10"/>
      <c r="KSM7" s="10"/>
      <c r="KSN7" s="10"/>
      <c r="KSO7" s="10"/>
      <c r="KSP7" s="10"/>
      <c r="KSQ7" s="10"/>
      <c r="KSR7" s="10"/>
      <c r="KSS7" s="10"/>
      <c r="KST7" s="10"/>
      <c r="KSU7" s="10"/>
      <c r="KSV7" s="10"/>
      <c r="KSW7" s="10"/>
      <c r="KSX7" s="10"/>
      <c r="KSY7" s="10"/>
      <c r="KSZ7" s="10"/>
      <c r="KTA7" s="10"/>
      <c r="KTB7" s="10"/>
      <c r="KTC7" s="10"/>
      <c r="KTD7" s="10"/>
      <c r="KTE7" s="10"/>
      <c r="KTF7" s="10"/>
      <c r="KTG7" s="10"/>
      <c r="KTH7" s="10"/>
      <c r="KTI7" s="10"/>
      <c r="KTJ7" s="10"/>
      <c r="KTK7" s="10"/>
      <c r="KTL7" s="10"/>
      <c r="KTM7" s="10"/>
      <c r="KTN7" s="10"/>
      <c r="KTO7" s="10"/>
      <c r="KTP7" s="10"/>
      <c r="KTQ7" s="10"/>
      <c r="KTR7" s="10"/>
      <c r="KTS7" s="10"/>
      <c r="KTT7" s="10"/>
      <c r="KTU7" s="10"/>
      <c r="KTV7" s="10"/>
      <c r="KTW7" s="10"/>
      <c r="KTX7" s="10"/>
      <c r="KTY7" s="10"/>
      <c r="KTZ7" s="10"/>
      <c r="KUA7" s="10"/>
      <c r="KUB7" s="10"/>
      <c r="KUC7" s="10"/>
      <c r="KUD7" s="10"/>
      <c r="KUE7" s="10"/>
      <c r="KUF7" s="10"/>
      <c r="KUG7" s="10"/>
      <c r="KUH7" s="10"/>
      <c r="KUI7" s="10"/>
      <c r="KUJ7" s="10"/>
      <c r="KUK7" s="10"/>
      <c r="KUL7" s="10"/>
      <c r="KUM7" s="10"/>
      <c r="KUN7" s="10"/>
      <c r="KUO7" s="10"/>
      <c r="KUP7" s="10"/>
      <c r="KUQ7" s="10"/>
      <c r="KUR7" s="10"/>
      <c r="KUS7" s="10"/>
      <c r="KUT7" s="10"/>
      <c r="KUU7" s="10"/>
      <c r="KUV7" s="10"/>
      <c r="KUW7" s="10"/>
      <c r="KUX7" s="10"/>
      <c r="KUY7" s="10"/>
      <c r="KUZ7" s="10"/>
      <c r="KVA7" s="10"/>
      <c r="KVB7" s="10"/>
      <c r="KVC7" s="10"/>
      <c r="KVD7" s="10"/>
      <c r="KVE7" s="10"/>
      <c r="KVF7" s="10"/>
      <c r="KVG7" s="10"/>
      <c r="KVH7" s="10"/>
      <c r="KVI7" s="10"/>
      <c r="KVJ7" s="10"/>
      <c r="KVK7" s="10"/>
      <c r="KVL7" s="10"/>
      <c r="KVM7" s="10"/>
      <c r="KVN7" s="10"/>
      <c r="KVO7" s="10"/>
      <c r="KVP7" s="10"/>
      <c r="KVQ7" s="10"/>
      <c r="KVR7" s="10"/>
      <c r="KVS7" s="10"/>
      <c r="KVT7" s="10"/>
      <c r="KVU7" s="10"/>
      <c r="KVV7" s="10"/>
      <c r="KVW7" s="10"/>
      <c r="KVX7" s="10"/>
      <c r="KVY7" s="10"/>
      <c r="KVZ7" s="10"/>
      <c r="KWA7" s="10"/>
      <c r="KWB7" s="10"/>
      <c r="KWC7" s="10"/>
      <c r="KWD7" s="10"/>
      <c r="KWE7" s="10"/>
      <c r="KWF7" s="10"/>
      <c r="KWG7" s="10"/>
      <c r="KWH7" s="10"/>
      <c r="KWI7" s="10"/>
      <c r="KWJ7" s="10"/>
      <c r="KWK7" s="10"/>
      <c r="KWL7" s="10"/>
      <c r="KWM7" s="10"/>
      <c r="KWN7" s="10"/>
      <c r="KWO7" s="10"/>
      <c r="KWP7" s="10"/>
      <c r="KWQ7" s="10"/>
      <c r="KWR7" s="10"/>
      <c r="KWS7" s="10"/>
      <c r="KWT7" s="10"/>
      <c r="KWU7" s="10"/>
      <c r="KWV7" s="10"/>
      <c r="KWW7" s="10"/>
      <c r="KWX7" s="10"/>
      <c r="KWY7" s="10"/>
      <c r="KWZ7" s="10"/>
      <c r="KXA7" s="10"/>
      <c r="KXB7" s="10"/>
      <c r="KXC7" s="10"/>
      <c r="KXD7" s="10"/>
      <c r="KXE7" s="10"/>
      <c r="KXF7" s="10"/>
      <c r="KXG7" s="10"/>
      <c r="KXH7" s="10"/>
      <c r="KXI7" s="10"/>
      <c r="KXJ7" s="10"/>
      <c r="KXK7" s="10"/>
      <c r="KXL7" s="10"/>
      <c r="KXM7" s="10"/>
      <c r="KXN7" s="10"/>
      <c r="KXO7" s="10"/>
      <c r="KXP7" s="10"/>
      <c r="KXQ7" s="10"/>
      <c r="KXR7" s="10"/>
      <c r="KXS7" s="10"/>
      <c r="KXT7" s="10"/>
      <c r="KXU7" s="10"/>
      <c r="KXV7" s="10"/>
      <c r="KXW7" s="10"/>
      <c r="KXX7" s="10"/>
      <c r="KXY7" s="10"/>
      <c r="KXZ7" s="10"/>
      <c r="KYA7" s="10"/>
      <c r="KYB7" s="10"/>
      <c r="KYC7" s="10"/>
      <c r="KYD7" s="10"/>
      <c r="KYE7" s="10"/>
      <c r="KYF7" s="10"/>
      <c r="KYG7" s="10"/>
      <c r="KYH7" s="10"/>
      <c r="KYI7" s="10"/>
      <c r="KYJ7" s="10"/>
      <c r="KYK7" s="10"/>
      <c r="KYL7" s="10"/>
      <c r="KYM7" s="10"/>
      <c r="KYN7" s="10"/>
      <c r="KYO7" s="10"/>
      <c r="KYP7" s="10"/>
      <c r="KYQ7" s="10"/>
      <c r="KYR7" s="10"/>
      <c r="KYS7" s="10"/>
      <c r="KYT7" s="10"/>
      <c r="KYU7" s="10"/>
      <c r="KYV7" s="10"/>
      <c r="KYW7" s="10"/>
      <c r="KYX7" s="10"/>
      <c r="KYY7" s="10"/>
      <c r="KYZ7" s="10"/>
      <c r="KZA7" s="10"/>
      <c r="KZB7" s="10"/>
      <c r="KZC7" s="10"/>
      <c r="KZD7" s="10"/>
      <c r="KZE7" s="10"/>
      <c r="KZF7" s="10"/>
      <c r="KZG7" s="10"/>
      <c r="KZH7" s="10"/>
      <c r="KZI7" s="10"/>
      <c r="KZJ7" s="10"/>
      <c r="KZK7" s="10"/>
      <c r="KZL7" s="10"/>
      <c r="KZM7" s="10"/>
      <c r="KZN7" s="10"/>
      <c r="KZO7" s="10"/>
      <c r="KZP7" s="10"/>
      <c r="KZQ7" s="10"/>
      <c r="KZR7" s="10"/>
      <c r="KZS7" s="10"/>
      <c r="KZT7" s="10"/>
      <c r="KZU7" s="10"/>
      <c r="KZV7" s="10"/>
      <c r="KZW7" s="10"/>
      <c r="KZX7" s="10"/>
      <c r="KZY7" s="10"/>
      <c r="KZZ7" s="10"/>
      <c r="LAA7" s="10"/>
      <c r="LAB7" s="10"/>
      <c r="LAC7" s="10"/>
      <c r="LAD7" s="10"/>
      <c r="LAE7" s="10"/>
      <c r="LAF7" s="10"/>
      <c r="LAG7" s="10"/>
      <c r="LAH7" s="10"/>
      <c r="LAI7" s="10"/>
      <c r="LAJ7" s="10"/>
      <c r="LAK7" s="10"/>
      <c r="LAL7" s="10"/>
      <c r="LAM7" s="10"/>
      <c r="LAN7" s="10"/>
      <c r="LAO7" s="10"/>
      <c r="LAP7" s="10"/>
      <c r="LAQ7" s="10"/>
      <c r="LAR7" s="10"/>
      <c r="LAS7" s="10"/>
      <c r="LAT7" s="10"/>
      <c r="LAU7" s="10"/>
      <c r="LAV7" s="10"/>
      <c r="LAW7" s="10"/>
      <c r="LAX7" s="10"/>
      <c r="LAY7" s="10"/>
      <c r="LAZ7" s="10"/>
      <c r="LBA7" s="10"/>
      <c r="LBB7" s="10"/>
      <c r="LBC7" s="10"/>
      <c r="LBD7" s="10"/>
      <c r="LBE7" s="10"/>
      <c r="LBF7" s="10"/>
      <c r="LBG7" s="10"/>
      <c r="LBH7" s="10"/>
      <c r="LBI7" s="10"/>
      <c r="LBJ7" s="10"/>
      <c r="LBK7" s="10"/>
      <c r="LBL7" s="10"/>
      <c r="LBM7" s="10"/>
      <c r="LBN7" s="10"/>
      <c r="LBO7" s="10"/>
      <c r="LBP7" s="10"/>
      <c r="LBQ7" s="10"/>
      <c r="LBR7" s="10"/>
      <c r="LBS7" s="10"/>
      <c r="LBT7" s="10"/>
      <c r="LBU7" s="10"/>
      <c r="LBV7" s="10"/>
      <c r="LBW7" s="10"/>
      <c r="LBX7" s="10"/>
      <c r="LBY7" s="10"/>
      <c r="LBZ7" s="10"/>
      <c r="LCA7" s="10"/>
      <c r="LCB7" s="10"/>
      <c r="LCC7" s="10"/>
      <c r="LCD7" s="10"/>
      <c r="LCE7" s="10"/>
      <c r="LCF7" s="10"/>
      <c r="LCG7" s="10"/>
      <c r="LCH7" s="10"/>
      <c r="LCI7" s="10"/>
      <c r="LCJ7" s="10"/>
      <c r="LCK7" s="10"/>
      <c r="LCL7" s="10"/>
      <c r="LCM7" s="10"/>
      <c r="LCN7" s="10"/>
      <c r="LCO7" s="10"/>
      <c r="LCP7" s="10"/>
      <c r="LCQ7" s="10"/>
      <c r="LCR7" s="10"/>
      <c r="LCS7" s="10"/>
      <c r="LCT7" s="10"/>
      <c r="LCU7" s="10"/>
      <c r="LCV7" s="10"/>
      <c r="LCW7" s="10"/>
      <c r="LCX7" s="10"/>
      <c r="LCY7" s="10"/>
      <c r="LCZ7" s="10"/>
      <c r="LDA7" s="10"/>
      <c r="LDB7" s="10"/>
      <c r="LDC7" s="10"/>
      <c r="LDD7" s="10"/>
      <c r="LDE7" s="10"/>
      <c r="LDF7" s="10"/>
      <c r="LDG7" s="10"/>
      <c r="LDH7" s="10"/>
      <c r="LDI7" s="10"/>
      <c r="LDJ7" s="10"/>
      <c r="LDK7" s="10"/>
      <c r="LDL7" s="10"/>
      <c r="LDM7" s="10"/>
      <c r="LDN7" s="10"/>
      <c r="LDO7" s="10"/>
      <c r="LDP7" s="10"/>
      <c r="LDQ7" s="10"/>
      <c r="LDR7" s="10"/>
      <c r="LDS7" s="10"/>
      <c r="LDT7" s="10"/>
      <c r="LDU7" s="10"/>
      <c r="LDV7" s="10"/>
      <c r="LDW7" s="10"/>
      <c r="LDX7" s="10"/>
      <c r="LDY7" s="10"/>
      <c r="LDZ7" s="10"/>
      <c r="LEA7" s="10"/>
      <c r="LEB7" s="10"/>
      <c r="LEC7" s="10"/>
      <c r="LED7" s="10"/>
      <c r="LEE7" s="10"/>
      <c r="LEF7" s="10"/>
      <c r="LEG7" s="10"/>
      <c r="LEH7" s="10"/>
      <c r="LEI7" s="10"/>
      <c r="LEJ7" s="10"/>
      <c r="LEK7" s="10"/>
      <c r="LEL7" s="10"/>
      <c r="LEM7" s="10"/>
      <c r="LEN7" s="10"/>
      <c r="LEO7" s="10"/>
      <c r="LEP7" s="10"/>
      <c r="LEQ7" s="10"/>
      <c r="LER7" s="10"/>
      <c r="LES7" s="10"/>
      <c r="LET7" s="10"/>
      <c r="LEU7" s="10"/>
      <c r="LEV7" s="10"/>
      <c r="LEW7" s="10"/>
      <c r="LEX7" s="10"/>
      <c r="LEY7" s="10"/>
      <c r="LEZ7" s="10"/>
      <c r="LFA7" s="10"/>
      <c r="LFB7" s="10"/>
      <c r="LFC7" s="10"/>
      <c r="LFD7" s="10"/>
      <c r="LFE7" s="10"/>
      <c r="LFF7" s="10"/>
      <c r="LFG7" s="10"/>
      <c r="LFH7" s="10"/>
      <c r="LFI7" s="10"/>
      <c r="LFJ7" s="10"/>
      <c r="LFK7" s="10"/>
      <c r="LFL7" s="10"/>
      <c r="LFM7" s="10"/>
      <c r="LFN7" s="10"/>
      <c r="LFO7" s="10"/>
      <c r="LFP7" s="10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</row>
    <row r="8" spans="1:15885" x14ac:dyDescent="0.2">
      <c r="A8" s="8"/>
      <c r="B8" s="9" t="s">
        <v>129</v>
      </c>
      <c r="C8" s="18">
        <f>'DETALLE-PRE'!$Q$52*1.3</f>
        <v>14454872.618333336</v>
      </c>
      <c r="D8" s="18">
        <f>C8</f>
        <v>14454872.618333336</v>
      </c>
      <c r="E8" s="18">
        <f t="shared" ref="E8:N8" si="4">D8</f>
        <v>14454872.618333336</v>
      </c>
      <c r="F8" s="18">
        <f t="shared" si="4"/>
        <v>14454872.618333336</v>
      </c>
      <c r="G8" s="18">
        <f t="shared" si="4"/>
        <v>14454872.618333336</v>
      </c>
      <c r="H8" s="18">
        <f t="shared" si="4"/>
        <v>14454872.618333336</v>
      </c>
      <c r="I8" s="18">
        <f t="shared" si="4"/>
        <v>14454872.618333336</v>
      </c>
      <c r="J8" s="18">
        <f t="shared" si="4"/>
        <v>14454872.618333336</v>
      </c>
      <c r="K8" s="18">
        <f t="shared" si="4"/>
        <v>14454872.618333336</v>
      </c>
      <c r="L8" s="18">
        <f t="shared" si="4"/>
        <v>14454872.618333336</v>
      </c>
      <c r="M8" s="18">
        <f t="shared" si="4"/>
        <v>14454872.618333336</v>
      </c>
      <c r="N8" s="63">
        <f t="shared" si="4"/>
        <v>14454872.618333336</v>
      </c>
      <c r="O8" s="63">
        <f t="shared" ref="O8:AL8" si="5">N8</f>
        <v>14454872.618333336</v>
      </c>
      <c r="P8" s="63">
        <f t="shared" si="5"/>
        <v>14454872.618333336</v>
      </c>
      <c r="Q8" s="63">
        <f t="shared" si="5"/>
        <v>14454872.618333336</v>
      </c>
      <c r="R8" s="63">
        <f t="shared" si="5"/>
        <v>14454872.618333336</v>
      </c>
      <c r="S8" s="63">
        <f t="shared" si="5"/>
        <v>14454872.618333336</v>
      </c>
      <c r="T8" s="63">
        <f t="shared" si="5"/>
        <v>14454872.618333336</v>
      </c>
      <c r="U8" s="63">
        <f t="shared" si="5"/>
        <v>14454872.618333336</v>
      </c>
      <c r="V8" s="63">
        <f t="shared" si="5"/>
        <v>14454872.618333336</v>
      </c>
      <c r="W8" s="63">
        <f t="shared" si="5"/>
        <v>14454872.618333336</v>
      </c>
      <c r="X8" s="63">
        <f t="shared" si="5"/>
        <v>14454872.618333336</v>
      </c>
      <c r="Y8" s="63">
        <f t="shared" si="5"/>
        <v>14454872.618333336</v>
      </c>
      <c r="Z8" s="63">
        <f t="shared" si="5"/>
        <v>14454872.618333336</v>
      </c>
      <c r="AA8" s="63">
        <f t="shared" si="5"/>
        <v>14454872.618333336</v>
      </c>
      <c r="AB8" s="63">
        <f t="shared" si="5"/>
        <v>14454872.618333336</v>
      </c>
      <c r="AC8" s="63">
        <f t="shared" si="5"/>
        <v>14454872.618333336</v>
      </c>
      <c r="AD8" s="63">
        <f t="shared" si="5"/>
        <v>14454872.618333336</v>
      </c>
      <c r="AE8" s="63">
        <f t="shared" si="5"/>
        <v>14454872.618333336</v>
      </c>
      <c r="AF8" s="63">
        <f t="shared" si="5"/>
        <v>14454872.618333336</v>
      </c>
      <c r="AG8" s="63">
        <f t="shared" si="5"/>
        <v>14454872.618333336</v>
      </c>
      <c r="AH8" s="63">
        <f t="shared" si="5"/>
        <v>14454872.618333336</v>
      </c>
      <c r="AI8" s="63">
        <f t="shared" si="5"/>
        <v>14454872.618333336</v>
      </c>
      <c r="AJ8" s="63">
        <f t="shared" si="5"/>
        <v>14454872.618333336</v>
      </c>
      <c r="AK8" s="63">
        <f t="shared" si="5"/>
        <v>14454872.618333336</v>
      </c>
      <c r="AL8" s="63">
        <f t="shared" si="5"/>
        <v>14454872.618333336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  <c r="BLQ8" s="10"/>
      <c r="BLR8" s="10"/>
      <c r="BLS8" s="10"/>
      <c r="BLT8" s="10"/>
      <c r="BLU8" s="10"/>
      <c r="BLV8" s="10"/>
      <c r="BLW8" s="10"/>
      <c r="BLX8" s="10"/>
      <c r="BLY8" s="10"/>
      <c r="BLZ8" s="10"/>
      <c r="BMA8" s="10"/>
      <c r="BMB8" s="10"/>
      <c r="BMC8" s="10"/>
      <c r="BMD8" s="10"/>
      <c r="BME8" s="10"/>
      <c r="BMF8" s="10"/>
      <c r="BMG8" s="10"/>
      <c r="BMH8" s="10"/>
      <c r="BMI8" s="10"/>
      <c r="BMJ8" s="10"/>
      <c r="BMK8" s="10"/>
      <c r="BML8" s="10"/>
      <c r="BMM8" s="10"/>
      <c r="BMN8" s="10"/>
      <c r="BMO8" s="10"/>
      <c r="BMP8" s="10"/>
      <c r="BMQ8" s="10"/>
      <c r="BMR8" s="10"/>
      <c r="BMS8" s="10"/>
      <c r="BMT8" s="10"/>
      <c r="BMU8" s="10"/>
      <c r="BMV8" s="10"/>
      <c r="BMW8" s="10"/>
      <c r="BMX8" s="10"/>
      <c r="BMY8" s="10"/>
      <c r="BMZ8" s="10"/>
      <c r="BNA8" s="10"/>
      <c r="BNB8" s="10"/>
      <c r="BNC8" s="10"/>
      <c r="BND8" s="10"/>
      <c r="BNE8" s="10"/>
      <c r="BNF8" s="10"/>
      <c r="BNG8" s="10"/>
      <c r="BNH8" s="10"/>
      <c r="BNI8" s="10"/>
      <c r="BNJ8" s="10"/>
      <c r="BNK8" s="10"/>
      <c r="BNL8" s="10"/>
      <c r="BNM8" s="10"/>
      <c r="BNN8" s="10"/>
      <c r="BNO8" s="10"/>
      <c r="BNP8" s="10"/>
      <c r="BNQ8" s="10"/>
      <c r="BNR8" s="10"/>
      <c r="BNS8" s="10"/>
      <c r="BNT8" s="10"/>
      <c r="BNU8" s="10"/>
      <c r="BNV8" s="10"/>
      <c r="BNW8" s="10"/>
      <c r="BNX8" s="10"/>
      <c r="BNY8" s="10"/>
      <c r="BNZ8" s="10"/>
      <c r="BOA8" s="10"/>
      <c r="BOB8" s="10"/>
      <c r="BOC8" s="10"/>
      <c r="BOD8" s="10"/>
      <c r="BOE8" s="10"/>
      <c r="BOF8" s="10"/>
      <c r="BOG8" s="10"/>
      <c r="BOH8" s="10"/>
      <c r="BOI8" s="10"/>
      <c r="BOJ8" s="10"/>
      <c r="BOK8" s="10"/>
      <c r="BOL8" s="10"/>
      <c r="BOM8" s="10"/>
      <c r="BON8" s="10"/>
      <c r="BOO8" s="10"/>
      <c r="BOP8" s="10"/>
      <c r="BOQ8" s="10"/>
      <c r="BOR8" s="10"/>
      <c r="BOS8" s="10"/>
      <c r="BOT8" s="10"/>
      <c r="BOU8" s="10"/>
      <c r="BOV8" s="10"/>
      <c r="BOW8" s="10"/>
      <c r="BOX8" s="10"/>
      <c r="BOY8" s="10"/>
      <c r="BOZ8" s="10"/>
      <c r="BPA8" s="10"/>
      <c r="BPB8" s="10"/>
      <c r="BPC8" s="10"/>
      <c r="BPD8" s="10"/>
      <c r="BPE8" s="10"/>
      <c r="BPF8" s="10"/>
      <c r="BPG8" s="10"/>
      <c r="BPH8" s="10"/>
      <c r="BPI8" s="10"/>
      <c r="BPJ8" s="10"/>
      <c r="BPK8" s="10"/>
      <c r="BPL8" s="10"/>
      <c r="BPM8" s="10"/>
      <c r="BPN8" s="10"/>
      <c r="BPO8" s="10"/>
      <c r="BPP8" s="10"/>
      <c r="BPQ8" s="10"/>
      <c r="BPR8" s="10"/>
      <c r="BPS8" s="10"/>
      <c r="BPT8" s="10"/>
      <c r="BPU8" s="10"/>
      <c r="BPV8" s="10"/>
      <c r="BPW8" s="10"/>
      <c r="BPX8" s="10"/>
      <c r="BPY8" s="10"/>
      <c r="BPZ8" s="10"/>
      <c r="BQA8" s="10"/>
      <c r="BQB8" s="10"/>
      <c r="BQC8" s="10"/>
      <c r="BQD8" s="10"/>
      <c r="BQE8" s="10"/>
      <c r="BQF8" s="10"/>
      <c r="BQG8" s="10"/>
      <c r="BQH8" s="10"/>
      <c r="BQI8" s="10"/>
      <c r="BQJ8" s="10"/>
      <c r="BQK8" s="10"/>
      <c r="BQL8" s="10"/>
      <c r="BQM8" s="10"/>
      <c r="BQN8" s="10"/>
      <c r="BQO8" s="10"/>
      <c r="BQP8" s="10"/>
      <c r="BQQ8" s="10"/>
      <c r="BQR8" s="10"/>
      <c r="BQS8" s="10"/>
      <c r="BQT8" s="10"/>
      <c r="BQU8" s="10"/>
      <c r="BQV8" s="10"/>
      <c r="BQW8" s="10"/>
      <c r="BQX8" s="10"/>
      <c r="BQY8" s="10"/>
      <c r="BQZ8" s="10"/>
      <c r="BRA8" s="10"/>
      <c r="BRB8" s="10"/>
      <c r="BRC8" s="10"/>
      <c r="BRD8" s="10"/>
      <c r="BRE8" s="10"/>
      <c r="BRF8" s="10"/>
      <c r="BRG8" s="10"/>
      <c r="BRH8" s="10"/>
      <c r="BRI8" s="10"/>
      <c r="BRJ8" s="10"/>
      <c r="BRK8" s="10"/>
      <c r="BRL8" s="10"/>
      <c r="BRM8" s="10"/>
      <c r="BRN8" s="10"/>
      <c r="BRO8" s="10"/>
      <c r="BRP8" s="10"/>
      <c r="BRQ8" s="10"/>
      <c r="BRR8" s="10"/>
      <c r="BRS8" s="10"/>
      <c r="BRT8" s="10"/>
      <c r="BRU8" s="10"/>
      <c r="BRV8" s="10"/>
      <c r="BRW8" s="10"/>
      <c r="BRX8" s="10"/>
      <c r="BRY8" s="10"/>
      <c r="BRZ8" s="10"/>
      <c r="BSA8" s="10"/>
      <c r="BSB8" s="10"/>
      <c r="BSC8" s="10"/>
      <c r="BSD8" s="10"/>
      <c r="BSE8" s="10"/>
      <c r="BSF8" s="10"/>
      <c r="BSG8" s="10"/>
      <c r="BSH8" s="10"/>
      <c r="BSI8" s="10"/>
      <c r="BSJ8" s="10"/>
      <c r="BSK8" s="10"/>
      <c r="BSL8" s="10"/>
      <c r="BSM8" s="10"/>
      <c r="BSN8" s="10"/>
      <c r="BSO8" s="10"/>
      <c r="BSP8" s="10"/>
      <c r="BSQ8" s="10"/>
      <c r="BSR8" s="10"/>
      <c r="BSS8" s="10"/>
      <c r="BST8" s="10"/>
      <c r="BSU8" s="10"/>
      <c r="BSV8" s="10"/>
      <c r="BSW8" s="10"/>
      <c r="BSX8" s="10"/>
      <c r="BSY8" s="10"/>
      <c r="BSZ8" s="10"/>
      <c r="BTA8" s="10"/>
      <c r="BTB8" s="10"/>
      <c r="BTC8" s="10"/>
      <c r="BTD8" s="10"/>
      <c r="BTE8" s="10"/>
      <c r="BTF8" s="10"/>
      <c r="BTG8" s="10"/>
      <c r="BTH8" s="10"/>
      <c r="BTI8" s="10"/>
      <c r="BTJ8" s="10"/>
      <c r="BTK8" s="10"/>
      <c r="BTL8" s="10"/>
      <c r="BTM8" s="10"/>
      <c r="BTN8" s="10"/>
      <c r="BTO8" s="10"/>
      <c r="BTP8" s="10"/>
      <c r="BTQ8" s="10"/>
      <c r="BTR8" s="10"/>
      <c r="BTS8" s="10"/>
      <c r="BTT8" s="10"/>
      <c r="BTU8" s="10"/>
      <c r="BTV8" s="10"/>
      <c r="BTW8" s="10"/>
      <c r="BTX8" s="10"/>
      <c r="BTY8" s="10"/>
      <c r="BTZ8" s="10"/>
      <c r="BUA8" s="10"/>
      <c r="BUB8" s="10"/>
      <c r="BUC8" s="10"/>
      <c r="BUD8" s="10"/>
      <c r="BUE8" s="10"/>
      <c r="BUF8" s="10"/>
      <c r="BUG8" s="10"/>
      <c r="BUH8" s="10"/>
      <c r="BUI8" s="10"/>
      <c r="BUJ8" s="10"/>
      <c r="BUK8" s="10"/>
      <c r="BUL8" s="10"/>
      <c r="BUM8" s="10"/>
      <c r="BUN8" s="10"/>
      <c r="BUO8" s="10"/>
      <c r="BUP8" s="10"/>
      <c r="BUQ8" s="10"/>
      <c r="BUR8" s="10"/>
      <c r="BUS8" s="10"/>
      <c r="BUT8" s="10"/>
      <c r="BUU8" s="10"/>
      <c r="BUV8" s="10"/>
      <c r="BUW8" s="10"/>
      <c r="BUX8" s="10"/>
      <c r="BUY8" s="10"/>
      <c r="BUZ8" s="10"/>
      <c r="BVA8" s="10"/>
      <c r="BVB8" s="10"/>
      <c r="BVC8" s="10"/>
      <c r="BVD8" s="10"/>
      <c r="BVE8" s="10"/>
      <c r="BVF8" s="10"/>
      <c r="BVG8" s="10"/>
      <c r="BVH8" s="10"/>
      <c r="BVI8" s="10"/>
      <c r="BVJ8" s="10"/>
      <c r="BVK8" s="10"/>
      <c r="BVL8" s="10"/>
      <c r="BVM8" s="10"/>
      <c r="BVN8" s="10"/>
      <c r="BVO8" s="10"/>
      <c r="BVP8" s="10"/>
      <c r="BVQ8" s="10"/>
      <c r="BVR8" s="10"/>
      <c r="BVS8" s="10"/>
      <c r="BVT8" s="10"/>
      <c r="BVU8" s="10"/>
      <c r="BVV8" s="10"/>
      <c r="BVW8" s="10"/>
      <c r="BVX8" s="10"/>
      <c r="BVY8" s="10"/>
      <c r="BVZ8" s="10"/>
      <c r="BWA8" s="10"/>
      <c r="BWB8" s="10"/>
      <c r="BWC8" s="10"/>
      <c r="BWD8" s="10"/>
      <c r="BWE8" s="10"/>
      <c r="BWF8" s="10"/>
      <c r="BWG8" s="10"/>
      <c r="BWH8" s="10"/>
      <c r="BWI8" s="10"/>
      <c r="BWJ8" s="10"/>
      <c r="BWK8" s="10"/>
      <c r="BWL8" s="10"/>
      <c r="BWM8" s="10"/>
      <c r="BWN8" s="10"/>
      <c r="BWO8" s="10"/>
      <c r="BWP8" s="10"/>
      <c r="BWQ8" s="10"/>
      <c r="BWR8" s="10"/>
      <c r="BWS8" s="10"/>
      <c r="BWT8" s="10"/>
      <c r="BWU8" s="10"/>
      <c r="BWV8" s="10"/>
      <c r="BWW8" s="10"/>
      <c r="BWX8" s="10"/>
      <c r="BWY8" s="10"/>
      <c r="BWZ8" s="10"/>
      <c r="BXA8" s="10"/>
      <c r="BXB8" s="10"/>
      <c r="BXC8" s="10"/>
      <c r="BXD8" s="10"/>
      <c r="BXE8" s="10"/>
      <c r="BXF8" s="10"/>
      <c r="BXG8" s="10"/>
      <c r="BXH8" s="10"/>
      <c r="BXI8" s="10"/>
      <c r="BXJ8" s="10"/>
      <c r="BXK8" s="10"/>
      <c r="BXL8" s="10"/>
      <c r="BXM8" s="10"/>
      <c r="BXN8" s="10"/>
      <c r="BXO8" s="10"/>
      <c r="BXP8" s="10"/>
      <c r="BXQ8" s="10"/>
      <c r="BXR8" s="10"/>
      <c r="BXS8" s="10"/>
      <c r="BXT8" s="10"/>
      <c r="BXU8" s="10"/>
      <c r="BXV8" s="10"/>
      <c r="BXW8" s="10"/>
      <c r="BXX8" s="10"/>
      <c r="BXY8" s="10"/>
      <c r="BXZ8" s="10"/>
      <c r="BYA8" s="10"/>
      <c r="BYB8" s="10"/>
      <c r="BYC8" s="10"/>
      <c r="BYD8" s="10"/>
      <c r="BYE8" s="10"/>
      <c r="BYF8" s="10"/>
      <c r="BYG8" s="10"/>
      <c r="BYH8" s="10"/>
      <c r="BYI8" s="10"/>
      <c r="BYJ8" s="10"/>
      <c r="BYK8" s="10"/>
      <c r="BYL8" s="10"/>
      <c r="BYM8" s="10"/>
      <c r="BYN8" s="10"/>
      <c r="BYO8" s="10"/>
      <c r="BYP8" s="10"/>
      <c r="BYQ8" s="10"/>
      <c r="BYR8" s="10"/>
      <c r="BYS8" s="10"/>
      <c r="BYT8" s="10"/>
      <c r="BYU8" s="10"/>
      <c r="BYV8" s="10"/>
      <c r="BYW8" s="10"/>
      <c r="BYX8" s="10"/>
      <c r="BYY8" s="10"/>
      <c r="BYZ8" s="10"/>
      <c r="BZA8" s="10"/>
      <c r="BZB8" s="10"/>
      <c r="BZC8" s="10"/>
      <c r="BZD8" s="10"/>
      <c r="BZE8" s="10"/>
      <c r="BZF8" s="10"/>
      <c r="BZG8" s="10"/>
      <c r="BZH8" s="10"/>
      <c r="BZI8" s="10"/>
      <c r="BZJ8" s="10"/>
      <c r="BZK8" s="10"/>
      <c r="BZL8" s="10"/>
      <c r="BZM8" s="10"/>
      <c r="BZN8" s="10"/>
      <c r="BZO8" s="10"/>
      <c r="BZP8" s="10"/>
      <c r="BZQ8" s="10"/>
      <c r="BZR8" s="10"/>
      <c r="BZS8" s="10"/>
      <c r="BZT8" s="10"/>
      <c r="BZU8" s="10"/>
      <c r="BZV8" s="10"/>
      <c r="BZW8" s="10"/>
      <c r="BZX8" s="10"/>
      <c r="BZY8" s="10"/>
      <c r="BZZ8" s="10"/>
      <c r="CAA8" s="10"/>
      <c r="CAB8" s="10"/>
      <c r="CAC8" s="10"/>
      <c r="CAD8" s="10"/>
      <c r="CAE8" s="10"/>
      <c r="CAF8" s="10"/>
      <c r="CAG8" s="10"/>
      <c r="CAH8" s="10"/>
      <c r="CAI8" s="10"/>
      <c r="CAJ8" s="10"/>
      <c r="CAK8" s="10"/>
      <c r="CAL8" s="10"/>
      <c r="CAM8" s="10"/>
      <c r="CAN8" s="10"/>
      <c r="CAO8" s="10"/>
      <c r="CAP8" s="10"/>
      <c r="CAQ8" s="10"/>
      <c r="CAR8" s="10"/>
      <c r="CAS8" s="10"/>
      <c r="CAT8" s="10"/>
      <c r="CAU8" s="10"/>
      <c r="CAV8" s="10"/>
      <c r="CAW8" s="10"/>
      <c r="CAX8" s="10"/>
      <c r="CAY8" s="10"/>
      <c r="CAZ8" s="10"/>
      <c r="CBA8" s="10"/>
      <c r="CBB8" s="10"/>
      <c r="CBC8" s="10"/>
      <c r="CBD8" s="10"/>
      <c r="CBE8" s="10"/>
      <c r="CBF8" s="10"/>
      <c r="CBG8" s="10"/>
      <c r="CBH8" s="10"/>
      <c r="CBI8" s="10"/>
      <c r="CBJ8" s="10"/>
      <c r="CBK8" s="10"/>
      <c r="CBL8" s="10"/>
      <c r="CBM8" s="10"/>
      <c r="CBN8" s="10"/>
      <c r="CBO8" s="10"/>
      <c r="CBP8" s="10"/>
      <c r="CBQ8" s="10"/>
      <c r="CBR8" s="10"/>
      <c r="CBS8" s="10"/>
      <c r="CBT8" s="10"/>
      <c r="CBU8" s="10"/>
      <c r="CBV8" s="10"/>
      <c r="CBW8" s="10"/>
      <c r="CBX8" s="10"/>
      <c r="CBY8" s="10"/>
      <c r="CBZ8" s="10"/>
      <c r="CCA8" s="10"/>
      <c r="CCB8" s="10"/>
      <c r="CCC8" s="10"/>
      <c r="CCD8" s="10"/>
      <c r="CCE8" s="10"/>
      <c r="CCF8" s="10"/>
      <c r="CCG8" s="10"/>
      <c r="CCH8" s="10"/>
      <c r="CCI8" s="10"/>
      <c r="CCJ8" s="10"/>
      <c r="CCK8" s="10"/>
      <c r="CCL8" s="10"/>
      <c r="CCM8" s="10"/>
      <c r="CCN8" s="10"/>
      <c r="CCO8" s="10"/>
      <c r="CCP8" s="10"/>
      <c r="CCQ8" s="10"/>
      <c r="CCR8" s="10"/>
      <c r="CCS8" s="10"/>
      <c r="CCT8" s="10"/>
      <c r="CCU8" s="10"/>
      <c r="CCV8" s="10"/>
      <c r="CCW8" s="10"/>
      <c r="CCX8" s="10"/>
      <c r="CCY8" s="10"/>
      <c r="CCZ8" s="10"/>
      <c r="CDA8" s="10"/>
      <c r="CDB8" s="10"/>
      <c r="CDC8" s="10"/>
      <c r="CDD8" s="10"/>
      <c r="CDE8" s="10"/>
      <c r="CDF8" s="10"/>
      <c r="CDG8" s="10"/>
      <c r="CDH8" s="10"/>
      <c r="CDI8" s="10"/>
      <c r="CDJ8" s="10"/>
      <c r="CDK8" s="10"/>
      <c r="CDL8" s="10"/>
      <c r="CDM8" s="10"/>
      <c r="CDN8" s="10"/>
      <c r="CDO8" s="10"/>
      <c r="CDP8" s="10"/>
      <c r="CDQ8" s="10"/>
      <c r="CDR8" s="10"/>
      <c r="CDS8" s="10"/>
      <c r="CDT8" s="10"/>
      <c r="CDU8" s="10"/>
      <c r="CDV8" s="10"/>
      <c r="CDW8" s="10"/>
      <c r="CDX8" s="10"/>
      <c r="CDY8" s="10"/>
      <c r="CDZ8" s="10"/>
      <c r="CEA8" s="10"/>
      <c r="CEB8" s="10"/>
      <c r="CEC8" s="10"/>
      <c r="CED8" s="10"/>
      <c r="CEE8" s="10"/>
      <c r="CEF8" s="10"/>
      <c r="CEG8" s="10"/>
      <c r="CEH8" s="10"/>
      <c r="CEI8" s="10"/>
      <c r="CEJ8" s="10"/>
      <c r="CEK8" s="10"/>
      <c r="CEL8" s="10"/>
      <c r="CEM8" s="10"/>
      <c r="CEN8" s="10"/>
      <c r="CEO8" s="10"/>
      <c r="CEP8" s="10"/>
      <c r="CEQ8" s="10"/>
      <c r="CER8" s="10"/>
      <c r="CES8" s="10"/>
      <c r="CET8" s="10"/>
      <c r="CEU8" s="10"/>
      <c r="CEV8" s="10"/>
      <c r="CEW8" s="10"/>
      <c r="CEX8" s="10"/>
      <c r="CEY8" s="10"/>
      <c r="CEZ8" s="10"/>
      <c r="CFA8" s="10"/>
      <c r="CFB8" s="10"/>
      <c r="CFC8" s="10"/>
      <c r="CFD8" s="10"/>
      <c r="CFE8" s="10"/>
      <c r="CFF8" s="10"/>
      <c r="CFG8" s="10"/>
      <c r="CFH8" s="10"/>
      <c r="CFI8" s="10"/>
      <c r="CFJ8" s="10"/>
      <c r="CFK8" s="10"/>
      <c r="CFL8" s="10"/>
      <c r="CFM8" s="10"/>
      <c r="CFN8" s="10"/>
      <c r="CFO8" s="10"/>
      <c r="CFP8" s="10"/>
      <c r="CFQ8" s="10"/>
      <c r="CFR8" s="10"/>
      <c r="CFS8" s="10"/>
      <c r="CFT8" s="10"/>
      <c r="CFU8" s="10"/>
      <c r="CFV8" s="10"/>
      <c r="CFW8" s="10"/>
      <c r="CFX8" s="10"/>
      <c r="CFY8" s="10"/>
      <c r="CFZ8" s="10"/>
      <c r="CGA8" s="10"/>
      <c r="CGB8" s="10"/>
      <c r="CGC8" s="10"/>
      <c r="CGD8" s="10"/>
      <c r="CGE8" s="10"/>
      <c r="CGF8" s="10"/>
      <c r="CGG8" s="10"/>
      <c r="CGH8" s="10"/>
      <c r="CGI8" s="10"/>
      <c r="CGJ8" s="10"/>
      <c r="CGK8" s="10"/>
      <c r="CGL8" s="10"/>
      <c r="CGM8" s="10"/>
      <c r="CGN8" s="10"/>
      <c r="CGO8" s="10"/>
      <c r="CGP8" s="10"/>
      <c r="CGQ8" s="10"/>
      <c r="CGR8" s="10"/>
      <c r="CGS8" s="10"/>
      <c r="CGT8" s="10"/>
      <c r="CGU8" s="10"/>
      <c r="CGV8" s="10"/>
      <c r="CGW8" s="10"/>
      <c r="CGX8" s="10"/>
      <c r="CGY8" s="10"/>
      <c r="CGZ8" s="10"/>
      <c r="CHA8" s="10"/>
      <c r="CHB8" s="10"/>
      <c r="CHC8" s="10"/>
      <c r="CHD8" s="10"/>
      <c r="CHE8" s="10"/>
      <c r="CHF8" s="10"/>
      <c r="CHG8" s="10"/>
      <c r="CHH8" s="10"/>
      <c r="CHI8" s="10"/>
      <c r="CHJ8" s="10"/>
      <c r="CHK8" s="10"/>
      <c r="CHL8" s="10"/>
      <c r="CHM8" s="10"/>
      <c r="CHN8" s="10"/>
      <c r="CHO8" s="10"/>
      <c r="CHP8" s="10"/>
      <c r="CHQ8" s="10"/>
      <c r="CHR8" s="10"/>
      <c r="CHS8" s="10"/>
      <c r="CHT8" s="10"/>
      <c r="CHU8" s="10"/>
      <c r="CHV8" s="10"/>
      <c r="CHW8" s="10"/>
      <c r="CHX8" s="10"/>
      <c r="CHY8" s="10"/>
      <c r="CHZ8" s="10"/>
      <c r="CIA8" s="10"/>
      <c r="CIB8" s="10"/>
      <c r="CIC8" s="10"/>
      <c r="CID8" s="10"/>
      <c r="CIE8" s="10"/>
      <c r="CIF8" s="10"/>
      <c r="CIG8" s="10"/>
      <c r="CIH8" s="10"/>
      <c r="CII8" s="10"/>
      <c r="CIJ8" s="10"/>
      <c r="CIK8" s="10"/>
      <c r="CIL8" s="10"/>
      <c r="CIM8" s="10"/>
      <c r="CIN8" s="10"/>
      <c r="CIO8" s="10"/>
      <c r="CIP8" s="10"/>
      <c r="CIQ8" s="10"/>
      <c r="CIR8" s="10"/>
      <c r="CIS8" s="10"/>
      <c r="CIT8" s="10"/>
      <c r="CIU8" s="10"/>
      <c r="CIV8" s="10"/>
      <c r="CIW8" s="10"/>
      <c r="CIX8" s="10"/>
      <c r="CIY8" s="10"/>
      <c r="CIZ8" s="10"/>
      <c r="CJA8" s="10"/>
      <c r="CJB8" s="10"/>
      <c r="CJC8" s="10"/>
      <c r="CJD8" s="10"/>
      <c r="CJE8" s="10"/>
      <c r="CJF8" s="10"/>
      <c r="CJG8" s="10"/>
      <c r="CJH8" s="10"/>
      <c r="CJI8" s="10"/>
      <c r="CJJ8" s="10"/>
      <c r="CJK8" s="10"/>
      <c r="CJL8" s="10"/>
      <c r="CJM8" s="10"/>
      <c r="CJN8" s="10"/>
      <c r="CJO8" s="10"/>
      <c r="CJP8" s="10"/>
      <c r="CJQ8" s="10"/>
      <c r="CJR8" s="10"/>
      <c r="CJS8" s="10"/>
      <c r="CJT8" s="10"/>
      <c r="CJU8" s="10"/>
      <c r="CJV8" s="10"/>
      <c r="CJW8" s="10"/>
      <c r="CJX8" s="10"/>
      <c r="CJY8" s="10"/>
      <c r="CJZ8" s="10"/>
      <c r="CKA8" s="10"/>
      <c r="CKB8" s="10"/>
      <c r="CKC8" s="10"/>
      <c r="CKD8" s="10"/>
      <c r="CKE8" s="10"/>
      <c r="CKF8" s="10"/>
      <c r="CKG8" s="10"/>
      <c r="CKH8" s="10"/>
      <c r="CKI8" s="10"/>
      <c r="CKJ8" s="10"/>
      <c r="CKK8" s="10"/>
      <c r="CKL8" s="10"/>
      <c r="CKM8" s="10"/>
      <c r="CKN8" s="10"/>
      <c r="CKO8" s="10"/>
      <c r="CKP8" s="10"/>
      <c r="CKQ8" s="10"/>
      <c r="CKR8" s="10"/>
      <c r="CKS8" s="10"/>
      <c r="CKT8" s="10"/>
      <c r="CKU8" s="10"/>
      <c r="CKV8" s="10"/>
      <c r="CKW8" s="10"/>
      <c r="CKX8" s="10"/>
      <c r="CKY8" s="10"/>
      <c r="CKZ8" s="10"/>
      <c r="CLA8" s="10"/>
      <c r="CLB8" s="10"/>
      <c r="CLC8" s="10"/>
      <c r="CLD8" s="10"/>
      <c r="CLE8" s="10"/>
      <c r="CLF8" s="10"/>
      <c r="CLG8" s="10"/>
      <c r="CLH8" s="10"/>
      <c r="CLI8" s="10"/>
      <c r="CLJ8" s="10"/>
      <c r="CLK8" s="10"/>
      <c r="CLL8" s="10"/>
      <c r="CLM8" s="10"/>
      <c r="CLN8" s="10"/>
      <c r="CLO8" s="10"/>
      <c r="CLP8" s="10"/>
      <c r="CLQ8" s="10"/>
      <c r="CLR8" s="10"/>
      <c r="CLS8" s="10"/>
      <c r="CLT8" s="10"/>
      <c r="CLU8" s="10"/>
      <c r="CLV8" s="10"/>
      <c r="CLW8" s="10"/>
      <c r="CLX8" s="10"/>
      <c r="CLY8" s="10"/>
      <c r="CLZ8" s="10"/>
      <c r="CMA8" s="10"/>
      <c r="CMB8" s="10"/>
      <c r="CMC8" s="10"/>
      <c r="CMD8" s="10"/>
      <c r="CME8" s="10"/>
      <c r="CMF8" s="10"/>
      <c r="CMG8" s="10"/>
      <c r="CMH8" s="10"/>
      <c r="CMI8" s="10"/>
      <c r="CMJ8" s="10"/>
      <c r="CMK8" s="10"/>
      <c r="CML8" s="10"/>
      <c r="CMM8" s="10"/>
      <c r="CMN8" s="10"/>
      <c r="CMO8" s="10"/>
      <c r="CMP8" s="10"/>
      <c r="CMQ8" s="10"/>
      <c r="CMR8" s="10"/>
      <c r="CMS8" s="10"/>
      <c r="CMT8" s="10"/>
      <c r="CMU8" s="10"/>
      <c r="CMV8" s="10"/>
      <c r="CMW8" s="10"/>
      <c r="CMX8" s="10"/>
      <c r="CMY8" s="10"/>
      <c r="CMZ8" s="10"/>
      <c r="CNA8" s="10"/>
      <c r="CNB8" s="10"/>
      <c r="CNC8" s="10"/>
      <c r="CND8" s="10"/>
      <c r="CNE8" s="10"/>
      <c r="CNF8" s="10"/>
      <c r="CNG8" s="10"/>
      <c r="CNH8" s="10"/>
      <c r="CNI8" s="10"/>
      <c r="CNJ8" s="10"/>
      <c r="CNK8" s="10"/>
      <c r="CNL8" s="10"/>
      <c r="CNM8" s="10"/>
      <c r="CNN8" s="10"/>
      <c r="CNO8" s="10"/>
      <c r="CNP8" s="10"/>
      <c r="CNQ8" s="10"/>
      <c r="CNR8" s="10"/>
      <c r="CNS8" s="10"/>
      <c r="CNT8" s="10"/>
      <c r="CNU8" s="10"/>
      <c r="CNV8" s="10"/>
      <c r="CNW8" s="10"/>
      <c r="CNX8" s="10"/>
      <c r="CNY8" s="10"/>
      <c r="CNZ8" s="10"/>
      <c r="COA8" s="10"/>
      <c r="COB8" s="10"/>
      <c r="COC8" s="10"/>
      <c r="COD8" s="10"/>
      <c r="COE8" s="10"/>
      <c r="COF8" s="10"/>
      <c r="COG8" s="10"/>
      <c r="COH8" s="10"/>
      <c r="COI8" s="10"/>
      <c r="COJ8" s="10"/>
      <c r="COK8" s="10"/>
      <c r="COL8" s="10"/>
      <c r="COM8" s="10"/>
      <c r="CON8" s="10"/>
      <c r="COO8" s="10"/>
      <c r="COP8" s="10"/>
      <c r="COQ8" s="10"/>
      <c r="COR8" s="10"/>
      <c r="COS8" s="10"/>
      <c r="COT8" s="10"/>
      <c r="COU8" s="10"/>
      <c r="COV8" s="10"/>
      <c r="COW8" s="10"/>
      <c r="COX8" s="10"/>
      <c r="COY8" s="10"/>
      <c r="COZ8" s="10"/>
      <c r="CPA8" s="10"/>
      <c r="CPB8" s="10"/>
      <c r="CPC8" s="10"/>
      <c r="CPD8" s="10"/>
      <c r="CPE8" s="10"/>
      <c r="CPF8" s="10"/>
      <c r="CPG8" s="10"/>
      <c r="CPH8" s="10"/>
      <c r="CPI8" s="10"/>
      <c r="CPJ8" s="10"/>
      <c r="CPK8" s="10"/>
      <c r="CPL8" s="10"/>
      <c r="CPM8" s="10"/>
      <c r="CPN8" s="10"/>
      <c r="CPO8" s="10"/>
      <c r="CPP8" s="10"/>
      <c r="CPQ8" s="10"/>
      <c r="CPR8" s="10"/>
      <c r="CPS8" s="10"/>
      <c r="CPT8" s="10"/>
      <c r="CPU8" s="10"/>
      <c r="CPV8" s="10"/>
      <c r="CPW8" s="10"/>
      <c r="CPX8" s="10"/>
      <c r="CPY8" s="10"/>
      <c r="CPZ8" s="10"/>
      <c r="CQA8" s="10"/>
      <c r="CQB8" s="10"/>
      <c r="CQC8" s="10"/>
      <c r="CQD8" s="10"/>
      <c r="CQE8" s="10"/>
      <c r="CQF8" s="10"/>
      <c r="CQG8" s="10"/>
      <c r="CQH8" s="10"/>
      <c r="CQI8" s="10"/>
      <c r="CQJ8" s="10"/>
      <c r="CQK8" s="10"/>
      <c r="CQL8" s="10"/>
      <c r="CQM8" s="10"/>
      <c r="CQN8" s="10"/>
      <c r="CQO8" s="10"/>
      <c r="CQP8" s="10"/>
      <c r="CQQ8" s="10"/>
      <c r="CQR8" s="10"/>
      <c r="CQS8" s="10"/>
      <c r="CQT8" s="10"/>
      <c r="CQU8" s="10"/>
      <c r="CQV8" s="10"/>
      <c r="CQW8" s="10"/>
      <c r="CQX8" s="10"/>
      <c r="CQY8" s="10"/>
      <c r="CQZ8" s="10"/>
      <c r="CRA8" s="10"/>
      <c r="CRB8" s="10"/>
      <c r="CRC8" s="10"/>
      <c r="CRD8" s="10"/>
      <c r="CRE8" s="10"/>
      <c r="CRF8" s="10"/>
      <c r="CRG8" s="10"/>
      <c r="CRH8" s="10"/>
      <c r="CRI8" s="10"/>
      <c r="CRJ8" s="10"/>
      <c r="CRK8" s="10"/>
      <c r="CRL8" s="10"/>
      <c r="CRM8" s="10"/>
      <c r="CRN8" s="10"/>
      <c r="CRO8" s="10"/>
      <c r="CRP8" s="10"/>
      <c r="CRQ8" s="10"/>
      <c r="CRR8" s="10"/>
      <c r="CRS8" s="10"/>
      <c r="CRT8" s="10"/>
      <c r="CRU8" s="10"/>
      <c r="CRV8" s="10"/>
      <c r="CRW8" s="10"/>
      <c r="CRX8" s="10"/>
      <c r="CRY8" s="10"/>
      <c r="CRZ8" s="10"/>
      <c r="CSA8" s="10"/>
      <c r="CSB8" s="10"/>
      <c r="CSC8" s="10"/>
      <c r="CSD8" s="10"/>
      <c r="CSE8" s="10"/>
      <c r="CSF8" s="10"/>
      <c r="CSG8" s="10"/>
      <c r="CSH8" s="10"/>
      <c r="CSI8" s="10"/>
      <c r="CSJ8" s="10"/>
      <c r="CSK8" s="10"/>
      <c r="CSL8" s="10"/>
      <c r="CSM8" s="10"/>
      <c r="CSN8" s="10"/>
      <c r="CSO8" s="10"/>
      <c r="CSP8" s="10"/>
      <c r="CSQ8" s="10"/>
      <c r="CSR8" s="10"/>
      <c r="CSS8" s="10"/>
      <c r="CST8" s="10"/>
      <c r="CSU8" s="10"/>
      <c r="CSV8" s="10"/>
      <c r="CSW8" s="10"/>
      <c r="CSX8" s="10"/>
      <c r="CSY8" s="10"/>
      <c r="CSZ8" s="10"/>
      <c r="CTA8" s="10"/>
      <c r="CTB8" s="10"/>
      <c r="CTC8" s="10"/>
      <c r="CTD8" s="10"/>
      <c r="CTE8" s="10"/>
      <c r="CTF8" s="10"/>
      <c r="CTG8" s="10"/>
      <c r="CTH8" s="10"/>
      <c r="CTI8" s="10"/>
      <c r="CTJ8" s="10"/>
      <c r="CTK8" s="10"/>
      <c r="CTL8" s="10"/>
      <c r="CTM8" s="10"/>
      <c r="CTN8" s="10"/>
      <c r="CTO8" s="10"/>
      <c r="CTP8" s="10"/>
      <c r="CTQ8" s="10"/>
      <c r="CTR8" s="10"/>
      <c r="CTS8" s="10"/>
      <c r="CTT8" s="10"/>
      <c r="CTU8" s="10"/>
      <c r="CTV8" s="10"/>
      <c r="CTW8" s="10"/>
      <c r="CTX8" s="10"/>
      <c r="CTY8" s="10"/>
      <c r="CTZ8" s="10"/>
      <c r="CUA8" s="10"/>
      <c r="CUB8" s="10"/>
      <c r="CUC8" s="10"/>
      <c r="CUD8" s="10"/>
      <c r="CUE8" s="10"/>
      <c r="CUF8" s="10"/>
      <c r="CUG8" s="10"/>
      <c r="CUH8" s="10"/>
      <c r="CUI8" s="10"/>
      <c r="CUJ8" s="10"/>
      <c r="CUK8" s="10"/>
      <c r="CUL8" s="10"/>
      <c r="CUM8" s="10"/>
      <c r="CUN8" s="10"/>
      <c r="CUO8" s="10"/>
      <c r="CUP8" s="10"/>
      <c r="CUQ8" s="10"/>
      <c r="CUR8" s="10"/>
      <c r="CUS8" s="10"/>
      <c r="CUT8" s="10"/>
      <c r="CUU8" s="10"/>
      <c r="CUV8" s="10"/>
      <c r="CUW8" s="10"/>
      <c r="CUX8" s="10"/>
      <c r="CUY8" s="10"/>
      <c r="CUZ8" s="10"/>
      <c r="CVA8" s="10"/>
      <c r="CVB8" s="10"/>
      <c r="CVC8" s="10"/>
      <c r="CVD8" s="10"/>
      <c r="CVE8" s="10"/>
      <c r="CVF8" s="10"/>
      <c r="CVG8" s="10"/>
      <c r="CVH8" s="10"/>
      <c r="CVI8" s="10"/>
      <c r="CVJ8" s="10"/>
      <c r="CVK8" s="10"/>
      <c r="CVL8" s="10"/>
      <c r="CVM8" s="10"/>
      <c r="CVN8" s="10"/>
      <c r="CVO8" s="10"/>
      <c r="CVP8" s="10"/>
      <c r="CVQ8" s="10"/>
      <c r="CVR8" s="10"/>
      <c r="CVS8" s="10"/>
      <c r="CVT8" s="10"/>
      <c r="CVU8" s="10"/>
      <c r="CVV8" s="10"/>
      <c r="CVW8" s="10"/>
      <c r="CVX8" s="10"/>
      <c r="CVY8" s="10"/>
      <c r="CVZ8" s="10"/>
      <c r="CWA8" s="10"/>
      <c r="CWB8" s="10"/>
      <c r="CWC8" s="10"/>
      <c r="CWD8" s="10"/>
      <c r="CWE8" s="10"/>
      <c r="CWF8" s="10"/>
      <c r="CWG8" s="10"/>
      <c r="CWH8" s="10"/>
      <c r="CWI8" s="10"/>
      <c r="CWJ8" s="10"/>
      <c r="CWK8" s="10"/>
      <c r="CWL8" s="10"/>
      <c r="CWM8" s="10"/>
      <c r="CWN8" s="10"/>
      <c r="CWO8" s="10"/>
      <c r="CWP8" s="10"/>
      <c r="CWQ8" s="10"/>
      <c r="CWR8" s="10"/>
      <c r="CWS8" s="10"/>
      <c r="CWT8" s="10"/>
      <c r="CWU8" s="10"/>
      <c r="CWV8" s="10"/>
      <c r="CWW8" s="10"/>
      <c r="CWX8" s="10"/>
      <c r="CWY8" s="10"/>
      <c r="CWZ8" s="10"/>
      <c r="CXA8" s="10"/>
      <c r="CXB8" s="10"/>
      <c r="CXC8" s="10"/>
      <c r="CXD8" s="10"/>
      <c r="CXE8" s="10"/>
      <c r="CXF8" s="10"/>
      <c r="CXG8" s="10"/>
      <c r="CXH8" s="10"/>
      <c r="CXI8" s="10"/>
      <c r="CXJ8" s="10"/>
      <c r="CXK8" s="10"/>
      <c r="CXL8" s="10"/>
      <c r="CXM8" s="10"/>
      <c r="CXN8" s="10"/>
      <c r="CXO8" s="10"/>
      <c r="CXP8" s="10"/>
      <c r="CXQ8" s="10"/>
      <c r="CXR8" s="10"/>
      <c r="CXS8" s="10"/>
      <c r="CXT8" s="10"/>
      <c r="CXU8" s="10"/>
      <c r="CXV8" s="10"/>
      <c r="CXW8" s="10"/>
      <c r="CXX8" s="10"/>
      <c r="CXY8" s="10"/>
      <c r="CXZ8" s="10"/>
      <c r="CYA8" s="10"/>
      <c r="CYB8" s="10"/>
      <c r="CYC8" s="10"/>
      <c r="CYD8" s="10"/>
      <c r="CYE8" s="10"/>
      <c r="CYF8" s="10"/>
      <c r="CYG8" s="10"/>
      <c r="CYH8" s="10"/>
      <c r="CYI8" s="10"/>
      <c r="CYJ8" s="10"/>
      <c r="CYK8" s="10"/>
      <c r="CYL8" s="10"/>
      <c r="CYM8" s="10"/>
      <c r="CYN8" s="10"/>
      <c r="CYO8" s="10"/>
      <c r="CYP8" s="10"/>
      <c r="CYQ8" s="10"/>
      <c r="CYR8" s="10"/>
      <c r="CYS8" s="10"/>
      <c r="CYT8" s="10"/>
      <c r="CYU8" s="10"/>
      <c r="CYV8" s="10"/>
      <c r="CYW8" s="10"/>
      <c r="CYX8" s="10"/>
      <c r="CYY8" s="10"/>
      <c r="CYZ8" s="10"/>
      <c r="CZA8" s="10"/>
      <c r="CZB8" s="10"/>
      <c r="CZC8" s="10"/>
      <c r="CZD8" s="10"/>
      <c r="CZE8" s="10"/>
      <c r="CZF8" s="10"/>
      <c r="CZG8" s="10"/>
      <c r="CZH8" s="10"/>
      <c r="CZI8" s="10"/>
      <c r="CZJ8" s="10"/>
      <c r="CZK8" s="10"/>
      <c r="CZL8" s="10"/>
      <c r="CZM8" s="10"/>
      <c r="CZN8" s="10"/>
      <c r="CZO8" s="10"/>
      <c r="CZP8" s="10"/>
      <c r="CZQ8" s="10"/>
      <c r="CZR8" s="10"/>
      <c r="CZS8" s="10"/>
      <c r="CZT8" s="10"/>
      <c r="CZU8" s="10"/>
      <c r="CZV8" s="10"/>
      <c r="CZW8" s="10"/>
      <c r="CZX8" s="10"/>
      <c r="CZY8" s="10"/>
      <c r="CZZ8" s="10"/>
      <c r="DAA8" s="10"/>
      <c r="DAB8" s="10"/>
      <c r="DAC8" s="10"/>
      <c r="DAD8" s="10"/>
      <c r="DAE8" s="10"/>
      <c r="DAF8" s="10"/>
      <c r="DAG8" s="10"/>
      <c r="DAH8" s="10"/>
      <c r="DAI8" s="10"/>
      <c r="DAJ8" s="10"/>
      <c r="DAK8" s="10"/>
      <c r="DAL8" s="10"/>
      <c r="DAM8" s="10"/>
      <c r="DAN8" s="10"/>
      <c r="DAO8" s="10"/>
      <c r="DAP8" s="10"/>
      <c r="DAQ8" s="10"/>
      <c r="DAR8" s="10"/>
      <c r="DAS8" s="10"/>
      <c r="DAT8" s="10"/>
      <c r="DAU8" s="10"/>
      <c r="DAV8" s="10"/>
      <c r="DAW8" s="10"/>
      <c r="DAX8" s="10"/>
      <c r="DAY8" s="10"/>
      <c r="DAZ8" s="10"/>
      <c r="DBA8" s="10"/>
      <c r="DBB8" s="10"/>
      <c r="DBC8" s="10"/>
      <c r="DBD8" s="10"/>
      <c r="DBE8" s="10"/>
      <c r="DBF8" s="10"/>
      <c r="DBG8" s="10"/>
      <c r="DBH8" s="10"/>
      <c r="DBI8" s="10"/>
      <c r="DBJ8" s="10"/>
      <c r="DBK8" s="10"/>
      <c r="DBL8" s="10"/>
      <c r="DBM8" s="10"/>
      <c r="DBN8" s="10"/>
      <c r="DBO8" s="10"/>
      <c r="DBP8" s="10"/>
      <c r="DBQ8" s="10"/>
      <c r="DBR8" s="10"/>
      <c r="DBS8" s="10"/>
      <c r="DBT8" s="10"/>
      <c r="DBU8" s="10"/>
      <c r="DBV8" s="10"/>
      <c r="DBW8" s="10"/>
      <c r="DBX8" s="10"/>
      <c r="DBY8" s="10"/>
      <c r="DBZ8" s="10"/>
      <c r="DCA8" s="10"/>
      <c r="DCB8" s="10"/>
      <c r="DCC8" s="10"/>
      <c r="DCD8" s="10"/>
      <c r="DCE8" s="10"/>
      <c r="DCF8" s="10"/>
      <c r="DCG8" s="10"/>
      <c r="DCH8" s="10"/>
      <c r="DCI8" s="10"/>
      <c r="DCJ8" s="10"/>
      <c r="DCK8" s="10"/>
      <c r="DCL8" s="10"/>
      <c r="DCM8" s="10"/>
      <c r="DCN8" s="10"/>
      <c r="DCO8" s="10"/>
      <c r="DCP8" s="10"/>
      <c r="DCQ8" s="10"/>
      <c r="DCR8" s="10"/>
      <c r="DCS8" s="10"/>
      <c r="DCT8" s="10"/>
      <c r="DCU8" s="10"/>
      <c r="DCV8" s="10"/>
      <c r="DCW8" s="10"/>
      <c r="DCX8" s="10"/>
      <c r="DCY8" s="10"/>
      <c r="DCZ8" s="10"/>
      <c r="DDA8" s="10"/>
      <c r="DDB8" s="10"/>
      <c r="DDC8" s="10"/>
      <c r="DDD8" s="10"/>
      <c r="DDE8" s="10"/>
      <c r="DDF8" s="10"/>
      <c r="DDG8" s="10"/>
      <c r="DDH8" s="10"/>
      <c r="DDI8" s="10"/>
      <c r="DDJ8" s="10"/>
      <c r="DDK8" s="10"/>
      <c r="DDL8" s="10"/>
      <c r="DDM8" s="10"/>
      <c r="DDN8" s="10"/>
      <c r="DDO8" s="10"/>
      <c r="DDP8" s="10"/>
      <c r="DDQ8" s="10"/>
      <c r="DDR8" s="10"/>
      <c r="DDS8" s="10"/>
      <c r="DDT8" s="10"/>
      <c r="DDU8" s="10"/>
      <c r="DDV8" s="10"/>
      <c r="DDW8" s="10"/>
      <c r="DDX8" s="10"/>
      <c r="DDY8" s="10"/>
      <c r="DDZ8" s="10"/>
      <c r="DEA8" s="10"/>
      <c r="DEB8" s="10"/>
      <c r="DEC8" s="10"/>
      <c r="DED8" s="10"/>
      <c r="DEE8" s="10"/>
      <c r="DEF8" s="10"/>
      <c r="DEG8" s="10"/>
      <c r="DEH8" s="10"/>
      <c r="DEI8" s="10"/>
      <c r="DEJ8" s="10"/>
      <c r="DEK8" s="10"/>
      <c r="DEL8" s="10"/>
      <c r="DEM8" s="10"/>
      <c r="DEN8" s="10"/>
      <c r="DEO8" s="10"/>
      <c r="DEP8" s="10"/>
      <c r="DEQ8" s="10"/>
      <c r="DER8" s="10"/>
      <c r="DES8" s="10"/>
      <c r="DET8" s="10"/>
      <c r="DEU8" s="10"/>
      <c r="DEV8" s="10"/>
      <c r="DEW8" s="10"/>
      <c r="DEX8" s="10"/>
      <c r="DEY8" s="10"/>
      <c r="DEZ8" s="10"/>
      <c r="DFA8" s="10"/>
      <c r="DFB8" s="10"/>
      <c r="DFC8" s="10"/>
      <c r="DFD8" s="10"/>
      <c r="DFE8" s="10"/>
      <c r="DFF8" s="10"/>
      <c r="DFG8" s="10"/>
      <c r="DFH8" s="10"/>
      <c r="DFI8" s="10"/>
      <c r="DFJ8" s="10"/>
      <c r="DFK8" s="10"/>
      <c r="DFL8" s="10"/>
      <c r="DFM8" s="10"/>
      <c r="DFN8" s="10"/>
      <c r="DFO8" s="10"/>
      <c r="DFP8" s="10"/>
      <c r="DFQ8" s="10"/>
      <c r="DFR8" s="10"/>
      <c r="DFS8" s="10"/>
      <c r="DFT8" s="10"/>
      <c r="DFU8" s="10"/>
      <c r="DFV8" s="10"/>
      <c r="DFW8" s="10"/>
      <c r="DFX8" s="10"/>
      <c r="DFY8" s="10"/>
      <c r="DFZ8" s="10"/>
      <c r="DGA8" s="10"/>
      <c r="DGB8" s="10"/>
      <c r="DGC8" s="10"/>
      <c r="DGD8" s="10"/>
      <c r="DGE8" s="10"/>
      <c r="DGF8" s="10"/>
      <c r="DGG8" s="10"/>
      <c r="DGH8" s="10"/>
      <c r="DGI8" s="10"/>
      <c r="DGJ8" s="10"/>
      <c r="DGK8" s="10"/>
      <c r="DGL8" s="10"/>
      <c r="DGM8" s="10"/>
      <c r="DGN8" s="10"/>
      <c r="DGO8" s="10"/>
      <c r="DGP8" s="10"/>
      <c r="DGQ8" s="10"/>
      <c r="DGR8" s="10"/>
      <c r="DGS8" s="10"/>
      <c r="DGT8" s="10"/>
      <c r="DGU8" s="10"/>
      <c r="DGV8" s="10"/>
      <c r="DGW8" s="10"/>
      <c r="DGX8" s="10"/>
      <c r="DGY8" s="10"/>
      <c r="DGZ8" s="10"/>
      <c r="DHA8" s="10"/>
      <c r="DHB8" s="10"/>
      <c r="DHC8" s="10"/>
      <c r="DHD8" s="10"/>
      <c r="DHE8" s="10"/>
      <c r="DHF8" s="10"/>
      <c r="DHG8" s="10"/>
      <c r="DHH8" s="10"/>
      <c r="DHI8" s="10"/>
      <c r="DHJ8" s="10"/>
      <c r="DHK8" s="10"/>
      <c r="DHL8" s="10"/>
      <c r="DHM8" s="10"/>
      <c r="DHN8" s="10"/>
      <c r="DHO8" s="10"/>
      <c r="DHP8" s="10"/>
      <c r="DHQ8" s="10"/>
      <c r="DHR8" s="10"/>
      <c r="DHS8" s="10"/>
      <c r="DHT8" s="10"/>
      <c r="DHU8" s="10"/>
      <c r="DHV8" s="10"/>
      <c r="DHW8" s="10"/>
      <c r="DHX8" s="10"/>
      <c r="DHY8" s="10"/>
      <c r="DHZ8" s="10"/>
      <c r="DIA8" s="10"/>
      <c r="DIB8" s="10"/>
      <c r="DIC8" s="10"/>
      <c r="DID8" s="10"/>
      <c r="DIE8" s="10"/>
      <c r="DIF8" s="10"/>
      <c r="DIG8" s="10"/>
      <c r="DIH8" s="10"/>
      <c r="DII8" s="10"/>
      <c r="DIJ8" s="10"/>
      <c r="DIK8" s="10"/>
      <c r="DIL8" s="10"/>
      <c r="DIM8" s="10"/>
      <c r="DIN8" s="10"/>
      <c r="DIO8" s="10"/>
      <c r="DIP8" s="10"/>
      <c r="DIQ8" s="10"/>
      <c r="DIR8" s="10"/>
      <c r="DIS8" s="10"/>
      <c r="DIT8" s="10"/>
      <c r="DIU8" s="10"/>
      <c r="DIV8" s="10"/>
      <c r="DIW8" s="10"/>
      <c r="DIX8" s="10"/>
      <c r="DIY8" s="10"/>
      <c r="DIZ8" s="10"/>
      <c r="DJA8" s="10"/>
      <c r="DJB8" s="10"/>
      <c r="DJC8" s="10"/>
      <c r="DJD8" s="10"/>
      <c r="DJE8" s="10"/>
      <c r="DJF8" s="10"/>
      <c r="DJG8" s="10"/>
      <c r="DJH8" s="10"/>
      <c r="DJI8" s="10"/>
      <c r="DJJ8" s="10"/>
      <c r="DJK8" s="10"/>
      <c r="DJL8" s="10"/>
      <c r="DJM8" s="10"/>
      <c r="DJN8" s="10"/>
      <c r="DJO8" s="10"/>
      <c r="DJP8" s="10"/>
      <c r="DJQ8" s="10"/>
      <c r="DJR8" s="10"/>
      <c r="DJS8" s="10"/>
      <c r="DJT8" s="10"/>
      <c r="DJU8" s="10"/>
      <c r="DJV8" s="10"/>
      <c r="DJW8" s="10"/>
      <c r="DJX8" s="10"/>
      <c r="DJY8" s="10"/>
      <c r="DJZ8" s="10"/>
      <c r="DKA8" s="10"/>
      <c r="DKB8" s="10"/>
      <c r="DKC8" s="10"/>
      <c r="DKD8" s="10"/>
      <c r="DKE8" s="10"/>
      <c r="DKF8" s="10"/>
      <c r="DKG8" s="10"/>
      <c r="DKH8" s="10"/>
      <c r="DKI8" s="10"/>
      <c r="DKJ8" s="10"/>
      <c r="DKK8" s="10"/>
      <c r="DKL8" s="10"/>
      <c r="DKM8" s="10"/>
      <c r="DKN8" s="10"/>
      <c r="DKO8" s="10"/>
      <c r="DKP8" s="10"/>
      <c r="DKQ8" s="10"/>
      <c r="DKR8" s="10"/>
      <c r="DKS8" s="10"/>
      <c r="DKT8" s="10"/>
      <c r="DKU8" s="10"/>
      <c r="DKV8" s="10"/>
      <c r="DKW8" s="10"/>
      <c r="DKX8" s="10"/>
      <c r="DKY8" s="10"/>
      <c r="DKZ8" s="10"/>
      <c r="DLA8" s="10"/>
      <c r="DLB8" s="10"/>
      <c r="DLC8" s="10"/>
      <c r="DLD8" s="10"/>
      <c r="DLE8" s="10"/>
      <c r="DLF8" s="10"/>
      <c r="DLG8" s="10"/>
      <c r="DLH8" s="10"/>
      <c r="DLI8" s="10"/>
      <c r="DLJ8" s="10"/>
      <c r="DLK8" s="10"/>
      <c r="DLL8" s="10"/>
      <c r="DLM8" s="10"/>
      <c r="DLN8" s="10"/>
      <c r="DLO8" s="10"/>
      <c r="DLP8" s="10"/>
      <c r="DLQ8" s="10"/>
      <c r="DLR8" s="10"/>
      <c r="DLS8" s="10"/>
      <c r="DLT8" s="10"/>
      <c r="DLU8" s="10"/>
      <c r="DLV8" s="10"/>
      <c r="DLW8" s="10"/>
      <c r="DLX8" s="10"/>
      <c r="DLY8" s="10"/>
      <c r="DLZ8" s="10"/>
      <c r="DMA8" s="10"/>
      <c r="DMB8" s="10"/>
      <c r="DMC8" s="10"/>
      <c r="DMD8" s="10"/>
      <c r="DME8" s="10"/>
      <c r="DMF8" s="10"/>
      <c r="DMG8" s="10"/>
      <c r="DMH8" s="10"/>
      <c r="DMI8" s="10"/>
      <c r="DMJ8" s="10"/>
      <c r="DMK8" s="10"/>
      <c r="DML8" s="10"/>
      <c r="DMM8" s="10"/>
      <c r="DMN8" s="10"/>
      <c r="DMO8" s="10"/>
      <c r="DMP8" s="10"/>
      <c r="DMQ8" s="10"/>
      <c r="DMR8" s="10"/>
      <c r="DMS8" s="10"/>
      <c r="DMT8" s="10"/>
      <c r="DMU8" s="10"/>
      <c r="DMV8" s="10"/>
      <c r="DMW8" s="10"/>
      <c r="DMX8" s="10"/>
      <c r="DMY8" s="10"/>
      <c r="DMZ8" s="10"/>
      <c r="DNA8" s="10"/>
      <c r="DNB8" s="10"/>
      <c r="DNC8" s="10"/>
      <c r="DND8" s="10"/>
      <c r="DNE8" s="10"/>
      <c r="DNF8" s="10"/>
      <c r="DNG8" s="10"/>
      <c r="DNH8" s="10"/>
      <c r="DNI8" s="10"/>
      <c r="DNJ8" s="10"/>
      <c r="DNK8" s="10"/>
      <c r="DNL8" s="10"/>
      <c r="DNM8" s="10"/>
      <c r="DNN8" s="10"/>
      <c r="DNO8" s="10"/>
      <c r="DNP8" s="10"/>
      <c r="DNQ8" s="10"/>
      <c r="DNR8" s="10"/>
      <c r="DNS8" s="10"/>
      <c r="DNT8" s="10"/>
      <c r="DNU8" s="10"/>
      <c r="DNV8" s="10"/>
      <c r="DNW8" s="10"/>
      <c r="DNX8" s="10"/>
      <c r="DNY8" s="10"/>
      <c r="DNZ8" s="10"/>
      <c r="DOA8" s="10"/>
      <c r="DOB8" s="10"/>
      <c r="DOC8" s="10"/>
      <c r="DOD8" s="10"/>
      <c r="DOE8" s="10"/>
      <c r="DOF8" s="10"/>
      <c r="DOG8" s="10"/>
      <c r="DOH8" s="10"/>
      <c r="DOI8" s="10"/>
      <c r="DOJ8" s="10"/>
      <c r="DOK8" s="10"/>
      <c r="DOL8" s="10"/>
      <c r="DOM8" s="10"/>
      <c r="DON8" s="10"/>
      <c r="DOO8" s="10"/>
      <c r="DOP8" s="10"/>
      <c r="DOQ8" s="10"/>
      <c r="DOR8" s="10"/>
      <c r="DOS8" s="10"/>
      <c r="DOT8" s="10"/>
      <c r="DOU8" s="10"/>
      <c r="DOV8" s="10"/>
      <c r="DOW8" s="10"/>
      <c r="DOX8" s="10"/>
      <c r="DOY8" s="10"/>
      <c r="DOZ8" s="10"/>
      <c r="DPA8" s="10"/>
      <c r="DPB8" s="10"/>
      <c r="DPC8" s="10"/>
      <c r="DPD8" s="10"/>
      <c r="DPE8" s="10"/>
      <c r="DPF8" s="10"/>
      <c r="DPG8" s="10"/>
      <c r="DPH8" s="10"/>
      <c r="DPI8" s="10"/>
      <c r="DPJ8" s="10"/>
      <c r="DPK8" s="10"/>
      <c r="DPL8" s="10"/>
      <c r="DPM8" s="10"/>
      <c r="DPN8" s="10"/>
      <c r="DPO8" s="10"/>
      <c r="DPP8" s="10"/>
      <c r="DPQ8" s="10"/>
      <c r="DPR8" s="10"/>
      <c r="DPS8" s="10"/>
      <c r="DPT8" s="10"/>
      <c r="DPU8" s="10"/>
      <c r="DPV8" s="10"/>
      <c r="DPW8" s="10"/>
      <c r="DPX8" s="10"/>
      <c r="DPY8" s="10"/>
      <c r="DPZ8" s="10"/>
      <c r="DQA8" s="10"/>
      <c r="DQB8" s="10"/>
      <c r="DQC8" s="10"/>
      <c r="DQD8" s="10"/>
      <c r="DQE8" s="10"/>
      <c r="DQF8" s="10"/>
      <c r="DQG8" s="10"/>
      <c r="DQH8" s="10"/>
      <c r="DQI8" s="10"/>
      <c r="DQJ8" s="10"/>
      <c r="DQK8" s="10"/>
      <c r="DQL8" s="10"/>
      <c r="DQM8" s="10"/>
      <c r="DQN8" s="10"/>
      <c r="DQO8" s="10"/>
      <c r="DQP8" s="10"/>
      <c r="DQQ8" s="10"/>
      <c r="DQR8" s="10"/>
      <c r="DQS8" s="10"/>
      <c r="DQT8" s="10"/>
      <c r="DQU8" s="10"/>
      <c r="DQV8" s="10"/>
      <c r="DQW8" s="10"/>
      <c r="DQX8" s="10"/>
      <c r="DQY8" s="10"/>
      <c r="DQZ8" s="10"/>
      <c r="DRA8" s="10"/>
      <c r="DRB8" s="10"/>
      <c r="DRC8" s="10"/>
      <c r="DRD8" s="10"/>
      <c r="DRE8" s="10"/>
      <c r="DRF8" s="10"/>
      <c r="DRG8" s="10"/>
      <c r="DRH8" s="10"/>
      <c r="DRI8" s="10"/>
      <c r="DRJ8" s="10"/>
      <c r="DRK8" s="10"/>
      <c r="DRL8" s="10"/>
      <c r="DRM8" s="10"/>
      <c r="DRN8" s="10"/>
      <c r="DRO8" s="10"/>
      <c r="DRP8" s="10"/>
      <c r="DRQ8" s="10"/>
      <c r="DRR8" s="10"/>
      <c r="DRS8" s="10"/>
      <c r="DRT8" s="10"/>
      <c r="DRU8" s="10"/>
      <c r="DRV8" s="10"/>
      <c r="DRW8" s="10"/>
      <c r="DRX8" s="10"/>
      <c r="DRY8" s="10"/>
      <c r="DRZ8" s="10"/>
      <c r="DSA8" s="10"/>
      <c r="DSB8" s="10"/>
      <c r="DSC8" s="10"/>
      <c r="DSD8" s="10"/>
      <c r="DSE8" s="10"/>
      <c r="DSF8" s="10"/>
      <c r="DSG8" s="10"/>
      <c r="DSH8" s="10"/>
      <c r="DSI8" s="10"/>
      <c r="DSJ8" s="10"/>
      <c r="DSK8" s="10"/>
      <c r="DSL8" s="10"/>
      <c r="DSM8" s="10"/>
      <c r="DSN8" s="10"/>
      <c r="DSO8" s="10"/>
      <c r="DSP8" s="10"/>
      <c r="DSQ8" s="10"/>
      <c r="DSR8" s="10"/>
      <c r="DSS8" s="10"/>
      <c r="DST8" s="10"/>
      <c r="DSU8" s="10"/>
      <c r="DSV8" s="10"/>
      <c r="DSW8" s="10"/>
      <c r="DSX8" s="10"/>
      <c r="DSY8" s="10"/>
      <c r="DSZ8" s="10"/>
      <c r="DTA8" s="10"/>
      <c r="DTB8" s="10"/>
      <c r="DTC8" s="10"/>
      <c r="DTD8" s="10"/>
      <c r="DTE8" s="10"/>
      <c r="DTF8" s="10"/>
      <c r="DTG8" s="10"/>
      <c r="DTH8" s="10"/>
      <c r="DTI8" s="10"/>
      <c r="DTJ8" s="10"/>
      <c r="DTK8" s="10"/>
      <c r="DTL8" s="10"/>
      <c r="DTM8" s="10"/>
      <c r="DTN8" s="10"/>
      <c r="DTO8" s="10"/>
      <c r="DTP8" s="10"/>
      <c r="DTQ8" s="10"/>
      <c r="DTR8" s="10"/>
      <c r="DTS8" s="10"/>
      <c r="DTT8" s="10"/>
      <c r="DTU8" s="10"/>
      <c r="DTV8" s="10"/>
      <c r="DTW8" s="10"/>
      <c r="DTX8" s="10"/>
      <c r="DTY8" s="10"/>
      <c r="DTZ8" s="10"/>
      <c r="DUA8" s="10"/>
      <c r="DUB8" s="10"/>
      <c r="DUC8" s="10"/>
      <c r="DUD8" s="10"/>
      <c r="DUE8" s="10"/>
      <c r="DUF8" s="10"/>
      <c r="DUG8" s="10"/>
      <c r="DUH8" s="10"/>
      <c r="DUI8" s="10"/>
      <c r="DUJ8" s="10"/>
      <c r="DUK8" s="10"/>
      <c r="DUL8" s="10"/>
      <c r="DUM8" s="10"/>
      <c r="DUN8" s="10"/>
      <c r="DUO8" s="10"/>
      <c r="DUP8" s="10"/>
      <c r="DUQ8" s="10"/>
      <c r="DUR8" s="10"/>
      <c r="DUS8" s="10"/>
      <c r="DUT8" s="10"/>
      <c r="DUU8" s="10"/>
      <c r="DUV8" s="10"/>
      <c r="DUW8" s="10"/>
      <c r="DUX8" s="10"/>
      <c r="DUY8" s="10"/>
      <c r="DUZ8" s="10"/>
      <c r="DVA8" s="10"/>
      <c r="DVB8" s="10"/>
      <c r="DVC8" s="10"/>
      <c r="DVD8" s="10"/>
      <c r="DVE8" s="10"/>
      <c r="DVF8" s="10"/>
      <c r="DVG8" s="10"/>
      <c r="DVH8" s="10"/>
      <c r="DVI8" s="10"/>
      <c r="DVJ8" s="10"/>
      <c r="DVK8" s="10"/>
      <c r="DVL8" s="10"/>
      <c r="DVM8" s="10"/>
      <c r="DVN8" s="10"/>
      <c r="DVO8" s="10"/>
      <c r="DVP8" s="10"/>
      <c r="DVQ8" s="10"/>
      <c r="DVR8" s="10"/>
      <c r="DVS8" s="10"/>
      <c r="DVT8" s="10"/>
      <c r="DVU8" s="10"/>
      <c r="DVV8" s="10"/>
      <c r="DVW8" s="10"/>
      <c r="DVX8" s="10"/>
      <c r="DVY8" s="10"/>
      <c r="DVZ8" s="10"/>
      <c r="DWA8" s="10"/>
      <c r="DWB8" s="10"/>
      <c r="DWC8" s="10"/>
      <c r="DWD8" s="10"/>
      <c r="DWE8" s="10"/>
      <c r="DWF8" s="10"/>
      <c r="DWG8" s="10"/>
      <c r="DWH8" s="10"/>
      <c r="DWI8" s="10"/>
      <c r="DWJ8" s="10"/>
      <c r="DWK8" s="10"/>
      <c r="DWL8" s="10"/>
      <c r="DWM8" s="10"/>
      <c r="DWN8" s="10"/>
      <c r="DWO8" s="10"/>
      <c r="DWP8" s="10"/>
      <c r="DWQ8" s="10"/>
      <c r="DWR8" s="10"/>
      <c r="DWS8" s="10"/>
      <c r="DWT8" s="10"/>
      <c r="DWU8" s="10"/>
      <c r="DWV8" s="10"/>
      <c r="DWW8" s="10"/>
      <c r="DWX8" s="10"/>
      <c r="DWY8" s="10"/>
      <c r="DWZ8" s="10"/>
      <c r="DXA8" s="10"/>
      <c r="DXB8" s="10"/>
      <c r="DXC8" s="10"/>
      <c r="DXD8" s="10"/>
      <c r="DXE8" s="10"/>
      <c r="DXF8" s="10"/>
      <c r="DXG8" s="10"/>
      <c r="DXH8" s="10"/>
      <c r="DXI8" s="10"/>
      <c r="DXJ8" s="10"/>
      <c r="DXK8" s="10"/>
      <c r="DXL8" s="10"/>
      <c r="DXM8" s="10"/>
      <c r="DXN8" s="10"/>
      <c r="DXO8" s="10"/>
      <c r="DXP8" s="10"/>
      <c r="DXQ8" s="10"/>
      <c r="DXR8" s="10"/>
      <c r="DXS8" s="10"/>
      <c r="DXT8" s="10"/>
      <c r="DXU8" s="10"/>
      <c r="DXV8" s="10"/>
      <c r="DXW8" s="10"/>
      <c r="DXX8" s="10"/>
      <c r="DXY8" s="10"/>
      <c r="DXZ8" s="10"/>
      <c r="DYA8" s="10"/>
      <c r="DYB8" s="10"/>
      <c r="DYC8" s="10"/>
      <c r="DYD8" s="10"/>
      <c r="DYE8" s="10"/>
      <c r="DYF8" s="10"/>
      <c r="DYG8" s="10"/>
      <c r="DYH8" s="10"/>
      <c r="DYI8" s="10"/>
      <c r="DYJ8" s="10"/>
      <c r="DYK8" s="10"/>
      <c r="DYL8" s="10"/>
      <c r="DYM8" s="10"/>
      <c r="DYN8" s="10"/>
      <c r="DYO8" s="10"/>
      <c r="DYP8" s="10"/>
      <c r="DYQ8" s="10"/>
      <c r="DYR8" s="10"/>
      <c r="DYS8" s="10"/>
      <c r="DYT8" s="10"/>
      <c r="DYU8" s="10"/>
      <c r="DYV8" s="10"/>
      <c r="DYW8" s="10"/>
      <c r="DYX8" s="10"/>
      <c r="DYY8" s="10"/>
      <c r="DYZ8" s="10"/>
      <c r="DZA8" s="10"/>
      <c r="DZB8" s="10"/>
      <c r="DZC8" s="10"/>
      <c r="DZD8" s="10"/>
      <c r="DZE8" s="10"/>
      <c r="DZF8" s="10"/>
      <c r="DZG8" s="10"/>
      <c r="DZH8" s="10"/>
      <c r="DZI8" s="10"/>
      <c r="DZJ8" s="10"/>
      <c r="DZK8" s="10"/>
      <c r="DZL8" s="10"/>
      <c r="DZM8" s="10"/>
      <c r="DZN8" s="10"/>
      <c r="DZO8" s="10"/>
      <c r="DZP8" s="10"/>
      <c r="DZQ8" s="10"/>
      <c r="DZR8" s="10"/>
      <c r="DZS8" s="10"/>
      <c r="DZT8" s="10"/>
      <c r="DZU8" s="10"/>
      <c r="DZV8" s="10"/>
      <c r="DZW8" s="10"/>
      <c r="DZX8" s="10"/>
      <c r="DZY8" s="10"/>
      <c r="DZZ8" s="10"/>
      <c r="EAA8" s="10"/>
      <c r="EAB8" s="10"/>
      <c r="EAC8" s="10"/>
      <c r="EAD8" s="10"/>
      <c r="EAE8" s="10"/>
      <c r="EAF8" s="10"/>
      <c r="EAG8" s="10"/>
      <c r="EAH8" s="10"/>
      <c r="EAI8" s="10"/>
      <c r="EAJ8" s="10"/>
      <c r="EAK8" s="10"/>
      <c r="EAL8" s="10"/>
      <c r="EAM8" s="10"/>
      <c r="EAN8" s="10"/>
      <c r="EAO8" s="10"/>
      <c r="EAP8" s="10"/>
      <c r="EAQ8" s="10"/>
      <c r="EAR8" s="10"/>
      <c r="EAS8" s="10"/>
      <c r="EAT8" s="10"/>
      <c r="EAU8" s="10"/>
      <c r="EAV8" s="10"/>
      <c r="EAW8" s="10"/>
      <c r="EAX8" s="10"/>
      <c r="EAY8" s="10"/>
      <c r="EAZ8" s="10"/>
      <c r="EBA8" s="10"/>
      <c r="EBB8" s="10"/>
      <c r="EBC8" s="10"/>
      <c r="EBD8" s="10"/>
      <c r="EBE8" s="10"/>
      <c r="EBF8" s="10"/>
      <c r="EBG8" s="10"/>
      <c r="EBH8" s="10"/>
      <c r="EBI8" s="10"/>
      <c r="EBJ8" s="10"/>
      <c r="EBK8" s="10"/>
      <c r="EBL8" s="10"/>
      <c r="EBM8" s="10"/>
      <c r="EBN8" s="10"/>
      <c r="EBO8" s="10"/>
      <c r="EBP8" s="10"/>
      <c r="EBQ8" s="10"/>
      <c r="EBR8" s="10"/>
      <c r="EBS8" s="10"/>
      <c r="EBT8" s="10"/>
      <c r="EBU8" s="10"/>
      <c r="EBV8" s="10"/>
      <c r="EBW8" s="10"/>
      <c r="EBX8" s="10"/>
      <c r="EBY8" s="10"/>
      <c r="EBZ8" s="10"/>
      <c r="ECA8" s="10"/>
      <c r="ECB8" s="10"/>
      <c r="ECC8" s="10"/>
      <c r="ECD8" s="10"/>
      <c r="ECE8" s="10"/>
      <c r="ECF8" s="10"/>
      <c r="ECG8" s="10"/>
      <c r="ECH8" s="10"/>
      <c r="ECI8" s="10"/>
      <c r="ECJ8" s="10"/>
      <c r="ECK8" s="10"/>
      <c r="ECL8" s="10"/>
      <c r="ECM8" s="10"/>
      <c r="ECN8" s="10"/>
      <c r="ECO8" s="10"/>
      <c r="ECP8" s="10"/>
      <c r="ECQ8" s="10"/>
      <c r="ECR8" s="10"/>
      <c r="ECS8" s="10"/>
      <c r="ECT8" s="10"/>
      <c r="ECU8" s="10"/>
      <c r="ECV8" s="10"/>
      <c r="ECW8" s="10"/>
      <c r="ECX8" s="10"/>
      <c r="ECY8" s="10"/>
      <c r="ECZ8" s="10"/>
      <c r="EDA8" s="10"/>
      <c r="EDB8" s="10"/>
      <c r="EDC8" s="10"/>
      <c r="EDD8" s="10"/>
      <c r="EDE8" s="10"/>
      <c r="EDF8" s="10"/>
      <c r="EDG8" s="10"/>
      <c r="EDH8" s="10"/>
      <c r="EDI8" s="10"/>
      <c r="EDJ8" s="10"/>
      <c r="EDK8" s="10"/>
      <c r="EDL8" s="10"/>
      <c r="EDM8" s="10"/>
      <c r="EDN8" s="10"/>
      <c r="EDO8" s="10"/>
      <c r="EDP8" s="10"/>
      <c r="EDQ8" s="10"/>
      <c r="EDR8" s="10"/>
      <c r="EDS8" s="10"/>
      <c r="EDT8" s="10"/>
      <c r="EDU8" s="10"/>
      <c r="EDV8" s="10"/>
      <c r="EDW8" s="10"/>
      <c r="EDX8" s="10"/>
      <c r="EDY8" s="10"/>
      <c r="EDZ8" s="10"/>
      <c r="EEA8" s="10"/>
      <c r="EEB8" s="10"/>
      <c r="EEC8" s="10"/>
      <c r="EED8" s="10"/>
      <c r="EEE8" s="10"/>
      <c r="EEF8" s="10"/>
      <c r="EEG8" s="10"/>
      <c r="EEH8" s="10"/>
      <c r="EEI8" s="10"/>
      <c r="EEJ8" s="10"/>
      <c r="EEK8" s="10"/>
      <c r="EEL8" s="10"/>
      <c r="EEM8" s="10"/>
      <c r="EEN8" s="10"/>
      <c r="EEO8" s="10"/>
      <c r="EEP8" s="10"/>
      <c r="EEQ8" s="10"/>
      <c r="EER8" s="10"/>
      <c r="EES8" s="10"/>
      <c r="EET8" s="10"/>
      <c r="EEU8" s="10"/>
      <c r="EEV8" s="10"/>
      <c r="EEW8" s="10"/>
      <c r="EEX8" s="10"/>
      <c r="EEY8" s="10"/>
      <c r="EEZ8" s="10"/>
      <c r="EFA8" s="10"/>
      <c r="EFB8" s="10"/>
      <c r="EFC8" s="10"/>
      <c r="EFD8" s="10"/>
      <c r="EFE8" s="10"/>
      <c r="EFF8" s="10"/>
      <c r="EFG8" s="10"/>
      <c r="EFH8" s="10"/>
      <c r="EFI8" s="10"/>
      <c r="EFJ8" s="10"/>
      <c r="EFK8" s="10"/>
      <c r="EFL8" s="10"/>
      <c r="EFM8" s="10"/>
      <c r="EFN8" s="10"/>
      <c r="EFO8" s="10"/>
      <c r="EFP8" s="10"/>
      <c r="EFQ8" s="10"/>
      <c r="EFR8" s="10"/>
      <c r="EFS8" s="10"/>
      <c r="EFT8" s="10"/>
      <c r="EFU8" s="10"/>
      <c r="EFV8" s="10"/>
      <c r="EFW8" s="10"/>
      <c r="EFX8" s="10"/>
      <c r="EFY8" s="10"/>
      <c r="EFZ8" s="10"/>
      <c r="EGA8" s="10"/>
      <c r="EGB8" s="10"/>
      <c r="EGC8" s="10"/>
      <c r="EGD8" s="10"/>
      <c r="EGE8" s="10"/>
      <c r="EGF8" s="10"/>
      <c r="EGG8" s="10"/>
      <c r="EGH8" s="10"/>
      <c r="EGI8" s="10"/>
      <c r="EGJ8" s="10"/>
      <c r="EGK8" s="10"/>
      <c r="EGL8" s="10"/>
      <c r="EGM8" s="10"/>
      <c r="EGN8" s="10"/>
      <c r="EGO8" s="10"/>
      <c r="EGP8" s="10"/>
      <c r="EGQ8" s="10"/>
      <c r="EGR8" s="10"/>
      <c r="EGS8" s="10"/>
      <c r="EGT8" s="10"/>
      <c r="EGU8" s="10"/>
      <c r="EGV8" s="10"/>
      <c r="EGW8" s="10"/>
      <c r="EGX8" s="10"/>
      <c r="EGY8" s="10"/>
      <c r="EGZ8" s="10"/>
      <c r="EHA8" s="10"/>
      <c r="EHB8" s="10"/>
      <c r="EHC8" s="10"/>
      <c r="EHD8" s="10"/>
      <c r="EHE8" s="10"/>
      <c r="EHF8" s="10"/>
      <c r="EHG8" s="10"/>
      <c r="EHH8" s="10"/>
      <c r="EHI8" s="10"/>
      <c r="EHJ8" s="10"/>
      <c r="EHK8" s="10"/>
      <c r="EHL8" s="10"/>
      <c r="EHM8" s="10"/>
      <c r="EHN8" s="10"/>
      <c r="EHO8" s="10"/>
      <c r="EHP8" s="10"/>
      <c r="EHQ8" s="10"/>
      <c r="EHR8" s="10"/>
      <c r="EHS8" s="10"/>
      <c r="EHT8" s="10"/>
      <c r="EHU8" s="10"/>
      <c r="EHV8" s="10"/>
      <c r="EHW8" s="10"/>
      <c r="EHX8" s="10"/>
      <c r="EHY8" s="10"/>
      <c r="EHZ8" s="10"/>
      <c r="EIA8" s="10"/>
      <c r="EIB8" s="10"/>
      <c r="EIC8" s="10"/>
      <c r="EID8" s="10"/>
      <c r="EIE8" s="10"/>
      <c r="EIF8" s="10"/>
      <c r="EIG8" s="10"/>
      <c r="EIH8" s="10"/>
      <c r="EII8" s="10"/>
      <c r="EIJ8" s="10"/>
      <c r="EIK8" s="10"/>
      <c r="EIL8" s="10"/>
      <c r="EIM8" s="10"/>
      <c r="EIN8" s="10"/>
      <c r="EIO8" s="10"/>
      <c r="EIP8" s="10"/>
      <c r="EIQ8" s="10"/>
      <c r="EIR8" s="10"/>
      <c r="EIS8" s="10"/>
      <c r="EIT8" s="10"/>
      <c r="EIU8" s="10"/>
      <c r="EIV8" s="10"/>
      <c r="EIW8" s="10"/>
      <c r="EIX8" s="10"/>
      <c r="EIY8" s="10"/>
      <c r="EIZ8" s="10"/>
      <c r="EJA8" s="10"/>
      <c r="EJB8" s="10"/>
      <c r="EJC8" s="10"/>
      <c r="EJD8" s="10"/>
      <c r="EJE8" s="10"/>
      <c r="EJF8" s="10"/>
      <c r="EJG8" s="10"/>
      <c r="EJH8" s="10"/>
      <c r="EJI8" s="10"/>
      <c r="EJJ8" s="10"/>
      <c r="EJK8" s="10"/>
      <c r="EJL8" s="10"/>
      <c r="EJM8" s="10"/>
      <c r="EJN8" s="10"/>
      <c r="EJO8" s="10"/>
      <c r="EJP8" s="10"/>
      <c r="EJQ8" s="10"/>
      <c r="EJR8" s="10"/>
      <c r="EJS8" s="10"/>
      <c r="EJT8" s="10"/>
      <c r="EJU8" s="10"/>
      <c r="EJV8" s="10"/>
      <c r="EJW8" s="10"/>
      <c r="EJX8" s="10"/>
      <c r="EJY8" s="10"/>
      <c r="EJZ8" s="10"/>
      <c r="EKA8" s="10"/>
      <c r="EKB8" s="10"/>
      <c r="EKC8" s="10"/>
      <c r="EKD8" s="10"/>
      <c r="EKE8" s="10"/>
      <c r="EKF8" s="10"/>
      <c r="EKG8" s="10"/>
      <c r="EKH8" s="10"/>
      <c r="EKI8" s="10"/>
      <c r="EKJ8" s="10"/>
      <c r="EKK8" s="10"/>
      <c r="EKL8" s="10"/>
      <c r="EKM8" s="10"/>
      <c r="EKN8" s="10"/>
      <c r="EKO8" s="10"/>
      <c r="EKP8" s="10"/>
      <c r="EKQ8" s="10"/>
      <c r="EKR8" s="10"/>
      <c r="EKS8" s="10"/>
      <c r="EKT8" s="10"/>
      <c r="EKU8" s="10"/>
      <c r="EKV8" s="10"/>
      <c r="EKW8" s="10"/>
      <c r="EKX8" s="10"/>
      <c r="EKY8" s="10"/>
      <c r="EKZ8" s="10"/>
      <c r="ELA8" s="10"/>
      <c r="ELB8" s="10"/>
      <c r="ELC8" s="10"/>
      <c r="ELD8" s="10"/>
      <c r="ELE8" s="10"/>
      <c r="ELF8" s="10"/>
      <c r="ELG8" s="10"/>
      <c r="ELH8" s="10"/>
      <c r="ELI8" s="10"/>
      <c r="ELJ8" s="10"/>
      <c r="ELK8" s="10"/>
      <c r="ELL8" s="10"/>
      <c r="ELM8" s="10"/>
      <c r="ELN8" s="10"/>
      <c r="ELO8" s="10"/>
      <c r="ELP8" s="10"/>
      <c r="ELQ8" s="10"/>
      <c r="ELR8" s="10"/>
      <c r="ELS8" s="10"/>
      <c r="ELT8" s="10"/>
      <c r="ELU8" s="10"/>
      <c r="ELV8" s="10"/>
      <c r="ELW8" s="10"/>
      <c r="ELX8" s="10"/>
      <c r="ELY8" s="10"/>
      <c r="ELZ8" s="10"/>
      <c r="EMA8" s="10"/>
      <c r="EMB8" s="10"/>
      <c r="EMC8" s="10"/>
      <c r="EMD8" s="10"/>
      <c r="EME8" s="10"/>
      <c r="EMF8" s="10"/>
      <c r="EMG8" s="10"/>
      <c r="EMH8" s="10"/>
      <c r="EMI8" s="10"/>
      <c r="EMJ8" s="10"/>
      <c r="EMK8" s="10"/>
      <c r="EML8" s="10"/>
      <c r="EMM8" s="10"/>
      <c r="EMN8" s="10"/>
      <c r="EMO8" s="10"/>
      <c r="EMP8" s="10"/>
      <c r="EMQ8" s="10"/>
      <c r="EMR8" s="10"/>
      <c r="EMS8" s="10"/>
      <c r="EMT8" s="10"/>
      <c r="EMU8" s="10"/>
      <c r="EMV8" s="10"/>
      <c r="EMW8" s="10"/>
      <c r="EMX8" s="10"/>
      <c r="EMY8" s="10"/>
      <c r="EMZ8" s="10"/>
      <c r="ENA8" s="10"/>
      <c r="ENB8" s="10"/>
      <c r="ENC8" s="10"/>
      <c r="END8" s="10"/>
      <c r="ENE8" s="10"/>
      <c r="ENF8" s="10"/>
      <c r="ENG8" s="10"/>
      <c r="ENH8" s="10"/>
      <c r="ENI8" s="10"/>
      <c r="ENJ8" s="10"/>
      <c r="ENK8" s="10"/>
      <c r="ENL8" s="10"/>
      <c r="ENM8" s="10"/>
      <c r="ENN8" s="10"/>
      <c r="ENO8" s="10"/>
      <c r="ENP8" s="10"/>
      <c r="ENQ8" s="10"/>
      <c r="ENR8" s="10"/>
      <c r="ENS8" s="10"/>
      <c r="ENT8" s="10"/>
      <c r="ENU8" s="10"/>
      <c r="ENV8" s="10"/>
      <c r="ENW8" s="10"/>
      <c r="ENX8" s="10"/>
      <c r="ENY8" s="10"/>
      <c r="ENZ8" s="10"/>
      <c r="EOA8" s="10"/>
      <c r="EOB8" s="10"/>
      <c r="EOC8" s="10"/>
      <c r="EOD8" s="10"/>
      <c r="EOE8" s="10"/>
      <c r="EOF8" s="10"/>
      <c r="EOG8" s="10"/>
      <c r="EOH8" s="10"/>
      <c r="EOI8" s="10"/>
      <c r="EOJ8" s="10"/>
      <c r="EOK8" s="10"/>
      <c r="EOL8" s="10"/>
      <c r="EOM8" s="10"/>
      <c r="EON8" s="10"/>
      <c r="EOO8" s="10"/>
      <c r="EOP8" s="10"/>
      <c r="EOQ8" s="10"/>
      <c r="EOR8" s="10"/>
      <c r="EOS8" s="10"/>
      <c r="EOT8" s="10"/>
      <c r="EOU8" s="10"/>
      <c r="EOV8" s="10"/>
      <c r="EOW8" s="10"/>
      <c r="EOX8" s="10"/>
      <c r="EOY8" s="10"/>
      <c r="EOZ8" s="10"/>
      <c r="EPA8" s="10"/>
      <c r="EPB8" s="10"/>
      <c r="EPC8" s="10"/>
      <c r="EPD8" s="10"/>
      <c r="EPE8" s="10"/>
      <c r="EPF8" s="10"/>
      <c r="EPG8" s="10"/>
      <c r="EPH8" s="10"/>
      <c r="EPI8" s="10"/>
      <c r="EPJ8" s="10"/>
      <c r="EPK8" s="10"/>
      <c r="EPL8" s="10"/>
      <c r="EPM8" s="10"/>
      <c r="EPN8" s="10"/>
      <c r="EPO8" s="10"/>
      <c r="EPP8" s="10"/>
      <c r="EPQ8" s="10"/>
      <c r="EPR8" s="10"/>
      <c r="EPS8" s="10"/>
      <c r="EPT8" s="10"/>
      <c r="EPU8" s="10"/>
      <c r="EPV8" s="10"/>
      <c r="EPW8" s="10"/>
      <c r="EPX8" s="10"/>
      <c r="EPY8" s="10"/>
      <c r="EPZ8" s="10"/>
      <c r="EQA8" s="10"/>
      <c r="EQB8" s="10"/>
      <c r="EQC8" s="10"/>
      <c r="EQD8" s="10"/>
      <c r="EQE8" s="10"/>
      <c r="EQF8" s="10"/>
      <c r="EQG8" s="10"/>
      <c r="EQH8" s="10"/>
      <c r="EQI8" s="10"/>
      <c r="EQJ8" s="10"/>
      <c r="EQK8" s="10"/>
      <c r="EQL8" s="10"/>
      <c r="EQM8" s="10"/>
      <c r="EQN8" s="10"/>
      <c r="EQO8" s="10"/>
      <c r="EQP8" s="10"/>
      <c r="EQQ8" s="10"/>
      <c r="EQR8" s="10"/>
      <c r="EQS8" s="10"/>
      <c r="EQT8" s="10"/>
      <c r="EQU8" s="10"/>
      <c r="EQV8" s="10"/>
      <c r="EQW8" s="10"/>
      <c r="EQX8" s="10"/>
      <c r="EQY8" s="10"/>
      <c r="EQZ8" s="10"/>
      <c r="ERA8" s="10"/>
      <c r="ERB8" s="10"/>
      <c r="ERC8" s="10"/>
      <c r="ERD8" s="10"/>
      <c r="ERE8" s="10"/>
      <c r="ERF8" s="10"/>
      <c r="ERG8" s="10"/>
      <c r="ERH8" s="10"/>
      <c r="ERI8" s="10"/>
      <c r="ERJ8" s="10"/>
      <c r="ERK8" s="10"/>
      <c r="ERL8" s="10"/>
      <c r="ERM8" s="10"/>
      <c r="ERN8" s="10"/>
      <c r="ERO8" s="10"/>
      <c r="ERP8" s="10"/>
      <c r="ERQ8" s="10"/>
      <c r="ERR8" s="10"/>
      <c r="ERS8" s="10"/>
      <c r="ERT8" s="10"/>
      <c r="ERU8" s="10"/>
      <c r="ERV8" s="10"/>
      <c r="ERW8" s="10"/>
      <c r="ERX8" s="10"/>
      <c r="ERY8" s="10"/>
      <c r="ERZ8" s="10"/>
      <c r="ESA8" s="10"/>
      <c r="ESB8" s="10"/>
      <c r="ESC8" s="10"/>
      <c r="ESD8" s="10"/>
      <c r="ESE8" s="10"/>
      <c r="ESF8" s="10"/>
      <c r="ESG8" s="10"/>
      <c r="ESH8" s="10"/>
      <c r="ESI8" s="10"/>
      <c r="ESJ8" s="10"/>
      <c r="ESK8" s="10"/>
      <c r="ESL8" s="10"/>
      <c r="ESM8" s="10"/>
      <c r="ESN8" s="10"/>
      <c r="ESO8" s="10"/>
      <c r="ESP8" s="10"/>
      <c r="ESQ8" s="10"/>
      <c r="ESR8" s="10"/>
      <c r="ESS8" s="10"/>
      <c r="EST8" s="10"/>
      <c r="ESU8" s="10"/>
      <c r="ESV8" s="10"/>
      <c r="ESW8" s="10"/>
      <c r="ESX8" s="10"/>
      <c r="ESY8" s="10"/>
      <c r="ESZ8" s="10"/>
      <c r="ETA8" s="10"/>
      <c r="ETB8" s="10"/>
      <c r="ETC8" s="10"/>
      <c r="ETD8" s="10"/>
      <c r="ETE8" s="10"/>
      <c r="ETF8" s="10"/>
      <c r="ETG8" s="10"/>
      <c r="ETH8" s="10"/>
      <c r="ETI8" s="10"/>
      <c r="ETJ8" s="10"/>
      <c r="ETK8" s="10"/>
      <c r="ETL8" s="10"/>
      <c r="ETM8" s="10"/>
      <c r="ETN8" s="10"/>
      <c r="ETO8" s="10"/>
      <c r="ETP8" s="10"/>
      <c r="ETQ8" s="10"/>
      <c r="ETR8" s="10"/>
      <c r="ETS8" s="10"/>
      <c r="ETT8" s="10"/>
      <c r="ETU8" s="10"/>
      <c r="ETV8" s="10"/>
      <c r="ETW8" s="10"/>
      <c r="ETX8" s="10"/>
      <c r="ETY8" s="10"/>
      <c r="ETZ8" s="10"/>
      <c r="EUA8" s="10"/>
      <c r="EUB8" s="10"/>
      <c r="EUC8" s="10"/>
      <c r="EUD8" s="10"/>
      <c r="EUE8" s="10"/>
      <c r="EUF8" s="10"/>
      <c r="EUG8" s="10"/>
      <c r="EUH8" s="10"/>
      <c r="EUI8" s="10"/>
      <c r="EUJ8" s="10"/>
      <c r="EUK8" s="10"/>
      <c r="EUL8" s="10"/>
      <c r="EUM8" s="10"/>
      <c r="EUN8" s="10"/>
      <c r="EUO8" s="10"/>
      <c r="EUP8" s="10"/>
      <c r="EUQ8" s="10"/>
      <c r="EUR8" s="10"/>
      <c r="EUS8" s="10"/>
      <c r="EUT8" s="10"/>
      <c r="EUU8" s="10"/>
      <c r="EUV8" s="10"/>
      <c r="EUW8" s="10"/>
      <c r="EUX8" s="10"/>
      <c r="EUY8" s="10"/>
      <c r="EUZ8" s="10"/>
      <c r="EVA8" s="10"/>
      <c r="EVB8" s="10"/>
      <c r="EVC8" s="10"/>
      <c r="EVD8" s="10"/>
      <c r="EVE8" s="10"/>
      <c r="EVF8" s="10"/>
      <c r="EVG8" s="10"/>
      <c r="EVH8" s="10"/>
      <c r="EVI8" s="10"/>
      <c r="EVJ8" s="10"/>
      <c r="EVK8" s="10"/>
      <c r="EVL8" s="10"/>
      <c r="EVM8" s="10"/>
      <c r="EVN8" s="10"/>
      <c r="EVO8" s="10"/>
      <c r="EVP8" s="10"/>
      <c r="EVQ8" s="10"/>
      <c r="EVR8" s="10"/>
      <c r="EVS8" s="10"/>
      <c r="EVT8" s="10"/>
      <c r="EVU8" s="10"/>
      <c r="EVV8" s="10"/>
      <c r="EVW8" s="10"/>
      <c r="EVX8" s="10"/>
      <c r="EVY8" s="10"/>
      <c r="EVZ8" s="10"/>
      <c r="EWA8" s="10"/>
      <c r="EWB8" s="10"/>
      <c r="EWC8" s="10"/>
      <c r="EWD8" s="10"/>
      <c r="EWE8" s="10"/>
      <c r="EWF8" s="10"/>
      <c r="EWG8" s="10"/>
      <c r="EWH8" s="10"/>
      <c r="EWI8" s="10"/>
      <c r="EWJ8" s="10"/>
      <c r="EWK8" s="10"/>
      <c r="EWL8" s="10"/>
      <c r="EWM8" s="10"/>
      <c r="EWN8" s="10"/>
      <c r="EWO8" s="10"/>
      <c r="EWP8" s="10"/>
      <c r="EWQ8" s="10"/>
      <c r="EWR8" s="10"/>
      <c r="EWS8" s="10"/>
      <c r="EWT8" s="10"/>
      <c r="EWU8" s="10"/>
      <c r="EWV8" s="10"/>
      <c r="EWW8" s="10"/>
      <c r="EWX8" s="10"/>
      <c r="EWY8" s="10"/>
      <c r="EWZ8" s="10"/>
      <c r="EXA8" s="10"/>
      <c r="EXB8" s="10"/>
      <c r="EXC8" s="10"/>
      <c r="EXD8" s="10"/>
      <c r="EXE8" s="10"/>
      <c r="EXF8" s="10"/>
      <c r="EXG8" s="10"/>
      <c r="EXH8" s="10"/>
      <c r="EXI8" s="10"/>
      <c r="EXJ8" s="10"/>
      <c r="EXK8" s="10"/>
      <c r="EXL8" s="10"/>
      <c r="EXM8" s="10"/>
      <c r="EXN8" s="10"/>
      <c r="EXO8" s="10"/>
      <c r="EXP8" s="10"/>
      <c r="EXQ8" s="10"/>
      <c r="EXR8" s="10"/>
      <c r="EXS8" s="10"/>
      <c r="EXT8" s="10"/>
      <c r="EXU8" s="10"/>
      <c r="EXV8" s="10"/>
      <c r="EXW8" s="10"/>
      <c r="EXX8" s="10"/>
      <c r="EXY8" s="10"/>
      <c r="EXZ8" s="10"/>
      <c r="EYA8" s="10"/>
      <c r="EYB8" s="10"/>
      <c r="EYC8" s="10"/>
      <c r="EYD8" s="10"/>
      <c r="EYE8" s="10"/>
      <c r="EYF8" s="10"/>
      <c r="EYG8" s="10"/>
      <c r="EYH8" s="10"/>
      <c r="EYI8" s="10"/>
      <c r="EYJ8" s="10"/>
      <c r="EYK8" s="10"/>
      <c r="EYL8" s="10"/>
      <c r="EYM8" s="10"/>
      <c r="EYN8" s="10"/>
      <c r="EYO8" s="10"/>
      <c r="EYP8" s="10"/>
      <c r="EYQ8" s="10"/>
      <c r="EYR8" s="10"/>
      <c r="EYS8" s="10"/>
      <c r="EYT8" s="10"/>
      <c r="EYU8" s="10"/>
      <c r="EYV8" s="10"/>
      <c r="EYW8" s="10"/>
      <c r="EYX8" s="10"/>
      <c r="EYY8" s="10"/>
      <c r="EYZ8" s="10"/>
      <c r="EZA8" s="10"/>
      <c r="EZB8" s="10"/>
      <c r="EZC8" s="10"/>
      <c r="EZD8" s="10"/>
      <c r="EZE8" s="10"/>
      <c r="EZF8" s="10"/>
      <c r="EZG8" s="10"/>
      <c r="EZH8" s="10"/>
      <c r="EZI8" s="10"/>
      <c r="EZJ8" s="10"/>
      <c r="EZK8" s="10"/>
      <c r="EZL8" s="10"/>
      <c r="EZM8" s="10"/>
      <c r="EZN8" s="10"/>
      <c r="EZO8" s="10"/>
      <c r="EZP8" s="10"/>
      <c r="EZQ8" s="10"/>
      <c r="EZR8" s="10"/>
      <c r="EZS8" s="10"/>
      <c r="EZT8" s="10"/>
      <c r="EZU8" s="10"/>
      <c r="EZV8" s="10"/>
      <c r="EZW8" s="10"/>
      <c r="EZX8" s="10"/>
      <c r="EZY8" s="10"/>
      <c r="EZZ8" s="10"/>
      <c r="FAA8" s="10"/>
      <c r="FAB8" s="10"/>
      <c r="FAC8" s="10"/>
      <c r="FAD8" s="10"/>
      <c r="FAE8" s="10"/>
      <c r="FAF8" s="10"/>
      <c r="FAG8" s="10"/>
      <c r="FAH8" s="10"/>
      <c r="FAI8" s="10"/>
      <c r="FAJ8" s="10"/>
      <c r="FAK8" s="10"/>
      <c r="FAL8" s="10"/>
      <c r="FAM8" s="10"/>
      <c r="FAN8" s="10"/>
      <c r="FAO8" s="10"/>
      <c r="FAP8" s="10"/>
      <c r="FAQ8" s="10"/>
      <c r="FAR8" s="10"/>
      <c r="FAS8" s="10"/>
      <c r="FAT8" s="10"/>
      <c r="FAU8" s="10"/>
      <c r="FAV8" s="10"/>
      <c r="FAW8" s="10"/>
      <c r="FAX8" s="10"/>
      <c r="FAY8" s="10"/>
      <c r="FAZ8" s="10"/>
      <c r="FBA8" s="10"/>
      <c r="FBB8" s="10"/>
      <c r="FBC8" s="10"/>
      <c r="FBD8" s="10"/>
      <c r="FBE8" s="10"/>
      <c r="FBF8" s="10"/>
      <c r="FBG8" s="10"/>
      <c r="FBH8" s="10"/>
      <c r="FBI8" s="10"/>
      <c r="FBJ8" s="10"/>
      <c r="FBK8" s="10"/>
      <c r="FBL8" s="10"/>
      <c r="FBM8" s="10"/>
      <c r="FBN8" s="10"/>
      <c r="FBO8" s="10"/>
      <c r="FBP8" s="10"/>
      <c r="FBQ8" s="10"/>
      <c r="FBR8" s="10"/>
      <c r="FBS8" s="10"/>
      <c r="FBT8" s="10"/>
      <c r="FBU8" s="10"/>
      <c r="FBV8" s="10"/>
      <c r="FBW8" s="10"/>
      <c r="FBX8" s="10"/>
      <c r="FBY8" s="10"/>
      <c r="FBZ8" s="10"/>
      <c r="FCA8" s="10"/>
      <c r="FCB8" s="10"/>
      <c r="FCC8" s="10"/>
      <c r="FCD8" s="10"/>
      <c r="FCE8" s="10"/>
      <c r="FCF8" s="10"/>
      <c r="FCG8" s="10"/>
      <c r="FCH8" s="10"/>
      <c r="FCI8" s="10"/>
      <c r="FCJ8" s="10"/>
      <c r="FCK8" s="10"/>
      <c r="FCL8" s="10"/>
      <c r="FCM8" s="10"/>
      <c r="FCN8" s="10"/>
      <c r="FCO8" s="10"/>
      <c r="FCP8" s="10"/>
      <c r="FCQ8" s="10"/>
      <c r="FCR8" s="10"/>
      <c r="FCS8" s="10"/>
      <c r="FCT8" s="10"/>
      <c r="FCU8" s="10"/>
      <c r="FCV8" s="10"/>
      <c r="FCW8" s="10"/>
      <c r="FCX8" s="10"/>
      <c r="FCY8" s="10"/>
      <c r="FCZ8" s="10"/>
      <c r="FDA8" s="10"/>
      <c r="FDB8" s="10"/>
      <c r="FDC8" s="10"/>
      <c r="FDD8" s="10"/>
      <c r="FDE8" s="10"/>
      <c r="FDF8" s="10"/>
      <c r="FDG8" s="10"/>
      <c r="FDH8" s="10"/>
      <c r="FDI8" s="10"/>
      <c r="FDJ8" s="10"/>
      <c r="FDK8" s="10"/>
      <c r="FDL8" s="10"/>
      <c r="FDM8" s="10"/>
      <c r="FDN8" s="10"/>
      <c r="FDO8" s="10"/>
      <c r="FDP8" s="10"/>
      <c r="FDQ8" s="10"/>
      <c r="FDR8" s="10"/>
      <c r="FDS8" s="10"/>
      <c r="FDT8" s="10"/>
      <c r="FDU8" s="10"/>
      <c r="FDV8" s="10"/>
      <c r="FDW8" s="10"/>
      <c r="FDX8" s="10"/>
      <c r="FDY8" s="10"/>
      <c r="FDZ8" s="10"/>
      <c r="FEA8" s="10"/>
      <c r="FEB8" s="10"/>
      <c r="FEC8" s="10"/>
      <c r="FED8" s="10"/>
      <c r="FEE8" s="10"/>
      <c r="FEF8" s="10"/>
      <c r="FEG8" s="10"/>
      <c r="FEH8" s="10"/>
      <c r="FEI8" s="10"/>
      <c r="FEJ8" s="10"/>
      <c r="FEK8" s="10"/>
      <c r="FEL8" s="10"/>
      <c r="FEM8" s="10"/>
      <c r="FEN8" s="10"/>
      <c r="FEO8" s="10"/>
      <c r="FEP8" s="10"/>
      <c r="FEQ8" s="10"/>
      <c r="FER8" s="10"/>
      <c r="FES8" s="10"/>
      <c r="FET8" s="10"/>
      <c r="FEU8" s="10"/>
      <c r="FEV8" s="10"/>
      <c r="FEW8" s="10"/>
      <c r="FEX8" s="10"/>
      <c r="FEY8" s="10"/>
      <c r="FEZ8" s="10"/>
      <c r="FFA8" s="10"/>
      <c r="FFB8" s="10"/>
      <c r="FFC8" s="10"/>
      <c r="FFD8" s="10"/>
      <c r="FFE8" s="10"/>
      <c r="FFF8" s="10"/>
      <c r="FFG8" s="10"/>
      <c r="FFH8" s="10"/>
      <c r="FFI8" s="10"/>
      <c r="FFJ8" s="10"/>
      <c r="FFK8" s="10"/>
      <c r="FFL8" s="10"/>
      <c r="FFM8" s="10"/>
      <c r="FFN8" s="10"/>
      <c r="FFO8" s="10"/>
      <c r="FFP8" s="10"/>
      <c r="FFQ8" s="10"/>
      <c r="FFR8" s="10"/>
      <c r="FFS8" s="10"/>
      <c r="FFT8" s="10"/>
      <c r="FFU8" s="10"/>
      <c r="FFV8" s="10"/>
      <c r="FFW8" s="10"/>
      <c r="FFX8" s="10"/>
      <c r="FFY8" s="10"/>
      <c r="FFZ8" s="10"/>
      <c r="FGA8" s="10"/>
      <c r="FGB8" s="10"/>
      <c r="FGC8" s="10"/>
      <c r="FGD8" s="10"/>
      <c r="FGE8" s="10"/>
      <c r="FGF8" s="10"/>
      <c r="FGG8" s="10"/>
      <c r="FGH8" s="10"/>
      <c r="FGI8" s="10"/>
      <c r="FGJ8" s="10"/>
      <c r="FGK8" s="10"/>
      <c r="FGL8" s="10"/>
      <c r="FGM8" s="10"/>
      <c r="FGN8" s="10"/>
      <c r="FGO8" s="10"/>
      <c r="FGP8" s="10"/>
      <c r="FGQ8" s="10"/>
      <c r="FGR8" s="10"/>
      <c r="FGS8" s="10"/>
      <c r="FGT8" s="10"/>
      <c r="FGU8" s="10"/>
      <c r="FGV8" s="10"/>
      <c r="FGW8" s="10"/>
      <c r="FGX8" s="10"/>
      <c r="FGY8" s="10"/>
      <c r="FGZ8" s="10"/>
      <c r="FHA8" s="10"/>
      <c r="FHB8" s="10"/>
      <c r="FHC8" s="10"/>
      <c r="FHD8" s="10"/>
      <c r="FHE8" s="10"/>
      <c r="FHF8" s="10"/>
      <c r="FHG8" s="10"/>
      <c r="FHH8" s="10"/>
      <c r="FHI8" s="10"/>
      <c r="FHJ8" s="10"/>
      <c r="FHK8" s="10"/>
      <c r="FHL8" s="10"/>
      <c r="FHM8" s="10"/>
      <c r="FHN8" s="10"/>
      <c r="FHO8" s="10"/>
      <c r="FHP8" s="10"/>
      <c r="FHQ8" s="10"/>
      <c r="FHR8" s="10"/>
      <c r="FHS8" s="10"/>
      <c r="FHT8" s="10"/>
      <c r="FHU8" s="10"/>
      <c r="FHV8" s="10"/>
      <c r="FHW8" s="10"/>
      <c r="FHX8" s="10"/>
      <c r="FHY8" s="10"/>
      <c r="FHZ8" s="10"/>
      <c r="FIA8" s="10"/>
      <c r="FIB8" s="10"/>
      <c r="FIC8" s="10"/>
      <c r="FID8" s="10"/>
      <c r="FIE8" s="10"/>
      <c r="FIF8" s="10"/>
      <c r="FIG8" s="10"/>
      <c r="FIH8" s="10"/>
      <c r="FII8" s="10"/>
      <c r="FIJ8" s="10"/>
      <c r="FIK8" s="10"/>
      <c r="FIL8" s="10"/>
      <c r="FIM8" s="10"/>
      <c r="FIN8" s="10"/>
      <c r="FIO8" s="10"/>
      <c r="FIP8" s="10"/>
      <c r="FIQ8" s="10"/>
      <c r="FIR8" s="10"/>
      <c r="FIS8" s="10"/>
      <c r="FIT8" s="10"/>
      <c r="FIU8" s="10"/>
      <c r="FIV8" s="10"/>
      <c r="FIW8" s="10"/>
      <c r="FIX8" s="10"/>
      <c r="FIY8" s="10"/>
      <c r="FIZ8" s="10"/>
      <c r="FJA8" s="10"/>
      <c r="FJB8" s="10"/>
      <c r="FJC8" s="10"/>
      <c r="FJD8" s="10"/>
      <c r="FJE8" s="10"/>
      <c r="FJF8" s="10"/>
      <c r="FJG8" s="10"/>
      <c r="FJH8" s="10"/>
      <c r="FJI8" s="10"/>
      <c r="FJJ8" s="10"/>
      <c r="FJK8" s="10"/>
      <c r="FJL8" s="10"/>
      <c r="FJM8" s="10"/>
      <c r="FJN8" s="10"/>
      <c r="FJO8" s="10"/>
      <c r="FJP8" s="10"/>
      <c r="FJQ8" s="10"/>
      <c r="FJR8" s="10"/>
      <c r="FJS8" s="10"/>
      <c r="FJT8" s="10"/>
      <c r="FJU8" s="10"/>
      <c r="FJV8" s="10"/>
      <c r="FJW8" s="10"/>
      <c r="FJX8" s="10"/>
      <c r="FJY8" s="10"/>
      <c r="FJZ8" s="10"/>
      <c r="FKA8" s="10"/>
      <c r="FKB8" s="10"/>
      <c r="FKC8" s="10"/>
      <c r="FKD8" s="10"/>
      <c r="FKE8" s="10"/>
      <c r="FKF8" s="10"/>
      <c r="FKG8" s="10"/>
      <c r="FKH8" s="10"/>
      <c r="FKI8" s="10"/>
      <c r="FKJ8" s="10"/>
      <c r="FKK8" s="10"/>
      <c r="FKL8" s="10"/>
      <c r="FKM8" s="10"/>
      <c r="FKN8" s="10"/>
      <c r="FKO8" s="10"/>
      <c r="FKP8" s="10"/>
      <c r="FKQ8" s="10"/>
      <c r="FKR8" s="10"/>
      <c r="FKS8" s="10"/>
      <c r="FKT8" s="10"/>
      <c r="FKU8" s="10"/>
      <c r="FKV8" s="10"/>
      <c r="FKW8" s="10"/>
      <c r="FKX8" s="10"/>
      <c r="FKY8" s="10"/>
      <c r="FKZ8" s="10"/>
      <c r="FLA8" s="10"/>
      <c r="FLB8" s="10"/>
      <c r="FLC8" s="10"/>
      <c r="FLD8" s="10"/>
      <c r="FLE8" s="10"/>
      <c r="FLF8" s="10"/>
      <c r="FLG8" s="10"/>
      <c r="FLH8" s="10"/>
      <c r="FLI8" s="10"/>
      <c r="FLJ8" s="10"/>
      <c r="FLK8" s="10"/>
      <c r="FLL8" s="10"/>
      <c r="FLM8" s="10"/>
      <c r="FLN8" s="10"/>
      <c r="FLO8" s="10"/>
      <c r="FLP8" s="10"/>
      <c r="FLQ8" s="10"/>
      <c r="FLR8" s="10"/>
      <c r="FLS8" s="10"/>
      <c r="FLT8" s="10"/>
      <c r="FLU8" s="10"/>
      <c r="FLV8" s="10"/>
      <c r="FLW8" s="10"/>
      <c r="FLX8" s="10"/>
      <c r="FLY8" s="10"/>
      <c r="FLZ8" s="10"/>
      <c r="FMA8" s="10"/>
      <c r="FMB8" s="10"/>
      <c r="FMC8" s="10"/>
      <c r="FMD8" s="10"/>
      <c r="FME8" s="10"/>
      <c r="FMF8" s="10"/>
      <c r="FMG8" s="10"/>
      <c r="FMH8" s="10"/>
      <c r="FMI8" s="10"/>
      <c r="FMJ8" s="10"/>
      <c r="FMK8" s="10"/>
      <c r="FML8" s="10"/>
      <c r="FMM8" s="10"/>
      <c r="FMN8" s="10"/>
      <c r="FMO8" s="10"/>
      <c r="FMP8" s="10"/>
      <c r="FMQ8" s="10"/>
      <c r="FMR8" s="10"/>
      <c r="FMS8" s="10"/>
      <c r="FMT8" s="10"/>
      <c r="FMU8" s="10"/>
      <c r="FMV8" s="10"/>
      <c r="FMW8" s="10"/>
      <c r="FMX8" s="10"/>
      <c r="FMY8" s="10"/>
      <c r="FMZ8" s="10"/>
      <c r="FNA8" s="10"/>
      <c r="FNB8" s="10"/>
      <c r="FNC8" s="10"/>
      <c r="FND8" s="10"/>
      <c r="FNE8" s="10"/>
      <c r="FNF8" s="10"/>
      <c r="FNG8" s="10"/>
      <c r="FNH8" s="10"/>
      <c r="FNI8" s="10"/>
      <c r="FNJ8" s="10"/>
      <c r="FNK8" s="10"/>
      <c r="FNL8" s="10"/>
      <c r="FNM8" s="10"/>
      <c r="FNN8" s="10"/>
      <c r="FNO8" s="10"/>
      <c r="FNP8" s="10"/>
      <c r="FNQ8" s="10"/>
      <c r="FNR8" s="10"/>
      <c r="FNS8" s="10"/>
      <c r="FNT8" s="10"/>
      <c r="FNU8" s="10"/>
      <c r="FNV8" s="10"/>
      <c r="FNW8" s="10"/>
      <c r="FNX8" s="10"/>
      <c r="FNY8" s="10"/>
      <c r="FNZ8" s="10"/>
      <c r="FOA8" s="10"/>
      <c r="FOB8" s="10"/>
      <c r="FOC8" s="10"/>
      <c r="FOD8" s="10"/>
      <c r="FOE8" s="10"/>
      <c r="FOF8" s="10"/>
      <c r="FOG8" s="10"/>
      <c r="FOH8" s="10"/>
      <c r="FOI8" s="10"/>
      <c r="FOJ8" s="10"/>
      <c r="FOK8" s="10"/>
      <c r="FOL8" s="10"/>
      <c r="FOM8" s="10"/>
      <c r="FON8" s="10"/>
      <c r="FOO8" s="10"/>
      <c r="FOP8" s="10"/>
      <c r="FOQ8" s="10"/>
      <c r="FOR8" s="10"/>
      <c r="FOS8" s="10"/>
      <c r="FOT8" s="10"/>
      <c r="FOU8" s="10"/>
      <c r="FOV8" s="10"/>
      <c r="FOW8" s="10"/>
      <c r="FOX8" s="10"/>
      <c r="FOY8" s="10"/>
      <c r="FOZ8" s="10"/>
      <c r="FPA8" s="10"/>
      <c r="FPB8" s="10"/>
      <c r="FPC8" s="10"/>
      <c r="FPD8" s="10"/>
      <c r="FPE8" s="10"/>
      <c r="FPF8" s="10"/>
      <c r="FPG8" s="10"/>
      <c r="FPH8" s="10"/>
      <c r="FPI8" s="10"/>
      <c r="FPJ8" s="10"/>
      <c r="FPK8" s="10"/>
      <c r="FPL8" s="10"/>
      <c r="FPM8" s="10"/>
      <c r="FPN8" s="10"/>
      <c r="FPO8" s="10"/>
      <c r="FPP8" s="10"/>
      <c r="FPQ8" s="10"/>
      <c r="FPR8" s="10"/>
      <c r="FPS8" s="10"/>
      <c r="FPT8" s="10"/>
      <c r="FPU8" s="10"/>
      <c r="FPV8" s="10"/>
      <c r="FPW8" s="10"/>
      <c r="FPX8" s="10"/>
      <c r="FPY8" s="10"/>
      <c r="FPZ8" s="10"/>
      <c r="FQA8" s="10"/>
      <c r="FQB8" s="10"/>
      <c r="FQC8" s="10"/>
      <c r="FQD8" s="10"/>
      <c r="FQE8" s="10"/>
      <c r="FQF8" s="10"/>
      <c r="FQG8" s="10"/>
      <c r="FQH8" s="10"/>
      <c r="FQI8" s="10"/>
      <c r="FQJ8" s="10"/>
      <c r="FQK8" s="10"/>
      <c r="FQL8" s="10"/>
      <c r="FQM8" s="10"/>
      <c r="FQN8" s="10"/>
      <c r="FQO8" s="10"/>
      <c r="FQP8" s="10"/>
      <c r="FQQ8" s="10"/>
      <c r="FQR8" s="10"/>
      <c r="FQS8" s="10"/>
      <c r="FQT8" s="10"/>
      <c r="FQU8" s="10"/>
      <c r="FQV8" s="10"/>
      <c r="FQW8" s="10"/>
      <c r="FQX8" s="10"/>
      <c r="FQY8" s="10"/>
      <c r="FQZ8" s="10"/>
      <c r="FRA8" s="10"/>
      <c r="FRB8" s="10"/>
      <c r="FRC8" s="10"/>
      <c r="FRD8" s="10"/>
      <c r="FRE8" s="10"/>
      <c r="FRF8" s="10"/>
      <c r="FRG8" s="10"/>
      <c r="FRH8" s="10"/>
      <c r="FRI8" s="10"/>
      <c r="FRJ8" s="10"/>
      <c r="FRK8" s="10"/>
      <c r="FRL8" s="10"/>
      <c r="FRM8" s="10"/>
      <c r="FRN8" s="10"/>
      <c r="FRO8" s="10"/>
      <c r="FRP8" s="10"/>
      <c r="FRQ8" s="10"/>
      <c r="FRR8" s="10"/>
      <c r="FRS8" s="10"/>
      <c r="FRT8" s="10"/>
      <c r="FRU8" s="10"/>
      <c r="FRV8" s="10"/>
      <c r="FRW8" s="10"/>
      <c r="FRX8" s="10"/>
      <c r="FRY8" s="10"/>
      <c r="FRZ8" s="10"/>
      <c r="FSA8" s="10"/>
      <c r="FSB8" s="10"/>
      <c r="FSC8" s="10"/>
      <c r="FSD8" s="10"/>
      <c r="FSE8" s="10"/>
      <c r="FSF8" s="10"/>
      <c r="FSG8" s="10"/>
      <c r="FSH8" s="10"/>
      <c r="FSI8" s="10"/>
      <c r="FSJ8" s="10"/>
      <c r="FSK8" s="10"/>
      <c r="FSL8" s="10"/>
      <c r="FSM8" s="10"/>
      <c r="FSN8" s="10"/>
      <c r="FSO8" s="10"/>
      <c r="FSP8" s="10"/>
      <c r="FSQ8" s="10"/>
      <c r="FSR8" s="10"/>
      <c r="FSS8" s="10"/>
      <c r="FST8" s="10"/>
      <c r="FSU8" s="10"/>
      <c r="FSV8" s="10"/>
      <c r="FSW8" s="10"/>
      <c r="FSX8" s="10"/>
      <c r="FSY8" s="10"/>
      <c r="FSZ8" s="10"/>
      <c r="FTA8" s="10"/>
      <c r="FTB8" s="10"/>
      <c r="FTC8" s="10"/>
      <c r="FTD8" s="10"/>
      <c r="FTE8" s="10"/>
      <c r="FTF8" s="10"/>
      <c r="FTG8" s="10"/>
      <c r="FTH8" s="10"/>
      <c r="FTI8" s="10"/>
      <c r="FTJ8" s="10"/>
      <c r="FTK8" s="10"/>
      <c r="FTL8" s="10"/>
      <c r="FTM8" s="10"/>
      <c r="FTN8" s="10"/>
      <c r="FTO8" s="10"/>
      <c r="FTP8" s="10"/>
      <c r="FTQ8" s="10"/>
      <c r="FTR8" s="10"/>
      <c r="FTS8" s="10"/>
      <c r="FTT8" s="10"/>
      <c r="FTU8" s="10"/>
      <c r="FTV8" s="10"/>
      <c r="FTW8" s="10"/>
      <c r="FTX8" s="10"/>
      <c r="FTY8" s="10"/>
      <c r="FTZ8" s="10"/>
      <c r="FUA8" s="10"/>
      <c r="FUB8" s="10"/>
      <c r="FUC8" s="10"/>
      <c r="FUD8" s="10"/>
      <c r="FUE8" s="10"/>
      <c r="FUF8" s="10"/>
      <c r="FUG8" s="10"/>
      <c r="FUH8" s="10"/>
      <c r="FUI8" s="10"/>
      <c r="FUJ8" s="10"/>
      <c r="FUK8" s="10"/>
      <c r="FUL8" s="10"/>
      <c r="FUM8" s="10"/>
      <c r="FUN8" s="10"/>
      <c r="FUO8" s="10"/>
      <c r="FUP8" s="10"/>
      <c r="FUQ8" s="10"/>
      <c r="FUR8" s="10"/>
      <c r="FUS8" s="10"/>
      <c r="FUT8" s="10"/>
      <c r="FUU8" s="10"/>
      <c r="FUV8" s="10"/>
      <c r="FUW8" s="10"/>
      <c r="FUX8" s="10"/>
      <c r="FUY8" s="10"/>
      <c r="FUZ8" s="10"/>
      <c r="FVA8" s="10"/>
      <c r="FVB8" s="10"/>
      <c r="FVC8" s="10"/>
      <c r="FVD8" s="10"/>
      <c r="FVE8" s="10"/>
      <c r="FVF8" s="10"/>
      <c r="FVG8" s="10"/>
      <c r="FVH8" s="10"/>
      <c r="FVI8" s="10"/>
      <c r="FVJ8" s="10"/>
      <c r="FVK8" s="10"/>
      <c r="FVL8" s="10"/>
      <c r="FVM8" s="10"/>
      <c r="FVN8" s="10"/>
      <c r="FVO8" s="10"/>
      <c r="FVP8" s="10"/>
      <c r="FVQ8" s="10"/>
      <c r="FVR8" s="10"/>
      <c r="FVS8" s="10"/>
      <c r="FVT8" s="10"/>
      <c r="FVU8" s="10"/>
      <c r="FVV8" s="10"/>
      <c r="FVW8" s="10"/>
      <c r="FVX8" s="10"/>
      <c r="FVY8" s="10"/>
      <c r="FVZ8" s="10"/>
      <c r="FWA8" s="10"/>
      <c r="FWB8" s="10"/>
      <c r="FWC8" s="10"/>
      <c r="FWD8" s="10"/>
      <c r="FWE8" s="10"/>
      <c r="FWF8" s="10"/>
      <c r="FWG8" s="10"/>
      <c r="FWH8" s="10"/>
      <c r="FWI8" s="10"/>
      <c r="FWJ8" s="10"/>
      <c r="FWK8" s="10"/>
      <c r="FWL8" s="10"/>
      <c r="FWM8" s="10"/>
      <c r="FWN8" s="10"/>
      <c r="FWO8" s="10"/>
      <c r="FWP8" s="10"/>
      <c r="FWQ8" s="10"/>
      <c r="FWR8" s="10"/>
      <c r="FWS8" s="10"/>
      <c r="FWT8" s="10"/>
      <c r="FWU8" s="10"/>
      <c r="FWV8" s="10"/>
      <c r="FWW8" s="10"/>
      <c r="FWX8" s="10"/>
      <c r="FWY8" s="10"/>
      <c r="FWZ8" s="10"/>
      <c r="FXA8" s="10"/>
      <c r="FXB8" s="10"/>
      <c r="FXC8" s="10"/>
      <c r="FXD8" s="10"/>
      <c r="FXE8" s="10"/>
      <c r="FXF8" s="10"/>
      <c r="FXG8" s="10"/>
      <c r="FXH8" s="10"/>
      <c r="FXI8" s="10"/>
      <c r="FXJ8" s="10"/>
      <c r="FXK8" s="10"/>
      <c r="FXL8" s="10"/>
      <c r="FXM8" s="10"/>
      <c r="FXN8" s="10"/>
      <c r="FXO8" s="10"/>
      <c r="FXP8" s="10"/>
      <c r="FXQ8" s="10"/>
      <c r="FXR8" s="10"/>
      <c r="FXS8" s="10"/>
      <c r="FXT8" s="10"/>
      <c r="FXU8" s="10"/>
      <c r="FXV8" s="10"/>
      <c r="FXW8" s="10"/>
      <c r="FXX8" s="10"/>
      <c r="FXY8" s="10"/>
      <c r="FXZ8" s="10"/>
      <c r="FYA8" s="10"/>
      <c r="FYB8" s="10"/>
      <c r="FYC8" s="10"/>
      <c r="FYD8" s="10"/>
      <c r="FYE8" s="10"/>
      <c r="FYF8" s="10"/>
      <c r="FYG8" s="10"/>
      <c r="FYH8" s="10"/>
      <c r="FYI8" s="10"/>
      <c r="FYJ8" s="10"/>
      <c r="FYK8" s="10"/>
      <c r="FYL8" s="10"/>
      <c r="FYM8" s="10"/>
      <c r="FYN8" s="10"/>
      <c r="FYO8" s="10"/>
      <c r="FYP8" s="10"/>
      <c r="FYQ8" s="10"/>
      <c r="FYR8" s="10"/>
      <c r="FYS8" s="10"/>
      <c r="FYT8" s="10"/>
      <c r="FYU8" s="10"/>
      <c r="FYV8" s="10"/>
      <c r="FYW8" s="10"/>
      <c r="FYX8" s="10"/>
      <c r="FYY8" s="10"/>
      <c r="FYZ8" s="10"/>
      <c r="FZA8" s="10"/>
      <c r="FZB8" s="10"/>
      <c r="FZC8" s="10"/>
      <c r="FZD8" s="10"/>
      <c r="FZE8" s="10"/>
      <c r="FZF8" s="10"/>
      <c r="FZG8" s="10"/>
      <c r="FZH8" s="10"/>
      <c r="FZI8" s="10"/>
      <c r="FZJ8" s="10"/>
      <c r="FZK8" s="10"/>
      <c r="FZL8" s="10"/>
      <c r="FZM8" s="10"/>
      <c r="FZN8" s="10"/>
      <c r="FZO8" s="10"/>
      <c r="FZP8" s="10"/>
      <c r="FZQ8" s="10"/>
      <c r="FZR8" s="10"/>
      <c r="FZS8" s="10"/>
      <c r="FZT8" s="10"/>
      <c r="FZU8" s="10"/>
      <c r="FZV8" s="10"/>
      <c r="FZW8" s="10"/>
      <c r="FZX8" s="10"/>
      <c r="FZY8" s="10"/>
      <c r="FZZ8" s="10"/>
      <c r="GAA8" s="10"/>
      <c r="GAB8" s="10"/>
      <c r="GAC8" s="10"/>
      <c r="GAD8" s="10"/>
      <c r="GAE8" s="10"/>
      <c r="GAF8" s="10"/>
      <c r="GAG8" s="10"/>
      <c r="GAH8" s="10"/>
      <c r="GAI8" s="10"/>
      <c r="GAJ8" s="10"/>
      <c r="GAK8" s="10"/>
      <c r="GAL8" s="10"/>
      <c r="GAM8" s="10"/>
      <c r="GAN8" s="10"/>
      <c r="GAO8" s="10"/>
      <c r="GAP8" s="10"/>
      <c r="GAQ8" s="10"/>
      <c r="GAR8" s="10"/>
      <c r="GAS8" s="10"/>
      <c r="GAT8" s="10"/>
      <c r="GAU8" s="10"/>
      <c r="GAV8" s="10"/>
      <c r="GAW8" s="10"/>
      <c r="GAX8" s="10"/>
      <c r="GAY8" s="10"/>
      <c r="GAZ8" s="10"/>
      <c r="GBA8" s="10"/>
      <c r="GBB8" s="10"/>
      <c r="GBC8" s="10"/>
      <c r="GBD8" s="10"/>
      <c r="GBE8" s="10"/>
      <c r="GBF8" s="10"/>
      <c r="GBG8" s="10"/>
      <c r="GBH8" s="10"/>
      <c r="GBI8" s="10"/>
      <c r="GBJ8" s="10"/>
      <c r="GBK8" s="10"/>
      <c r="GBL8" s="10"/>
      <c r="GBM8" s="10"/>
      <c r="GBN8" s="10"/>
      <c r="GBO8" s="10"/>
      <c r="GBP8" s="10"/>
      <c r="GBQ8" s="10"/>
      <c r="GBR8" s="10"/>
      <c r="GBS8" s="10"/>
      <c r="GBT8" s="10"/>
      <c r="GBU8" s="10"/>
      <c r="GBV8" s="10"/>
      <c r="GBW8" s="10"/>
      <c r="GBX8" s="10"/>
      <c r="GBY8" s="10"/>
      <c r="GBZ8" s="10"/>
      <c r="GCA8" s="10"/>
      <c r="GCB8" s="10"/>
      <c r="GCC8" s="10"/>
      <c r="GCD8" s="10"/>
      <c r="GCE8" s="10"/>
      <c r="GCF8" s="10"/>
      <c r="GCG8" s="10"/>
      <c r="GCH8" s="10"/>
      <c r="GCI8" s="10"/>
      <c r="GCJ8" s="10"/>
      <c r="GCK8" s="10"/>
      <c r="GCL8" s="10"/>
      <c r="GCM8" s="10"/>
      <c r="GCN8" s="10"/>
      <c r="GCO8" s="10"/>
      <c r="GCP8" s="10"/>
      <c r="GCQ8" s="10"/>
      <c r="GCR8" s="10"/>
      <c r="GCS8" s="10"/>
      <c r="GCT8" s="10"/>
      <c r="GCU8" s="10"/>
      <c r="GCV8" s="10"/>
      <c r="GCW8" s="10"/>
      <c r="GCX8" s="10"/>
      <c r="GCY8" s="10"/>
      <c r="GCZ8" s="10"/>
      <c r="GDA8" s="10"/>
      <c r="GDB8" s="10"/>
      <c r="GDC8" s="10"/>
      <c r="GDD8" s="10"/>
      <c r="GDE8" s="10"/>
      <c r="GDF8" s="10"/>
      <c r="GDG8" s="10"/>
      <c r="GDH8" s="10"/>
      <c r="GDI8" s="10"/>
      <c r="GDJ8" s="10"/>
      <c r="GDK8" s="10"/>
      <c r="GDL8" s="10"/>
      <c r="GDM8" s="10"/>
      <c r="GDN8" s="10"/>
      <c r="GDO8" s="10"/>
      <c r="GDP8" s="10"/>
      <c r="GDQ8" s="10"/>
      <c r="GDR8" s="10"/>
      <c r="GDS8" s="10"/>
      <c r="GDT8" s="10"/>
      <c r="GDU8" s="10"/>
      <c r="GDV8" s="10"/>
      <c r="GDW8" s="10"/>
      <c r="GDX8" s="10"/>
      <c r="GDY8" s="10"/>
      <c r="GDZ8" s="10"/>
      <c r="GEA8" s="10"/>
      <c r="GEB8" s="10"/>
      <c r="GEC8" s="10"/>
      <c r="GED8" s="10"/>
      <c r="GEE8" s="10"/>
      <c r="GEF8" s="10"/>
      <c r="GEG8" s="10"/>
      <c r="GEH8" s="10"/>
      <c r="GEI8" s="10"/>
      <c r="GEJ8" s="10"/>
      <c r="GEK8" s="10"/>
      <c r="GEL8" s="10"/>
      <c r="GEM8" s="10"/>
      <c r="GEN8" s="10"/>
      <c r="GEO8" s="10"/>
      <c r="GEP8" s="10"/>
      <c r="GEQ8" s="10"/>
      <c r="GER8" s="10"/>
      <c r="GES8" s="10"/>
      <c r="GET8" s="10"/>
      <c r="GEU8" s="10"/>
      <c r="GEV8" s="10"/>
      <c r="GEW8" s="10"/>
      <c r="GEX8" s="10"/>
      <c r="GEY8" s="10"/>
      <c r="GEZ8" s="10"/>
      <c r="GFA8" s="10"/>
      <c r="GFB8" s="10"/>
      <c r="GFC8" s="10"/>
      <c r="GFD8" s="10"/>
      <c r="GFE8" s="10"/>
      <c r="GFF8" s="10"/>
      <c r="GFG8" s="10"/>
      <c r="GFH8" s="10"/>
      <c r="GFI8" s="10"/>
      <c r="GFJ8" s="10"/>
      <c r="GFK8" s="10"/>
      <c r="GFL8" s="10"/>
      <c r="GFM8" s="10"/>
      <c r="GFN8" s="10"/>
      <c r="GFO8" s="10"/>
      <c r="GFP8" s="10"/>
      <c r="GFQ8" s="10"/>
      <c r="GFR8" s="10"/>
      <c r="GFS8" s="10"/>
      <c r="GFT8" s="10"/>
      <c r="GFU8" s="10"/>
      <c r="GFV8" s="10"/>
      <c r="GFW8" s="10"/>
      <c r="GFX8" s="10"/>
      <c r="GFY8" s="10"/>
      <c r="GFZ8" s="10"/>
      <c r="GGA8" s="10"/>
      <c r="GGB8" s="10"/>
      <c r="GGC8" s="10"/>
      <c r="GGD8" s="10"/>
      <c r="GGE8" s="10"/>
      <c r="GGF8" s="10"/>
      <c r="GGG8" s="10"/>
      <c r="GGH8" s="10"/>
      <c r="GGI8" s="10"/>
      <c r="GGJ8" s="10"/>
      <c r="GGK8" s="10"/>
      <c r="GGL8" s="10"/>
      <c r="GGM8" s="10"/>
      <c r="GGN8" s="10"/>
      <c r="GGO8" s="10"/>
      <c r="GGP8" s="10"/>
      <c r="GGQ8" s="10"/>
      <c r="GGR8" s="10"/>
      <c r="GGS8" s="10"/>
      <c r="GGT8" s="10"/>
      <c r="GGU8" s="10"/>
      <c r="GGV8" s="10"/>
      <c r="GGW8" s="10"/>
      <c r="GGX8" s="10"/>
      <c r="GGY8" s="10"/>
      <c r="GGZ8" s="10"/>
      <c r="GHA8" s="10"/>
      <c r="GHB8" s="10"/>
      <c r="GHC8" s="10"/>
      <c r="GHD8" s="10"/>
      <c r="GHE8" s="10"/>
      <c r="GHF8" s="10"/>
      <c r="GHG8" s="10"/>
      <c r="GHH8" s="10"/>
      <c r="GHI8" s="10"/>
      <c r="GHJ8" s="10"/>
      <c r="GHK8" s="10"/>
      <c r="GHL8" s="10"/>
      <c r="GHM8" s="10"/>
      <c r="GHN8" s="10"/>
      <c r="GHO8" s="10"/>
      <c r="GHP8" s="10"/>
      <c r="GHQ8" s="10"/>
      <c r="GHR8" s="10"/>
      <c r="GHS8" s="10"/>
      <c r="GHT8" s="10"/>
      <c r="GHU8" s="10"/>
      <c r="GHV8" s="10"/>
      <c r="GHW8" s="10"/>
      <c r="GHX8" s="10"/>
      <c r="GHY8" s="10"/>
      <c r="GHZ8" s="10"/>
      <c r="GIA8" s="10"/>
      <c r="GIB8" s="10"/>
      <c r="GIC8" s="10"/>
      <c r="GID8" s="10"/>
      <c r="GIE8" s="10"/>
      <c r="GIF8" s="10"/>
      <c r="GIG8" s="10"/>
      <c r="GIH8" s="10"/>
      <c r="GII8" s="10"/>
      <c r="GIJ8" s="10"/>
      <c r="GIK8" s="10"/>
      <c r="GIL8" s="10"/>
      <c r="GIM8" s="10"/>
      <c r="GIN8" s="10"/>
      <c r="GIO8" s="10"/>
      <c r="GIP8" s="10"/>
      <c r="GIQ8" s="10"/>
      <c r="GIR8" s="10"/>
      <c r="GIS8" s="10"/>
      <c r="GIT8" s="10"/>
      <c r="GIU8" s="10"/>
      <c r="GIV8" s="10"/>
      <c r="GIW8" s="10"/>
      <c r="GIX8" s="10"/>
      <c r="GIY8" s="10"/>
      <c r="GIZ8" s="10"/>
      <c r="GJA8" s="10"/>
      <c r="GJB8" s="10"/>
      <c r="GJC8" s="10"/>
      <c r="GJD8" s="10"/>
      <c r="GJE8" s="10"/>
      <c r="GJF8" s="10"/>
      <c r="GJG8" s="10"/>
      <c r="GJH8" s="10"/>
      <c r="GJI8" s="10"/>
      <c r="GJJ8" s="10"/>
      <c r="GJK8" s="10"/>
      <c r="GJL8" s="10"/>
      <c r="GJM8" s="10"/>
      <c r="GJN8" s="10"/>
      <c r="GJO8" s="10"/>
      <c r="GJP8" s="10"/>
      <c r="GJQ8" s="10"/>
      <c r="GJR8" s="10"/>
      <c r="GJS8" s="10"/>
      <c r="GJT8" s="10"/>
      <c r="GJU8" s="10"/>
      <c r="GJV8" s="10"/>
      <c r="GJW8" s="10"/>
      <c r="GJX8" s="10"/>
      <c r="GJY8" s="10"/>
      <c r="GJZ8" s="10"/>
      <c r="GKA8" s="10"/>
      <c r="GKB8" s="10"/>
      <c r="GKC8" s="10"/>
      <c r="GKD8" s="10"/>
      <c r="GKE8" s="10"/>
      <c r="GKF8" s="10"/>
      <c r="GKG8" s="10"/>
      <c r="GKH8" s="10"/>
      <c r="GKI8" s="10"/>
      <c r="GKJ8" s="10"/>
      <c r="GKK8" s="10"/>
      <c r="GKL8" s="10"/>
      <c r="GKM8" s="10"/>
      <c r="GKN8" s="10"/>
      <c r="GKO8" s="10"/>
      <c r="GKP8" s="10"/>
      <c r="GKQ8" s="10"/>
      <c r="GKR8" s="10"/>
      <c r="GKS8" s="10"/>
      <c r="GKT8" s="10"/>
      <c r="GKU8" s="10"/>
      <c r="GKV8" s="10"/>
      <c r="GKW8" s="10"/>
      <c r="GKX8" s="10"/>
      <c r="GKY8" s="10"/>
      <c r="GKZ8" s="10"/>
      <c r="GLA8" s="10"/>
      <c r="GLB8" s="10"/>
      <c r="GLC8" s="10"/>
      <c r="GLD8" s="10"/>
      <c r="GLE8" s="10"/>
      <c r="GLF8" s="10"/>
      <c r="GLG8" s="10"/>
      <c r="GLH8" s="10"/>
      <c r="GLI8" s="10"/>
      <c r="GLJ8" s="10"/>
      <c r="GLK8" s="10"/>
      <c r="GLL8" s="10"/>
      <c r="GLM8" s="10"/>
      <c r="GLN8" s="10"/>
      <c r="GLO8" s="10"/>
      <c r="GLP8" s="10"/>
      <c r="GLQ8" s="10"/>
      <c r="GLR8" s="10"/>
      <c r="GLS8" s="10"/>
      <c r="GLT8" s="10"/>
      <c r="GLU8" s="10"/>
      <c r="GLV8" s="10"/>
      <c r="GLW8" s="10"/>
      <c r="GLX8" s="10"/>
      <c r="GLY8" s="10"/>
      <c r="GLZ8" s="10"/>
      <c r="GMA8" s="10"/>
      <c r="GMB8" s="10"/>
      <c r="GMC8" s="10"/>
      <c r="GMD8" s="10"/>
      <c r="GME8" s="10"/>
      <c r="GMF8" s="10"/>
      <c r="GMG8" s="10"/>
      <c r="GMH8" s="10"/>
      <c r="GMI8" s="10"/>
      <c r="GMJ8" s="10"/>
      <c r="GMK8" s="10"/>
      <c r="GML8" s="10"/>
      <c r="GMM8" s="10"/>
      <c r="GMN8" s="10"/>
      <c r="GMO8" s="10"/>
      <c r="GMP8" s="10"/>
      <c r="GMQ8" s="10"/>
      <c r="GMR8" s="10"/>
      <c r="GMS8" s="10"/>
      <c r="GMT8" s="10"/>
      <c r="GMU8" s="10"/>
      <c r="GMV8" s="10"/>
      <c r="GMW8" s="10"/>
      <c r="GMX8" s="10"/>
      <c r="GMY8" s="10"/>
      <c r="GMZ8" s="10"/>
      <c r="GNA8" s="10"/>
      <c r="GNB8" s="10"/>
      <c r="GNC8" s="10"/>
      <c r="GND8" s="10"/>
      <c r="GNE8" s="10"/>
      <c r="GNF8" s="10"/>
      <c r="GNG8" s="10"/>
      <c r="GNH8" s="10"/>
      <c r="GNI8" s="10"/>
      <c r="GNJ8" s="10"/>
      <c r="GNK8" s="10"/>
      <c r="GNL8" s="10"/>
      <c r="GNM8" s="10"/>
      <c r="GNN8" s="10"/>
      <c r="GNO8" s="10"/>
      <c r="GNP8" s="10"/>
      <c r="GNQ8" s="10"/>
      <c r="GNR8" s="10"/>
      <c r="GNS8" s="10"/>
      <c r="GNT8" s="10"/>
      <c r="GNU8" s="10"/>
      <c r="GNV8" s="10"/>
      <c r="GNW8" s="10"/>
      <c r="GNX8" s="10"/>
      <c r="GNY8" s="10"/>
      <c r="GNZ8" s="10"/>
      <c r="GOA8" s="10"/>
      <c r="GOB8" s="10"/>
      <c r="GOC8" s="10"/>
      <c r="GOD8" s="10"/>
      <c r="GOE8" s="10"/>
      <c r="GOF8" s="10"/>
      <c r="GOG8" s="10"/>
      <c r="GOH8" s="10"/>
      <c r="GOI8" s="10"/>
      <c r="GOJ8" s="10"/>
      <c r="GOK8" s="10"/>
      <c r="GOL8" s="10"/>
      <c r="GOM8" s="10"/>
      <c r="GON8" s="10"/>
      <c r="GOO8" s="10"/>
      <c r="GOP8" s="10"/>
      <c r="GOQ8" s="10"/>
      <c r="GOR8" s="10"/>
      <c r="GOS8" s="10"/>
      <c r="GOT8" s="10"/>
      <c r="GOU8" s="10"/>
      <c r="GOV8" s="10"/>
      <c r="GOW8" s="10"/>
      <c r="GOX8" s="10"/>
      <c r="GOY8" s="10"/>
      <c r="GOZ8" s="10"/>
      <c r="GPA8" s="10"/>
      <c r="GPB8" s="10"/>
      <c r="GPC8" s="10"/>
      <c r="GPD8" s="10"/>
      <c r="GPE8" s="10"/>
      <c r="GPF8" s="10"/>
      <c r="GPG8" s="10"/>
      <c r="GPH8" s="10"/>
      <c r="GPI8" s="10"/>
      <c r="GPJ8" s="10"/>
      <c r="GPK8" s="10"/>
      <c r="GPL8" s="10"/>
      <c r="GPM8" s="10"/>
      <c r="GPN8" s="10"/>
      <c r="GPO8" s="10"/>
      <c r="GPP8" s="10"/>
      <c r="GPQ8" s="10"/>
      <c r="GPR8" s="10"/>
      <c r="GPS8" s="10"/>
      <c r="GPT8" s="10"/>
      <c r="GPU8" s="10"/>
      <c r="GPV8" s="10"/>
      <c r="GPW8" s="10"/>
      <c r="GPX8" s="10"/>
      <c r="GPY8" s="10"/>
      <c r="GPZ8" s="10"/>
      <c r="GQA8" s="10"/>
      <c r="GQB8" s="10"/>
      <c r="GQC8" s="10"/>
      <c r="GQD8" s="10"/>
      <c r="GQE8" s="10"/>
      <c r="GQF8" s="10"/>
      <c r="GQG8" s="10"/>
      <c r="GQH8" s="10"/>
      <c r="GQI8" s="10"/>
      <c r="GQJ8" s="10"/>
      <c r="GQK8" s="10"/>
      <c r="GQL8" s="10"/>
      <c r="GQM8" s="10"/>
      <c r="GQN8" s="10"/>
      <c r="GQO8" s="10"/>
      <c r="GQP8" s="10"/>
      <c r="GQQ8" s="10"/>
      <c r="GQR8" s="10"/>
      <c r="GQS8" s="10"/>
      <c r="GQT8" s="10"/>
      <c r="GQU8" s="10"/>
      <c r="GQV8" s="10"/>
      <c r="GQW8" s="10"/>
      <c r="GQX8" s="10"/>
      <c r="GQY8" s="10"/>
      <c r="GQZ8" s="10"/>
      <c r="GRA8" s="10"/>
      <c r="GRB8" s="10"/>
      <c r="GRC8" s="10"/>
      <c r="GRD8" s="10"/>
      <c r="GRE8" s="10"/>
      <c r="GRF8" s="10"/>
      <c r="GRG8" s="10"/>
      <c r="GRH8" s="10"/>
      <c r="GRI8" s="10"/>
      <c r="GRJ8" s="10"/>
      <c r="GRK8" s="10"/>
      <c r="GRL8" s="10"/>
      <c r="GRM8" s="10"/>
      <c r="GRN8" s="10"/>
      <c r="GRO8" s="10"/>
      <c r="GRP8" s="10"/>
      <c r="GRQ8" s="10"/>
      <c r="GRR8" s="10"/>
      <c r="GRS8" s="10"/>
      <c r="GRT8" s="10"/>
      <c r="GRU8" s="10"/>
      <c r="GRV8" s="10"/>
      <c r="GRW8" s="10"/>
      <c r="GRX8" s="10"/>
      <c r="GRY8" s="10"/>
      <c r="GRZ8" s="10"/>
      <c r="GSA8" s="10"/>
      <c r="GSB8" s="10"/>
      <c r="GSC8" s="10"/>
      <c r="GSD8" s="10"/>
      <c r="GSE8" s="10"/>
      <c r="GSF8" s="10"/>
      <c r="GSG8" s="10"/>
      <c r="GSH8" s="10"/>
      <c r="GSI8" s="10"/>
      <c r="GSJ8" s="10"/>
      <c r="GSK8" s="10"/>
      <c r="GSL8" s="10"/>
      <c r="GSM8" s="10"/>
      <c r="GSN8" s="10"/>
      <c r="GSO8" s="10"/>
      <c r="GSP8" s="10"/>
      <c r="GSQ8" s="10"/>
      <c r="GSR8" s="10"/>
      <c r="GSS8" s="10"/>
      <c r="GST8" s="10"/>
      <c r="GSU8" s="10"/>
      <c r="GSV8" s="10"/>
      <c r="GSW8" s="10"/>
      <c r="GSX8" s="10"/>
      <c r="GSY8" s="10"/>
      <c r="GSZ8" s="10"/>
      <c r="GTA8" s="10"/>
      <c r="GTB8" s="10"/>
      <c r="GTC8" s="10"/>
      <c r="GTD8" s="10"/>
      <c r="GTE8" s="10"/>
      <c r="GTF8" s="10"/>
      <c r="GTG8" s="10"/>
      <c r="GTH8" s="10"/>
      <c r="GTI8" s="10"/>
      <c r="GTJ8" s="10"/>
      <c r="GTK8" s="10"/>
      <c r="GTL8" s="10"/>
      <c r="GTM8" s="10"/>
      <c r="GTN8" s="10"/>
      <c r="GTO8" s="10"/>
      <c r="GTP8" s="10"/>
      <c r="GTQ8" s="10"/>
      <c r="GTR8" s="10"/>
      <c r="GTS8" s="10"/>
      <c r="GTT8" s="10"/>
      <c r="GTU8" s="10"/>
      <c r="GTV8" s="10"/>
      <c r="GTW8" s="10"/>
      <c r="GTX8" s="10"/>
      <c r="GTY8" s="10"/>
      <c r="GTZ8" s="10"/>
      <c r="GUA8" s="10"/>
      <c r="GUB8" s="10"/>
      <c r="GUC8" s="10"/>
      <c r="GUD8" s="10"/>
      <c r="GUE8" s="10"/>
      <c r="GUF8" s="10"/>
      <c r="GUG8" s="10"/>
      <c r="GUH8" s="10"/>
      <c r="GUI8" s="10"/>
      <c r="GUJ8" s="10"/>
      <c r="GUK8" s="10"/>
      <c r="GUL8" s="10"/>
      <c r="GUM8" s="10"/>
      <c r="GUN8" s="10"/>
      <c r="GUO8" s="10"/>
      <c r="GUP8" s="10"/>
      <c r="GUQ8" s="10"/>
      <c r="GUR8" s="10"/>
      <c r="GUS8" s="10"/>
      <c r="GUT8" s="10"/>
      <c r="GUU8" s="10"/>
      <c r="GUV8" s="10"/>
      <c r="GUW8" s="10"/>
      <c r="GUX8" s="10"/>
      <c r="GUY8" s="10"/>
      <c r="GUZ8" s="10"/>
      <c r="GVA8" s="10"/>
      <c r="GVB8" s="10"/>
      <c r="GVC8" s="10"/>
      <c r="GVD8" s="10"/>
      <c r="GVE8" s="10"/>
      <c r="GVF8" s="10"/>
      <c r="GVG8" s="10"/>
      <c r="GVH8" s="10"/>
      <c r="GVI8" s="10"/>
      <c r="GVJ8" s="10"/>
      <c r="GVK8" s="10"/>
      <c r="GVL8" s="10"/>
      <c r="GVM8" s="10"/>
      <c r="GVN8" s="10"/>
      <c r="GVO8" s="10"/>
      <c r="GVP8" s="10"/>
      <c r="GVQ8" s="10"/>
      <c r="GVR8" s="10"/>
      <c r="GVS8" s="10"/>
      <c r="GVT8" s="10"/>
      <c r="GVU8" s="10"/>
      <c r="GVV8" s="10"/>
      <c r="GVW8" s="10"/>
      <c r="GVX8" s="10"/>
      <c r="GVY8" s="10"/>
      <c r="GVZ8" s="10"/>
      <c r="GWA8" s="10"/>
      <c r="GWB8" s="10"/>
      <c r="GWC8" s="10"/>
      <c r="GWD8" s="10"/>
      <c r="GWE8" s="10"/>
      <c r="GWF8" s="10"/>
      <c r="GWG8" s="10"/>
      <c r="GWH8" s="10"/>
      <c r="GWI8" s="10"/>
      <c r="GWJ8" s="10"/>
      <c r="GWK8" s="10"/>
      <c r="GWL8" s="10"/>
      <c r="GWM8" s="10"/>
      <c r="GWN8" s="10"/>
      <c r="GWO8" s="10"/>
      <c r="GWP8" s="10"/>
      <c r="GWQ8" s="10"/>
      <c r="GWR8" s="10"/>
      <c r="GWS8" s="10"/>
      <c r="GWT8" s="10"/>
      <c r="GWU8" s="10"/>
      <c r="GWV8" s="10"/>
      <c r="GWW8" s="10"/>
      <c r="GWX8" s="10"/>
      <c r="GWY8" s="10"/>
      <c r="GWZ8" s="10"/>
      <c r="GXA8" s="10"/>
      <c r="GXB8" s="10"/>
      <c r="GXC8" s="10"/>
      <c r="GXD8" s="10"/>
      <c r="GXE8" s="10"/>
      <c r="GXF8" s="10"/>
      <c r="GXG8" s="10"/>
      <c r="GXH8" s="10"/>
      <c r="GXI8" s="10"/>
      <c r="GXJ8" s="10"/>
      <c r="GXK8" s="10"/>
      <c r="GXL8" s="10"/>
      <c r="GXM8" s="10"/>
      <c r="GXN8" s="10"/>
      <c r="GXO8" s="10"/>
      <c r="GXP8" s="10"/>
      <c r="GXQ8" s="10"/>
      <c r="GXR8" s="10"/>
      <c r="GXS8" s="10"/>
      <c r="GXT8" s="10"/>
      <c r="GXU8" s="10"/>
      <c r="GXV8" s="10"/>
      <c r="GXW8" s="10"/>
      <c r="GXX8" s="10"/>
      <c r="GXY8" s="10"/>
      <c r="GXZ8" s="10"/>
      <c r="GYA8" s="10"/>
      <c r="GYB8" s="10"/>
      <c r="GYC8" s="10"/>
      <c r="GYD8" s="10"/>
      <c r="GYE8" s="10"/>
      <c r="GYF8" s="10"/>
      <c r="GYG8" s="10"/>
      <c r="GYH8" s="10"/>
      <c r="GYI8" s="10"/>
      <c r="GYJ8" s="10"/>
      <c r="GYK8" s="10"/>
      <c r="GYL8" s="10"/>
      <c r="GYM8" s="10"/>
      <c r="GYN8" s="10"/>
      <c r="GYO8" s="10"/>
      <c r="GYP8" s="10"/>
      <c r="GYQ8" s="10"/>
      <c r="GYR8" s="10"/>
      <c r="GYS8" s="10"/>
      <c r="GYT8" s="10"/>
      <c r="GYU8" s="10"/>
      <c r="GYV8" s="10"/>
      <c r="GYW8" s="10"/>
      <c r="GYX8" s="10"/>
      <c r="GYY8" s="10"/>
      <c r="GYZ8" s="10"/>
      <c r="GZA8" s="10"/>
      <c r="GZB8" s="10"/>
      <c r="GZC8" s="10"/>
      <c r="GZD8" s="10"/>
      <c r="GZE8" s="10"/>
      <c r="GZF8" s="10"/>
      <c r="GZG8" s="10"/>
      <c r="GZH8" s="10"/>
      <c r="GZI8" s="10"/>
      <c r="GZJ8" s="10"/>
      <c r="GZK8" s="10"/>
      <c r="GZL8" s="10"/>
      <c r="GZM8" s="10"/>
      <c r="GZN8" s="10"/>
      <c r="GZO8" s="10"/>
      <c r="GZP8" s="10"/>
      <c r="GZQ8" s="10"/>
      <c r="GZR8" s="10"/>
      <c r="GZS8" s="10"/>
      <c r="GZT8" s="10"/>
      <c r="GZU8" s="10"/>
      <c r="GZV8" s="10"/>
      <c r="GZW8" s="10"/>
      <c r="GZX8" s="10"/>
      <c r="GZY8" s="10"/>
      <c r="GZZ8" s="10"/>
      <c r="HAA8" s="10"/>
      <c r="HAB8" s="10"/>
      <c r="HAC8" s="10"/>
      <c r="HAD8" s="10"/>
      <c r="HAE8" s="10"/>
      <c r="HAF8" s="10"/>
      <c r="HAG8" s="10"/>
      <c r="HAH8" s="10"/>
      <c r="HAI8" s="10"/>
      <c r="HAJ8" s="10"/>
      <c r="HAK8" s="10"/>
      <c r="HAL8" s="10"/>
      <c r="HAM8" s="10"/>
      <c r="HAN8" s="10"/>
      <c r="HAO8" s="10"/>
      <c r="HAP8" s="10"/>
      <c r="HAQ8" s="10"/>
      <c r="HAR8" s="10"/>
      <c r="HAS8" s="10"/>
      <c r="HAT8" s="10"/>
      <c r="HAU8" s="10"/>
      <c r="HAV8" s="10"/>
      <c r="HAW8" s="10"/>
      <c r="HAX8" s="10"/>
      <c r="HAY8" s="10"/>
      <c r="HAZ8" s="10"/>
      <c r="HBA8" s="10"/>
      <c r="HBB8" s="10"/>
      <c r="HBC8" s="10"/>
      <c r="HBD8" s="10"/>
      <c r="HBE8" s="10"/>
      <c r="HBF8" s="10"/>
      <c r="HBG8" s="10"/>
      <c r="HBH8" s="10"/>
      <c r="HBI8" s="10"/>
      <c r="HBJ8" s="10"/>
      <c r="HBK8" s="10"/>
      <c r="HBL8" s="10"/>
      <c r="HBM8" s="10"/>
      <c r="HBN8" s="10"/>
      <c r="HBO8" s="10"/>
      <c r="HBP8" s="10"/>
      <c r="HBQ8" s="10"/>
      <c r="HBR8" s="10"/>
      <c r="HBS8" s="10"/>
      <c r="HBT8" s="10"/>
      <c r="HBU8" s="10"/>
      <c r="HBV8" s="10"/>
      <c r="HBW8" s="10"/>
      <c r="HBX8" s="10"/>
      <c r="HBY8" s="10"/>
      <c r="HBZ8" s="10"/>
      <c r="HCA8" s="10"/>
      <c r="HCB8" s="10"/>
      <c r="HCC8" s="10"/>
      <c r="HCD8" s="10"/>
      <c r="HCE8" s="10"/>
      <c r="HCF8" s="10"/>
      <c r="HCG8" s="10"/>
      <c r="HCH8" s="10"/>
      <c r="HCI8" s="10"/>
      <c r="HCJ8" s="10"/>
      <c r="HCK8" s="10"/>
      <c r="HCL8" s="10"/>
      <c r="HCM8" s="10"/>
      <c r="HCN8" s="10"/>
      <c r="HCO8" s="10"/>
      <c r="HCP8" s="10"/>
      <c r="HCQ8" s="10"/>
      <c r="HCR8" s="10"/>
      <c r="HCS8" s="10"/>
      <c r="HCT8" s="10"/>
      <c r="HCU8" s="10"/>
      <c r="HCV8" s="10"/>
      <c r="HCW8" s="10"/>
      <c r="HCX8" s="10"/>
      <c r="HCY8" s="10"/>
      <c r="HCZ8" s="10"/>
      <c r="HDA8" s="10"/>
      <c r="HDB8" s="10"/>
      <c r="HDC8" s="10"/>
      <c r="HDD8" s="10"/>
      <c r="HDE8" s="10"/>
      <c r="HDF8" s="10"/>
      <c r="HDG8" s="10"/>
      <c r="HDH8" s="10"/>
      <c r="HDI8" s="10"/>
      <c r="HDJ8" s="10"/>
      <c r="HDK8" s="10"/>
      <c r="HDL8" s="10"/>
      <c r="HDM8" s="10"/>
      <c r="HDN8" s="10"/>
      <c r="HDO8" s="10"/>
      <c r="HDP8" s="10"/>
      <c r="HDQ8" s="10"/>
      <c r="HDR8" s="10"/>
      <c r="HDS8" s="10"/>
      <c r="HDT8" s="10"/>
      <c r="HDU8" s="10"/>
      <c r="HDV8" s="10"/>
      <c r="HDW8" s="10"/>
      <c r="HDX8" s="10"/>
      <c r="HDY8" s="10"/>
      <c r="HDZ8" s="10"/>
      <c r="HEA8" s="10"/>
      <c r="HEB8" s="10"/>
      <c r="HEC8" s="10"/>
      <c r="HED8" s="10"/>
      <c r="HEE8" s="10"/>
      <c r="HEF8" s="10"/>
      <c r="HEG8" s="10"/>
      <c r="HEH8" s="10"/>
      <c r="HEI8" s="10"/>
      <c r="HEJ8" s="10"/>
      <c r="HEK8" s="10"/>
      <c r="HEL8" s="10"/>
      <c r="HEM8" s="10"/>
      <c r="HEN8" s="10"/>
      <c r="HEO8" s="10"/>
      <c r="HEP8" s="10"/>
      <c r="HEQ8" s="10"/>
      <c r="HER8" s="10"/>
      <c r="HES8" s="10"/>
      <c r="HET8" s="10"/>
      <c r="HEU8" s="10"/>
      <c r="HEV8" s="10"/>
      <c r="HEW8" s="10"/>
      <c r="HEX8" s="10"/>
      <c r="HEY8" s="10"/>
      <c r="HEZ8" s="10"/>
      <c r="HFA8" s="10"/>
      <c r="HFB8" s="10"/>
      <c r="HFC8" s="10"/>
      <c r="HFD8" s="10"/>
      <c r="HFE8" s="10"/>
      <c r="HFF8" s="10"/>
      <c r="HFG8" s="10"/>
      <c r="HFH8" s="10"/>
      <c r="HFI8" s="10"/>
      <c r="HFJ8" s="10"/>
      <c r="HFK8" s="10"/>
      <c r="HFL8" s="10"/>
      <c r="HFM8" s="10"/>
      <c r="HFN8" s="10"/>
      <c r="HFO8" s="10"/>
      <c r="HFP8" s="10"/>
      <c r="HFQ8" s="10"/>
      <c r="HFR8" s="10"/>
      <c r="HFS8" s="10"/>
      <c r="HFT8" s="10"/>
      <c r="HFU8" s="10"/>
      <c r="HFV8" s="10"/>
      <c r="HFW8" s="10"/>
      <c r="HFX8" s="10"/>
      <c r="HFY8" s="10"/>
      <c r="HFZ8" s="10"/>
      <c r="HGA8" s="10"/>
      <c r="HGB8" s="10"/>
      <c r="HGC8" s="10"/>
      <c r="HGD8" s="10"/>
      <c r="HGE8" s="10"/>
      <c r="HGF8" s="10"/>
      <c r="HGG8" s="10"/>
      <c r="HGH8" s="10"/>
      <c r="HGI8" s="10"/>
      <c r="HGJ8" s="10"/>
      <c r="HGK8" s="10"/>
      <c r="HGL8" s="10"/>
      <c r="HGM8" s="10"/>
      <c r="HGN8" s="10"/>
      <c r="HGO8" s="10"/>
      <c r="HGP8" s="10"/>
      <c r="HGQ8" s="10"/>
      <c r="HGR8" s="10"/>
      <c r="HGS8" s="10"/>
      <c r="HGT8" s="10"/>
      <c r="HGU8" s="10"/>
      <c r="HGV8" s="10"/>
      <c r="HGW8" s="10"/>
      <c r="HGX8" s="10"/>
      <c r="HGY8" s="10"/>
      <c r="HGZ8" s="10"/>
      <c r="HHA8" s="10"/>
      <c r="HHB8" s="10"/>
      <c r="HHC8" s="10"/>
      <c r="HHD8" s="10"/>
      <c r="HHE8" s="10"/>
      <c r="HHF8" s="10"/>
      <c r="HHG8" s="10"/>
      <c r="HHH8" s="10"/>
      <c r="HHI8" s="10"/>
      <c r="HHJ8" s="10"/>
      <c r="HHK8" s="10"/>
      <c r="HHL8" s="10"/>
      <c r="HHM8" s="10"/>
      <c r="HHN8" s="10"/>
      <c r="HHO8" s="10"/>
      <c r="HHP8" s="10"/>
      <c r="HHQ8" s="10"/>
      <c r="HHR8" s="10"/>
      <c r="HHS8" s="10"/>
      <c r="HHT8" s="10"/>
      <c r="HHU8" s="10"/>
      <c r="HHV8" s="10"/>
      <c r="HHW8" s="10"/>
      <c r="HHX8" s="10"/>
      <c r="HHY8" s="10"/>
      <c r="HHZ8" s="10"/>
      <c r="HIA8" s="10"/>
      <c r="HIB8" s="10"/>
      <c r="HIC8" s="10"/>
      <c r="HID8" s="10"/>
      <c r="HIE8" s="10"/>
      <c r="HIF8" s="10"/>
      <c r="HIG8" s="10"/>
      <c r="HIH8" s="10"/>
      <c r="HII8" s="10"/>
      <c r="HIJ8" s="10"/>
      <c r="HIK8" s="10"/>
      <c r="HIL8" s="10"/>
      <c r="HIM8" s="10"/>
      <c r="HIN8" s="10"/>
      <c r="HIO8" s="10"/>
      <c r="HIP8" s="10"/>
      <c r="HIQ8" s="10"/>
      <c r="HIR8" s="10"/>
      <c r="HIS8" s="10"/>
      <c r="HIT8" s="10"/>
      <c r="HIU8" s="10"/>
      <c r="HIV8" s="10"/>
      <c r="HIW8" s="10"/>
      <c r="HIX8" s="10"/>
      <c r="HIY8" s="10"/>
      <c r="HIZ8" s="10"/>
      <c r="HJA8" s="10"/>
      <c r="HJB8" s="10"/>
      <c r="HJC8" s="10"/>
      <c r="HJD8" s="10"/>
      <c r="HJE8" s="10"/>
      <c r="HJF8" s="10"/>
      <c r="HJG8" s="10"/>
      <c r="HJH8" s="10"/>
      <c r="HJI8" s="10"/>
      <c r="HJJ8" s="10"/>
      <c r="HJK8" s="10"/>
      <c r="HJL8" s="10"/>
      <c r="HJM8" s="10"/>
      <c r="HJN8" s="10"/>
      <c r="HJO8" s="10"/>
      <c r="HJP8" s="10"/>
      <c r="HJQ8" s="10"/>
      <c r="HJR8" s="10"/>
      <c r="HJS8" s="10"/>
      <c r="HJT8" s="10"/>
      <c r="HJU8" s="10"/>
      <c r="HJV8" s="10"/>
      <c r="HJW8" s="10"/>
      <c r="HJX8" s="10"/>
      <c r="HJY8" s="10"/>
      <c r="HJZ8" s="10"/>
      <c r="HKA8" s="10"/>
      <c r="HKB8" s="10"/>
      <c r="HKC8" s="10"/>
      <c r="HKD8" s="10"/>
      <c r="HKE8" s="10"/>
      <c r="HKF8" s="10"/>
      <c r="HKG8" s="10"/>
      <c r="HKH8" s="10"/>
      <c r="HKI8" s="10"/>
      <c r="HKJ8" s="10"/>
      <c r="HKK8" s="10"/>
      <c r="HKL8" s="10"/>
      <c r="HKM8" s="10"/>
      <c r="HKN8" s="10"/>
      <c r="HKO8" s="10"/>
      <c r="HKP8" s="10"/>
      <c r="HKQ8" s="10"/>
      <c r="HKR8" s="10"/>
      <c r="HKS8" s="10"/>
      <c r="HKT8" s="10"/>
      <c r="HKU8" s="10"/>
      <c r="HKV8" s="10"/>
      <c r="HKW8" s="10"/>
      <c r="HKX8" s="10"/>
      <c r="HKY8" s="10"/>
      <c r="HKZ8" s="10"/>
      <c r="HLA8" s="10"/>
      <c r="HLB8" s="10"/>
      <c r="HLC8" s="10"/>
      <c r="HLD8" s="10"/>
      <c r="HLE8" s="10"/>
      <c r="HLF8" s="10"/>
      <c r="HLG8" s="10"/>
      <c r="HLH8" s="10"/>
      <c r="HLI8" s="10"/>
      <c r="HLJ8" s="10"/>
      <c r="HLK8" s="10"/>
      <c r="HLL8" s="10"/>
      <c r="HLM8" s="10"/>
      <c r="HLN8" s="10"/>
      <c r="HLO8" s="10"/>
      <c r="HLP8" s="10"/>
      <c r="HLQ8" s="10"/>
      <c r="HLR8" s="10"/>
      <c r="HLS8" s="10"/>
      <c r="HLT8" s="10"/>
      <c r="HLU8" s="10"/>
      <c r="HLV8" s="10"/>
      <c r="HLW8" s="10"/>
      <c r="HLX8" s="10"/>
      <c r="HLY8" s="10"/>
      <c r="HLZ8" s="10"/>
      <c r="HMA8" s="10"/>
      <c r="HMB8" s="10"/>
      <c r="HMC8" s="10"/>
      <c r="HMD8" s="10"/>
      <c r="HME8" s="10"/>
      <c r="HMF8" s="10"/>
      <c r="HMG8" s="10"/>
      <c r="HMH8" s="10"/>
      <c r="HMI8" s="10"/>
      <c r="HMJ8" s="10"/>
      <c r="HMK8" s="10"/>
      <c r="HML8" s="10"/>
      <c r="HMM8" s="10"/>
      <c r="HMN8" s="10"/>
      <c r="HMO8" s="10"/>
      <c r="HMP8" s="10"/>
      <c r="HMQ8" s="10"/>
      <c r="HMR8" s="10"/>
      <c r="HMS8" s="10"/>
      <c r="HMT8" s="10"/>
      <c r="HMU8" s="10"/>
      <c r="HMV8" s="10"/>
      <c r="HMW8" s="10"/>
      <c r="HMX8" s="10"/>
      <c r="HMY8" s="10"/>
      <c r="HMZ8" s="10"/>
      <c r="HNA8" s="10"/>
      <c r="HNB8" s="10"/>
      <c r="HNC8" s="10"/>
      <c r="HND8" s="10"/>
      <c r="HNE8" s="10"/>
      <c r="HNF8" s="10"/>
      <c r="HNG8" s="10"/>
      <c r="HNH8" s="10"/>
      <c r="HNI8" s="10"/>
      <c r="HNJ8" s="10"/>
      <c r="HNK8" s="10"/>
      <c r="HNL8" s="10"/>
      <c r="HNM8" s="10"/>
      <c r="HNN8" s="10"/>
      <c r="HNO8" s="10"/>
      <c r="HNP8" s="10"/>
      <c r="HNQ8" s="10"/>
      <c r="HNR8" s="10"/>
      <c r="HNS8" s="10"/>
      <c r="HNT8" s="10"/>
      <c r="HNU8" s="10"/>
      <c r="HNV8" s="10"/>
      <c r="HNW8" s="10"/>
      <c r="HNX8" s="10"/>
      <c r="HNY8" s="10"/>
      <c r="HNZ8" s="10"/>
      <c r="HOA8" s="10"/>
      <c r="HOB8" s="10"/>
      <c r="HOC8" s="10"/>
      <c r="HOD8" s="10"/>
      <c r="HOE8" s="10"/>
      <c r="HOF8" s="10"/>
      <c r="HOG8" s="10"/>
      <c r="HOH8" s="10"/>
      <c r="HOI8" s="10"/>
      <c r="HOJ8" s="10"/>
      <c r="HOK8" s="10"/>
      <c r="HOL8" s="10"/>
      <c r="HOM8" s="10"/>
      <c r="HON8" s="10"/>
      <c r="HOO8" s="10"/>
      <c r="HOP8" s="10"/>
      <c r="HOQ8" s="10"/>
      <c r="HOR8" s="10"/>
      <c r="HOS8" s="10"/>
      <c r="HOT8" s="10"/>
      <c r="HOU8" s="10"/>
      <c r="HOV8" s="10"/>
      <c r="HOW8" s="10"/>
      <c r="HOX8" s="10"/>
      <c r="HOY8" s="10"/>
      <c r="HOZ8" s="10"/>
      <c r="HPA8" s="10"/>
      <c r="HPB8" s="10"/>
      <c r="HPC8" s="10"/>
      <c r="HPD8" s="10"/>
      <c r="HPE8" s="10"/>
      <c r="HPF8" s="10"/>
      <c r="HPG8" s="10"/>
      <c r="HPH8" s="10"/>
      <c r="HPI8" s="10"/>
      <c r="HPJ8" s="10"/>
      <c r="HPK8" s="10"/>
      <c r="HPL8" s="10"/>
      <c r="HPM8" s="10"/>
      <c r="HPN8" s="10"/>
      <c r="HPO8" s="10"/>
      <c r="HPP8" s="10"/>
      <c r="HPQ8" s="10"/>
      <c r="HPR8" s="10"/>
      <c r="HPS8" s="10"/>
      <c r="HPT8" s="10"/>
      <c r="HPU8" s="10"/>
      <c r="HPV8" s="10"/>
      <c r="HPW8" s="10"/>
      <c r="HPX8" s="10"/>
      <c r="HPY8" s="10"/>
      <c r="HPZ8" s="10"/>
      <c r="HQA8" s="10"/>
      <c r="HQB8" s="10"/>
      <c r="HQC8" s="10"/>
      <c r="HQD8" s="10"/>
      <c r="HQE8" s="10"/>
      <c r="HQF8" s="10"/>
      <c r="HQG8" s="10"/>
      <c r="HQH8" s="10"/>
      <c r="HQI8" s="10"/>
      <c r="HQJ8" s="10"/>
      <c r="HQK8" s="10"/>
      <c r="HQL8" s="10"/>
      <c r="HQM8" s="10"/>
      <c r="HQN8" s="10"/>
      <c r="HQO8" s="10"/>
      <c r="HQP8" s="10"/>
      <c r="HQQ8" s="10"/>
      <c r="HQR8" s="10"/>
      <c r="HQS8" s="10"/>
      <c r="HQT8" s="10"/>
      <c r="HQU8" s="10"/>
      <c r="HQV8" s="10"/>
      <c r="HQW8" s="10"/>
      <c r="HQX8" s="10"/>
      <c r="HQY8" s="10"/>
      <c r="HQZ8" s="10"/>
      <c r="HRA8" s="10"/>
      <c r="HRB8" s="10"/>
      <c r="HRC8" s="10"/>
      <c r="HRD8" s="10"/>
      <c r="HRE8" s="10"/>
      <c r="HRF8" s="10"/>
      <c r="HRG8" s="10"/>
      <c r="HRH8" s="10"/>
      <c r="HRI8" s="10"/>
      <c r="HRJ8" s="10"/>
      <c r="HRK8" s="10"/>
      <c r="HRL8" s="10"/>
      <c r="HRM8" s="10"/>
      <c r="HRN8" s="10"/>
      <c r="HRO8" s="10"/>
      <c r="HRP8" s="10"/>
      <c r="HRQ8" s="10"/>
      <c r="HRR8" s="10"/>
      <c r="HRS8" s="10"/>
      <c r="HRT8" s="10"/>
      <c r="HRU8" s="10"/>
      <c r="HRV8" s="10"/>
      <c r="HRW8" s="10"/>
      <c r="HRX8" s="10"/>
      <c r="HRY8" s="10"/>
      <c r="HRZ8" s="10"/>
      <c r="HSA8" s="10"/>
      <c r="HSB8" s="10"/>
      <c r="HSC8" s="10"/>
      <c r="HSD8" s="10"/>
      <c r="HSE8" s="10"/>
      <c r="HSF8" s="10"/>
      <c r="HSG8" s="10"/>
      <c r="HSH8" s="10"/>
      <c r="HSI8" s="10"/>
      <c r="HSJ8" s="10"/>
      <c r="HSK8" s="10"/>
      <c r="HSL8" s="10"/>
      <c r="HSM8" s="10"/>
      <c r="HSN8" s="10"/>
      <c r="HSO8" s="10"/>
      <c r="HSP8" s="10"/>
      <c r="HSQ8" s="10"/>
      <c r="HSR8" s="10"/>
      <c r="HSS8" s="10"/>
      <c r="HST8" s="10"/>
      <c r="HSU8" s="10"/>
      <c r="HSV8" s="10"/>
      <c r="HSW8" s="10"/>
      <c r="HSX8" s="10"/>
      <c r="HSY8" s="10"/>
      <c r="HSZ8" s="10"/>
      <c r="HTA8" s="10"/>
      <c r="HTB8" s="10"/>
      <c r="HTC8" s="10"/>
      <c r="HTD8" s="10"/>
      <c r="HTE8" s="10"/>
      <c r="HTF8" s="10"/>
      <c r="HTG8" s="10"/>
      <c r="HTH8" s="10"/>
      <c r="HTI8" s="10"/>
      <c r="HTJ8" s="10"/>
      <c r="HTK8" s="10"/>
      <c r="HTL8" s="10"/>
      <c r="HTM8" s="10"/>
      <c r="HTN8" s="10"/>
      <c r="HTO8" s="10"/>
      <c r="HTP8" s="10"/>
      <c r="HTQ8" s="10"/>
      <c r="HTR8" s="10"/>
      <c r="HTS8" s="10"/>
      <c r="HTT8" s="10"/>
      <c r="HTU8" s="10"/>
      <c r="HTV8" s="10"/>
      <c r="HTW8" s="10"/>
      <c r="HTX8" s="10"/>
      <c r="HTY8" s="10"/>
      <c r="HTZ8" s="10"/>
      <c r="HUA8" s="10"/>
      <c r="HUB8" s="10"/>
      <c r="HUC8" s="10"/>
      <c r="HUD8" s="10"/>
      <c r="HUE8" s="10"/>
      <c r="HUF8" s="10"/>
      <c r="HUG8" s="10"/>
      <c r="HUH8" s="10"/>
      <c r="HUI8" s="10"/>
      <c r="HUJ8" s="10"/>
      <c r="HUK8" s="10"/>
      <c r="HUL8" s="10"/>
      <c r="HUM8" s="10"/>
      <c r="HUN8" s="10"/>
      <c r="HUO8" s="10"/>
      <c r="HUP8" s="10"/>
      <c r="HUQ8" s="10"/>
      <c r="HUR8" s="10"/>
      <c r="HUS8" s="10"/>
      <c r="HUT8" s="10"/>
      <c r="HUU8" s="10"/>
      <c r="HUV8" s="10"/>
      <c r="HUW8" s="10"/>
      <c r="HUX8" s="10"/>
      <c r="HUY8" s="10"/>
      <c r="HUZ8" s="10"/>
      <c r="HVA8" s="10"/>
      <c r="HVB8" s="10"/>
      <c r="HVC8" s="10"/>
      <c r="HVD8" s="10"/>
      <c r="HVE8" s="10"/>
      <c r="HVF8" s="10"/>
      <c r="HVG8" s="10"/>
      <c r="HVH8" s="10"/>
      <c r="HVI8" s="10"/>
      <c r="HVJ8" s="10"/>
      <c r="HVK8" s="10"/>
      <c r="HVL8" s="10"/>
      <c r="HVM8" s="10"/>
      <c r="HVN8" s="10"/>
      <c r="HVO8" s="10"/>
      <c r="HVP8" s="10"/>
      <c r="HVQ8" s="10"/>
      <c r="HVR8" s="10"/>
      <c r="HVS8" s="10"/>
      <c r="HVT8" s="10"/>
      <c r="HVU8" s="10"/>
      <c r="HVV8" s="10"/>
      <c r="HVW8" s="10"/>
      <c r="HVX8" s="10"/>
      <c r="HVY8" s="10"/>
      <c r="HVZ8" s="10"/>
      <c r="HWA8" s="10"/>
      <c r="HWB8" s="10"/>
      <c r="HWC8" s="10"/>
      <c r="HWD8" s="10"/>
      <c r="HWE8" s="10"/>
      <c r="HWF8" s="10"/>
      <c r="HWG8" s="10"/>
      <c r="HWH8" s="10"/>
      <c r="HWI8" s="10"/>
      <c r="HWJ8" s="10"/>
      <c r="HWK8" s="10"/>
      <c r="HWL8" s="10"/>
      <c r="HWM8" s="10"/>
      <c r="HWN8" s="10"/>
      <c r="HWO8" s="10"/>
      <c r="HWP8" s="10"/>
      <c r="HWQ8" s="10"/>
      <c r="HWR8" s="10"/>
      <c r="HWS8" s="10"/>
      <c r="HWT8" s="10"/>
      <c r="HWU8" s="10"/>
      <c r="HWV8" s="10"/>
      <c r="HWW8" s="10"/>
      <c r="HWX8" s="10"/>
      <c r="HWY8" s="10"/>
      <c r="HWZ8" s="10"/>
      <c r="HXA8" s="10"/>
      <c r="HXB8" s="10"/>
      <c r="HXC8" s="10"/>
      <c r="HXD8" s="10"/>
      <c r="HXE8" s="10"/>
      <c r="HXF8" s="10"/>
      <c r="HXG8" s="10"/>
      <c r="HXH8" s="10"/>
      <c r="HXI8" s="10"/>
      <c r="HXJ8" s="10"/>
      <c r="HXK8" s="10"/>
      <c r="HXL8" s="10"/>
      <c r="HXM8" s="10"/>
      <c r="HXN8" s="10"/>
      <c r="HXO8" s="10"/>
      <c r="HXP8" s="10"/>
      <c r="HXQ8" s="10"/>
      <c r="HXR8" s="10"/>
      <c r="HXS8" s="10"/>
      <c r="HXT8" s="10"/>
      <c r="HXU8" s="10"/>
      <c r="HXV8" s="10"/>
      <c r="HXW8" s="10"/>
      <c r="HXX8" s="10"/>
      <c r="HXY8" s="10"/>
      <c r="HXZ8" s="10"/>
      <c r="HYA8" s="10"/>
      <c r="HYB8" s="10"/>
      <c r="HYC8" s="10"/>
      <c r="HYD8" s="10"/>
      <c r="HYE8" s="10"/>
      <c r="HYF8" s="10"/>
      <c r="HYG8" s="10"/>
      <c r="HYH8" s="10"/>
      <c r="HYI8" s="10"/>
      <c r="HYJ8" s="10"/>
      <c r="HYK8" s="10"/>
      <c r="HYL8" s="10"/>
      <c r="HYM8" s="10"/>
      <c r="HYN8" s="10"/>
      <c r="HYO8" s="10"/>
      <c r="HYP8" s="10"/>
      <c r="HYQ8" s="10"/>
      <c r="HYR8" s="10"/>
      <c r="HYS8" s="10"/>
      <c r="HYT8" s="10"/>
      <c r="HYU8" s="10"/>
      <c r="HYV8" s="10"/>
      <c r="HYW8" s="10"/>
      <c r="HYX8" s="10"/>
      <c r="HYY8" s="10"/>
      <c r="HYZ8" s="10"/>
      <c r="HZA8" s="10"/>
      <c r="HZB8" s="10"/>
      <c r="HZC8" s="10"/>
      <c r="HZD8" s="10"/>
      <c r="HZE8" s="10"/>
      <c r="HZF8" s="10"/>
      <c r="HZG8" s="10"/>
      <c r="HZH8" s="10"/>
      <c r="HZI8" s="10"/>
      <c r="HZJ8" s="10"/>
      <c r="HZK8" s="10"/>
      <c r="HZL8" s="10"/>
      <c r="HZM8" s="10"/>
      <c r="HZN8" s="10"/>
      <c r="HZO8" s="10"/>
      <c r="HZP8" s="10"/>
      <c r="HZQ8" s="10"/>
      <c r="HZR8" s="10"/>
      <c r="HZS8" s="10"/>
      <c r="HZT8" s="10"/>
      <c r="HZU8" s="10"/>
      <c r="HZV8" s="10"/>
      <c r="HZW8" s="10"/>
      <c r="HZX8" s="10"/>
      <c r="HZY8" s="10"/>
      <c r="HZZ8" s="10"/>
      <c r="IAA8" s="10"/>
      <c r="IAB8" s="10"/>
      <c r="IAC8" s="10"/>
      <c r="IAD8" s="10"/>
      <c r="IAE8" s="10"/>
      <c r="IAF8" s="10"/>
      <c r="IAG8" s="10"/>
      <c r="IAH8" s="10"/>
      <c r="IAI8" s="10"/>
      <c r="IAJ8" s="10"/>
      <c r="IAK8" s="10"/>
      <c r="IAL8" s="10"/>
      <c r="IAM8" s="10"/>
      <c r="IAN8" s="10"/>
      <c r="IAO8" s="10"/>
      <c r="IAP8" s="10"/>
      <c r="IAQ8" s="10"/>
      <c r="IAR8" s="10"/>
      <c r="IAS8" s="10"/>
      <c r="IAT8" s="10"/>
      <c r="IAU8" s="10"/>
      <c r="IAV8" s="10"/>
      <c r="IAW8" s="10"/>
      <c r="IAX8" s="10"/>
      <c r="IAY8" s="10"/>
      <c r="IAZ8" s="10"/>
      <c r="IBA8" s="10"/>
      <c r="IBB8" s="10"/>
      <c r="IBC8" s="10"/>
      <c r="IBD8" s="10"/>
      <c r="IBE8" s="10"/>
      <c r="IBF8" s="10"/>
      <c r="IBG8" s="10"/>
      <c r="IBH8" s="10"/>
      <c r="IBI8" s="10"/>
      <c r="IBJ8" s="10"/>
      <c r="IBK8" s="10"/>
      <c r="IBL8" s="10"/>
      <c r="IBM8" s="10"/>
      <c r="IBN8" s="10"/>
      <c r="IBO8" s="10"/>
      <c r="IBP8" s="10"/>
      <c r="IBQ8" s="10"/>
      <c r="IBR8" s="10"/>
      <c r="IBS8" s="10"/>
      <c r="IBT8" s="10"/>
      <c r="IBU8" s="10"/>
      <c r="IBV8" s="10"/>
      <c r="IBW8" s="10"/>
      <c r="IBX8" s="10"/>
      <c r="IBY8" s="10"/>
      <c r="IBZ8" s="10"/>
      <c r="ICA8" s="10"/>
      <c r="ICB8" s="10"/>
      <c r="ICC8" s="10"/>
      <c r="ICD8" s="10"/>
      <c r="ICE8" s="10"/>
      <c r="ICF8" s="10"/>
      <c r="ICG8" s="10"/>
      <c r="ICH8" s="10"/>
      <c r="ICI8" s="10"/>
      <c r="ICJ8" s="10"/>
      <c r="ICK8" s="10"/>
      <c r="ICL8" s="10"/>
      <c r="ICM8" s="10"/>
      <c r="ICN8" s="10"/>
      <c r="ICO8" s="10"/>
      <c r="ICP8" s="10"/>
      <c r="ICQ8" s="10"/>
      <c r="ICR8" s="10"/>
      <c r="ICS8" s="10"/>
      <c r="ICT8" s="10"/>
      <c r="ICU8" s="10"/>
      <c r="ICV8" s="10"/>
      <c r="ICW8" s="10"/>
      <c r="ICX8" s="10"/>
      <c r="ICY8" s="10"/>
      <c r="ICZ8" s="10"/>
      <c r="IDA8" s="10"/>
      <c r="IDB8" s="10"/>
      <c r="IDC8" s="10"/>
      <c r="IDD8" s="10"/>
      <c r="IDE8" s="10"/>
      <c r="IDF8" s="10"/>
      <c r="IDG8" s="10"/>
      <c r="IDH8" s="10"/>
      <c r="IDI8" s="10"/>
      <c r="IDJ8" s="10"/>
      <c r="IDK8" s="10"/>
      <c r="IDL8" s="10"/>
      <c r="IDM8" s="10"/>
      <c r="IDN8" s="10"/>
      <c r="IDO8" s="10"/>
      <c r="IDP8" s="10"/>
      <c r="IDQ8" s="10"/>
      <c r="IDR8" s="10"/>
      <c r="IDS8" s="10"/>
      <c r="IDT8" s="10"/>
      <c r="IDU8" s="10"/>
      <c r="IDV8" s="10"/>
      <c r="IDW8" s="10"/>
      <c r="IDX8" s="10"/>
      <c r="IDY8" s="10"/>
      <c r="IDZ8" s="10"/>
      <c r="IEA8" s="10"/>
      <c r="IEB8" s="10"/>
      <c r="IEC8" s="10"/>
      <c r="IED8" s="10"/>
      <c r="IEE8" s="10"/>
      <c r="IEF8" s="10"/>
      <c r="IEG8" s="10"/>
      <c r="IEH8" s="10"/>
      <c r="IEI8" s="10"/>
      <c r="IEJ8" s="10"/>
      <c r="IEK8" s="10"/>
      <c r="IEL8" s="10"/>
      <c r="IEM8" s="10"/>
      <c r="IEN8" s="10"/>
      <c r="IEO8" s="10"/>
      <c r="IEP8" s="10"/>
      <c r="IEQ8" s="10"/>
      <c r="IER8" s="10"/>
      <c r="IES8" s="10"/>
      <c r="IET8" s="10"/>
      <c r="IEU8" s="10"/>
      <c r="IEV8" s="10"/>
      <c r="IEW8" s="10"/>
      <c r="IEX8" s="10"/>
      <c r="IEY8" s="10"/>
      <c r="IEZ8" s="10"/>
      <c r="IFA8" s="10"/>
      <c r="IFB8" s="10"/>
      <c r="IFC8" s="10"/>
      <c r="IFD8" s="10"/>
      <c r="IFE8" s="10"/>
      <c r="IFF8" s="10"/>
      <c r="IFG8" s="10"/>
      <c r="IFH8" s="10"/>
      <c r="IFI8" s="10"/>
      <c r="IFJ8" s="10"/>
      <c r="IFK8" s="10"/>
      <c r="IFL8" s="10"/>
      <c r="IFM8" s="10"/>
      <c r="IFN8" s="10"/>
      <c r="IFO8" s="10"/>
      <c r="IFP8" s="10"/>
      <c r="IFQ8" s="10"/>
      <c r="IFR8" s="10"/>
      <c r="IFS8" s="10"/>
      <c r="IFT8" s="10"/>
      <c r="IFU8" s="10"/>
      <c r="IFV8" s="10"/>
      <c r="IFW8" s="10"/>
      <c r="IFX8" s="10"/>
      <c r="IFY8" s="10"/>
      <c r="IFZ8" s="10"/>
      <c r="IGA8" s="10"/>
      <c r="IGB8" s="10"/>
      <c r="IGC8" s="10"/>
      <c r="IGD8" s="10"/>
      <c r="IGE8" s="10"/>
      <c r="IGF8" s="10"/>
      <c r="IGG8" s="10"/>
      <c r="IGH8" s="10"/>
      <c r="IGI8" s="10"/>
      <c r="IGJ8" s="10"/>
      <c r="IGK8" s="10"/>
      <c r="IGL8" s="10"/>
      <c r="IGM8" s="10"/>
      <c r="IGN8" s="10"/>
      <c r="IGO8" s="10"/>
      <c r="IGP8" s="10"/>
      <c r="IGQ8" s="10"/>
      <c r="IGR8" s="10"/>
      <c r="IGS8" s="10"/>
      <c r="IGT8" s="10"/>
      <c r="IGU8" s="10"/>
      <c r="IGV8" s="10"/>
      <c r="IGW8" s="10"/>
      <c r="IGX8" s="10"/>
      <c r="IGY8" s="10"/>
      <c r="IGZ8" s="10"/>
      <c r="IHA8" s="10"/>
      <c r="IHB8" s="10"/>
      <c r="IHC8" s="10"/>
      <c r="IHD8" s="10"/>
      <c r="IHE8" s="10"/>
      <c r="IHF8" s="10"/>
      <c r="IHG8" s="10"/>
      <c r="IHH8" s="10"/>
      <c r="IHI8" s="10"/>
      <c r="IHJ8" s="10"/>
      <c r="IHK8" s="10"/>
      <c r="IHL8" s="10"/>
      <c r="IHM8" s="10"/>
      <c r="IHN8" s="10"/>
      <c r="IHO8" s="10"/>
      <c r="IHP8" s="10"/>
      <c r="IHQ8" s="10"/>
      <c r="IHR8" s="10"/>
      <c r="IHS8" s="10"/>
      <c r="IHT8" s="10"/>
      <c r="IHU8" s="10"/>
      <c r="IHV8" s="10"/>
      <c r="IHW8" s="10"/>
      <c r="IHX8" s="10"/>
      <c r="IHY8" s="10"/>
      <c r="IHZ8" s="10"/>
      <c r="IIA8" s="10"/>
      <c r="IIB8" s="10"/>
      <c r="IIC8" s="10"/>
      <c r="IID8" s="10"/>
      <c r="IIE8" s="10"/>
      <c r="IIF8" s="10"/>
      <c r="IIG8" s="10"/>
      <c r="IIH8" s="10"/>
      <c r="III8" s="10"/>
      <c r="IIJ8" s="10"/>
      <c r="IIK8" s="10"/>
      <c r="IIL8" s="10"/>
      <c r="IIM8" s="10"/>
      <c r="IIN8" s="10"/>
      <c r="IIO8" s="10"/>
      <c r="IIP8" s="10"/>
      <c r="IIQ8" s="10"/>
      <c r="IIR8" s="10"/>
      <c r="IIS8" s="10"/>
      <c r="IIT8" s="10"/>
      <c r="IIU8" s="10"/>
      <c r="IIV8" s="10"/>
      <c r="IIW8" s="10"/>
      <c r="IIX8" s="10"/>
      <c r="IIY8" s="10"/>
      <c r="IIZ8" s="10"/>
      <c r="IJA8" s="10"/>
      <c r="IJB8" s="10"/>
      <c r="IJC8" s="10"/>
      <c r="IJD8" s="10"/>
      <c r="IJE8" s="10"/>
      <c r="IJF8" s="10"/>
      <c r="IJG8" s="10"/>
      <c r="IJH8" s="10"/>
      <c r="IJI8" s="10"/>
      <c r="IJJ8" s="10"/>
      <c r="IJK8" s="10"/>
      <c r="IJL8" s="10"/>
      <c r="IJM8" s="10"/>
      <c r="IJN8" s="10"/>
      <c r="IJO8" s="10"/>
      <c r="IJP8" s="10"/>
      <c r="IJQ8" s="10"/>
      <c r="IJR8" s="10"/>
      <c r="IJS8" s="10"/>
      <c r="IJT8" s="10"/>
      <c r="IJU8" s="10"/>
      <c r="IJV8" s="10"/>
      <c r="IJW8" s="10"/>
      <c r="IJX8" s="10"/>
      <c r="IJY8" s="10"/>
      <c r="IJZ8" s="10"/>
      <c r="IKA8" s="10"/>
      <c r="IKB8" s="10"/>
      <c r="IKC8" s="10"/>
      <c r="IKD8" s="10"/>
      <c r="IKE8" s="10"/>
      <c r="IKF8" s="10"/>
      <c r="IKG8" s="10"/>
      <c r="IKH8" s="10"/>
      <c r="IKI8" s="10"/>
      <c r="IKJ8" s="10"/>
      <c r="IKK8" s="10"/>
      <c r="IKL8" s="10"/>
      <c r="IKM8" s="10"/>
      <c r="IKN8" s="10"/>
      <c r="IKO8" s="10"/>
      <c r="IKP8" s="10"/>
      <c r="IKQ8" s="10"/>
      <c r="IKR8" s="10"/>
      <c r="IKS8" s="10"/>
      <c r="IKT8" s="10"/>
      <c r="IKU8" s="10"/>
      <c r="IKV8" s="10"/>
      <c r="IKW8" s="10"/>
      <c r="IKX8" s="10"/>
      <c r="IKY8" s="10"/>
      <c r="IKZ8" s="10"/>
      <c r="ILA8" s="10"/>
      <c r="ILB8" s="10"/>
      <c r="ILC8" s="10"/>
      <c r="ILD8" s="10"/>
      <c r="ILE8" s="10"/>
      <c r="ILF8" s="10"/>
      <c r="ILG8" s="10"/>
      <c r="ILH8" s="10"/>
      <c r="ILI8" s="10"/>
      <c r="ILJ8" s="10"/>
      <c r="ILK8" s="10"/>
      <c r="ILL8" s="10"/>
      <c r="ILM8" s="10"/>
      <c r="ILN8" s="10"/>
      <c r="ILO8" s="10"/>
      <c r="ILP8" s="10"/>
      <c r="ILQ8" s="10"/>
      <c r="ILR8" s="10"/>
      <c r="ILS8" s="10"/>
      <c r="ILT8" s="10"/>
      <c r="ILU8" s="10"/>
      <c r="ILV8" s="10"/>
      <c r="ILW8" s="10"/>
      <c r="ILX8" s="10"/>
      <c r="ILY8" s="10"/>
      <c r="ILZ8" s="10"/>
      <c r="IMA8" s="10"/>
      <c r="IMB8" s="10"/>
      <c r="IMC8" s="10"/>
      <c r="IMD8" s="10"/>
      <c r="IME8" s="10"/>
      <c r="IMF8" s="10"/>
      <c r="IMG8" s="10"/>
      <c r="IMH8" s="10"/>
      <c r="IMI8" s="10"/>
      <c r="IMJ8" s="10"/>
      <c r="IMK8" s="10"/>
      <c r="IML8" s="10"/>
      <c r="IMM8" s="10"/>
      <c r="IMN8" s="10"/>
      <c r="IMO8" s="10"/>
      <c r="IMP8" s="10"/>
      <c r="IMQ8" s="10"/>
      <c r="IMR8" s="10"/>
      <c r="IMS8" s="10"/>
      <c r="IMT8" s="10"/>
      <c r="IMU8" s="10"/>
      <c r="IMV8" s="10"/>
      <c r="IMW8" s="10"/>
      <c r="IMX8" s="10"/>
      <c r="IMY8" s="10"/>
      <c r="IMZ8" s="10"/>
      <c r="INA8" s="10"/>
      <c r="INB8" s="10"/>
      <c r="INC8" s="10"/>
      <c r="IND8" s="10"/>
      <c r="INE8" s="10"/>
      <c r="INF8" s="10"/>
      <c r="ING8" s="10"/>
      <c r="INH8" s="10"/>
      <c r="INI8" s="10"/>
      <c r="INJ8" s="10"/>
      <c r="INK8" s="10"/>
      <c r="INL8" s="10"/>
      <c r="INM8" s="10"/>
      <c r="INN8" s="10"/>
      <c r="INO8" s="10"/>
      <c r="INP8" s="10"/>
      <c r="INQ8" s="10"/>
      <c r="INR8" s="10"/>
      <c r="INS8" s="10"/>
      <c r="INT8" s="10"/>
      <c r="INU8" s="10"/>
      <c r="INV8" s="10"/>
      <c r="INW8" s="10"/>
      <c r="INX8" s="10"/>
      <c r="INY8" s="10"/>
      <c r="INZ8" s="10"/>
      <c r="IOA8" s="10"/>
      <c r="IOB8" s="10"/>
      <c r="IOC8" s="10"/>
      <c r="IOD8" s="10"/>
      <c r="IOE8" s="10"/>
      <c r="IOF8" s="10"/>
      <c r="IOG8" s="10"/>
      <c r="IOH8" s="10"/>
      <c r="IOI8" s="10"/>
      <c r="IOJ8" s="10"/>
      <c r="IOK8" s="10"/>
      <c r="IOL8" s="10"/>
      <c r="IOM8" s="10"/>
      <c r="ION8" s="10"/>
      <c r="IOO8" s="10"/>
      <c r="IOP8" s="10"/>
      <c r="IOQ8" s="10"/>
      <c r="IOR8" s="10"/>
      <c r="IOS8" s="10"/>
      <c r="IOT8" s="10"/>
      <c r="IOU8" s="10"/>
      <c r="IOV8" s="10"/>
      <c r="IOW8" s="10"/>
      <c r="IOX8" s="10"/>
      <c r="IOY8" s="10"/>
      <c r="IOZ8" s="10"/>
      <c r="IPA8" s="10"/>
      <c r="IPB8" s="10"/>
      <c r="IPC8" s="10"/>
      <c r="IPD8" s="10"/>
      <c r="IPE8" s="10"/>
      <c r="IPF8" s="10"/>
      <c r="IPG8" s="10"/>
      <c r="IPH8" s="10"/>
      <c r="IPI8" s="10"/>
      <c r="IPJ8" s="10"/>
      <c r="IPK8" s="10"/>
      <c r="IPL8" s="10"/>
      <c r="IPM8" s="10"/>
      <c r="IPN8" s="10"/>
      <c r="IPO8" s="10"/>
      <c r="IPP8" s="10"/>
      <c r="IPQ8" s="10"/>
      <c r="IPR8" s="10"/>
      <c r="IPS8" s="10"/>
      <c r="IPT8" s="10"/>
      <c r="IPU8" s="10"/>
      <c r="IPV8" s="10"/>
      <c r="IPW8" s="10"/>
      <c r="IPX8" s="10"/>
      <c r="IPY8" s="10"/>
      <c r="IPZ8" s="10"/>
      <c r="IQA8" s="10"/>
      <c r="IQB8" s="10"/>
      <c r="IQC8" s="10"/>
      <c r="IQD8" s="10"/>
      <c r="IQE8" s="10"/>
      <c r="IQF8" s="10"/>
      <c r="IQG8" s="10"/>
      <c r="IQH8" s="10"/>
      <c r="IQI8" s="10"/>
      <c r="IQJ8" s="10"/>
      <c r="IQK8" s="10"/>
      <c r="IQL8" s="10"/>
      <c r="IQM8" s="10"/>
      <c r="IQN8" s="10"/>
      <c r="IQO8" s="10"/>
      <c r="IQP8" s="10"/>
      <c r="IQQ8" s="10"/>
      <c r="IQR8" s="10"/>
      <c r="IQS8" s="10"/>
      <c r="IQT8" s="10"/>
      <c r="IQU8" s="10"/>
      <c r="IQV8" s="10"/>
      <c r="IQW8" s="10"/>
      <c r="IQX8" s="10"/>
      <c r="IQY8" s="10"/>
      <c r="IQZ8" s="10"/>
      <c r="IRA8" s="10"/>
      <c r="IRB8" s="10"/>
      <c r="IRC8" s="10"/>
      <c r="IRD8" s="10"/>
      <c r="IRE8" s="10"/>
      <c r="IRF8" s="10"/>
      <c r="IRG8" s="10"/>
      <c r="IRH8" s="10"/>
      <c r="IRI8" s="10"/>
      <c r="IRJ8" s="10"/>
      <c r="IRK8" s="10"/>
      <c r="IRL8" s="10"/>
      <c r="IRM8" s="10"/>
      <c r="IRN8" s="10"/>
      <c r="IRO8" s="10"/>
      <c r="IRP8" s="10"/>
      <c r="IRQ8" s="10"/>
      <c r="IRR8" s="10"/>
      <c r="IRS8" s="10"/>
      <c r="IRT8" s="10"/>
      <c r="IRU8" s="10"/>
      <c r="IRV8" s="10"/>
      <c r="IRW8" s="10"/>
      <c r="IRX8" s="10"/>
      <c r="IRY8" s="10"/>
      <c r="IRZ8" s="10"/>
      <c r="ISA8" s="10"/>
      <c r="ISB8" s="10"/>
      <c r="ISC8" s="10"/>
      <c r="ISD8" s="10"/>
      <c r="ISE8" s="10"/>
      <c r="ISF8" s="10"/>
      <c r="ISG8" s="10"/>
      <c r="ISH8" s="10"/>
      <c r="ISI8" s="10"/>
      <c r="ISJ8" s="10"/>
      <c r="ISK8" s="10"/>
      <c r="ISL8" s="10"/>
      <c r="ISM8" s="10"/>
      <c r="ISN8" s="10"/>
      <c r="ISO8" s="10"/>
      <c r="ISP8" s="10"/>
      <c r="ISQ8" s="10"/>
      <c r="ISR8" s="10"/>
      <c r="ISS8" s="10"/>
      <c r="IST8" s="10"/>
      <c r="ISU8" s="10"/>
      <c r="ISV8" s="10"/>
      <c r="ISW8" s="10"/>
      <c r="ISX8" s="10"/>
      <c r="ISY8" s="10"/>
      <c r="ISZ8" s="10"/>
      <c r="ITA8" s="10"/>
      <c r="ITB8" s="10"/>
      <c r="ITC8" s="10"/>
      <c r="ITD8" s="10"/>
      <c r="ITE8" s="10"/>
      <c r="ITF8" s="10"/>
      <c r="ITG8" s="10"/>
      <c r="ITH8" s="10"/>
      <c r="ITI8" s="10"/>
      <c r="ITJ8" s="10"/>
      <c r="ITK8" s="10"/>
      <c r="ITL8" s="10"/>
      <c r="ITM8" s="10"/>
      <c r="ITN8" s="10"/>
      <c r="ITO8" s="10"/>
      <c r="ITP8" s="10"/>
      <c r="ITQ8" s="10"/>
      <c r="ITR8" s="10"/>
      <c r="ITS8" s="10"/>
      <c r="ITT8" s="10"/>
      <c r="ITU8" s="10"/>
      <c r="ITV8" s="10"/>
      <c r="ITW8" s="10"/>
      <c r="ITX8" s="10"/>
      <c r="ITY8" s="10"/>
      <c r="ITZ8" s="10"/>
      <c r="IUA8" s="10"/>
      <c r="IUB8" s="10"/>
      <c r="IUC8" s="10"/>
      <c r="IUD8" s="10"/>
      <c r="IUE8" s="10"/>
      <c r="IUF8" s="10"/>
      <c r="IUG8" s="10"/>
      <c r="IUH8" s="10"/>
      <c r="IUI8" s="10"/>
      <c r="IUJ8" s="10"/>
      <c r="IUK8" s="10"/>
      <c r="IUL8" s="10"/>
      <c r="IUM8" s="10"/>
      <c r="IUN8" s="10"/>
      <c r="IUO8" s="10"/>
      <c r="IUP8" s="10"/>
      <c r="IUQ8" s="10"/>
      <c r="IUR8" s="10"/>
      <c r="IUS8" s="10"/>
      <c r="IUT8" s="10"/>
      <c r="IUU8" s="10"/>
      <c r="IUV8" s="10"/>
      <c r="IUW8" s="10"/>
      <c r="IUX8" s="10"/>
      <c r="IUY8" s="10"/>
      <c r="IUZ8" s="10"/>
      <c r="IVA8" s="10"/>
      <c r="IVB8" s="10"/>
      <c r="IVC8" s="10"/>
      <c r="IVD8" s="10"/>
      <c r="IVE8" s="10"/>
      <c r="IVF8" s="10"/>
      <c r="IVG8" s="10"/>
      <c r="IVH8" s="10"/>
      <c r="IVI8" s="10"/>
      <c r="IVJ8" s="10"/>
      <c r="IVK8" s="10"/>
      <c r="IVL8" s="10"/>
      <c r="IVM8" s="10"/>
      <c r="IVN8" s="10"/>
      <c r="IVO8" s="10"/>
      <c r="IVP8" s="10"/>
      <c r="IVQ8" s="10"/>
      <c r="IVR8" s="10"/>
      <c r="IVS8" s="10"/>
      <c r="IVT8" s="10"/>
      <c r="IVU8" s="10"/>
      <c r="IVV8" s="10"/>
      <c r="IVW8" s="10"/>
      <c r="IVX8" s="10"/>
      <c r="IVY8" s="10"/>
      <c r="IVZ8" s="10"/>
      <c r="IWA8" s="10"/>
      <c r="IWB8" s="10"/>
      <c r="IWC8" s="10"/>
      <c r="IWD8" s="10"/>
      <c r="IWE8" s="10"/>
      <c r="IWF8" s="10"/>
      <c r="IWG8" s="10"/>
      <c r="IWH8" s="10"/>
      <c r="IWI8" s="10"/>
      <c r="IWJ8" s="10"/>
      <c r="IWK8" s="10"/>
      <c r="IWL8" s="10"/>
      <c r="IWM8" s="10"/>
      <c r="IWN8" s="10"/>
      <c r="IWO8" s="10"/>
      <c r="IWP8" s="10"/>
      <c r="IWQ8" s="10"/>
      <c r="IWR8" s="10"/>
      <c r="IWS8" s="10"/>
      <c r="IWT8" s="10"/>
      <c r="IWU8" s="10"/>
      <c r="IWV8" s="10"/>
      <c r="IWW8" s="10"/>
      <c r="IWX8" s="10"/>
      <c r="IWY8" s="10"/>
      <c r="IWZ8" s="10"/>
      <c r="IXA8" s="10"/>
      <c r="IXB8" s="10"/>
      <c r="IXC8" s="10"/>
      <c r="IXD8" s="10"/>
      <c r="IXE8" s="10"/>
      <c r="IXF8" s="10"/>
      <c r="IXG8" s="10"/>
      <c r="IXH8" s="10"/>
      <c r="IXI8" s="10"/>
      <c r="IXJ8" s="10"/>
      <c r="IXK8" s="10"/>
      <c r="IXL8" s="10"/>
      <c r="IXM8" s="10"/>
      <c r="IXN8" s="10"/>
      <c r="IXO8" s="10"/>
      <c r="IXP8" s="10"/>
      <c r="IXQ8" s="10"/>
      <c r="IXR8" s="10"/>
      <c r="IXS8" s="10"/>
      <c r="IXT8" s="10"/>
      <c r="IXU8" s="10"/>
      <c r="IXV8" s="10"/>
      <c r="IXW8" s="10"/>
      <c r="IXX8" s="10"/>
      <c r="IXY8" s="10"/>
      <c r="IXZ8" s="10"/>
      <c r="IYA8" s="10"/>
      <c r="IYB8" s="10"/>
      <c r="IYC8" s="10"/>
      <c r="IYD8" s="10"/>
      <c r="IYE8" s="10"/>
      <c r="IYF8" s="10"/>
      <c r="IYG8" s="10"/>
      <c r="IYH8" s="10"/>
      <c r="IYI8" s="10"/>
      <c r="IYJ8" s="10"/>
      <c r="IYK8" s="10"/>
      <c r="IYL8" s="10"/>
      <c r="IYM8" s="10"/>
      <c r="IYN8" s="10"/>
      <c r="IYO8" s="10"/>
      <c r="IYP8" s="10"/>
      <c r="IYQ8" s="10"/>
      <c r="IYR8" s="10"/>
      <c r="IYS8" s="10"/>
      <c r="IYT8" s="10"/>
      <c r="IYU8" s="10"/>
      <c r="IYV8" s="10"/>
      <c r="IYW8" s="10"/>
      <c r="IYX8" s="10"/>
      <c r="IYY8" s="10"/>
      <c r="IYZ8" s="10"/>
      <c r="IZA8" s="10"/>
      <c r="IZB8" s="10"/>
      <c r="IZC8" s="10"/>
      <c r="IZD8" s="10"/>
      <c r="IZE8" s="10"/>
      <c r="IZF8" s="10"/>
      <c r="IZG8" s="10"/>
      <c r="IZH8" s="10"/>
      <c r="IZI8" s="10"/>
      <c r="IZJ8" s="10"/>
      <c r="IZK8" s="10"/>
      <c r="IZL8" s="10"/>
      <c r="IZM8" s="10"/>
      <c r="IZN8" s="10"/>
      <c r="IZO8" s="10"/>
      <c r="IZP8" s="10"/>
      <c r="IZQ8" s="10"/>
      <c r="IZR8" s="10"/>
      <c r="IZS8" s="10"/>
      <c r="IZT8" s="10"/>
      <c r="IZU8" s="10"/>
      <c r="IZV8" s="10"/>
      <c r="IZW8" s="10"/>
      <c r="IZX8" s="10"/>
      <c r="IZY8" s="10"/>
      <c r="IZZ8" s="10"/>
      <c r="JAA8" s="10"/>
      <c r="JAB8" s="10"/>
      <c r="JAC8" s="10"/>
      <c r="JAD8" s="10"/>
      <c r="JAE8" s="10"/>
      <c r="JAF8" s="10"/>
      <c r="JAG8" s="10"/>
      <c r="JAH8" s="10"/>
      <c r="JAI8" s="10"/>
      <c r="JAJ8" s="10"/>
      <c r="JAK8" s="10"/>
      <c r="JAL8" s="10"/>
      <c r="JAM8" s="10"/>
      <c r="JAN8" s="10"/>
      <c r="JAO8" s="10"/>
      <c r="JAP8" s="10"/>
      <c r="JAQ8" s="10"/>
      <c r="JAR8" s="10"/>
      <c r="JAS8" s="10"/>
      <c r="JAT8" s="10"/>
      <c r="JAU8" s="10"/>
      <c r="JAV8" s="10"/>
      <c r="JAW8" s="10"/>
      <c r="JAX8" s="10"/>
      <c r="JAY8" s="10"/>
      <c r="JAZ8" s="10"/>
      <c r="JBA8" s="10"/>
      <c r="JBB8" s="10"/>
      <c r="JBC8" s="10"/>
      <c r="JBD8" s="10"/>
      <c r="JBE8" s="10"/>
      <c r="JBF8" s="10"/>
      <c r="JBG8" s="10"/>
      <c r="JBH8" s="10"/>
      <c r="JBI8" s="10"/>
      <c r="JBJ8" s="10"/>
      <c r="JBK8" s="10"/>
      <c r="JBL8" s="10"/>
      <c r="JBM8" s="10"/>
      <c r="JBN8" s="10"/>
      <c r="JBO8" s="10"/>
      <c r="JBP8" s="10"/>
      <c r="JBQ8" s="10"/>
      <c r="JBR8" s="10"/>
      <c r="JBS8" s="10"/>
      <c r="JBT8" s="10"/>
      <c r="JBU8" s="10"/>
      <c r="JBV8" s="10"/>
      <c r="JBW8" s="10"/>
      <c r="JBX8" s="10"/>
      <c r="JBY8" s="10"/>
      <c r="JBZ8" s="10"/>
      <c r="JCA8" s="10"/>
      <c r="JCB8" s="10"/>
      <c r="JCC8" s="10"/>
      <c r="JCD8" s="10"/>
      <c r="JCE8" s="10"/>
      <c r="JCF8" s="10"/>
      <c r="JCG8" s="10"/>
      <c r="JCH8" s="10"/>
      <c r="JCI8" s="10"/>
      <c r="JCJ8" s="10"/>
      <c r="JCK8" s="10"/>
      <c r="JCL8" s="10"/>
      <c r="JCM8" s="10"/>
      <c r="JCN8" s="10"/>
      <c r="JCO8" s="10"/>
      <c r="JCP8" s="10"/>
      <c r="JCQ8" s="10"/>
      <c r="JCR8" s="10"/>
      <c r="JCS8" s="10"/>
      <c r="JCT8" s="10"/>
      <c r="JCU8" s="10"/>
      <c r="JCV8" s="10"/>
      <c r="JCW8" s="10"/>
      <c r="JCX8" s="10"/>
      <c r="JCY8" s="10"/>
      <c r="JCZ8" s="10"/>
      <c r="JDA8" s="10"/>
      <c r="JDB8" s="10"/>
      <c r="JDC8" s="10"/>
      <c r="JDD8" s="10"/>
      <c r="JDE8" s="10"/>
      <c r="JDF8" s="10"/>
      <c r="JDG8" s="10"/>
      <c r="JDH8" s="10"/>
      <c r="JDI8" s="10"/>
      <c r="JDJ8" s="10"/>
      <c r="JDK8" s="10"/>
      <c r="JDL8" s="10"/>
      <c r="JDM8" s="10"/>
      <c r="JDN8" s="10"/>
      <c r="JDO8" s="10"/>
      <c r="JDP8" s="10"/>
      <c r="JDQ8" s="10"/>
      <c r="JDR8" s="10"/>
      <c r="JDS8" s="10"/>
      <c r="JDT8" s="10"/>
      <c r="JDU8" s="10"/>
      <c r="JDV8" s="10"/>
      <c r="JDW8" s="10"/>
      <c r="JDX8" s="10"/>
      <c r="JDY8" s="10"/>
      <c r="JDZ8" s="10"/>
      <c r="JEA8" s="10"/>
      <c r="JEB8" s="10"/>
      <c r="JEC8" s="10"/>
      <c r="JED8" s="10"/>
      <c r="JEE8" s="10"/>
      <c r="JEF8" s="10"/>
      <c r="JEG8" s="10"/>
      <c r="JEH8" s="10"/>
      <c r="JEI8" s="10"/>
      <c r="JEJ8" s="10"/>
      <c r="JEK8" s="10"/>
      <c r="JEL8" s="10"/>
      <c r="JEM8" s="10"/>
      <c r="JEN8" s="10"/>
      <c r="JEO8" s="10"/>
      <c r="JEP8" s="10"/>
      <c r="JEQ8" s="10"/>
      <c r="JER8" s="10"/>
      <c r="JES8" s="10"/>
      <c r="JET8" s="10"/>
      <c r="JEU8" s="10"/>
      <c r="JEV8" s="10"/>
      <c r="JEW8" s="10"/>
      <c r="JEX8" s="10"/>
      <c r="JEY8" s="10"/>
      <c r="JEZ8" s="10"/>
      <c r="JFA8" s="10"/>
      <c r="JFB8" s="10"/>
      <c r="JFC8" s="10"/>
      <c r="JFD8" s="10"/>
      <c r="JFE8" s="10"/>
      <c r="JFF8" s="10"/>
      <c r="JFG8" s="10"/>
      <c r="JFH8" s="10"/>
      <c r="JFI8" s="10"/>
      <c r="JFJ8" s="10"/>
      <c r="JFK8" s="10"/>
      <c r="JFL8" s="10"/>
      <c r="JFM8" s="10"/>
      <c r="JFN8" s="10"/>
      <c r="JFO8" s="10"/>
      <c r="JFP8" s="10"/>
      <c r="JFQ8" s="10"/>
      <c r="JFR8" s="10"/>
      <c r="JFS8" s="10"/>
      <c r="JFT8" s="10"/>
      <c r="JFU8" s="10"/>
      <c r="JFV8" s="10"/>
      <c r="JFW8" s="10"/>
      <c r="JFX8" s="10"/>
      <c r="JFY8" s="10"/>
      <c r="JFZ8" s="10"/>
      <c r="JGA8" s="10"/>
      <c r="JGB8" s="10"/>
      <c r="JGC8" s="10"/>
      <c r="JGD8" s="10"/>
      <c r="JGE8" s="10"/>
      <c r="JGF8" s="10"/>
      <c r="JGG8" s="10"/>
      <c r="JGH8" s="10"/>
      <c r="JGI8" s="10"/>
      <c r="JGJ8" s="10"/>
      <c r="JGK8" s="10"/>
      <c r="JGL8" s="10"/>
      <c r="JGM8" s="10"/>
      <c r="JGN8" s="10"/>
      <c r="JGO8" s="10"/>
      <c r="JGP8" s="10"/>
      <c r="JGQ8" s="10"/>
      <c r="JGR8" s="10"/>
      <c r="JGS8" s="10"/>
      <c r="JGT8" s="10"/>
      <c r="JGU8" s="10"/>
      <c r="JGV8" s="10"/>
      <c r="JGW8" s="10"/>
      <c r="JGX8" s="10"/>
      <c r="JGY8" s="10"/>
      <c r="JGZ8" s="10"/>
      <c r="JHA8" s="10"/>
      <c r="JHB8" s="10"/>
      <c r="JHC8" s="10"/>
      <c r="JHD8" s="10"/>
      <c r="JHE8" s="10"/>
      <c r="JHF8" s="10"/>
      <c r="JHG8" s="10"/>
      <c r="JHH8" s="10"/>
      <c r="JHI8" s="10"/>
      <c r="JHJ8" s="10"/>
      <c r="JHK8" s="10"/>
      <c r="JHL8" s="10"/>
      <c r="JHM8" s="10"/>
      <c r="JHN8" s="10"/>
      <c r="JHO8" s="10"/>
      <c r="JHP8" s="10"/>
      <c r="JHQ8" s="10"/>
      <c r="JHR8" s="10"/>
      <c r="JHS8" s="10"/>
      <c r="JHT8" s="10"/>
      <c r="JHU8" s="10"/>
      <c r="JHV8" s="10"/>
      <c r="JHW8" s="10"/>
      <c r="JHX8" s="10"/>
      <c r="JHY8" s="10"/>
      <c r="JHZ8" s="10"/>
      <c r="JIA8" s="10"/>
      <c r="JIB8" s="10"/>
      <c r="JIC8" s="10"/>
      <c r="JID8" s="10"/>
      <c r="JIE8" s="10"/>
      <c r="JIF8" s="10"/>
      <c r="JIG8" s="10"/>
      <c r="JIH8" s="10"/>
      <c r="JII8" s="10"/>
      <c r="JIJ8" s="10"/>
      <c r="JIK8" s="10"/>
      <c r="JIL8" s="10"/>
      <c r="JIM8" s="10"/>
      <c r="JIN8" s="10"/>
      <c r="JIO8" s="10"/>
      <c r="JIP8" s="10"/>
      <c r="JIQ8" s="10"/>
      <c r="JIR8" s="10"/>
      <c r="JIS8" s="10"/>
      <c r="JIT8" s="10"/>
      <c r="JIU8" s="10"/>
      <c r="JIV8" s="10"/>
      <c r="JIW8" s="10"/>
      <c r="JIX8" s="10"/>
      <c r="JIY8" s="10"/>
      <c r="JIZ8" s="10"/>
      <c r="JJA8" s="10"/>
      <c r="JJB8" s="10"/>
      <c r="JJC8" s="10"/>
      <c r="JJD8" s="10"/>
      <c r="JJE8" s="10"/>
      <c r="JJF8" s="10"/>
      <c r="JJG8" s="10"/>
      <c r="JJH8" s="10"/>
      <c r="JJI8" s="10"/>
      <c r="JJJ8" s="10"/>
      <c r="JJK8" s="10"/>
      <c r="JJL8" s="10"/>
      <c r="JJM8" s="10"/>
      <c r="JJN8" s="10"/>
      <c r="JJO8" s="10"/>
      <c r="JJP8" s="10"/>
      <c r="JJQ8" s="10"/>
      <c r="JJR8" s="10"/>
      <c r="JJS8" s="10"/>
      <c r="JJT8" s="10"/>
      <c r="JJU8" s="10"/>
      <c r="JJV8" s="10"/>
      <c r="JJW8" s="10"/>
      <c r="JJX8" s="10"/>
      <c r="JJY8" s="10"/>
      <c r="JJZ8" s="10"/>
      <c r="JKA8" s="10"/>
      <c r="JKB8" s="10"/>
      <c r="JKC8" s="10"/>
      <c r="JKD8" s="10"/>
      <c r="JKE8" s="10"/>
      <c r="JKF8" s="10"/>
      <c r="JKG8" s="10"/>
      <c r="JKH8" s="10"/>
      <c r="JKI8" s="10"/>
      <c r="JKJ8" s="10"/>
      <c r="JKK8" s="10"/>
      <c r="JKL8" s="10"/>
      <c r="JKM8" s="10"/>
      <c r="JKN8" s="10"/>
      <c r="JKO8" s="10"/>
      <c r="JKP8" s="10"/>
      <c r="JKQ8" s="10"/>
      <c r="JKR8" s="10"/>
      <c r="JKS8" s="10"/>
      <c r="JKT8" s="10"/>
      <c r="JKU8" s="10"/>
      <c r="JKV8" s="10"/>
      <c r="JKW8" s="10"/>
      <c r="JKX8" s="10"/>
      <c r="JKY8" s="10"/>
      <c r="JKZ8" s="10"/>
      <c r="JLA8" s="10"/>
      <c r="JLB8" s="10"/>
      <c r="JLC8" s="10"/>
      <c r="JLD8" s="10"/>
      <c r="JLE8" s="10"/>
      <c r="JLF8" s="10"/>
      <c r="JLG8" s="10"/>
      <c r="JLH8" s="10"/>
      <c r="JLI8" s="10"/>
      <c r="JLJ8" s="10"/>
      <c r="JLK8" s="10"/>
      <c r="JLL8" s="10"/>
      <c r="JLM8" s="10"/>
      <c r="JLN8" s="10"/>
      <c r="JLO8" s="10"/>
      <c r="JLP8" s="10"/>
      <c r="JLQ8" s="10"/>
      <c r="JLR8" s="10"/>
      <c r="JLS8" s="10"/>
      <c r="JLT8" s="10"/>
      <c r="JLU8" s="10"/>
      <c r="JLV8" s="10"/>
      <c r="JLW8" s="10"/>
      <c r="JLX8" s="10"/>
      <c r="JLY8" s="10"/>
      <c r="JLZ8" s="10"/>
      <c r="JMA8" s="10"/>
      <c r="JMB8" s="10"/>
      <c r="JMC8" s="10"/>
      <c r="JMD8" s="10"/>
      <c r="JME8" s="10"/>
      <c r="JMF8" s="10"/>
      <c r="JMG8" s="10"/>
      <c r="JMH8" s="10"/>
      <c r="JMI8" s="10"/>
      <c r="JMJ8" s="10"/>
      <c r="JMK8" s="10"/>
      <c r="JML8" s="10"/>
      <c r="JMM8" s="10"/>
      <c r="JMN8" s="10"/>
      <c r="JMO8" s="10"/>
      <c r="JMP8" s="10"/>
      <c r="JMQ8" s="10"/>
      <c r="JMR8" s="10"/>
      <c r="JMS8" s="10"/>
      <c r="JMT8" s="10"/>
      <c r="JMU8" s="10"/>
      <c r="JMV8" s="10"/>
      <c r="JMW8" s="10"/>
      <c r="JMX8" s="10"/>
      <c r="JMY8" s="10"/>
      <c r="JMZ8" s="10"/>
      <c r="JNA8" s="10"/>
      <c r="JNB8" s="10"/>
      <c r="JNC8" s="10"/>
      <c r="JND8" s="10"/>
      <c r="JNE8" s="10"/>
      <c r="JNF8" s="10"/>
      <c r="JNG8" s="10"/>
      <c r="JNH8" s="10"/>
      <c r="JNI8" s="10"/>
      <c r="JNJ8" s="10"/>
      <c r="JNK8" s="10"/>
      <c r="JNL8" s="10"/>
      <c r="JNM8" s="10"/>
      <c r="JNN8" s="10"/>
      <c r="JNO8" s="10"/>
      <c r="JNP8" s="10"/>
      <c r="JNQ8" s="10"/>
      <c r="JNR8" s="10"/>
      <c r="JNS8" s="10"/>
      <c r="JNT8" s="10"/>
      <c r="JNU8" s="10"/>
      <c r="JNV8" s="10"/>
      <c r="JNW8" s="10"/>
      <c r="JNX8" s="10"/>
      <c r="JNY8" s="10"/>
      <c r="JNZ8" s="10"/>
      <c r="JOA8" s="10"/>
      <c r="JOB8" s="10"/>
      <c r="JOC8" s="10"/>
      <c r="JOD8" s="10"/>
      <c r="JOE8" s="10"/>
      <c r="JOF8" s="10"/>
      <c r="JOG8" s="10"/>
      <c r="JOH8" s="10"/>
      <c r="JOI8" s="10"/>
      <c r="JOJ8" s="10"/>
      <c r="JOK8" s="10"/>
      <c r="JOL8" s="10"/>
      <c r="JOM8" s="10"/>
      <c r="JON8" s="10"/>
      <c r="JOO8" s="10"/>
      <c r="JOP8" s="10"/>
      <c r="JOQ8" s="10"/>
      <c r="JOR8" s="10"/>
      <c r="JOS8" s="10"/>
      <c r="JOT8" s="10"/>
      <c r="JOU8" s="10"/>
      <c r="JOV8" s="10"/>
      <c r="JOW8" s="10"/>
      <c r="JOX8" s="10"/>
      <c r="JOY8" s="10"/>
      <c r="JOZ8" s="10"/>
      <c r="JPA8" s="10"/>
      <c r="JPB8" s="10"/>
      <c r="JPC8" s="10"/>
      <c r="JPD8" s="10"/>
      <c r="JPE8" s="10"/>
      <c r="JPF8" s="10"/>
      <c r="JPG8" s="10"/>
      <c r="JPH8" s="10"/>
      <c r="JPI8" s="10"/>
      <c r="JPJ8" s="10"/>
      <c r="JPK8" s="10"/>
      <c r="JPL8" s="10"/>
      <c r="JPM8" s="10"/>
      <c r="JPN8" s="10"/>
      <c r="JPO8" s="10"/>
      <c r="JPP8" s="10"/>
      <c r="JPQ8" s="10"/>
      <c r="JPR8" s="10"/>
      <c r="JPS8" s="10"/>
      <c r="JPT8" s="10"/>
      <c r="JPU8" s="10"/>
      <c r="JPV8" s="10"/>
      <c r="JPW8" s="10"/>
      <c r="JPX8" s="10"/>
      <c r="JPY8" s="10"/>
      <c r="JPZ8" s="10"/>
      <c r="JQA8" s="10"/>
      <c r="JQB8" s="10"/>
      <c r="JQC8" s="10"/>
      <c r="JQD8" s="10"/>
      <c r="JQE8" s="10"/>
      <c r="JQF8" s="10"/>
      <c r="JQG8" s="10"/>
      <c r="JQH8" s="10"/>
      <c r="JQI8" s="10"/>
      <c r="JQJ8" s="10"/>
      <c r="JQK8" s="10"/>
      <c r="JQL8" s="10"/>
      <c r="JQM8" s="10"/>
      <c r="JQN8" s="10"/>
      <c r="JQO8" s="10"/>
      <c r="JQP8" s="10"/>
      <c r="JQQ8" s="10"/>
      <c r="JQR8" s="10"/>
      <c r="JQS8" s="10"/>
      <c r="JQT8" s="10"/>
      <c r="JQU8" s="10"/>
      <c r="JQV8" s="10"/>
      <c r="JQW8" s="10"/>
      <c r="JQX8" s="10"/>
      <c r="JQY8" s="10"/>
      <c r="JQZ8" s="10"/>
      <c r="JRA8" s="10"/>
      <c r="JRB8" s="10"/>
      <c r="JRC8" s="10"/>
      <c r="JRD8" s="10"/>
      <c r="JRE8" s="10"/>
      <c r="JRF8" s="10"/>
      <c r="JRG8" s="10"/>
      <c r="JRH8" s="10"/>
      <c r="JRI8" s="10"/>
      <c r="JRJ8" s="10"/>
      <c r="JRK8" s="10"/>
      <c r="JRL8" s="10"/>
      <c r="JRM8" s="10"/>
      <c r="JRN8" s="10"/>
      <c r="JRO8" s="10"/>
      <c r="JRP8" s="10"/>
      <c r="JRQ8" s="10"/>
      <c r="JRR8" s="10"/>
      <c r="JRS8" s="10"/>
      <c r="JRT8" s="10"/>
      <c r="JRU8" s="10"/>
      <c r="JRV8" s="10"/>
      <c r="JRW8" s="10"/>
      <c r="JRX8" s="10"/>
      <c r="JRY8" s="10"/>
      <c r="JRZ8" s="10"/>
      <c r="JSA8" s="10"/>
      <c r="JSB8" s="10"/>
      <c r="JSC8" s="10"/>
      <c r="JSD8" s="10"/>
      <c r="JSE8" s="10"/>
      <c r="JSF8" s="10"/>
      <c r="JSG8" s="10"/>
      <c r="JSH8" s="10"/>
      <c r="JSI8" s="10"/>
      <c r="JSJ8" s="10"/>
      <c r="JSK8" s="10"/>
      <c r="JSL8" s="10"/>
      <c r="JSM8" s="10"/>
      <c r="JSN8" s="10"/>
      <c r="JSO8" s="10"/>
      <c r="JSP8" s="10"/>
      <c r="JSQ8" s="10"/>
      <c r="JSR8" s="10"/>
      <c r="JSS8" s="10"/>
      <c r="JST8" s="10"/>
      <c r="JSU8" s="10"/>
      <c r="JSV8" s="10"/>
      <c r="JSW8" s="10"/>
      <c r="JSX8" s="10"/>
      <c r="JSY8" s="10"/>
      <c r="JSZ8" s="10"/>
      <c r="JTA8" s="10"/>
      <c r="JTB8" s="10"/>
      <c r="JTC8" s="10"/>
      <c r="JTD8" s="10"/>
      <c r="JTE8" s="10"/>
      <c r="JTF8" s="10"/>
      <c r="JTG8" s="10"/>
      <c r="JTH8" s="10"/>
      <c r="JTI8" s="10"/>
      <c r="JTJ8" s="10"/>
      <c r="JTK8" s="10"/>
      <c r="JTL8" s="10"/>
      <c r="JTM8" s="10"/>
      <c r="JTN8" s="10"/>
      <c r="JTO8" s="10"/>
      <c r="JTP8" s="10"/>
      <c r="JTQ8" s="10"/>
      <c r="JTR8" s="10"/>
      <c r="JTS8" s="10"/>
      <c r="JTT8" s="10"/>
      <c r="JTU8" s="10"/>
      <c r="JTV8" s="10"/>
      <c r="JTW8" s="10"/>
      <c r="JTX8" s="10"/>
      <c r="JTY8" s="10"/>
      <c r="JTZ8" s="10"/>
      <c r="JUA8" s="10"/>
      <c r="JUB8" s="10"/>
      <c r="JUC8" s="10"/>
      <c r="JUD8" s="10"/>
      <c r="JUE8" s="10"/>
      <c r="JUF8" s="10"/>
      <c r="JUG8" s="10"/>
      <c r="JUH8" s="10"/>
      <c r="JUI8" s="10"/>
      <c r="JUJ8" s="10"/>
      <c r="JUK8" s="10"/>
      <c r="JUL8" s="10"/>
      <c r="JUM8" s="10"/>
      <c r="JUN8" s="10"/>
      <c r="JUO8" s="10"/>
      <c r="JUP8" s="10"/>
      <c r="JUQ8" s="10"/>
      <c r="JUR8" s="10"/>
      <c r="JUS8" s="10"/>
      <c r="JUT8" s="10"/>
      <c r="JUU8" s="10"/>
      <c r="JUV8" s="10"/>
      <c r="JUW8" s="10"/>
      <c r="JUX8" s="10"/>
      <c r="JUY8" s="10"/>
      <c r="JUZ8" s="10"/>
      <c r="JVA8" s="10"/>
      <c r="JVB8" s="10"/>
      <c r="JVC8" s="10"/>
      <c r="JVD8" s="10"/>
      <c r="JVE8" s="10"/>
      <c r="JVF8" s="10"/>
      <c r="JVG8" s="10"/>
      <c r="JVH8" s="10"/>
      <c r="JVI8" s="10"/>
      <c r="JVJ8" s="10"/>
      <c r="JVK8" s="10"/>
      <c r="JVL8" s="10"/>
      <c r="JVM8" s="10"/>
      <c r="JVN8" s="10"/>
      <c r="JVO8" s="10"/>
      <c r="JVP8" s="10"/>
      <c r="JVQ8" s="10"/>
      <c r="JVR8" s="10"/>
      <c r="JVS8" s="10"/>
      <c r="JVT8" s="10"/>
      <c r="JVU8" s="10"/>
      <c r="JVV8" s="10"/>
      <c r="JVW8" s="10"/>
      <c r="JVX8" s="10"/>
      <c r="JVY8" s="10"/>
      <c r="JVZ8" s="10"/>
      <c r="JWA8" s="10"/>
      <c r="JWB8" s="10"/>
      <c r="JWC8" s="10"/>
      <c r="JWD8" s="10"/>
      <c r="JWE8" s="10"/>
      <c r="JWF8" s="10"/>
      <c r="JWG8" s="10"/>
      <c r="JWH8" s="10"/>
      <c r="JWI8" s="10"/>
      <c r="JWJ8" s="10"/>
      <c r="JWK8" s="10"/>
      <c r="JWL8" s="10"/>
      <c r="JWM8" s="10"/>
      <c r="JWN8" s="10"/>
      <c r="JWO8" s="10"/>
      <c r="JWP8" s="10"/>
      <c r="JWQ8" s="10"/>
      <c r="JWR8" s="10"/>
      <c r="JWS8" s="10"/>
      <c r="JWT8" s="10"/>
      <c r="JWU8" s="10"/>
      <c r="JWV8" s="10"/>
      <c r="JWW8" s="10"/>
      <c r="JWX8" s="10"/>
      <c r="JWY8" s="10"/>
      <c r="JWZ8" s="10"/>
      <c r="JXA8" s="10"/>
      <c r="JXB8" s="10"/>
      <c r="JXC8" s="10"/>
      <c r="JXD8" s="10"/>
      <c r="JXE8" s="10"/>
      <c r="JXF8" s="10"/>
      <c r="JXG8" s="10"/>
      <c r="JXH8" s="10"/>
      <c r="JXI8" s="10"/>
      <c r="JXJ8" s="10"/>
      <c r="JXK8" s="10"/>
      <c r="JXL8" s="10"/>
      <c r="JXM8" s="10"/>
      <c r="JXN8" s="10"/>
      <c r="JXO8" s="10"/>
      <c r="JXP8" s="10"/>
      <c r="JXQ8" s="10"/>
      <c r="JXR8" s="10"/>
      <c r="JXS8" s="10"/>
      <c r="JXT8" s="10"/>
      <c r="JXU8" s="10"/>
      <c r="JXV8" s="10"/>
      <c r="JXW8" s="10"/>
      <c r="JXX8" s="10"/>
      <c r="JXY8" s="10"/>
      <c r="JXZ8" s="10"/>
      <c r="JYA8" s="10"/>
      <c r="JYB8" s="10"/>
      <c r="JYC8" s="10"/>
      <c r="JYD8" s="10"/>
      <c r="JYE8" s="10"/>
      <c r="JYF8" s="10"/>
      <c r="JYG8" s="10"/>
      <c r="JYH8" s="10"/>
      <c r="JYI8" s="10"/>
      <c r="JYJ8" s="10"/>
      <c r="JYK8" s="10"/>
      <c r="JYL8" s="10"/>
      <c r="JYM8" s="10"/>
      <c r="JYN8" s="10"/>
      <c r="JYO8" s="10"/>
      <c r="JYP8" s="10"/>
      <c r="JYQ8" s="10"/>
      <c r="JYR8" s="10"/>
      <c r="JYS8" s="10"/>
      <c r="JYT8" s="10"/>
      <c r="JYU8" s="10"/>
      <c r="JYV8" s="10"/>
      <c r="JYW8" s="10"/>
      <c r="JYX8" s="10"/>
      <c r="JYY8" s="10"/>
      <c r="JYZ8" s="10"/>
      <c r="JZA8" s="10"/>
      <c r="JZB8" s="10"/>
      <c r="JZC8" s="10"/>
      <c r="JZD8" s="10"/>
      <c r="JZE8" s="10"/>
      <c r="JZF8" s="10"/>
      <c r="JZG8" s="10"/>
      <c r="JZH8" s="10"/>
      <c r="JZI8" s="10"/>
      <c r="JZJ8" s="10"/>
      <c r="JZK8" s="10"/>
      <c r="JZL8" s="10"/>
      <c r="JZM8" s="10"/>
      <c r="JZN8" s="10"/>
      <c r="JZO8" s="10"/>
      <c r="JZP8" s="10"/>
      <c r="JZQ8" s="10"/>
      <c r="JZR8" s="10"/>
      <c r="JZS8" s="10"/>
      <c r="JZT8" s="10"/>
      <c r="JZU8" s="10"/>
      <c r="JZV8" s="10"/>
      <c r="JZW8" s="10"/>
      <c r="JZX8" s="10"/>
      <c r="JZY8" s="10"/>
      <c r="JZZ8" s="10"/>
      <c r="KAA8" s="10"/>
      <c r="KAB8" s="10"/>
      <c r="KAC8" s="10"/>
      <c r="KAD8" s="10"/>
      <c r="KAE8" s="10"/>
      <c r="KAF8" s="10"/>
      <c r="KAG8" s="10"/>
      <c r="KAH8" s="10"/>
      <c r="KAI8" s="10"/>
      <c r="KAJ8" s="10"/>
      <c r="KAK8" s="10"/>
      <c r="KAL8" s="10"/>
      <c r="KAM8" s="10"/>
      <c r="KAN8" s="10"/>
      <c r="KAO8" s="10"/>
      <c r="KAP8" s="10"/>
      <c r="KAQ8" s="10"/>
      <c r="KAR8" s="10"/>
      <c r="KAS8" s="10"/>
      <c r="KAT8" s="10"/>
      <c r="KAU8" s="10"/>
      <c r="KAV8" s="10"/>
      <c r="KAW8" s="10"/>
      <c r="KAX8" s="10"/>
      <c r="KAY8" s="10"/>
      <c r="KAZ8" s="10"/>
      <c r="KBA8" s="10"/>
      <c r="KBB8" s="10"/>
      <c r="KBC8" s="10"/>
      <c r="KBD8" s="10"/>
      <c r="KBE8" s="10"/>
      <c r="KBF8" s="10"/>
      <c r="KBG8" s="10"/>
      <c r="KBH8" s="10"/>
      <c r="KBI8" s="10"/>
      <c r="KBJ8" s="10"/>
      <c r="KBK8" s="10"/>
      <c r="KBL8" s="10"/>
      <c r="KBM8" s="10"/>
      <c r="KBN8" s="10"/>
      <c r="KBO8" s="10"/>
      <c r="KBP8" s="10"/>
      <c r="KBQ8" s="10"/>
      <c r="KBR8" s="10"/>
      <c r="KBS8" s="10"/>
      <c r="KBT8" s="10"/>
      <c r="KBU8" s="10"/>
      <c r="KBV8" s="10"/>
      <c r="KBW8" s="10"/>
      <c r="KBX8" s="10"/>
      <c r="KBY8" s="10"/>
      <c r="KBZ8" s="10"/>
      <c r="KCA8" s="10"/>
      <c r="KCB8" s="10"/>
      <c r="KCC8" s="10"/>
      <c r="KCD8" s="10"/>
      <c r="KCE8" s="10"/>
      <c r="KCF8" s="10"/>
      <c r="KCG8" s="10"/>
      <c r="KCH8" s="10"/>
      <c r="KCI8" s="10"/>
      <c r="KCJ8" s="10"/>
      <c r="KCK8" s="10"/>
      <c r="KCL8" s="10"/>
      <c r="KCM8" s="10"/>
      <c r="KCN8" s="10"/>
      <c r="KCO8" s="10"/>
      <c r="KCP8" s="10"/>
      <c r="KCQ8" s="10"/>
      <c r="KCR8" s="10"/>
      <c r="KCS8" s="10"/>
      <c r="KCT8" s="10"/>
      <c r="KCU8" s="10"/>
      <c r="KCV8" s="10"/>
      <c r="KCW8" s="10"/>
      <c r="KCX8" s="10"/>
      <c r="KCY8" s="10"/>
      <c r="KCZ8" s="10"/>
      <c r="KDA8" s="10"/>
      <c r="KDB8" s="10"/>
      <c r="KDC8" s="10"/>
      <c r="KDD8" s="10"/>
      <c r="KDE8" s="10"/>
      <c r="KDF8" s="10"/>
      <c r="KDG8" s="10"/>
      <c r="KDH8" s="10"/>
      <c r="KDI8" s="10"/>
      <c r="KDJ8" s="10"/>
      <c r="KDK8" s="10"/>
      <c r="KDL8" s="10"/>
      <c r="KDM8" s="10"/>
      <c r="KDN8" s="10"/>
      <c r="KDO8" s="10"/>
      <c r="KDP8" s="10"/>
      <c r="KDQ8" s="10"/>
      <c r="KDR8" s="10"/>
      <c r="KDS8" s="10"/>
      <c r="KDT8" s="10"/>
      <c r="KDU8" s="10"/>
      <c r="KDV8" s="10"/>
      <c r="KDW8" s="10"/>
      <c r="KDX8" s="10"/>
      <c r="KDY8" s="10"/>
      <c r="KDZ8" s="10"/>
      <c r="KEA8" s="10"/>
      <c r="KEB8" s="10"/>
      <c r="KEC8" s="10"/>
      <c r="KED8" s="10"/>
      <c r="KEE8" s="10"/>
      <c r="KEF8" s="10"/>
      <c r="KEG8" s="10"/>
      <c r="KEH8" s="10"/>
      <c r="KEI8" s="10"/>
      <c r="KEJ8" s="10"/>
      <c r="KEK8" s="10"/>
      <c r="KEL8" s="10"/>
      <c r="KEM8" s="10"/>
      <c r="KEN8" s="10"/>
      <c r="KEO8" s="10"/>
      <c r="KEP8" s="10"/>
      <c r="KEQ8" s="10"/>
      <c r="KER8" s="10"/>
      <c r="KES8" s="10"/>
      <c r="KET8" s="10"/>
      <c r="KEU8" s="10"/>
      <c r="KEV8" s="10"/>
      <c r="KEW8" s="10"/>
      <c r="KEX8" s="10"/>
      <c r="KEY8" s="10"/>
      <c r="KEZ8" s="10"/>
      <c r="KFA8" s="10"/>
      <c r="KFB8" s="10"/>
      <c r="KFC8" s="10"/>
      <c r="KFD8" s="10"/>
      <c r="KFE8" s="10"/>
      <c r="KFF8" s="10"/>
      <c r="KFG8" s="10"/>
      <c r="KFH8" s="10"/>
      <c r="KFI8" s="10"/>
      <c r="KFJ8" s="10"/>
      <c r="KFK8" s="10"/>
      <c r="KFL8" s="10"/>
      <c r="KFM8" s="10"/>
      <c r="KFN8" s="10"/>
      <c r="KFO8" s="10"/>
      <c r="KFP8" s="10"/>
      <c r="KFQ8" s="10"/>
      <c r="KFR8" s="10"/>
      <c r="KFS8" s="10"/>
      <c r="KFT8" s="10"/>
      <c r="KFU8" s="10"/>
      <c r="KFV8" s="10"/>
      <c r="KFW8" s="10"/>
      <c r="KFX8" s="10"/>
      <c r="KFY8" s="10"/>
      <c r="KFZ8" s="10"/>
      <c r="KGA8" s="10"/>
      <c r="KGB8" s="10"/>
      <c r="KGC8" s="10"/>
      <c r="KGD8" s="10"/>
      <c r="KGE8" s="10"/>
      <c r="KGF8" s="10"/>
      <c r="KGG8" s="10"/>
      <c r="KGH8" s="10"/>
      <c r="KGI8" s="10"/>
      <c r="KGJ8" s="10"/>
      <c r="KGK8" s="10"/>
      <c r="KGL8" s="10"/>
      <c r="KGM8" s="10"/>
      <c r="KGN8" s="10"/>
      <c r="KGO8" s="10"/>
      <c r="KGP8" s="10"/>
      <c r="KGQ8" s="10"/>
      <c r="KGR8" s="10"/>
      <c r="KGS8" s="10"/>
      <c r="KGT8" s="10"/>
      <c r="KGU8" s="10"/>
      <c r="KGV8" s="10"/>
      <c r="KGW8" s="10"/>
      <c r="KGX8" s="10"/>
      <c r="KGY8" s="10"/>
      <c r="KGZ8" s="10"/>
      <c r="KHA8" s="10"/>
      <c r="KHB8" s="10"/>
      <c r="KHC8" s="10"/>
      <c r="KHD8" s="10"/>
      <c r="KHE8" s="10"/>
      <c r="KHF8" s="10"/>
      <c r="KHG8" s="10"/>
      <c r="KHH8" s="10"/>
      <c r="KHI8" s="10"/>
      <c r="KHJ8" s="10"/>
      <c r="KHK8" s="10"/>
      <c r="KHL8" s="10"/>
      <c r="KHM8" s="10"/>
      <c r="KHN8" s="10"/>
      <c r="KHO8" s="10"/>
      <c r="KHP8" s="10"/>
      <c r="KHQ8" s="10"/>
      <c r="KHR8" s="10"/>
      <c r="KHS8" s="10"/>
      <c r="KHT8" s="10"/>
      <c r="KHU8" s="10"/>
      <c r="KHV8" s="10"/>
      <c r="KHW8" s="10"/>
      <c r="KHX8" s="10"/>
      <c r="KHY8" s="10"/>
      <c r="KHZ8" s="10"/>
      <c r="KIA8" s="10"/>
      <c r="KIB8" s="10"/>
      <c r="KIC8" s="10"/>
      <c r="KID8" s="10"/>
      <c r="KIE8" s="10"/>
      <c r="KIF8" s="10"/>
      <c r="KIG8" s="10"/>
      <c r="KIH8" s="10"/>
      <c r="KII8" s="10"/>
      <c r="KIJ8" s="10"/>
      <c r="KIK8" s="10"/>
      <c r="KIL8" s="10"/>
      <c r="KIM8" s="10"/>
      <c r="KIN8" s="10"/>
      <c r="KIO8" s="10"/>
      <c r="KIP8" s="10"/>
      <c r="KIQ8" s="10"/>
      <c r="KIR8" s="10"/>
      <c r="KIS8" s="10"/>
      <c r="KIT8" s="10"/>
      <c r="KIU8" s="10"/>
      <c r="KIV8" s="10"/>
      <c r="KIW8" s="10"/>
      <c r="KIX8" s="10"/>
      <c r="KIY8" s="10"/>
      <c r="KIZ8" s="10"/>
      <c r="KJA8" s="10"/>
      <c r="KJB8" s="10"/>
      <c r="KJC8" s="10"/>
      <c r="KJD8" s="10"/>
      <c r="KJE8" s="10"/>
      <c r="KJF8" s="10"/>
      <c r="KJG8" s="10"/>
      <c r="KJH8" s="10"/>
      <c r="KJI8" s="10"/>
      <c r="KJJ8" s="10"/>
      <c r="KJK8" s="10"/>
      <c r="KJL8" s="10"/>
      <c r="KJM8" s="10"/>
      <c r="KJN8" s="10"/>
      <c r="KJO8" s="10"/>
      <c r="KJP8" s="10"/>
      <c r="KJQ8" s="10"/>
      <c r="KJR8" s="10"/>
      <c r="KJS8" s="10"/>
      <c r="KJT8" s="10"/>
      <c r="KJU8" s="10"/>
      <c r="KJV8" s="10"/>
      <c r="KJW8" s="10"/>
      <c r="KJX8" s="10"/>
      <c r="KJY8" s="10"/>
      <c r="KJZ8" s="10"/>
      <c r="KKA8" s="10"/>
      <c r="KKB8" s="10"/>
      <c r="KKC8" s="10"/>
      <c r="KKD8" s="10"/>
      <c r="KKE8" s="10"/>
      <c r="KKF8" s="10"/>
      <c r="KKG8" s="10"/>
      <c r="KKH8" s="10"/>
      <c r="KKI8" s="10"/>
      <c r="KKJ8" s="10"/>
      <c r="KKK8" s="10"/>
      <c r="KKL8" s="10"/>
      <c r="KKM8" s="10"/>
      <c r="KKN8" s="10"/>
      <c r="KKO8" s="10"/>
      <c r="KKP8" s="10"/>
      <c r="KKQ8" s="10"/>
      <c r="KKR8" s="10"/>
      <c r="KKS8" s="10"/>
      <c r="KKT8" s="10"/>
      <c r="KKU8" s="10"/>
      <c r="KKV8" s="10"/>
      <c r="KKW8" s="10"/>
      <c r="KKX8" s="10"/>
      <c r="KKY8" s="10"/>
      <c r="KKZ8" s="10"/>
      <c r="KLA8" s="10"/>
      <c r="KLB8" s="10"/>
      <c r="KLC8" s="10"/>
      <c r="KLD8" s="10"/>
      <c r="KLE8" s="10"/>
      <c r="KLF8" s="10"/>
      <c r="KLG8" s="10"/>
      <c r="KLH8" s="10"/>
      <c r="KLI8" s="10"/>
      <c r="KLJ8" s="10"/>
      <c r="KLK8" s="10"/>
      <c r="KLL8" s="10"/>
      <c r="KLM8" s="10"/>
      <c r="KLN8" s="10"/>
      <c r="KLO8" s="10"/>
      <c r="KLP8" s="10"/>
      <c r="KLQ8" s="10"/>
      <c r="KLR8" s="10"/>
      <c r="KLS8" s="10"/>
      <c r="KLT8" s="10"/>
      <c r="KLU8" s="10"/>
      <c r="KLV8" s="10"/>
      <c r="KLW8" s="10"/>
      <c r="KLX8" s="10"/>
      <c r="KLY8" s="10"/>
      <c r="KLZ8" s="10"/>
      <c r="KMA8" s="10"/>
      <c r="KMB8" s="10"/>
      <c r="KMC8" s="10"/>
      <c r="KMD8" s="10"/>
      <c r="KME8" s="10"/>
      <c r="KMF8" s="10"/>
      <c r="KMG8" s="10"/>
      <c r="KMH8" s="10"/>
      <c r="KMI8" s="10"/>
      <c r="KMJ8" s="10"/>
      <c r="KMK8" s="10"/>
      <c r="KML8" s="10"/>
      <c r="KMM8" s="10"/>
      <c r="KMN8" s="10"/>
      <c r="KMO8" s="10"/>
      <c r="KMP8" s="10"/>
      <c r="KMQ8" s="10"/>
      <c r="KMR8" s="10"/>
      <c r="KMS8" s="10"/>
      <c r="KMT8" s="10"/>
      <c r="KMU8" s="10"/>
      <c r="KMV8" s="10"/>
      <c r="KMW8" s="10"/>
      <c r="KMX8" s="10"/>
      <c r="KMY8" s="10"/>
      <c r="KMZ8" s="10"/>
      <c r="KNA8" s="10"/>
      <c r="KNB8" s="10"/>
      <c r="KNC8" s="10"/>
      <c r="KND8" s="10"/>
      <c r="KNE8" s="10"/>
      <c r="KNF8" s="10"/>
      <c r="KNG8" s="10"/>
      <c r="KNH8" s="10"/>
      <c r="KNI8" s="10"/>
      <c r="KNJ8" s="10"/>
      <c r="KNK8" s="10"/>
      <c r="KNL8" s="10"/>
      <c r="KNM8" s="10"/>
      <c r="KNN8" s="10"/>
      <c r="KNO8" s="10"/>
      <c r="KNP8" s="10"/>
      <c r="KNQ8" s="10"/>
      <c r="KNR8" s="10"/>
      <c r="KNS8" s="10"/>
      <c r="KNT8" s="10"/>
      <c r="KNU8" s="10"/>
      <c r="KNV8" s="10"/>
      <c r="KNW8" s="10"/>
      <c r="KNX8" s="10"/>
      <c r="KNY8" s="10"/>
      <c r="KNZ8" s="10"/>
      <c r="KOA8" s="10"/>
      <c r="KOB8" s="10"/>
      <c r="KOC8" s="10"/>
      <c r="KOD8" s="10"/>
      <c r="KOE8" s="10"/>
      <c r="KOF8" s="10"/>
      <c r="KOG8" s="10"/>
      <c r="KOH8" s="10"/>
      <c r="KOI8" s="10"/>
      <c r="KOJ8" s="10"/>
      <c r="KOK8" s="10"/>
      <c r="KOL8" s="10"/>
      <c r="KOM8" s="10"/>
      <c r="KON8" s="10"/>
      <c r="KOO8" s="10"/>
      <c r="KOP8" s="10"/>
      <c r="KOQ8" s="10"/>
      <c r="KOR8" s="10"/>
      <c r="KOS8" s="10"/>
      <c r="KOT8" s="10"/>
      <c r="KOU8" s="10"/>
      <c r="KOV8" s="10"/>
      <c r="KOW8" s="10"/>
      <c r="KOX8" s="10"/>
      <c r="KOY8" s="10"/>
      <c r="KOZ8" s="10"/>
      <c r="KPA8" s="10"/>
      <c r="KPB8" s="10"/>
      <c r="KPC8" s="10"/>
      <c r="KPD8" s="10"/>
      <c r="KPE8" s="10"/>
      <c r="KPF8" s="10"/>
      <c r="KPG8" s="10"/>
      <c r="KPH8" s="10"/>
      <c r="KPI8" s="10"/>
      <c r="KPJ8" s="10"/>
      <c r="KPK8" s="10"/>
      <c r="KPL8" s="10"/>
      <c r="KPM8" s="10"/>
      <c r="KPN8" s="10"/>
      <c r="KPO8" s="10"/>
      <c r="KPP8" s="10"/>
      <c r="KPQ8" s="10"/>
      <c r="KPR8" s="10"/>
      <c r="KPS8" s="10"/>
      <c r="KPT8" s="10"/>
      <c r="KPU8" s="10"/>
      <c r="KPV8" s="10"/>
      <c r="KPW8" s="10"/>
      <c r="KPX8" s="10"/>
      <c r="KPY8" s="10"/>
      <c r="KPZ8" s="10"/>
      <c r="KQA8" s="10"/>
      <c r="KQB8" s="10"/>
      <c r="KQC8" s="10"/>
      <c r="KQD8" s="10"/>
      <c r="KQE8" s="10"/>
      <c r="KQF8" s="10"/>
      <c r="KQG8" s="10"/>
      <c r="KQH8" s="10"/>
      <c r="KQI8" s="10"/>
      <c r="KQJ8" s="10"/>
      <c r="KQK8" s="10"/>
      <c r="KQL8" s="10"/>
      <c r="KQM8" s="10"/>
      <c r="KQN8" s="10"/>
      <c r="KQO8" s="10"/>
      <c r="KQP8" s="10"/>
      <c r="KQQ8" s="10"/>
      <c r="KQR8" s="10"/>
      <c r="KQS8" s="10"/>
      <c r="KQT8" s="10"/>
      <c r="KQU8" s="10"/>
      <c r="KQV8" s="10"/>
      <c r="KQW8" s="10"/>
      <c r="KQX8" s="10"/>
      <c r="KQY8" s="10"/>
      <c r="KQZ8" s="10"/>
      <c r="KRA8" s="10"/>
      <c r="KRB8" s="10"/>
      <c r="KRC8" s="10"/>
      <c r="KRD8" s="10"/>
      <c r="KRE8" s="10"/>
      <c r="KRF8" s="10"/>
      <c r="KRG8" s="10"/>
      <c r="KRH8" s="10"/>
      <c r="KRI8" s="10"/>
      <c r="KRJ8" s="10"/>
      <c r="KRK8" s="10"/>
      <c r="KRL8" s="10"/>
      <c r="KRM8" s="10"/>
      <c r="KRN8" s="10"/>
      <c r="KRO8" s="10"/>
      <c r="KRP8" s="10"/>
      <c r="KRQ8" s="10"/>
      <c r="KRR8" s="10"/>
      <c r="KRS8" s="10"/>
      <c r="KRT8" s="10"/>
      <c r="KRU8" s="10"/>
      <c r="KRV8" s="10"/>
      <c r="KRW8" s="10"/>
      <c r="KRX8" s="10"/>
      <c r="KRY8" s="10"/>
      <c r="KRZ8" s="10"/>
      <c r="KSA8" s="10"/>
      <c r="KSB8" s="10"/>
      <c r="KSC8" s="10"/>
      <c r="KSD8" s="10"/>
      <c r="KSE8" s="10"/>
      <c r="KSF8" s="10"/>
      <c r="KSG8" s="10"/>
      <c r="KSH8" s="10"/>
      <c r="KSI8" s="10"/>
      <c r="KSJ8" s="10"/>
      <c r="KSK8" s="10"/>
      <c r="KSL8" s="10"/>
      <c r="KSM8" s="10"/>
      <c r="KSN8" s="10"/>
      <c r="KSO8" s="10"/>
      <c r="KSP8" s="10"/>
      <c r="KSQ8" s="10"/>
      <c r="KSR8" s="10"/>
      <c r="KSS8" s="10"/>
      <c r="KST8" s="10"/>
      <c r="KSU8" s="10"/>
      <c r="KSV8" s="10"/>
      <c r="KSW8" s="10"/>
      <c r="KSX8" s="10"/>
      <c r="KSY8" s="10"/>
      <c r="KSZ8" s="10"/>
      <c r="KTA8" s="10"/>
      <c r="KTB8" s="10"/>
      <c r="KTC8" s="10"/>
      <c r="KTD8" s="10"/>
      <c r="KTE8" s="10"/>
      <c r="KTF8" s="10"/>
      <c r="KTG8" s="10"/>
      <c r="KTH8" s="10"/>
      <c r="KTI8" s="10"/>
      <c r="KTJ8" s="10"/>
      <c r="KTK8" s="10"/>
      <c r="KTL8" s="10"/>
      <c r="KTM8" s="10"/>
      <c r="KTN8" s="10"/>
      <c r="KTO8" s="10"/>
      <c r="KTP8" s="10"/>
      <c r="KTQ8" s="10"/>
      <c r="KTR8" s="10"/>
      <c r="KTS8" s="10"/>
      <c r="KTT8" s="10"/>
      <c r="KTU8" s="10"/>
      <c r="KTV8" s="10"/>
      <c r="KTW8" s="10"/>
      <c r="KTX8" s="10"/>
      <c r="KTY8" s="10"/>
      <c r="KTZ8" s="10"/>
      <c r="KUA8" s="10"/>
      <c r="KUB8" s="10"/>
      <c r="KUC8" s="10"/>
      <c r="KUD8" s="10"/>
      <c r="KUE8" s="10"/>
      <c r="KUF8" s="10"/>
      <c r="KUG8" s="10"/>
      <c r="KUH8" s="10"/>
      <c r="KUI8" s="10"/>
      <c r="KUJ8" s="10"/>
      <c r="KUK8" s="10"/>
      <c r="KUL8" s="10"/>
      <c r="KUM8" s="10"/>
      <c r="KUN8" s="10"/>
      <c r="KUO8" s="10"/>
      <c r="KUP8" s="10"/>
      <c r="KUQ8" s="10"/>
      <c r="KUR8" s="10"/>
      <c r="KUS8" s="10"/>
      <c r="KUT8" s="10"/>
      <c r="KUU8" s="10"/>
      <c r="KUV8" s="10"/>
      <c r="KUW8" s="10"/>
      <c r="KUX8" s="10"/>
      <c r="KUY8" s="10"/>
      <c r="KUZ8" s="10"/>
      <c r="KVA8" s="10"/>
      <c r="KVB8" s="10"/>
      <c r="KVC8" s="10"/>
      <c r="KVD8" s="10"/>
      <c r="KVE8" s="10"/>
      <c r="KVF8" s="10"/>
      <c r="KVG8" s="10"/>
      <c r="KVH8" s="10"/>
      <c r="KVI8" s="10"/>
      <c r="KVJ8" s="10"/>
      <c r="KVK8" s="10"/>
      <c r="KVL8" s="10"/>
      <c r="KVM8" s="10"/>
      <c r="KVN8" s="10"/>
      <c r="KVO8" s="10"/>
      <c r="KVP8" s="10"/>
      <c r="KVQ8" s="10"/>
      <c r="KVR8" s="10"/>
      <c r="KVS8" s="10"/>
      <c r="KVT8" s="10"/>
      <c r="KVU8" s="10"/>
      <c r="KVV8" s="10"/>
      <c r="KVW8" s="10"/>
      <c r="KVX8" s="10"/>
      <c r="KVY8" s="10"/>
      <c r="KVZ8" s="10"/>
      <c r="KWA8" s="10"/>
      <c r="KWB8" s="10"/>
      <c r="KWC8" s="10"/>
      <c r="KWD8" s="10"/>
      <c r="KWE8" s="10"/>
      <c r="KWF8" s="10"/>
      <c r="KWG8" s="10"/>
      <c r="KWH8" s="10"/>
      <c r="KWI8" s="10"/>
      <c r="KWJ8" s="10"/>
      <c r="KWK8" s="10"/>
      <c r="KWL8" s="10"/>
      <c r="KWM8" s="10"/>
      <c r="KWN8" s="10"/>
      <c r="KWO8" s="10"/>
      <c r="KWP8" s="10"/>
      <c r="KWQ8" s="10"/>
      <c r="KWR8" s="10"/>
      <c r="KWS8" s="10"/>
      <c r="KWT8" s="10"/>
      <c r="KWU8" s="10"/>
      <c r="KWV8" s="10"/>
      <c r="KWW8" s="10"/>
      <c r="KWX8" s="10"/>
      <c r="KWY8" s="10"/>
      <c r="KWZ8" s="10"/>
      <c r="KXA8" s="10"/>
      <c r="KXB8" s="10"/>
      <c r="KXC8" s="10"/>
      <c r="KXD8" s="10"/>
      <c r="KXE8" s="10"/>
      <c r="KXF8" s="10"/>
      <c r="KXG8" s="10"/>
      <c r="KXH8" s="10"/>
      <c r="KXI8" s="10"/>
      <c r="KXJ8" s="10"/>
      <c r="KXK8" s="10"/>
      <c r="KXL8" s="10"/>
      <c r="KXM8" s="10"/>
      <c r="KXN8" s="10"/>
      <c r="KXO8" s="10"/>
      <c r="KXP8" s="10"/>
      <c r="KXQ8" s="10"/>
      <c r="KXR8" s="10"/>
      <c r="KXS8" s="10"/>
      <c r="KXT8" s="10"/>
      <c r="KXU8" s="10"/>
      <c r="KXV8" s="10"/>
      <c r="KXW8" s="10"/>
      <c r="KXX8" s="10"/>
      <c r="KXY8" s="10"/>
      <c r="KXZ8" s="10"/>
      <c r="KYA8" s="10"/>
      <c r="KYB8" s="10"/>
      <c r="KYC8" s="10"/>
      <c r="KYD8" s="10"/>
      <c r="KYE8" s="10"/>
      <c r="KYF8" s="10"/>
      <c r="KYG8" s="10"/>
      <c r="KYH8" s="10"/>
      <c r="KYI8" s="10"/>
      <c r="KYJ8" s="10"/>
      <c r="KYK8" s="10"/>
      <c r="KYL8" s="10"/>
      <c r="KYM8" s="10"/>
      <c r="KYN8" s="10"/>
      <c r="KYO8" s="10"/>
      <c r="KYP8" s="10"/>
      <c r="KYQ8" s="10"/>
      <c r="KYR8" s="10"/>
      <c r="KYS8" s="10"/>
      <c r="KYT8" s="10"/>
      <c r="KYU8" s="10"/>
      <c r="KYV8" s="10"/>
      <c r="KYW8" s="10"/>
      <c r="KYX8" s="10"/>
      <c r="KYY8" s="10"/>
      <c r="KYZ8" s="10"/>
      <c r="KZA8" s="10"/>
      <c r="KZB8" s="10"/>
      <c r="KZC8" s="10"/>
      <c r="KZD8" s="10"/>
      <c r="KZE8" s="10"/>
      <c r="KZF8" s="10"/>
      <c r="KZG8" s="10"/>
      <c r="KZH8" s="10"/>
      <c r="KZI8" s="10"/>
      <c r="KZJ8" s="10"/>
      <c r="KZK8" s="10"/>
      <c r="KZL8" s="10"/>
      <c r="KZM8" s="10"/>
      <c r="KZN8" s="10"/>
      <c r="KZO8" s="10"/>
      <c r="KZP8" s="10"/>
      <c r="KZQ8" s="10"/>
      <c r="KZR8" s="10"/>
      <c r="KZS8" s="10"/>
      <c r="KZT8" s="10"/>
      <c r="KZU8" s="10"/>
      <c r="KZV8" s="10"/>
      <c r="KZW8" s="10"/>
      <c r="KZX8" s="10"/>
      <c r="KZY8" s="10"/>
      <c r="KZZ8" s="10"/>
      <c r="LAA8" s="10"/>
      <c r="LAB8" s="10"/>
      <c r="LAC8" s="10"/>
      <c r="LAD8" s="10"/>
      <c r="LAE8" s="10"/>
      <c r="LAF8" s="10"/>
      <c r="LAG8" s="10"/>
      <c r="LAH8" s="10"/>
      <c r="LAI8" s="10"/>
      <c r="LAJ8" s="10"/>
      <c r="LAK8" s="10"/>
      <c r="LAL8" s="10"/>
      <c r="LAM8" s="10"/>
      <c r="LAN8" s="10"/>
      <c r="LAO8" s="10"/>
      <c r="LAP8" s="10"/>
      <c r="LAQ8" s="10"/>
      <c r="LAR8" s="10"/>
      <c r="LAS8" s="10"/>
      <c r="LAT8" s="10"/>
      <c r="LAU8" s="10"/>
      <c r="LAV8" s="10"/>
      <c r="LAW8" s="10"/>
      <c r="LAX8" s="10"/>
      <c r="LAY8" s="10"/>
      <c r="LAZ8" s="10"/>
      <c r="LBA8" s="10"/>
      <c r="LBB8" s="10"/>
      <c r="LBC8" s="10"/>
      <c r="LBD8" s="10"/>
      <c r="LBE8" s="10"/>
      <c r="LBF8" s="10"/>
      <c r="LBG8" s="10"/>
      <c r="LBH8" s="10"/>
      <c r="LBI8" s="10"/>
      <c r="LBJ8" s="10"/>
      <c r="LBK8" s="10"/>
      <c r="LBL8" s="10"/>
      <c r="LBM8" s="10"/>
      <c r="LBN8" s="10"/>
      <c r="LBO8" s="10"/>
      <c r="LBP8" s="10"/>
      <c r="LBQ8" s="10"/>
      <c r="LBR8" s="10"/>
      <c r="LBS8" s="10"/>
      <c r="LBT8" s="10"/>
      <c r="LBU8" s="10"/>
      <c r="LBV8" s="10"/>
      <c r="LBW8" s="10"/>
      <c r="LBX8" s="10"/>
      <c r="LBY8" s="10"/>
      <c r="LBZ8" s="10"/>
      <c r="LCA8" s="10"/>
      <c r="LCB8" s="10"/>
      <c r="LCC8" s="10"/>
      <c r="LCD8" s="10"/>
      <c r="LCE8" s="10"/>
      <c r="LCF8" s="10"/>
      <c r="LCG8" s="10"/>
      <c r="LCH8" s="10"/>
      <c r="LCI8" s="10"/>
      <c r="LCJ8" s="10"/>
      <c r="LCK8" s="10"/>
      <c r="LCL8" s="10"/>
      <c r="LCM8" s="10"/>
      <c r="LCN8" s="10"/>
      <c r="LCO8" s="10"/>
      <c r="LCP8" s="10"/>
      <c r="LCQ8" s="10"/>
      <c r="LCR8" s="10"/>
      <c r="LCS8" s="10"/>
      <c r="LCT8" s="10"/>
      <c r="LCU8" s="10"/>
      <c r="LCV8" s="10"/>
      <c r="LCW8" s="10"/>
      <c r="LCX8" s="10"/>
      <c r="LCY8" s="10"/>
      <c r="LCZ8" s="10"/>
      <c r="LDA8" s="10"/>
      <c r="LDB8" s="10"/>
      <c r="LDC8" s="10"/>
      <c r="LDD8" s="10"/>
      <c r="LDE8" s="10"/>
      <c r="LDF8" s="10"/>
      <c r="LDG8" s="10"/>
      <c r="LDH8" s="10"/>
      <c r="LDI8" s="10"/>
      <c r="LDJ8" s="10"/>
      <c r="LDK8" s="10"/>
      <c r="LDL8" s="10"/>
      <c r="LDM8" s="10"/>
      <c r="LDN8" s="10"/>
      <c r="LDO8" s="10"/>
      <c r="LDP8" s="10"/>
      <c r="LDQ8" s="10"/>
      <c r="LDR8" s="10"/>
      <c r="LDS8" s="10"/>
      <c r="LDT8" s="10"/>
      <c r="LDU8" s="10"/>
      <c r="LDV8" s="10"/>
      <c r="LDW8" s="10"/>
      <c r="LDX8" s="10"/>
      <c r="LDY8" s="10"/>
      <c r="LDZ8" s="10"/>
      <c r="LEA8" s="10"/>
      <c r="LEB8" s="10"/>
      <c r="LEC8" s="10"/>
      <c r="LED8" s="10"/>
      <c r="LEE8" s="10"/>
      <c r="LEF8" s="10"/>
      <c r="LEG8" s="10"/>
      <c r="LEH8" s="10"/>
      <c r="LEI8" s="10"/>
      <c r="LEJ8" s="10"/>
      <c r="LEK8" s="10"/>
      <c r="LEL8" s="10"/>
      <c r="LEM8" s="10"/>
      <c r="LEN8" s="10"/>
      <c r="LEO8" s="10"/>
      <c r="LEP8" s="10"/>
      <c r="LEQ8" s="10"/>
      <c r="LER8" s="10"/>
      <c r="LES8" s="10"/>
      <c r="LET8" s="10"/>
      <c r="LEU8" s="10"/>
      <c r="LEV8" s="10"/>
      <c r="LEW8" s="10"/>
      <c r="LEX8" s="10"/>
      <c r="LEY8" s="10"/>
      <c r="LEZ8" s="10"/>
      <c r="LFA8" s="10"/>
      <c r="LFB8" s="10"/>
      <c r="LFC8" s="10"/>
      <c r="LFD8" s="10"/>
      <c r="LFE8" s="10"/>
      <c r="LFF8" s="10"/>
      <c r="LFG8" s="10"/>
      <c r="LFH8" s="10"/>
      <c r="LFI8" s="10"/>
      <c r="LFJ8" s="10"/>
      <c r="LFK8" s="10"/>
      <c r="LFL8" s="10"/>
      <c r="LFM8" s="10"/>
      <c r="LFN8" s="10"/>
      <c r="LFO8" s="10"/>
      <c r="LFP8" s="10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</row>
    <row r="9" spans="1:15885" x14ac:dyDescent="0.2">
      <c r="A9" s="8"/>
      <c r="B9" s="9" t="s">
        <v>39</v>
      </c>
      <c r="C9" s="18">
        <f>5*5000000</f>
        <v>25000000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63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63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63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0"/>
      <c r="DEI9" s="10"/>
      <c r="DEJ9" s="10"/>
      <c r="DEK9" s="10"/>
      <c r="DEL9" s="10"/>
      <c r="DEM9" s="10"/>
      <c r="DEN9" s="10"/>
      <c r="DEO9" s="10"/>
      <c r="DEP9" s="10"/>
      <c r="DEQ9" s="10"/>
      <c r="DER9" s="10"/>
      <c r="DES9" s="10"/>
      <c r="DET9" s="10"/>
      <c r="DEU9" s="10"/>
      <c r="DEV9" s="10"/>
      <c r="DEW9" s="10"/>
      <c r="DEX9" s="10"/>
      <c r="DEY9" s="10"/>
      <c r="DEZ9" s="10"/>
      <c r="DFA9" s="10"/>
      <c r="DFB9" s="10"/>
      <c r="DFC9" s="10"/>
      <c r="DFD9" s="10"/>
      <c r="DFE9" s="10"/>
      <c r="DFF9" s="10"/>
      <c r="DFG9" s="10"/>
      <c r="DFH9" s="10"/>
      <c r="DFI9" s="10"/>
      <c r="DFJ9" s="10"/>
      <c r="DFK9" s="10"/>
      <c r="DFL9" s="10"/>
      <c r="DFM9" s="10"/>
      <c r="DFN9" s="10"/>
      <c r="DFO9" s="10"/>
      <c r="DFP9" s="10"/>
      <c r="DFQ9" s="10"/>
      <c r="DFR9" s="10"/>
      <c r="DFS9" s="10"/>
      <c r="DFT9" s="10"/>
      <c r="DFU9" s="10"/>
      <c r="DFV9" s="10"/>
      <c r="DFW9" s="10"/>
      <c r="DFX9" s="10"/>
      <c r="DFY9" s="10"/>
      <c r="DFZ9" s="10"/>
      <c r="DGA9" s="10"/>
      <c r="DGB9" s="10"/>
      <c r="DGC9" s="10"/>
      <c r="DGD9" s="10"/>
      <c r="DGE9" s="10"/>
      <c r="DGF9" s="10"/>
      <c r="DGG9" s="10"/>
      <c r="DGH9" s="10"/>
      <c r="DGI9" s="10"/>
      <c r="DGJ9" s="10"/>
      <c r="DGK9" s="10"/>
      <c r="DGL9" s="10"/>
      <c r="DGM9" s="10"/>
      <c r="DGN9" s="10"/>
      <c r="DGO9" s="10"/>
      <c r="DGP9" s="10"/>
      <c r="DGQ9" s="10"/>
      <c r="DGR9" s="10"/>
      <c r="DGS9" s="10"/>
      <c r="DGT9" s="10"/>
      <c r="DGU9" s="10"/>
      <c r="DGV9" s="10"/>
      <c r="DGW9" s="10"/>
      <c r="DGX9" s="10"/>
      <c r="DGY9" s="10"/>
      <c r="DGZ9" s="10"/>
      <c r="DHA9" s="10"/>
      <c r="DHB9" s="10"/>
      <c r="DHC9" s="10"/>
      <c r="DHD9" s="10"/>
      <c r="DHE9" s="10"/>
      <c r="DHF9" s="10"/>
      <c r="DHG9" s="10"/>
      <c r="DHH9" s="10"/>
      <c r="DHI9" s="10"/>
      <c r="DHJ9" s="10"/>
      <c r="DHK9" s="10"/>
      <c r="DHL9" s="10"/>
      <c r="DHM9" s="10"/>
      <c r="DHN9" s="10"/>
      <c r="DHO9" s="10"/>
      <c r="DHP9" s="10"/>
      <c r="DHQ9" s="10"/>
      <c r="DHR9" s="10"/>
      <c r="DHS9" s="10"/>
      <c r="DHT9" s="10"/>
      <c r="DHU9" s="10"/>
      <c r="DHV9" s="10"/>
      <c r="DHW9" s="10"/>
      <c r="DHX9" s="10"/>
      <c r="DHY9" s="10"/>
      <c r="DHZ9" s="10"/>
      <c r="DIA9" s="10"/>
      <c r="DIB9" s="10"/>
      <c r="DIC9" s="10"/>
      <c r="DID9" s="10"/>
      <c r="DIE9" s="10"/>
      <c r="DIF9" s="10"/>
      <c r="DIG9" s="10"/>
      <c r="DIH9" s="10"/>
      <c r="DII9" s="10"/>
      <c r="DIJ9" s="10"/>
      <c r="DIK9" s="10"/>
      <c r="DIL9" s="10"/>
      <c r="DIM9" s="10"/>
      <c r="DIN9" s="10"/>
      <c r="DIO9" s="10"/>
      <c r="DIP9" s="10"/>
      <c r="DIQ9" s="10"/>
      <c r="DIR9" s="10"/>
      <c r="DIS9" s="10"/>
      <c r="DIT9" s="10"/>
      <c r="DIU9" s="10"/>
      <c r="DIV9" s="10"/>
      <c r="DIW9" s="10"/>
      <c r="DIX9" s="10"/>
      <c r="DIY9" s="10"/>
      <c r="DIZ9" s="10"/>
      <c r="DJA9" s="10"/>
      <c r="DJB9" s="10"/>
      <c r="DJC9" s="10"/>
      <c r="DJD9" s="10"/>
      <c r="DJE9" s="10"/>
      <c r="DJF9" s="10"/>
      <c r="DJG9" s="10"/>
      <c r="DJH9" s="10"/>
      <c r="DJI9" s="10"/>
      <c r="DJJ9" s="10"/>
      <c r="DJK9" s="10"/>
      <c r="DJL9" s="10"/>
      <c r="DJM9" s="10"/>
      <c r="DJN9" s="10"/>
      <c r="DJO9" s="10"/>
      <c r="DJP9" s="10"/>
      <c r="DJQ9" s="10"/>
      <c r="DJR9" s="10"/>
      <c r="DJS9" s="10"/>
      <c r="DJT9" s="10"/>
      <c r="DJU9" s="10"/>
      <c r="DJV9" s="10"/>
      <c r="DJW9" s="10"/>
      <c r="DJX9" s="10"/>
      <c r="DJY9" s="10"/>
      <c r="DJZ9" s="10"/>
      <c r="DKA9" s="10"/>
      <c r="DKB9" s="10"/>
      <c r="DKC9" s="10"/>
      <c r="DKD9" s="10"/>
      <c r="DKE9" s="10"/>
      <c r="DKF9" s="10"/>
      <c r="DKG9" s="10"/>
      <c r="DKH9" s="10"/>
      <c r="DKI9" s="10"/>
      <c r="DKJ9" s="10"/>
      <c r="DKK9" s="10"/>
      <c r="DKL9" s="10"/>
      <c r="DKM9" s="10"/>
      <c r="DKN9" s="10"/>
      <c r="DKO9" s="10"/>
      <c r="DKP9" s="10"/>
      <c r="DKQ9" s="10"/>
      <c r="DKR9" s="10"/>
      <c r="DKS9" s="10"/>
      <c r="DKT9" s="10"/>
      <c r="DKU9" s="10"/>
      <c r="DKV9" s="10"/>
      <c r="DKW9" s="10"/>
      <c r="DKX9" s="10"/>
      <c r="DKY9" s="10"/>
      <c r="DKZ9" s="10"/>
      <c r="DLA9" s="10"/>
      <c r="DLB9" s="10"/>
      <c r="DLC9" s="10"/>
      <c r="DLD9" s="10"/>
      <c r="DLE9" s="10"/>
      <c r="DLF9" s="10"/>
      <c r="DLG9" s="10"/>
      <c r="DLH9" s="10"/>
      <c r="DLI9" s="10"/>
      <c r="DLJ9" s="10"/>
      <c r="DLK9" s="10"/>
      <c r="DLL9" s="10"/>
      <c r="DLM9" s="10"/>
      <c r="DLN9" s="10"/>
      <c r="DLO9" s="10"/>
      <c r="DLP9" s="10"/>
      <c r="DLQ9" s="10"/>
      <c r="DLR9" s="10"/>
      <c r="DLS9" s="10"/>
      <c r="DLT9" s="10"/>
      <c r="DLU9" s="10"/>
      <c r="DLV9" s="10"/>
      <c r="DLW9" s="10"/>
      <c r="DLX9" s="10"/>
      <c r="DLY9" s="10"/>
      <c r="DLZ9" s="10"/>
      <c r="DMA9" s="10"/>
      <c r="DMB9" s="10"/>
      <c r="DMC9" s="10"/>
      <c r="DMD9" s="10"/>
      <c r="DME9" s="10"/>
      <c r="DMF9" s="10"/>
      <c r="DMG9" s="10"/>
      <c r="DMH9" s="10"/>
      <c r="DMI9" s="10"/>
      <c r="DMJ9" s="10"/>
      <c r="DMK9" s="10"/>
      <c r="DML9" s="10"/>
      <c r="DMM9" s="10"/>
      <c r="DMN9" s="10"/>
      <c r="DMO9" s="10"/>
      <c r="DMP9" s="10"/>
      <c r="DMQ9" s="10"/>
      <c r="DMR9" s="10"/>
      <c r="DMS9" s="10"/>
      <c r="DMT9" s="10"/>
      <c r="DMU9" s="10"/>
      <c r="DMV9" s="10"/>
      <c r="DMW9" s="10"/>
      <c r="DMX9" s="10"/>
      <c r="DMY9" s="10"/>
      <c r="DMZ9" s="10"/>
      <c r="DNA9" s="10"/>
      <c r="DNB9" s="10"/>
      <c r="DNC9" s="10"/>
      <c r="DND9" s="10"/>
      <c r="DNE9" s="10"/>
      <c r="DNF9" s="10"/>
      <c r="DNG9" s="10"/>
      <c r="DNH9" s="10"/>
      <c r="DNI9" s="10"/>
      <c r="DNJ9" s="10"/>
      <c r="DNK9" s="10"/>
      <c r="DNL9" s="10"/>
      <c r="DNM9" s="10"/>
      <c r="DNN9" s="10"/>
      <c r="DNO9" s="10"/>
      <c r="DNP9" s="10"/>
      <c r="DNQ9" s="10"/>
      <c r="DNR9" s="10"/>
      <c r="DNS9" s="10"/>
      <c r="DNT9" s="10"/>
      <c r="DNU9" s="10"/>
      <c r="DNV9" s="10"/>
      <c r="DNW9" s="10"/>
      <c r="DNX9" s="10"/>
      <c r="DNY9" s="10"/>
      <c r="DNZ9" s="10"/>
      <c r="DOA9" s="10"/>
      <c r="DOB9" s="10"/>
      <c r="DOC9" s="10"/>
      <c r="DOD9" s="10"/>
      <c r="DOE9" s="10"/>
      <c r="DOF9" s="10"/>
      <c r="DOG9" s="10"/>
      <c r="DOH9" s="10"/>
      <c r="DOI9" s="10"/>
      <c r="DOJ9" s="10"/>
      <c r="DOK9" s="10"/>
      <c r="DOL9" s="10"/>
      <c r="DOM9" s="10"/>
      <c r="DON9" s="10"/>
      <c r="DOO9" s="10"/>
      <c r="DOP9" s="10"/>
      <c r="DOQ9" s="10"/>
      <c r="DOR9" s="10"/>
      <c r="DOS9" s="10"/>
      <c r="DOT9" s="10"/>
      <c r="DOU9" s="10"/>
      <c r="DOV9" s="10"/>
      <c r="DOW9" s="10"/>
      <c r="DOX9" s="10"/>
      <c r="DOY9" s="10"/>
      <c r="DOZ9" s="10"/>
      <c r="DPA9" s="10"/>
      <c r="DPB9" s="10"/>
      <c r="DPC9" s="10"/>
      <c r="DPD9" s="10"/>
      <c r="DPE9" s="10"/>
      <c r="DPF9" s="10"/>
      <c r="DPG9" s="10"/>
      <c r="DPH9" s="10"/>
      <c r="DPI9" s="10"/>
      <c r="DPJ9" s="10"/>
      <c r="DPK9" s="10"/>
      <c r="DPL9" s="10"/>
      <c r="DPM9" s="10"/>
      <c r="DPN9" s="10"/>
      <c r="DPO9" s="10"/>
      <c r="DPP9" s="10"/>
      <c r="DPQ9" s="10"/>
      <c r="DPR9" s="10"/>
      <c r="DPS9" s="10"/>
      <c r="DPT9" s="10"/>
      <c r="DPU9" s="10"/>
      <c r="DPV9" s="10"/>
      <c r="DPW9" s="10"/>
      <c r="DPX9" s="10"/>
      <c r="DPY9" s="10"/>
      <c r="DPZ9" s="10"/>
      <c r="DQA9" s="10"/>
      <c r="DQB9" s="10"/>
      <c r="DQC9" s="10"/>
      <c r="DQD9" s="10"/>
      <c r="DQE9" s="10"/>
      <c r="DQF9" s="10"/>
      <c r="DQG9" s="10"/>
      <c r="DQH9" s="10"/>
      <c r="DQI9" s="10"/>
      <c r="DQJ9" s="10"/>
      <c r="DQK9" s="10"/>
      <c r="DQL9" s="10"/>
      <c r="DQM9" s="10"/>
      <c r="DQN9" s="10"/>
      <c r="DQO9" s="10"/>
      <c r="DQP9" s="10"/>
      <c r="DQQ9" s="10"/>
      <c r="DQR9" s="10"/>
      <c r="DQS9" s="10"/>
      <c r="DQT9" s="10"/>
      <c r="DQU9" s="10"/>
      <c r="DQV9" s="10"/>
      <c r="DQW9" s="10"/>
      <c r="DQX9" s="10"/>
      <c r="DQY9" s="10"/>
      <c r="DQZ9" s="10"/>
      <c r="DRA9" s="10"/>
      <c r="DRB9" s="10"/>
      <c r="DRC9" s="10"/>
      <c r="DRD9" s="10"/>
      <c r="DRE9" s="10"/>
      <c r="DRF9" s="10"/>
      <c r="DRG9" s="10"/>
      <c r="DRH9" s="10"/>
      <c r="DRI9" s="10"/>
      <c r="DRJ9" s="10"/>
      <c r="DRK9" s="10"/>
      <c r="DRL9" s="10"/>
      <c r="DRM9" s="10"/>
      <c r="DRN9" s="10"/>
      <c r="DRO9" s="10"/>
      <c r="DRP9" s="10"/>
      <c r="DRQ9" s="10"/>
      <c r="DRR9" s="10"/>
      <c r="DRS9" s="10"/>
      <c r="DRT9" s="10"/>
      <c r="DRU9" s="10"/>
      <c r="DRV9" s="10"/>
      <c r="DRW9" s="10"/>
      <c r="DRX9" s="10"/>
      <c r="DRY9" s="10"/>
      <c r="DRZ9" s="10"/>
      <c r="DSA9" s="10"/>
      <c r="DSB9" s="10"/>
      <c r="DSC9" s="10"/>
      <c r="DSD9" s="10"/>
      <c r="DSE9" s="10"/>
      <c r="DSF9" s="10"/>
      <c r="DSG9" s="10"/>
      <c r="DSH9" s="10"/>
      <c r="DSI9" s="10"/>
      <c r="DSJ9" s="10"/>
      <c r="DSK9" s="10"/>
      <c r="DSL9" s="10"/>
      <c r="DSM9" s="10"/>
      <c r="DSN9" s="10"/>
      <c r="DSO9" s="10"/>
      <c r="DSP9" s="10"/>
      <c r="DSQ9" s="10"/>
      <c r="DSR9" s="10"/>
      <c r="DSS9" s="10"/>
      <c r="DST9" s="10"/>
      <c r="DSU9" s="10"/>
      <c r="DSV9" s="10"/>
      <c r="DSW9" s="10"/>
      <c r="DSX9" s="10"/>
      <c r="DSY9" s="10"/>
      <c r="DSZ9" s="10"/>
      <c r="DTA9" s="10"/>
      <c r="DTB9" s="10"/>
      <c r="DTC9" s="10"/>
      <c r="DTD9" s="10"/>
      <c r="DTE9" s="10"/>
      <c r="DTF9" s="10"/>
      <c r="DTG9" s="10"/>
      <c r="DTH9" s="10"/>
      <c r="DTI9" s="10"/>
      <c r="DTJ9" s="10"/>
      <c r="DTK9" s="10"/>
      <c r="DTL9" s="10"/>
      <c r="DTM9" s="10"/>
      <c r="DTN9" s="10"/>
      <c r="DTO9" s="10"/>
      <c r="DTP9" s="10"/>
      <c r="DTQ9" s="10"/>
      <c r="DTR9" s="10"/>
      <c r="DTS9" s="10"/>
      <c r="DTT9" s="10"/>
      <c r="DTU9" s="10"/>
      <c r="DTV9" s="10"/>
      <c r="DTW9" s="10"/>
      <c r="DTX9" s="10"/>
      <c r="DTY9" s="10"/>
      <c r="DTZ9" s="10"/>
      <c r="DUA9" s="10"/>
      <c r="DUB9" s="10"/>
      <c r="DUC9" s="10"/>
      <c r="DUD9" s="10"/>
      <c r="DUE9" s="10"/>
      <c r="DUF9" s="10"/>
      <c r="DUG9" s="10"/>
      <c r="DUH9" s="10"/>
      <c r="DUI9" s="10"/>
      <c r="DUJ9" s="10"/>
      <c r="DUK9" s="10"/>
      <c r="DUL9" s="10"/>
      <c r="DUM9" s="10"/>
      <c r="DUN9" s="10"/>
      <c r="DUO9" s="10"/>
      <c r="DUP9" s="10"/>
      <c r="DUQ9" s="10"/>
      <c r="DUR9" s="10"/>
      <c r="DUS9" s="10"/>
      <c r="DUT9" s="10"/>
      <c r="DUU9" s="10"/>
      <c r="DUV9" s="10"/>
      <c r="DUW9" s="10"/>
      <c r="DUX9" s="10"/>
      <c r="DUY9" s="10"/>
      <c r="DUZ9" s="10"/>
      <c r="DVA9" s="10"/>
      <c r="DVB9" s="10"/>
      <c r="DVC9" s="10"/>
      <c r="DVD9" s="10"/>
      <c r="DVE9" s="10"/>
      <c r="DVF9" s="10"/>
      <c r="DVG9" s="10"/>
      <c r="DVH9" s="10"/>
      <c r="DVI9" s="10"/>
      <c r="DVJ9" s="10"/>
      <c r="DVK9" s="10"/>
      <c r="DVL9" s="10"/>
      <c r="DVM9" s="10"/>
      <c r="DVN9" s="10"/>
      <c r="DVO9" s="10"/>
      <c r="DVP9" s="10"/>
      <c r="DVQ9" s="10"/>
      <c r="DVR9" s="10"/>
      <c r="DVS9" s="10"/>
      <c r="DVT9" s="10"/>
      <c r="DVU9" s="10"/>
      <c r="DVV9" s="10"/>
      <c r="DVW9" s="10"/>
      <c r="DVX9" s="10"/>
      <c r="DVY9" s="10"/>
      <c r="DVZ9" s="10"/>
      <c r="DWA9" s="10"/>
      <c r="DWB9" s="10"/>
      <c r="DWC9" s="10"/>
      <c r="DWD9" s="10"/>
      <c r="DWE9" s="10"/>
      <c r="DWF9" s="10"/>
      <c r="DWG9" s="10"/>
      <c r="DWH9" s="10"/>
      <c r="DWI9" s="10"/>
      <c r="DWJ9" s="10"/>
      <c r="DWK9" s="10"/>
      <c r="DWL9" s="10"/>
      <c r="DWM9" s="10"/>
      <c r="DWN9" s="10"/>
      <c r="DWO9" s="10"/>
      <c r="DWP9" s="10"/>
      <c r="DWQ9" s="10"/>
      <c r="DWR9" s="10"/>
      <c r="DWS9" s="10"/>
      <c r="DWT9" s="10"/>
      <c r="DWU9" s="10"/>
      <c r="DWV9" s="10"/>
      <c r="DWW9" s="10"/>
      <c r="DWX9" s="10"/>
      <c r="DWY9" s="10"/>
      <c r="DWZ9" s="10"/>
      <c r="DXA9" s="10"/>
      <c r="DXB9" s="10"/>
      <c r="DXC9" s="10"/>
      <c r="DXD9" s="10"/>
      <c r="DXE9" s="10"/>
      <c r="DXF9" s="10"/>
      <c r="DXG9" s="10"/>
      <c r="DXH9" s="10"/>
      <c r="DXI9" s="10"/>
      <c r="DXJ9" s="10"/>
      <c r="DXK9" s="10"/>
      <c r="DXL9" s="10"/>
      <c r="DXM9" s="10"/>
      <c r="DXN9" s="10"/>
      <c r="DXO9" s="10"/>
      <c r="DXP9" s="10"/>
      <c r="DXQ9" s="10"/>
      <c r="DXR9" s="10"/>
      <c r="DXS9" s="10"/>
      <c r="DXT9" s="10"/>
      <c r="DXU9" s="10"/>
      <c r="DXV9" s="10"/>
      <c r="DXW9" s="10"/>
      <c r="DXX9" s="10"/>
      <c r="DXY9" s="10"/>
      <c r="DXZ9" s="10"/>
      <c r="DYA9" s="10"/>
      <c r="DYB9" s="10"/>
      <c r="DYC9" s="10"/>
      <c r="DYD9" s="10"/>
      <c r="DYE9" s="10"/>
      <c r="DYF9" s="10"/>
      <c r="DYG9" s="10"/>
      <c r="DYH9" s="10"/>
      <c r="DYI9" s="10"/>
      <c r="DYJ9" s="10"/>
      <c r="DYK9" s="10"/>
      <c r="DYL9" s="10"/>
      <c r="DYM9" s="10"/>
      <c r="DYN9" s="10"/>
      <c r="DYO9" s="10"/>
      <c r="DYP9" s="10"/>
      <c r="DYQ9" s="10"/>
      <c r="DYR9" s="10"/>
      <c r="DYS9" s="10"/>
      <c r="DYT9" s="10"/>
      <c r="DYU9" s="10"/>
      <c r="DYV9" s="10"/>
      <c r="DYW9" s="10"/>
      <c r="DYX9" s="10"/>
      <c r="DYY9" s="10"/>
      <c r="DYZ9" s="10"/>
      <c r="DZA9" s="10"/>
      <c r="DZB9" s="10"/>
      <c r="DZC9" s="10"/>
      <c r="DZD9" s="10"/>
      <c r="DZE9" s="10"/>
      <c r="DZF9" s="10"/>
      <c r="DZG9" s="10"/>
      <c r="DZH9" s="10"/>
      <c r="DZI9" s="10"/>
      <c r="DZJ9" s="10"/>
      <c r="DZK9" s="10"/>
      <c r="DZL9" s="10"/>
      <c r="DZM9" s="10"/>
      <c r="DZN9" s="10"/>
      <c r="DZO9" s="10"/>
      <c r="DZP9" s="10"/>
      <c r="DZQ9" s="10"/>
      <c r="DZR9" s="10"/>
      <c r="DZS9" s="10"/>
      <c r="DZT9" s="10"/>
      <c r="DZU9" s="10"/>
      <c r="DZV9" s="10"/>
      <c r="DZW9" s="10"/>
      <c r="DZX9" s="10"/>
      <c r="DZY9" s="10"/>
      <c r="DZZ9" s="10"/>
      <c r="EAA9" s="10"/>
      <c r="EAB9" s="10"/>
      <c r="EAC9" s="10"/>
      <c r="EAD9" s="10"/>
      <c r="EAE9" s="10"/>
      <c r="EAF9" s="10"/>
      <c r="EAG9" s="10"/>
      <c r="EAH9" s="10"/>
      <c r="EAI9" s="10"/>
      <c r="EAJ9" s="10"/>
      <c r="EAK9" s="10"/>
      <c r="EAL9" s="10"/>
      <c r="EAM9" s="10"/>
      <c r="EAN9" s="10"/>
      <c r="EAO9" s="10"/>
      <c r="EAP9" s="10"/>
      <c r="EAQ9" s="10"/>
      <c r="EAR9" s="10"/>
      <c r="EAS9" s="10"/>
      <c r="EAT9" s="10"/>
      <c r="EAU9" s="10"/>
      <c r="EAV9" s="10"/>
      <c r="EAW9" s="10"/>
      <c r="EAX9" s="10"/>
      <c r="EAY9" s="10"/>
      <c r="EAZ9" s="10"/>
      <c r="EBA9" s="10"/>
      <c r="EBB9" s="10"/>
      <c r="EBC9" s="10"/>
      <c r="EBD9" s="10"/>
      <c r="EBE9" s="10"/>
      <c r="EBF9" s="10"/>
      <c r="EBG9" s="10"/>
      <c r="EBH9" s="10"/>
      <c r="EBI9" s="10"/>
      <c r="EBJ9" s="10"/>
      <c r="EBK9" s="10"/>
      <c r="EBL9" s="10"/>
      <c r="EBM9" s="10"/>
      <c r="EBN9" s="10"/>
      <c r="EBO9" s="10"/>
      <c r="EBP9" s="10"/>
      <c r="EBQ9" s="10"/>
      <c r="EBR9" s="10"/>
      <c r="EBS9" s="10"/>
      <c r="EBT9" s="10"/>
      <c r="EBU9" s="10"/>
      <c r="EBV9" s="10"/>
      <c r="EBW9" s="10"/>
      <c r="EBX9" s="10"/>
      <c r="EBY9" s="10"/>
      <c r="EBZ9" s="10"/>
      <c r="ECA9" s="10"/>
      <c r="ECB9" s="10"/>
      <c r="ECC9" s="10"/>
      <c r="ECD9" s="10"/>
      <c r="ECE9" s="10"/>
      <c r="ECF9" s="10"/>
      <c r="ECG9" s="10"/>
      <c r="ECH9" s="10"/>
      <c r="ECI9" s="10"/>
      <c r="ECJ9" s="10"/>
      <c r="ECK9" s="10"/>
      <c r="ECL9" s="10"/>
      <c r="ECM9" s="10"/>
      <c r="ECN9" s="10"/>
      <c r="ECO9" s="10"/>
      <c r="ECP9" s="10"/>
      <c r="ECQ9" s="10"/>
      <c r="ECR9" s="10"/>
      <c r="ECS9" s="10"/>
      <c r="ECT9" s="10"/>
      <c r="ECU9" s="10"/>
      <c r="ECV9" s="10"/>
      <c r="ECW9" s="10"/>
      <c r="ECX9" s="10"/>
      <c r="ECY9" s="10"/>
      <c r="ECZ9" s="10"/>
      <c r="EDA9" s="10"/>
      <c r="EDB9" s="10"/>
      <c r="EDC9" s="10"/>
      <c r="EDD9" s="10"/>
      <c r="EDE9" s="10"/>
      <c r="EDF9" s="10"/>
      <c r="EDG9" s="10"/>
      <c r="EDH9" s="10"/>
      <c r="EDI9" s="10"/>
      <c r="EDJ9" s="10"/>
      <c r="EDK9" s="10"/>
      <c r="EDL9" s="10"/>
      <c r="EDM9" s="10"/>
      <c r="EDN9" s="10"/>
      <c r="EDO9" s="10"/>
      <c r="EDP9" s="10"/>
      <c r="EDQ9" s="10"/>
      <c r="EDR9" s="10"/>
      <c r="EDS9" s="10"/>
      <c r="EDT9" s="10"/>
      <c r="EDU9" s="10"/>
      <c r="EDV9" s="10"/>
      <c r="EDW9" s="10"/>
      <c r="EDX9" s="10"/>
      <c r="EDY9" s="10"/>
      <c r="EDZ9" s="10"/>
      <c r="EEA9" s="10"/>
      <c r="EEB9" s="10"/>
      <c r="EEC9" s="10"/>
      <c r="EED9" s="10"/>
      <c r="EEE9" s="10"/>
      <c r="EEF9" s="10"/>
      <c r="EEG9" s="10"/>
      <c r="EEH9" s="10"/>
      <c r="EEI9" s="10"/>
      <c r="EEJ9" s="10"/>
      <c r="EEK9" s="10"/>
      <c r="EEL9" s="10"/>
      <c r="EEM9" s="10"/>
      <c r="EEN9" s="10"/>
      <c r="EEO9" s="10"/>
      <c r="EEP9" s="10"/>
      <c r="EEQ9" s="10"/>
      <c r="EER9" s="10"/>
      <c r="EES9" s="10"/>
      <c r="EET9" s="10"/>
      <c r="EEU9" s="10"/>
      <c r="EEV9" s="10"/>
      <c r="EEW9" s="10"/>
      <c r="EEX9" s="10"/>
      <c r="EEY9" s="10"/>
      <c r="EEZ9" s="10"/>
      <c r="EFA9" s="10"/>
      <c r="EFB9" s="10"/>
      <c r="EFC9" s="10"/>
      <c r="EFD9" s="10"/>
      <c r="EFE9" s="10"/>
      <c r="EFF9" s="10"/>
      <c r="EFG9" s="10"/>
      <c r="EFH9" s="10"/>
      <c r="EFI9" s="10"/>
      <c r="EFJ9" s="10"/>
      <c r="EFK9" s="10"/>
      <c r="EFL9" s="10"/>
      <c r="EFM9" s="10"/>
      <c r="EFN9" s="10"/>
      <c r="EFO9" s="10"/>
      <c r="EFP9" s="10"/>
      <c r="EFQ9" s="10"/>
      <c r="EFR9" s="10"/>
      <c r="EFS9" s="10"/>
      <c r="EFT9" s="10"/>
      <c r="EFU9" s="10"/>
      <c r="EFV9" s="10"/>
      <c r="EFW9" s="10"/>
      <c r="EFX9" s="10"/>
      <c r="EFY9" s="10"/>
      <c r="EFZ9" s="10"/>
      <c r="EGA9" s="10"/>
      <c r="EGB9" s="10"/>
      <c r="EGC9" s="10"/>
      <c r="EGD9" s="10"/>
      <c r="EGE9" s="10"/>
      <c r="EGF9" s="10"/>
      <c r="EGG9" s="10"/>
      <c r="EGH9" s="10"/>
      <c r="EGI9" s="10"/>
      <c r="EGJ9" s="10"/>
      <c r="EGK9" s="10"/>
      <c r="EGL9" s="10"/>
      <c r="EGM9" s="10"/>
      <c r="EGN9" s="10"/>
      <c r="EGO9" s="10"/>
      <c r="EGP9" s="10"/>
      <c r="EGQ9" s="10"/>
      <c r="EGR9" s="10"/>
      <c r="EGS9" s="10"/>
      <c r="EGT9" s="10"/>
      <c r="EGU9" s="10"/>
      <c r="EGV9" s="10"/>
      <c r="EGW9" s="10"/>
      <c r="EGX9" s="10"/>
      <c r="EGY9" s="10"/>
      <c r="EGZ9" s="10"/>
      <c r="EHA9" s="10"/>
      <c r="EHB9" s="10"/>
      <c r="EHC9" s="10"/>
      <c r="EHD9" s="10"/>
      <c r="EHE9" s="10"/>
      <c r="EHF9" s="10"/>
      <c r="EHG9" s="10"/>
      <c r="EHH9" s="10"/>
      <c r="EHI9" s="10"/>
      <c r="EHJ9" s="10"/>
      <c r="EHK9" s="10"/>
      <c r="EHL9" s="10"/>
      <c r="EHM9" s="10"/>
      <c r="EHN9" s="10"/>
      <c r="EHO9" s="10"/>
      <c r="EHP9" s="10"/>
      <c r="EHQ9" s="10"/>
      <c r="EHR9" s="10"/>
      <c r="EHS9" s="10"/>
      <c r="EHT9" s="10"/>
      <c r="EHU9" s="10"/>
      <c r="EHV9" s="10"/>
      <c r="EHW9" s="10"/>
      <c r="EHX9" s="10"/>
      <c r="EHY9" s="10"/>
      <c r="EHZ9" s="10"/>
      <c r="EIA9" s="10"/>
      <c r="EIB9" s="10"/>
      <c r="EIC9" s="10"/>
      <c r="EID9" s="10"/>
      <c r="EIE9" s="10"/>
      <c r="EIF9" s="10"/>
      <c r="EIG9" s="10"/>
      <c r="EIH9" s="10"/>
      <c r="EII9" s="10"/>
      <c r="EIJ9" s="10"/>
      <c r="EIK9" s="10"/>
      <c r="EIL9" s="10"/>
      <c r="EIM9" s="10"/>
      <c r="EIN9" s="10"/>
      <c r="EIO9" s="10"/>
      <c r="EIP9" s="10"/>
      <c r="EIQ9" s="10"/>
      <c r="EIR9" s="10"/>
      <c r="EIS9" s="10"/>
      <c r="EIT9" s="10"/>
      <c r="EIU9" s="10"/>
      <c r="EIV9" s="10"/>
      <c r="EIW9" s="10"/>
      <c r="EIX9" s="10"/>
      <c r="EIY9" s="10"/>
      <c r="EIZ9" s="10"/>
      <c r="EJA9" s="10"/>
      <c r="EJB9" s="10"/>
      <c r="EJC9" s="10"/>
      <c r="EJD9" s="10"/>
      <c r="EJE9" s="10"/>
      <c r="EJF9" s="10"/>
      <c r="EJG9" s="10"/>
      <c r="EJH9" s="10"/>
      <c r="EJI9" s="10"/>
      <c r="EJJ9" s="10"/>
      <c r="EJK9" s="10"/>
      <c r="EJL9" s="10"/>
      <c r="EJM9" s="10"/>
      <c r="EJN9" s="10"/>
      <c r="EJO9" s="10"/>
      <c r="EJP9" s="10"/>
      <c r="EJQ9" s="10"/>
      <c r="EJR9" s="10"/>
      <c r="EJS9" s="10"/>
      <c r="EJT9" s="10"/>
      <c r="EJU9" s="10"/>
      <c r="EJV9" s="10"/>
      <c r="EJW9" s="10"/>
      <c r="EJX9" s="10"/>
      <c r="EJY9" s="10"/>
      <c r="EJZ9" s="10"/>
      <c r="EKA9" s="10"/>
      <c r="EKB9" s="10"/>
      <c r="EKC9" s="10"/>
      <c r="EKD9" s="10"/>
      <c r="EKE9" s="10"/>
      <c r="EKF9" s="10"/>
      <c r="EKG9" s="10"/>
      <c r="EKH9" s="10"/>
      <c r="EKI9" s="10"/>
      <c r="EKJ9" s="10"/>
      <c r="EKK9" s="10"/>
      <c r="EKL9" s="10"/>
      <c r="EKM9" s="10"/>
      <c r="EKN9" s="10"/>
      <c r="EKO9" s="10"/>
      <c r="EKP9" s="10"/>
      <c r="EKQ9" s="10"/>
      <c r="EKR9" s="10"/>
      <c r="EKS9" s="10"/>
      <c r="EKT9" s="10"/>
      <c r="EKU9" s="10"/>
      <c r="EKV9" s="10"/>
      <c r="EKW9" s="10"/>
      <c r="EKX9" s="10"/>
      <c r="EKY9" s="10"/>
      <c r="EKZ9" s="10"/>
      <c r="ELA9" s="10"/>
      <c r="ELB9" s="10"/>
      <c r="ELC9" s="10"/>
      <c r="ELD9" s="10"/>
      <c r="ELE9" s="10"/>
      <c r="ELF9" s="10"/>
      <c r="ELG9" s="10"/>
      <c r="ELH9" s="10"/>
      <c r="ELI9" s="10"/>
      <c r="ELJ9" s="10"/>
      <c r="ELK9" s="10"/>
      <c r="ELL9" s="10"/>
      <c r="ELM9" s="10"/>
      <c r="ELN9" s="10"/>
      <c r="ELO9" s="10"/>
      <c r="ELP9" s="10"/>
      <c r="ELQ9" s="10"/>
      <c r="ELR9" s="10"/>
      <c r="ELS9" s="10"/>
      <c r="ELT9" s="10"/>
      <c r="ELU9" s="10"/>
      <c r="ELV9" s="10"/>
      <c r="ELW9" s="10"/>
      <c r="ELX9" s="10"/>
      <c r="ELY9" s="10"/>
      <c r="ELZ9" s="10"/>
      <c r="EMA9" s="10"/>
      <c r="EMB9" s="10"/>
      <c r="EMC9" s="10"/>
      <c r="EMD9" s="10"/>
      <c r="EME9" s="10"/>
      <c r="EMF9" s="10"/>
      <c r="EMG9" s="10"/>
      <c r="EMH9" s="10"/>
      <c r="EMI9" s="10"/>
      <c r="EMJ9" s="10"/>
      <c r="EMK9" s="10"/>
      <c r="EML9" s="10"/>
      <c r="EMM9" s="10"/>
      <c r="EMN9" s="10"/>
      <c r="EMO9" s="10"/>
      <c r="EMP9" s="10"/>
      <c r="EMQ9" s="10"/>
      <c r="EMR9" s="10"/>
      <c r="EMS9" s="10"/>
      <c r="EMT9" s="10"/>
      <c r="EMU9" s="10"/>
      <c r="EMV9" s="10"/>
      <c r="EMW9" s="10"/>
      <c r="EMX9" s="10"/>
      <c r="EMY9" s="10"/>
      <c r="EMZ9" s="10"/>
      <c r="ENA9" s="10"/>
      <c r="ENB9" s="10"/>
      <c r="ENC9" s="10"/>
      <c r="END9" s="10"/>
      <c r="ENE9" s="10"/>
      <c r="ENF9" s="10"/>
      <c r="ENG9" s="10"/>
      <c r="ENH9" s="10"/>
      <c r="ENI9" s="10"/>
      <c r="ENJ9" s="10"/>
      <c r="ENK9" s="10"/>
      <c r="ENL9" s="10"/>
      <c r="ENM9" s="10"/>
      <c r="ENN9" s="10"/>
      <c r="ENO9" s="10"/>
      <c r="ENP9" s="10"/>
      <c r="ENQ9" s="10"/>
      <c r="ENR9" s="10"/>
      <c r="ENS9" s="10"/>
      <c r="ENT9" s="10"/>
      <c r="ENU9" s="10"/>
      <c r="ENV9" s="10"/>
      <c r="ENW9" s="10"/>
      <c r="ENX9" s="10"/>
      <c r="ENY9" s="10"/>
      <c r="ENZ9" s="10"/>
      <c r="EOA9" s="10"/>
      <c r="EOB9" s="10"/>
      <c r="EOC9" s="10"/>
      <c r="EOD9" s="10"/>
      <c r="EOE9" s="10"/>
      <c r="EOF9" s="10"/>
      <c r="EOG9" s="10"/>
      <c r="EOH9" s="10"/>
      <c r="EOI9" s="10"/>
      <c r="EOJ9" s="10"/>
      <c r="EOK9" s="10"/>
      <c r="EOL9" s="10"/>
      <c r="EOM9" s="10"/>
      <c r="EON9" s="10"/>
      <c r="EOO9" s="10"/>
      <c r="EOP9" s="10"/>
      <c r="EOQ9" s="10"/>
      <c r="EOR9" s="10"/>
      <c r="EOS9" s="10"/>
      <c r="EOT9" s="10"/>
      <c r="EOU9" s="10"/>
      <c r="EOV9" s="10"/>
      <c r="EOW9" s="10"/>
      <c r="EOX9" s="10"/>
      <c r="EOY9" s="10"/>
      <c r="EOZ9" s="10"/>
      <c r="EPA9" s="10"/>
      <c r="EPB9" s="10"/>
      <c r="EPC9" s="10"/>
      <c r="EPD9" s="10"/>
      <c r="EPE9" s="10"/>
      <c r="EPF9" s="10"/>
      <c r="EPG9" s="10"/>
      <c r="EPH9" s="10"/>
      <c r="EPI9" s="10"/>
      <c r="EPJ9" s="10"/>
      <c r="EPK9" s="10"/>
      <c r="EPL9" s="10"/>
      <c r="EPM9" s="10"/>
      <c r="EPN9" s="10"/>
      <c r="EPO9" s="10"/>
      <c r="EPP9" s="10"/>
      <c r="EPQ9" s="10"/>
      <c r="EPR9" s="10"/>
      <c r="EPS9" s="10"/>
      <c r="EPT9" s="10"/>
      <c r="EPU9" s="10"/>
      <c r="EPV9" s="10"/>
      <c r="EPW9" s="10"/>
      <c r="EPX9" s="10"/>
      <c r="EPY9" s="10"/>
      <c r="EPZ9" s="10"/>
      <c r="EQA9" s="10"/>
      <c r="EQB9" s="10"/>
      <c r="EQC9" s="10"/>
      <c r="EQD9" s="10"/>
      <c r="EQE9" s="10"/>
      <c r="EQF9" s="10"/>
      <c r="EQG9" s="10"/>
      <c r="EQH9" s="10"/>
      <c r="EQI9" s="10"/>
      <c r="EQJ9" s="10"/>
      <c r="EQK9" s="10"/>
      <c r="EQL9" s="10"/>
      <c r="EQM9" s="10"/>
      <c r="EQN9" s="10"/>
      <c r="EQO9" s="10"/>
      <c r="EQP9" s="10"/>
      <c r="EQQ9" s="10"/>
      <c r="EQR9" s="10"/>
      <c r="EQS9" s="10"/>
      <c r="EQT9" s="10"/>
      <c r="EQU9" s="10"/>
      <c r="EQV9" s="10"/>
      <c r="EQW9" s="10"/>
      <c r="EQX9" s="10"/>
      <c r="EQY9" s="10"/>
      <c r="EQZ9" s="10"/>
      <c r="ERA9" s="10"/>
      <c r="ERB9" s="10"/>
      <c r="ERC9" s="10"/>
      <c r="ERD9" s="10"/>
      <c r="ERE9" s="10"/>
      <c r="ERF9" s="10"/>
      <c r="ERG9" s="10"/>
      <c r="ERH9" s="10"/>
      <c r="ERI9" s="10"/>
      <c r="ERJ9" s="10"/>
      <c r="ERK9" s="10"/>
      <c r="ERL9" s="10"/>
      <c r="ERM9" s="10"/>
      <c r="ERN9" s="10"/>
      <c r="ERO9" s="10"/>
      <c r="ERP9" s="10"/>
      <c r="ERQ9" s="10"/>
      <c r="ERR9" s="10"/>
      <c r="ERS9" s="10"/>
      <c r="ERT9" s="10"/>
      <c r="ERU9" s="10"/>
      <c r="ERV9" s="10"/>
      <c r="ERW9" s="10"/>
      <c r="ERX9" s="10"/>
      <c r="ERY9" s="10"/>
      <c r="ERZ9" s="10"/>
      <c r="ESA9" s="10"/>
      <c r="ESB9" s="10"/>
      <c r="ESC9" s="10"/>
      <c r="ESD9" s="10"/>
      <c r="ESE9" s="10"/>
      <c r="ESF9" s="10"/>
      <c r="ESG9" s="10"/>
      <c r="ESH9" s="10"/>
      <c r="ESI9" s="10"/>
      <c r="ESJ9" s="10"/>
      <c r="ESK9" s="10"/>
      <c r="ESL9" s="10"/>
      <c r="ESM9" s="10"/>
      <c r="ESN9" s="10"/>
      <c r="ESO9" s="10"/>
      <c r="ESP9" s="10"/>
      <c r="ESQ9" s="10"/>
      <c r="ESR9" s="10"/>
      <c r="ESS9" s="10"/>
      <c r="EST9" s="10"/>
      <c r="ESU9" s="10"/>
      <c r="ESV9" s="10"/>
      <c r="ESW9" s="10"/>
      <c r="ESX9" s="10"/>
      <c r="ESY9" s="10"/>
      <c r="ESZ9" s="10"/>
      <c r="ETA9" s="10"/>
      <c r="ETB9" s="10"/>
      <c r="ETC9" s="10"/>
      <c r="ETD9" s="10"/>
      <c r="ETE9" s="10"/>
      <c r="ETF9" s="10"/>
      <c r="ETG9" s="10"/>
      <c r="ETH9" s="10"/>
      <c r="ETI9" s="10"/>
      <c r="ETJ9" s="10"/>
      <c r="ETK9" s="10"/>
      <c r="ETL9" s="10"/>
      <c r="ETM9" s="10"/>
      <c r="ETN9" s="10"/>
      <c r="ETO9" s="10"/>
      <c r="ETP9" s="10"/>
      <c r="ETQ9" s="10"/>
      <c r="ETR9" s="10"/>
      <c r="ETS9" s="10"/>
      <c r="ETT9" s="10"/>
      <c r="ETU9" s="10"/>
      <c r="ETV9" s="10"/>
      <c r="ETW9" s="10"/>
      <c r="ETX9" s="10"/>
      <c r="ETY9" s="10"/>
      <c r="ETZ9" s="10"/>
      <c r="EUA9" s="10"/>
      <c r="EUB9" s="10"/>
      <c r="EUC9" s="10"/>
      <c r="EUD9" s="10"/>
      <c r="EUE9" s="10"/>
      <c r="EUF9" s="10"/>
      <c r="EUG9" s="10"/>
      <c r="EUH9" s="10"/>
      <c r="EUI9" s="10"/>
      <c r="EUJ9" s="10"/>
      <c r="EUK9" s="10"/>
      <c r="EUL9" s="10"/>
      <c r="EUM9" s="10"/>
      <c r="EUN9" s="10"/>
      <c r="EUO9" s="10"/>
      <c r="EUP9" s="10"/>
      <c r="EUQ9" s="10"/>
      <c r="EUR9" s="10"/>
      <c r="EUS9" s="10"/>
      <c r="EUT9" s="10"/>
      <c r="EUU9" s="10"/>
      <c r="EUV9" s="10"/>
      <c r="EUW9" s="10"/>
      <c r="EUX9" s="10"/>
      <c r="EUY9" s="10"/>
      <c r="EUZ9" s="10"/>
      <c r="EVA9" s="10"/>
      <c r="EVB9" s="10"/>
      <c r="EVC9" s="10"/>
      <c r="EVD9" s="10"/>
      <c r="EVE9" s="10"/>
      <c r="EVF9" s="10"/>
      <c r="EVG9" s="10"/>
      <c r="EVH9" s="10"/>
      <c r="EVI9" s="10"/>
      <c r="EVJ9" s="10"/>
      <c r="EVK9" s="10"/>
      <c r="EVL9" s="10"/>
      <c r="EVM9" s="10"/>
      <c r="EVN9" s="10"/>
      <c r="EVO9" s="10"/>
      <c r="EVP9" s="10"/>
      <c r="EVQ9" s="10"/>
      <c r="EVR9" s="10"/>
      <c r="EVS9" s="10"/>
      <c r="EVT9" s="10"/>
      <c r="EVU9" s="10"/>
      <c r="EVV9" s="10"/>
      <c r="EVW9" s="10"/>
      <c r="EVX9" s="10"/>
      <c r="EVY9" s="10"/>
      <c r="EVZ9" s="10"/>
      <c r="EWA9" s="10"/>
      <c r="EWB9" s="10"/>
      <c r="EWC9" s="10"/>
      <c r="EWD9" s="10"/>
      <c r="EWE9" s="10"/>
      <c r="EWF9" s="10"/>
      <c r="EWG9" s="10"/>
      <c r="EWH9" s="10"/>
      <c r="EWI9" s="10"/>
      <c r="EWJ9" s="10"/>
      <c r="EWK9" s="10"/>
      <c r="EWL9" s="10"/>
      <c r="EWM9" s="10"/>
      <c r="EWN9" s="10"/>
      <c r="EWO9" s="10"/>
      <c r="EWP9" s="10"/>
      <c r="EWQ9" s="10"/>
      <c r="EWR9" s="10"/>
      <c r="EWS9" s="10"/>
      <c r="EWT9" s="10"/>
      <c r="EWU9" s="10"/>
      <c r="EWV9" s="10"/>
      <c r="EWW9" s="10"/>
      <c r="EWX9" s="10"/>
      <c r="EWY9" s="10"/>
      <c r="EWZ9" s="10"/>
      <c r="EXA9" s="10"/>
      <c r="EXB9" s="10"/>
      <c r="EXC9" s="10"/>
      <c r="EXD9" s="10"/>
      <c r="EXE9" s="10"/>
      <c r="EXF9" s="10"/>
      <c r="EXG9" s="10"/>
      <c r="EXH9" s="10"/>
      <c r="EXI9" s="10"/>
      <c r="EXJ9" s="10"/>
      <c r="EXK9" s="10"/>
      <c r="EXL9" s="10"/>
      <c r="EXM9" s="10"/>
      <c r="EXN9" s="10"/>
      <c r="EXO9" s="10"/>
      <c r="EXP9" s="10"/>
      <c r="EXQ9" s="10"/>
      <c r="EXR9" s="10"/>
      <c r="EXS9" s="10"/>
      <c r="EXT9" s="10"/>
      <c r="EXU9" s="10"/>
      <c r="EXV9" s="10"/>
      <c r="EXW9" s="10"/>
      <c r="EXX9" s="10"/>
      <c r="EXY9" s="10"/>
      <c r="EXZ9" s="10"/>
      <c r="EYA9" s="10"/>
      <c r="EYB9" s="10"/>
      <c r="EYC9" s="10"/>
      <c r="EYD9" s="10"/>
      <c r="EYE9" s="10"/>
      <c r="EYF9" s="10"/>
      <c r="EYG9" s="10"/>
      <c r="EYH9" s="10"/>
      <c r="EYI9" s="10"/>
      <c r="EYJ9" s="10"/>
      <c r="EYK9" s="10"/>
      <c r="EYL9" s="10"/>
      <c r="EYM9" s="10"/>
      <c r="EYN9" s="10"/>
      <c r="EYO9" s="10"/>
      <c r="EYP9" s="10"/>
      <c r="EYQ9" s="10"/>
      <c r="EYR9" s="10"/>
      <c r="EYS9" s="10"/>
      <c r="EYT9" s="10"/>
      <c r="EYU9" s="10"/>
      <c r="EYV9" s="10"/>
      <c r="EYW9" s="10"/>
      <c r="EYX9" s="10"/>
      <c r="EYY9" s="10"/>
      <c r="EYZ9" s="10"/>
      <c r="EZA9" s="10"/>
      <c r="EZB9" s="10"/>
      <c r="EZC9" s="10"/>
      <c r="EZD9" s="10"/>
      <c r="EZE9" s="10"/>
      <c r="EZF9" s="10"/>
      <c r="EZG9" s="10"/>
      <c r="EZH9" s="10"/>
      <c r="EZI9" s="10"/>
      <c r="EZJ9" s="10"/>
      <c r="EZK9" s="10"/>
      <c r="EZL9" s="10"/>
      <c r="EZM9" s="10"/>
      <c r="EZN9" s="10"/>
      <c r="EZO9" s="10"/>
      <c r="EZP9" s="10"/>
      <c r="EZQ9" s="10"/>
      <c r="EZR9" s="10"/>
      <c r="EZS9" s="10"/>
      <c r="EZT9" s="10"/>
      <c r="EZU9" s="10"/>
      <c r="EZV9" s="10"/>
      <c r="EZW9" s="10"/>
      <c r="EZX9" s="10"/>
      <c r="EZY9" s="10"/>
      <c r="EZZ9" s="10"/>
      <c r="FAA9" s="10"/>
      <c r="FAB9" s="10"/>
      <c r="FAC9" s="10"/>
      <c r="FAD9" s="10"/>
      <c r="FAE9" s="10"/>
      <c r="FAF9" s="10"/>
      <c r="FAG9" s="10"/>
      <c r="FAH9" s="10"/>
      <c r="FAI9" s="10"/>
      <c r="FAJ9" s="10"/>
      <c r="FAK9" s="10"/>
      <c r="FAL9" s="10"/>
      <c r="FAM9" s="10"/>
      <c r="FAN9" s="10"/>
      <c r="FAO9" s="10"/>
      <c r="FAP9" s="10"/>
      <c r="FAQ9" s="10"/>
      <c r="FAR9" s="10"/>
      <c r="FAS9" s="10"/>
      <c r="FAT9" s="10"/>
      <c r="FAU9" s="10"/>
      <c r="FAV9" s="10"/>
      <c r="FAW9" s="10"/>
      <c r="FAX9" s="10"/>
      <c r="FAY9" s="10"/>
      <c r="FAZ9" s="10"/>
      <c r="FBA9" s="10"/>
      <c r="FBB9" s="10"/>
      <c r="FBC9" s="10"/>
      <c r="FBD9" s="10"/>
      <c r="FBE9" s="10"/>
      <c r="FBF9" s="10"/>
      <c r="FBG9" s="10"/>
      <c r="FBH9" s="10"/>
      <c r="FBI9" s="10"/>
      <c r="FBJ9" s="10"/>
      <c r="FBK9" s="10"/>
      <c r="FBL9" s="10"/>
      <c r="FBM9" s="10"/>
      <c r="FBN9" s="10"/>
      <c r="FBO9" s="10"/>
      <c r="FBP9" s="10"/>
      <c r="FBQ9" s="10"/>
      <c r="FBR9" s="10"/>
      <c r="FBS9" s="10"/>
      <c r="FBT9" s="10"/>
      <c r="FBU9" s="10"/>
      <c r="FBV9" s="10"/>
      <c r="FBW9" s="10"/>
      <c r="FBX9" s="10"/>
      <c r="FBY9" s="10"/>
      <c r="FBZ9" s="10"/>
      <c r="FCA9" s="10"/>
      <c r="FCB9" s="10"/>
      <c r="FCC9" s="10"/>
      <c r="FCD9" s="10"/>
      <c r="FCE9" s="10"/>
      <c r="FCF9" s="10"/>
      <c r="FCG9" s="10"/>
      <c r="FCH9" s="10"/>
      <c r="FCI9" s="10"/>
      <c r="FCJ9" s="10"/>
      <c r="FCK9" s="10"/>
      <c r="FCL9" s="10"/>
      <c r="FCM9" s="10"/>
      <c r="FCN9" s="10"/>
      <c r="FCO9" s="10"/>
      <c r="FCP9" s="10"/>
      <c r="FCQ9" s="10"/>
      <c r="FCR9" s="10"/>
      <c r="FCS9" s="10"/>
      <c r="FCT9" s="10"/>
      <c r="FCU9" s="10"/>
      <c r="FCV9" s="10"/>
      <c r="FCW9" s="10"/>
      <c r="FCX9" s="10"/>
      <c r="FCY9" s="10"/>
      <c r="FCZ9" s="10"/>
      <c r="FDA9" s="10"/>
      <c r="FDB9" s="10"/>
      <c r="FDC9" s="10"/>
      <c r="FDD9" s="10"/>
      <c r="FDE9" s="10"/>
      <c r="FDF9" s="10"/>
      <c r="FDG9" s="10"/>
      <c r="FDH9" s="10"/>
      <c r="FDI9" s="10"/>
      <c r="FDJ9" s="10"/>
      <c r="FDK9" s="10"/>
      <c r="FDL9" s="10"/>
      <c r="FDM9" s="10"/>
      <c r="FDN9" s="10"/>
      <c r="FDO9" s="10"/>
      <c r="FDP9" s="10"/>
      <c r="FDQ9" s="10"/>
      <c r="FDR9" s="10"/>
      <c r="FDS9" s="10"/>
      <c r="FDT9" s="10"/>
      <c r="FDU9" s="10"/>
      <c r="FDV9" s="10"/>
      <c r="FDW9" s="10"/>
      <c r="FDX9" s="10"/>
      <c r="FDY9" s="10"/>
      <c r="FDZ9" s="10"/>
      <c r="FEA9" s="10"/>
      <c r="FEB9" s="10"/>
      <c r="FEC9" s="10"/>
      <c r="FED9" s="10"/>
      <c r="FEE9" s="10"/>
      <c r="FEF9" s="10"/>
      <c r="FEG9" s="10"/>
      <c r="FEH9" s="10"/>
      <c r="FEI9" s="10"/>
      <c r="FEJ9" s="10"/>
      <c r="FEK9" s="10"/>
      <c r="FEL9" s="10"/>
      <c r="FEM9" s="10"/>
      <c r="FEN9" s="10"/>
      <c r="FEO9" s="10"/>
      <c r="FEP9" s="10"/>
      <c r="FEQ9" s="10"/>
      <c r="FER9" s="10"/>
      <c r="FES9" s="10"/>
      <c r="FET9" s="10"/>
      <c r="FEU9" s="10"/>
      <c r="FEV9" s="10"/>
      <c r="FEW9" s="10"/>
      <c r="FEX9" s="10"/>
      <c r="FEY9" s="10"/>
      <c r="FEZ9" s="10"/>
      <c r="FFA9" s="10"/>
      <c r="FFB9" s="10"/>
      <c r="FFC9" s="10"/>
      <c r="FFD9" s="10"/>
      <c r="FFE9" s="10"/>
      <c r="FFF9" s="10"/>
      <c r="FFG9" s="10"/>
      <c r="FFH9" s="10"/>
      <c r="FFI9" s="10"/>
      <c r="FFJ9" s="10"/>
      <c r="FFK9" s="10"/>
      <c r="FFL9" s="10"/>
      <c r="FFM9" s="10"/>
      <c r="FFN9" s="10"/>
      <c r="FFO9" s="10"/>
      <c r="FFP9" s="10"/>
      <c r="FFQ9" s="10"/>
      <c r="FFR9" s="10"/>
      <c r="FFS9" s="10"/>
      <c r="FFT9" s="10"/>
      <c r="FFU9" s="10"/>
      <c r="FFV9" s="10"/>
      <c r="FFW9" s="10"/>
      <c r="FFX9" s="10"/>
      <c r="FFY9" s="10"/>
      <c r="FFZ9" s="10"/>
      <c r="FGA9" s="10"/>
      <c r="FGB9" s="10"/>
      <c r="FGC9" s="10"/>
      <c r="FGD9" s="10"/>
      <c r="FGE9" s="10"/>
      <c r="FGF9" s="10"/>
      <c r="FGG9" s="10"/>
      <c r="FGH9" s="10"/>
      <c r="FGI9" s="10"/>
      <c r="FGJ9" s="10"/>
      <c r="FGK9" s="10"/>
      <c r="FGL9" s="10"/>
      <c r="FGM9" s="10"/>
      <c r="FGN9" s="10"/>
      <c r="FGO9" s="10"/>
      <c r="FGP9" s="10"/>
      <c r="FGQ9" s="10"/>
      <c r="FGR9" s="10"/>
      <c r="FGS9" s="10"/>
      <c r="FGT9" s="10"/>
      <c r="FGU9" s="10"/>
      <c r="FGV9" s="10"/>
      <c r="FGW9" s="10"/>
      <c r="FGX9" s="10"/>
      <c r="FGY9" s="10"/>
      <c r="FGZ9" s="10"/>
      <c r="FHA9" s="10"/>
      <c r="FHB9" s="10"/>
      <c r="FHC9" s="10"/>
      <c r="FHD9" s="10"/>
      <c r="FHE9" s="10"/>
      <c r="FHF9" s="10"/>
      <c r="FHG9" s="10"/>
      <c r="FHH9" s="10"/>
      <c r="FHI9" s="10"/>
      <c r="FHJ9" s="10"/>
      <c r="FHK9" s="10"/>
      <c r="FHL9" s="10"/>
      <c r="FHM9" s="10"/>
      <c r="FHN9" s="10"/>
      <c r="FHO9" s="10"/>
      <c r="FHP9" s="10"/>
      <c r="FHQ9" s="10"/>
      <c r="FHR9" s="10"/>
      <c r="FHS9" s="10"/>
      <c r="FHT9" s="10"/>
      <c r="FHU9" s="10"/>
      <c r="FHV9" s="10"/>
      <c r="FHW9" s="10"/>
      <c r="FHX9" s="10"/>
      <c r="FHY9" s="10"/>
      <c r="FHZ9" s="10"/>
      <c r="FIA9" s="10"/>
      <c r="FIB9" s="10"/>
      <c r="FIC9" s="10"/>
      <c r="FID9" s="10"/>
      <c r="FIE9" s="10"/>
      <c r="FIF9" s="10"/>
      <c r="FIG9" s="10"/>
      <c r="FIH9" s="10"/>
      <c r="FII9" s="10"/>
      <c r="FIJ9" s="10"/>
      <c r="FIK9" s="10"/>
      <c r="FIL9" s="10"/>
      <c r="FIM9" s="10"/>
      <c r="FIN9" s="10"/>
      <c r="FIO9" s="10"/>
      <c r="FIP9" s="10"/>
      <c r="FIQ9" s="10"/>
      <c r="FIR9" s="10"/>
      <c r="FIS9" s="10"/>
      <c r="FIT9" s="10"/>
      <c r="FIU9" s="10"/>
      <c r="FIV9" s="10"/>
      <c r="FIW9" s="10"/>
      <c r="FIX9" s="10"/>
      <c r="FIY9" s="10"/>
      <c r="FIZ9" s="10"/>
      <c r="FJA9" s="10"/>
      <c r="FJB9" s="10"/>
      <c r="FJC9" s="10"/>
      <c r="FJD9" s="10"/>
      <c r="FJE9" s="10"/>
      <c r="FJF9" s="10"/>
      <c r="FJG9" s="10"/>
      <c r="FJH9" s="10"/>
      <c r="FJI9" s="10"/>
      <c r="FJJ9" s="10"/>
      <c r="FJK9" s="10"/>
      <c r="FJL9" s="10"/>
      <c r="FJM9" s="10"/>
      <c r="FJN9" s="10"/>
      <c r="FJO9" s="10"/>
      <c r="FJP9" s="10"/>
      <c r="FJQ9" s="10"/>
      <c r="FJR9" s="10"/>
      <c r="FJS9" s="10"/>
      <c r="FJT9" s="10"/>
      <c r="FJU9" s="10"/>
      <c r="FJV9" s="10"/>
      <c r="FJW9" s="10"/>
      <c r="FJX9" s="10"/>
      <c r="FJY9" s="10"/>
      <c r="FJZ9" s="10"/>
      <c r="FKA9" s="10"/>
      <c r="FKB9" s="10"/>
      <c r="FKC9" s="10"/>
      <c r="FKD9" s="10"/>
      <c r="FKE9" s="10"/>
      <c r="FKF9" s="10"/>
      <c r="FKG9" s="10"/>
      <c r="FKH9" s="10"/>
      <c r="FKI9" s="10"/>
      <c r="FKJ9" s="10"/>
      <c r="FKK9" s="10"/>
      <c r="FKL9" s="10"/>
      <c r="FKM9" s="10"/>
      <c r="FKN9" s="10"/>
      <c r="FKO9" s="10"/>
      <c r="FKP9" s="10"/>
      <c r="FKQ9" s="10"/>
      <c r="FKR9" s="10"/>
      <c r="FKS9" s="10"/>
      <c r="FKT9" s="10"/>
      <c r="FKU9" s="10"/>
      <c r="FKV9" s="10"/>
      <c r="FKW9" s="10"/>
      <c r="FKX9" s="10"/>
      <c r="FKY9" s="10"/>
      <c r="FKZ9" s="10"/>
      <c r="FLA9" s="10"/>
      <c r="FLB9" s="10"/>
      <c r="FLC9" s="10"/>
      <c r="FLD9" s="10"/>
      <c r="FLE9" s="10"/>
      <c r="FLF9" s="10"/>
      <c r="FLG9" s="10"/>
      <c r="FLH9" s="10"/>
      <c r="FLI9" s="10"/>
      <c r="FLJ9" s="10"/>
      <c r="FLK9" s="10"/>
      <c r="FLL9" s="10"/>
      <c r="FLM9" s="10"/>
      <c r="FLN9" s="10"/>
      <c r="FLO9" s="10"/>
      <c r="FLP9" s="10"/>
      <c r="FLQ9" s="10"/>
      <c r="FLR9" s="10"/>
      <c r="FLS9" s="10"/>
      <c r="FLT9" s="10"/>
      <c r="FLU9" s="10"/>
      <c r="FLV9" s="10"/>
      <c r="FLW9" s="10"/>
      <c r="FLX9" s="10"/>
      <c r="FLY9" s="10"/>
      <c r="FLZ9" s="10"/>
      <c r="FMA9" s="10"/>
      <c r="FMB9" s="10"/>
      <c r="FMC9" s="10"/>
      <c r="FMD9" s="10"/>
      <c r="FME9" s="10"/>
      <c r="FMF9" s="10"/>
      <c r="FMG9" s="10"/>
      <c r="FMH9" s="10"/>
      <c r="FMI9" s="10"/>
      <c r="FMJ9" s="10"/>
      <c r="FMK9" s="10"/>
      <c r="FML9" s="10"/>
      <c r="FMM9" s="10"/>
      <c r="FMN9" s="10"/>
      <c r="FMO9" s="10"/>
      <c r="FMP9" s="10"/>
      <c r="FMQ9" s="10"/>
      <c r="FMR9" s="10"/>
      <c r="FMS9" s="10"/>
      <c r="FMT9" s="10"/>
      <c r="FMU9" s="10"/>
      <c r="FMV9" s="10"/>
      <c r="FMW9" s="10"/>
      <c r="FMX9" s="10"/>
      <c r="FMY9" s="10"/>
      <c r="FMZ9" s="10"/>
      <c r="FNA9" s="10"/>
      <c r="FNB9" s="10"/>
      <c r="FNC9" s="10"/>
      <c r="FND9" s="10"/>
      <c r="FNE9" s="10"/>
      <c r="FNF9" s="10"/>
      <c r="FNG9" s="10"/>
      <c r="FNH9" s="10"/>
      <c r="FNI9" s="10"/>
      <c r="FNJ9" s="10"/>
      <c r="FNK9" s="10"/>
      <c r="FNL9" s="10"/>
      <c r="FNM9" s="10"/>
      <c r="FNN9" s="10"/>
      <c r="FNO9" s="10"/>
      <c r="FNP9" s="10"/>
      <c r="FNQ9" s="10"/>
      <c r="FNR9" s="10"/>
      <c r="FNS9" s="10"/>
      <c r="FNT9" s="10"/>
      <c r="FNU9" s="10"/>
      <c r="FNV9" s="10"/>
      <c r="FNW9" s="10"/>
      <c r="FNX9" s="10"/>
      <c r="FNY9" s="10"/>
      <c r="FNZ9" s="10"/>
      <c r="FOA9" s="10"/>
      <c r="FOB9" s="10"/>
      <c r="FOC9" s="10"/>
      <c r="FOD9" s="10"/>
      <c r="FOE9" s="10"/>
      <c r="FOF9" s="10"/>
      <c r="FOG9" s="10"/>
      <c r="FOH9" s="10"/>
      <c r="FOI9" s="10"/>
      <c r="FOJ9" s="10"/>
      <c r="FOK9" s="10"/>
      <c r="FOL9" s="10"/>
      <c r="FOM9" s="10"/>
      <c r="FON9" s="10"/>
      <c r="FOO9" s="10"/>
      <c r="FOP9" s="10"/>
      <c r="FOQ9" s="10"/>
      <c r="FOR9" s="10"/>
      <c r="FOS9" s="10"/>
      <c r="FOT9" s="10"/>
      <c r="FOU9" s="10"/>
      <c r="FOV9" s="10"/>
      <c r="FOW9" s="10"/>
      <c r="FOX9" s="10"/>
      <c r="FOY9" s="10"/>
      <c r="FOZ9" s="10"/>
      <c r="FPA9" s="10"/>
      <c r="FPB9" s="10"/>
      <c r="FPC9" s="10"/>
      <c r="FPD9" s="10"/>
      <c r="FPE9" s="10"/>
      <c r="FPF9" s="10"/>
      <c r="FPG9" s="10"/>
      <c r="FPH9" s="10"/>
      <c r="FPI9" s="10"/>
      <c r="FPJ9" s="10"/>
      <c r="FPK9" s="10"/>
      <c r="FPL9" s="10"/>
      <c r="FPM9" s="10"/>
      <c r="FPN9" s="10"/>
      <c r="FPO9" s="10"/>
      <c r="FPP9" s="10"/>
      <c r="FPQ9" s="10"/>
      <c r="FPR9" s="10"/>
      <c r="FPS9" s="10"/>
      <c r="FPT9" s="10"/>
      <c r="FPU9" s="10"/>
      <c r="FPV9" s="10"/>
      <c r="FPW9" s="10"/>
      <c r="FPX9" s="10"/>
      <c r="FPY9" s="10"/>
      <c r="FPZ9" s="10"/>
      <c r="FQA9" s="10"/>
      <c r="FQB9" s="10"/>
      <c r="FQC9" s="10"/>
      <c r="FQD9" s="10"/>
      <c r="FQE9" s="10"/>
      <c r="FQF9" s="10"/>
      <c r="FQG9" s="10"/>
      <c r="FQH9" s="10"/>
      <c r="FQI9" s="10"/>
      <c r="FQJ9" s="10"/>
      <c r="FQK9" s="10"/>
      <c r="FQL9" s="10"/>
      <c r="FQM9" s="10"/>
      <c r="FQN9" s="10"/>
      <c r="FQO9" s="10"/>
      <c r="FQP9" s="10"/>
      <c r="FQQ9" s="10"/>
      <c r="FQR9" s="10"/>
      <c r="FQS9" s="10"/>
      <c r="FQT9" s="10"/>
      <c r="FQU9" s="10"/>
      <c r="FQV9" s="10"/>
      <c r="FQW9" s="10"/>
      <c r="FQX9" s="10"/>
      <c r="FQY9" s="10"/>
      <c r="FQZ9" s="10"/>
      <c r="FRA9" s="10"/>
      <c r="FRB9" s="10"/>
      <c r="FRC9" s="10"/>
      <c r="FRD9" s="10"/>
      <c r="FRE9" s="10"/>
      <c r="FRF9" s="10"/>
      <c r="FRG9" s="10"/>
      <c r="FRH9" s="10"/>
      <c r="FRI9" s="10"/>
      <c r="FRJ9" s="10"/>
      <c r="FRK9" s="10"/>
      <c r="FRL9" s="10"/>
      <c r="FRM9" s="10"/>
      <c r="FRN9" s="10"/>
      <c r="FRO9" s="10"/>
      <c r="FRP9" s="10"/>
      <c r="FRQ9" s="10"/>
      <c r="FRR9" s="10"/>
      <c r="FRS9" s="10"/>
      <c r="FRT9" s="10"/>
      <c r="FRU9" s="10"/>
      <c r="FRV9" s="10"/>
      <c r="FRW9" s="10"/>
      <c r="FRX9" s="10"/>
      <c r="FRY9" s="10"/>
      <c r="FRZ9" s="10"/>
      <c r="FSA9" s="10"/>
      <c r="FSB9" s="10"/>
      <c r="FSC9" s="10"/>
      <c r="FSD9" s="10"/>
      <c r="FSE9" s="10"/>
      <c r="FSF9" s="10"/>
      <c r="FSG9" s="10"/>
      <c r="FSH9" s="10"/>
      <c r="FSI9" s="10"/>
      <c r="FSJ9" s="10"/>
      <c r="FSK9" s="10"/>
      <c r="FSL9" s="10"/>
      <c r="FSM9" s="10"/>
      <c r="FSN9" s="10"/>
      <c r="FSO9" s="10"/>
      <c r="FSP9" s="10"/>
      <c r="FSQ9" s="10"/>
      <c r="FSR9" s="10"/>
      <c r="FSS9" s="10"/>
      <c r="FST9" s="10"/>
      <c r="FSU9" s="10"/>
      <c r="FSV9" s="10"/>
      <c r="FSW9" s="10"/>
      <c r="FSX9" s="10"/>
      <c r="FSY9" s="10"/>
      <c r="FSZ9" s="10"/>
      <c r="FTA9" s="10"/>
      <c r="FTB9" s="10"/>
      <c r="FTC9" s="10"/>
      <c r="FTD9" s="10"/>
      <c r="FTE9" s="10"/>
      <c r="FTF9" s="10"/>
      <c r="FTG9" s="10"/>
      <c r="FTH9" s="10"/>
      <c r="FTI9" s="10"/>
      <c r="FTJ9" s="10"/>
      <c r="FTK9" s="10"/>
      <c r="FTL9" s="10"/>
      <c r="FTM9" s="10"/>
      <c r="FTN9" s="10"/>
      <c r="FTO9" s="10"/>
      <c r="FTP9" s="10"/>
      <c r="FTQ9" s="10"/>
      <c r="FTR9" s="10"/>
      <c r="FTS9" s="10"/>
      <c r="FTT9" s="10"/>
      <c r="FTU9" s="10"/>
      <c r="FTV9" s="10"/>
      <c r="FTW9" s="10"/>
      <c r="FTX9" s="10"/>
      <c r="FTY9" s="10"/>
      <c r="FTZ9" s="10"/>
      <c r="FUA9" s="10"/>
      <c r="FUB9" s="10"/>
      <c r="FUC9" s="10"/>
      <c r="FUD9" s="10"/>
      <c r="FUE9" s="10"/>
      <c r="FUF9" s="10"/>
      <c r="FUG9" s="10"/>
      <c r="FUH9" s="10"/>
      <c r="FUI9" s="10"/>
      <c r="FUJ9" s="10"/>
      <c r="FUK9" s="10"/>
      <c r="FUL9" s="10"/>
      <c r="FUM9" s="10"/>
      <c r="FUN9" s="10"/>
      <c r="FUO9" s="10"/>
      <c r="FUP9" s="10"/>
      <c r="FUQ9" s="10"/>
      <c r="FUR9" s="10"/>
      <c r="FUS9" s="10"/>
      <c r="FUT9" s="10"/>
      <c r="FUU9" s="10"/>
      <c r="FUV9" s="10"/>
      <c r="FUW9" s="10"/>
      <c r="FUX9" s="10"/>
      <c r="FUY9" s="10"/>
      <c r="FUZ9" s="10"/>
      <c r="FVA9" s="10"/>
      <c r="FVB9" s="10"/>
      <c r="FVC9" s="10"/>
      <c r="FVD9" s="10"/>
      <c r="FVE9" s="10"/>
      <c r="FVF9" s="10"/>
      <c r="FVG9" s="10"/>
      <c r="FVH9" s="10"/>
      <c r="FVI9" s="10"/>
      <c r="FVJ9" s="10"/>
      <c r="FVK9" s="10"/>
      <c r="FVL9" s="10"/>
      <c r="FVM9" s="10"/>
      <c r="FVN9" s="10"/>
      <c r="FVO9" s="10"/>
      <c r="FVP9" s="10"/>
      <c r="FVQ9" s="10"/>
      <c r="FVR9" s="10"/>
      <c r="FVS9" s="10"/>
      <c r="FVT9" s="10"/>
      <c r="FVU9" s="10"/>
      <c r="FVV9" s="10"/>
      <c r="FVW9" s="10"/>
      <c r="FVX9" s="10"/>
      <c r="FVY9" s="10"/>
      <c r="FVZ9" s="10"/>
      <c r="FWA9" s="10"/>
      <c r="FWB9" s="10"/>
      <c r="FWC9" s="10"/>
      <c r="FWD9" s="10"/>
      <c r="FWE9" s="10"/>
      <c r="FWF9" s="10"/>
      <c r="FWG9" s="10"/>
      <c r="FWH9" s="10"/>
      <c r="FWI9" s="10"/>
      <c r="FWJ9" s="10"/>
      <c r="FWK9" s="10"/>
      <c r="FWL9" s="10"/>
      <c r="FWM9" s="10"/>
      <c r="FWN9" s="10"/>
      <c r="FWO9" s="10"/>
      <c r="FWP9" s="10"/>
      <c r="FWQ9" s="10"/>
      <c r="FWR9" s="10"/>
      <c r="FWS9" s="10"/>
      <c r="FWT9" s="10"/>
      <c r="FWU9" s="10"/>
      <c r="FWV9" s="10"/>
      <c r="FWW9" s="10"/>
      <c r="FWX9" s="10"/>
      <c r="FWY9" s="10"/>
      <c r="FWZ9" s="10"/>
      <c r="FXA9" s="10"/>
      <c r="FXB9" s="10"/>
      <c r="FXC9" s="10"/>
      <c r="FXD9" s="10"/>
      <c r="FXE9" s="10"/>
      <c r="FXF9" s="10"/>
      <c r="FXG9" s="10"/>
      <c r="FXH9" s="10"/>
      <c r="FXI9" s="10"/>
      <c r="FXJ9" s="10"/>
      <c r="FXK9" s="10"/>
      <c r="FXL9" s="10"/>
      <c r="FXM9" s="10"/>
      <c r="FXN9" s="10"/>
      <c r="FXO9" s="10"/>
      <c r="FXP9" s="10"/>
      <c r="FXQ9" s="10"/>
      <c r="FXR9" s="10"/>
      <c r="FXS9" s="10"/>
      <c r="FXT9" s="10"/>
      <c r="FXU9" s="10"/>
      <c r="FXV9" s="10"/>
      <c r="FXW9" s="10"/>
      <c r="FXX9" s="10"/>
      <c r="FXY9" s="10"/>
      <c r="FXZ9" s="10"/>
      <c r="FYA9" s="10"/>
      <c r="FYB9" s="10"/>
      <c r="FYC9" s="10"/>
      <c r="FYD9" s="10"/>
      <c r="FYE9" s="10"/>
      <c r="FYF9" s="10"/>
      <c r="FYG9" s="10"/>
      <c r="FYH9" s="10"/>
      <c r="FYI9" s="10"/>
      <c r="FYJ9" s="10"/>
      <c r="FYK9" s="10"/>
      <c r="FYL9" s="10"/>
      <c r="FYM9" s="10"/>
      <c r="FYN9" s="10"/>
      <c r="FYO9" s="10"/>
      <c r="FYP9" s="10"/>
      <c r="FYQ9" s="10"/>
      <c r="FYR9" s="10"/>
      <c r="FYS9" s="10"/>
      <c r="FYT9" s="10"/>
      <c r="FYU9" s="10"/>
      <c r="FYV9" s="10"/>
      <c r="FYW9" s="10"/>
      <c r="FYX9" s="10"/>
      <c r="FYY9" s="10"/>
      <c r="FYZ9" s="10"/>
      <c r="FZA9" s="10"/>
      <c r="FZB9" s="10"/>
      <c r="FZC9" s="10"/>
      <c r="FZD9" s="10"/>
      <c r="FZE9" s="10"/>
      <c r="FZF9" s="10"/>
      <c r="FZG9" s="10"/>
      <c r="FZH9" s="10"/>
      <c r="FZI9" s="10"/>
      <c r="FZJ9" s="10"/>
      <c r="FZK9" s="10"/>
      <c r="FZL9" s="10"/>
      <c r="FZM9" s="10"/>
      <c r="FZN9" s="10"/>
      <c r="FZO9" s="10"/>
      <c r="FZP9" s="10"/>
      <c r="FZQ9" s="10"/>
      <c r="FZR9" s="10"/>
      <c r="FZS9" s="10"/>
      <c r="FZT9" s="10"/>
      <c r="FZU9" s="10"/>
      <c r="FZV9" s="10"/>
      <c r="FZW9" s="10"/>
      <c r="FZX9" s="10"/>
      <c r="FZY9" s="10"/>
      <c r="FZZ9" s="10"/>
      <c r="GAA9" s="10"/>
      <c r="GAB9" s="10"/>
      <c r="GAC9" s="10"/>
      <c r="GAD9" s="10"/>
      <c r="GAE9" s="10"/>
      <c r="GAF9" s="10"/>
      <c r="GAG9" s="10"/>
      <c r="GAH9" s="10"/>
      <c r="GAI9" s="10"/>
      <c r="GAJ9" s="10"/>
      <c r="GAK9" s="10"/>
      <c r="GAL9" s="10"/>
      <c r="GAM9" s="10"/>
      <c r="GAN9" s="10"/>
      <c r="GAO9" s="10"/>
      <c r="GAP9" s="10"/>
      <c r="GAQ9" s="10"/>
      <c r="GAR9" s="10"/>
      <c r="GAS9" s="10"/>
      <c r="GAT9" s="10"/>
      <c r="GAU9" s="10"/>
      <c r="GAV9" s="10"/>
      <c r="GAW9" s="10"/>
      <c r="GAX9" s="10"/>
      <c r="GAY9" s="10"/>
      <c r="GAZ9" s="10"/>
      <c r="GBA9" s="10"/>
      <c r="GBB9" s="10"/>
      <c r="GBC9" s="10"/>
      <c r="GBD9" s="10"/>
      <c r="GBE9" s="10"/>
      <c r="GBF9" s="10"/>
      <c r="GBG9" s="10"/>
      <c r="GBH9" s="10"/>
      <c r="GBI9" s="10"/>
      <c r="GBJ9" s="10"/>
      <c r="GBK9" s="10"/>
      <c r="GBL9" s="10"/>
      <c r="GBM9" s="10"/>
      <c r="GBN9" s="10"/>
      <c r="GBO9" s="10"/>
      <c r="GBP9" s="10"/>
      <c r="GBQ9" s="10"/>
      <c r="GBR9" s="10"/>
      <c r="GBS9" s="10"/>
      <c r="GBT9" s="10"/>
      <c r="GBU9" s="10"/>
      <c r="GBV9" s="10"/>
      <c r="GBW9" s="10"/>
      <c r="GBX9" s="10"/>
      <c r="GBY9" s="10"/>
      <c r="GBZ9" s="10"/>
      <c r="GCA9" s="10"/>
      <c r="GCB9" s="10"/>
      <c r="GCC9" s="10"/>
      <c r="GCD9" s="10"/>
      <c r="GCE9" s="10"/>
      <c r="GCF9" s="10"/>
      <c r="GCG9" s="10"/>
      <c r="GCH9" s="10"/>
      <c r="GCI9" s="10"/>
      <c r="GCJ9" s="10"/>
      <c r="GCK9" s="10"/>
      <c r="GCL9" s="10"/>
      <c r="GCM9" s="10"/>
      <c r="GCN9" s="10"/>
      <c r="GCO9" s="10"/>
      <c r="GCP9" s="10"/>
      <c r="GCQ9" s="10"/>
      <c r="GCR9" s="10"/>
      <c r="GCS9" s="10"/>
      <c r="GCT9" s="10"/>
      <c r="GCU9" s="10"/>
      <c r="GCV9" s="10"/>
      <c r="GCW9" s="10"/>
      <c r="GCX9" s="10"/>
      <c r="GCY9" s="10"/>
      <c r="GCZ9" s="10"/>
      <c r="GDA9" s="10"/>
      <c r="GDB9" s="10"/>
      <c r="GDC9" s="10"/>
      <c r="GDD9" s="10"/>
      <c r="GDE9" s="10"/>
      <c r="GDF9" s="10"/>
      <c r="GDG9" s="10"/>
      <c r="GDH9" s="10"/>
      <c r="GDI9" s="10"/>
      <c r="GDJ9" s="10"/>
      <c r="GDK9" s="10"/>
      <c r="GDL9" s="10"/>
      <c r="GDM9" s="10"/>
      <c r="GDN9" s="10"/>
      <c r="GDO9" s="10"/>
      <c r="GDP9" s="10"/>
      <c r="GDQ9" s="10"/>
      <c r="GDR9" s="10"/>
      <c r="GDS9" s="10"/>
      <c r="GDT9" s="10"/>
      <c r="GDU9" s="10"/>
      <c r="GDV9" s="10"/>
      <c r="GDW9" s="10"/>
      <c r="GDX9" s="10"/>
      <c r="GDY9" s="10"/>
      <c r="GDZ9" s="10"/>
      <c r="GEA9" s="10"/>
      <c r="GEB9" s="10"/>
      <c r="GEC9" s="10"/>
      <c r="GED9" s="10"/>
      <c r="GEE9" s="10"/>
      <c r="GEF9" s="10"/>
      <c r="GEG9" s="10"/>
      <c r="GEH9" s="10"/>
      <c r="GEI9" s="10"/>
      <c r="GEJ9" s="10"/>
      <c r="GEK9" s="10"/>
      <c r="GEL9" s="10"/>
      <c r="GEM9" s="10"/>
      <c r="GEN9" s="10"/>
      <c r="GEO9" s="10"/>
      <c r="GEP9" s="10"/>
      <c r="GEQ9" s="10"/>
      <c r="GER9" s="10"/>
      <c r="GES9" s="10"/>
      <c r="GET9" s="10"/>
      <c r="GEU9" s="10"/>
      <c r="GEV9" s="10"/>
      <c r="GEW9" s="10"/>
      <c r="GEX9" s="10"/>
      <c r="GEY9" s="10"/>
      <c r="GEZ9" s="10"/>
      <c r="GFA9" s="10"/>
      <c r="GFB9" s="10"/>
      <c r="GFC9" s="10"/>
      <c r="GFD9" s="10"/>
      <c r="GFE9" s="10"/>
      <c r="GFF9" s="10"/>
      <c r="GFG9" s="10"/>
      <c r="GFH9" s="10"/>
      <c r="GFI9" s="10"/>
      <c r="GFJ9" s="10"/>
      <c r="GFK9" s="10"/>
      <c r="GFL9" s="10"/>
      <c r="GFM9" s="10"/>
      <c r="GFN9" s="10"/>
      <c r="GFO9" s="10"/>
      <c r="GFP9" s="10"/>
      <c r="GFQ9" s="10"/>
      <c r="GFR9" s="10"/>
      <c r="GFS9" s="10"/>
      <c r="GFT9" s="10"/>
      <c r="GFU9" s="10"/>
      <c r="GFV9" s="10"/>
      <c r="GFW9" s="10"/>
      <c r="GFX9" s="10"/>
      <c r="GFY9" s="10"/>
      <c r="GFZ9" s="10"/>
      <c r="GGA9" s="10"/>
      <c r="GGB9" s="10"/>
      <c r="GGC9" s="10"/>
      <c r="GGD9" s="10"/>
      <c r="GGE9" s="10"/>
      <c r="GGF9" s="10"/>
      <c r="GGG9" s="10"/>
      <c r="GGH9" s="10"/>
      <c r="GGI9" s="10"/>
      <c r="GGJ9" s="10"/>
      <c r="GGK9" s="10"/>
      <c r="GGL9" s="10"/>
      <c r="GGM9" s="10"/>
      <c r="GGN9" s="10"/>
      <c r="GGO9" s="10"/>
      <c r="GGP9" s="10"/>
      <c r="GGQ9" s="10"/>
      <c r="GGR9" s="10"/>
      <c r="GGS9" s="10"/>
      <c r="GGT9" s="10"/>
      <c r="GGU9" s="10"/>
      <c r="GGV9" s="10"/>
      <c r="GGW9" s="10"/>
      <c r="GGX9" s="10"/>
      <c r="GGY9" s="10"/>
      <c r="GGZ9" s="10"/>
      <c r="GHA9" s="10"/>
      <c r="GHB9" s="10"/>
      <c r="GHC9" s="10"/>
      <c r="GHD9" s="10"/>
      <c r="GHE9" s="10"/>
      <c r="GHF9" s="10"/>
      <c r="GHG9" s="10"/>
      <c r="GHH9" s="10"/>
      <c r="GHI9" s="10"/>
      <c r="GHJ9" s="10"/>
      <c r="GHK9" s="10"/>
      <c r="GHL9" s="10"/>
      <c r="GHM9" s="10"/>
      <c r="GHN9" s="10"/>
      <c r="GHO9" s="10"/>
      <c r="GHP9" s="10"/>
      <c r="GHQ9" s="10"/>
      <c r="GHR9" s="10"/>
      <c r="GHS9" s="10"/>
      <c r="GHT9" s="10"/>
      <c r="GHU9" s="10"/>
      <c r="GHV9" s="10"/>
      <c r="GHW9" s="10"/>
      <c r="GHX9" s="10"/>
      <c r="GHY9" s="10"/>
      <c r="GHZ9" s="10"/>
      <c r="GIA9" s="10"/>
      <c r="GIB9" s="10"/>
      <c r="GIC9" s="10"/>
      <c r="GID9" s="10"/>
      <c r="GIE9" s="10"/>
      <c r="GIF9" s="10"/>
      <c r="GIG9" s="10"/>
      <c r="GIH9" s="10"/>
      <c r="GII9" s="10"/>
      <c r="GIJ9" s="10"/>
      <c r="GIK9" s="10"/>
      <c r="GIL9" s="10"/>
      <c r="GIM9" s="10"/>
      <c r="GIN9" s="10"/>
      <c r="GIO9" s="10"/>
      <c r="GIP9" s="10"/>
      <c r="GIQ9" s="10"/>
      <c r="GIR9" s="10"/>
      <c r="GIS9" s="10"/>
      <c r="GIT9" s="10"/>
      <c r="GIU9" s="10"/>
      <c r="GIV9" s="10"/>
      <c r="GIW9" s="10"/>
      <c r="GIX9" s="10"/>
      <c r="GIY9" s="10"/>
      <c r="GIZ9" s="10"/>
      <c r="GJA9" s="10"/>
      <c r="GJB9" s="10"/>
      <c r="GJC9" s="10"/>
      <c r="GJD9" s="10"/>
      <c r="GJE9" s="10"/>
      <c r="GJF9" s="10"/>
      <c r="GJG9" s="10"/>
      <c r="GJH9" s="10"/>
      <c r="GJI9" s="10"/>
      <c r="GJJ9" s="10"/>
      <c r="GJK9" s="10"/>
      <c r="GJL9" s="10"/>
      <c r="GJM9" s="10"/>
      <c r="GJN9" s="10"/>
      <c r="GJO9" s="10"/>
      <c r="GJP9" s="10"/>
      <c r="GJQ9" s="10"/>
      <c r="GJR9" s="10"/>
      <c r="GJS9" s="10"/>
      <c r="GJT9" s="10"/>
      <c r="GJU9" s="10"/>
      <c r="GJV9" s="10"/>
      <c r="GJW9" s="10"/>
      <c r="GJX9" s="10"/>
      <c r="GJY9" s="10"/>
      <c r="GJZ9" s="10"/>
      <c r="GKA9" s="10"/>
      <c r="GKB9" s="10"/>
      <c r="GKC9" s="10"/>
      <c r="GKD9" s="10"/>
      <c r="GKE9" s="10"/>
      <c r="GKF9" s="10"/>
      <c r="GKG9" s="10"/>
      <c r="GKH9" s="10"/>
      <c r="GKI9" s="10"/>
      <c r="GKJ9" s="10"/>
      <c r="GKK9" s="10"/>
      <c r="GKL9" s="10"/>
      <c r="GKM9" s="10"/>
      <c r="GKN9" s="10"/>
      <c r="GKO9" s="10"/>
      <c r="GKP9" s="10"/>
      <c r="GKQ9" s="10"/>
      <c r="GKR9" s="10"/>
      <c r="GKS9" s="10"/>
      <c r="GKT9" s="10"/>
      <c r="GKU9" s="10"/>
      <c r="GKV9" s="10"/>
      <c r="GKW9" s="10"/>
      <c r="GKX9" s="10"/>
      <c r="GKY9" s="10"/>
      <c r="GKZ9" s="10"/>
      <c r="GLA9" s="10"/>
      <c r="GLB9" s="10"/>
      <c r="GLC9" s="10"/>
      <c r="GLD9" s="10"/>
      <c r="GLE9" s="10"/>
      <c r="GLF9" s="10"/>
      <c r="GLG9" s="10"/>
      <c r="GLH9" s="10"/>
      <c r="GLI9" s="10"/>
      <c r="GLJ9" s="10"/>
      <c r="GLK9" s="10"/>
      <c r="GLL9" s="10"/>
      <c r="GLM9" s="10"/>
      <c r="GLN9" s="10"/>
      <c r="GLO9" s="10"/>
      <c r="GLP9" s="10"/>
      <c r="GLQ9" s="10"/>
      <c r="GLR9" s="10"/>
      <c r="GLS9" s="10"/>
      <c r="GLT9" s="10"/>
      <c r="GLU9" s="10"/>
      <c r="GLV9" s="10"/>
      <c r="GLW9" s="10"/>
      <c r="GLX9" s="10"/>
      <c r="GLY9" s="10"/>
      <c r="GLZ9" s="10"/>
      <c r="GMA9" s="10"/>
      <c r="GMB9" s="10"/>
      <c r="GMC9" s="10"/>
      <c r="GMD9" s="10"/>
      <c r="GME9" s="10"/>
      <c r="GMF9" s="10"/>
      <c r="GMG9" s="10"/>
      <c r="GMH9" s="10"/>
      <c r="GMI9" s="10"/>
      <c r="GMJ9" s="10"/>
      <c r="GMK9" s="10"/>
      <c r="GML9" s="10"/>
      <c r="GMM9" s="10"/>
      <c r="GMN9" s="10"/>
      <c r="GMO9" s="10"/>
      <c r="GMP9" s="10"/>
      <c r="GMQ9" s="10"/>
      <c r="GMR9" s="10"/>
      <c r="GMS9" s="10"/>
      <c r="GMT9" s="10"/>
      <c r="GMU9" s="10"/>
      <c r="GMV9" s="10"/>
      <c r="GMW9" s="10"/>
      <c r="GMX9" s="10"/>
      <c r="GMY9" s="10"/>
      <c r="GMZ9" s="10"/>
      <c r="GNA9" s="10"/>
      <c r="GNB9" s="10"/>
      <c r="GNC9" s="10"/>
      <c r="GND9" s="10"/>
      <c r="GNE9" s="10"/>
      <c r="GNF9" s="10"/>
      <c r="GNG9" s="10"/>
      <c r="GNH9" s="10"/>
      <c r="GNI9" s="10"/>
      <c r="GNJ9" s="10"/>
      <c r="GNK9" s="10"/>
      <c r="GNL9" s="10"/>
      <c r="GNM9" s="10"/>
      <c r="GNN9" s="10"/>
      <c r="GNO9" s="10"/>
      <c r="GNP9" s="10"/>
      <c r="GNQ9" s="10"/>
      <c r="GNR9" s="10"/>
      <c r="GNS9" s="10"/>
      <c r="GNT9" s="10"/>
      <c r="GNU9" s="10"/>
      <c r="GNV9" s="10"/>
      <c r="GNW9" s="10"/>
      <c r="GNX9" s="10"/>
      <c r="GNY9" s="10"/>
      <c r="GNZ9" s="10"/>
      <c r="GOA9" s="10"/>
      <c r="GOB9" s="10"/>
      <c r="GOC9" s="10"/>
      <c r="GOD9" s="10"/>
      <c r="GOE9" s="10"/>
      <c r="GOF9" s="10"/>
      <c r="GOG9" s="10"/>
      <c r="GOH9" s="10"/>
      <c r="GOI9" s="10"/>
      <c r="GOJ9" s="10"/>
      <c r="GOK9" s="10"/>
      <c r="GOL9" s="10"/>
      <c r="GOM9" s="10"/>
      <c r="GON9" s="10"/>
      <c r="GOO9" s="10"/>
      <c r="GOP9" s="10"/>
      <c r="GOQ9" s="10"/>
      <c r="GOR9" s="10"/>
      <c r="GOS9" s="10"/>
      <c r="GOT9" s="10"/>
      <c r="GOU9" s="10"/>
      <c r="GOV9" s="10"/>
      <c r="GOW9" s="10"/>
      <c r="GOX9" s="10"/>
      <c r="GOY9" s="10"/>
      <c r="GOZ9" s="10"/>
      <c r="GPA9" s="10"/>
      <c r="GPB9" s="10"/>
      <c r="GPC9" s="10"/>
      <c r="GPD9" s="10"/>
      <c r="GPE9" s="10"/>
      <c r="GPF9" s="10"/>
      <c r="GPG9" s="10"/>
      <c r="GPH9" s="10"/>
      <c r="GPI9" s="10"/>
      <c r="GPJ9" s="10"/>
      <c r="GPK9" s="10"/>
      <c r="GPL9" s="10"/>
      <c r="GPM9" s="10"/>
      <c r="GPN9" s="10"/>
      <c r="GPO9" s="10"/>
      <c r="GPP9" s="10"/>
      <c r="GPQ9" s="10"/>
      <c r="GPR9" s="10"/>
      <c r="GPS9" s="10"/>
      <c r="GPT9" s="10"/>
      <c r="GPU9" s="10"/>
      <c r="GPV9" s="10"/>
      <c r="GPW9" s="10"/>
      <c r="GPX9" s="10"/>
      <c r="GPY9" s="10"/>
      <c r="GPZ9" s="10"/>
      <c r="GQA9" s="10"/>
      <c r="GQB9" s="10"/>
      <c r="GQC9" s="10"/>
      <c r="GQD9" s="10"/>
      <c r="GQE9" s="10"/>
      <c r="GQF9" s="10"/>
      <c r="GQG9" s="10"/>
      <c r="GQH9" s="10"/>
      <c r="GQI9" s="10"/>
      <c r="GQJ9" s="10"/>
      <c r="GQK9" s="10"/>
      <c r="GQL9" s="10"/>
      <c r="GQM9" s="10"/>
      <c r="GQN9" s="10"/>
      <c r="GQO9" s="10"/>
      <c r="GQP9" s="10"/>
      <c r="GQQ9" s="10"/>
      <c r="GQR9" s="10"/>
      <c r="GQS9" s="10"/>
      <c r="GQT9" s="10"/>
      <c r="GQU9" s="10"/>
      <c r="GQV9" s="10"/>
      <c r="GQW9" s="10"/>
      <c r="GQX9" s="10"/>
      <c r="GQY9" s="10"/>
      <c r="GQZ9" s="10"/>
      <c r="GRA9" s="10"/>
      <c r="GRB9" s="10"/>
      <c r="GRC9" s="10"/>
      <c r="GRD9" s="10"/>
      <c r="GRE9" s="10"/>
      <c r="GRF9" s="10"/>
      <c r="GRG9" s="10"/>
      <c r="GRH9" s="10"/>
      <c r="GRI9" s="10"/>
      <c r="GRJ9" s="10"/>
      <c r="GRK9" s="10"/>
      <c r="GRL9" s="10"/>
      <c r="GRM9" s="10"/>
      <c r="GRN9" s="10"/>
      <c r="GRO9" s="10"/>
      <c r="GRP9" s="10"/>
      <c r="GRQ9" s="10"/>
      <c r="GRR9" s="10"/>
      <c r="GRS9" s="10"/>
      <c r="GRT9" s="10"/>
      <c r="GRU9" s="10"/>
      <c r="GRV9" s="10"/>
      <c r="GRW9" s="10"/>
      <c r="GRX9" s="10"/>
      <c r="GRY9" s="10"/>
      <c r="GRZ9" s="10"/>
      <c r="GSA9" s="10"/>
      <c r="GSB9" s="10"/>
      <c r="GSC9" s="10"/>
      <c r="GSD9" s="10"/>
      <c r="GSE9" s="10"/>
      <c r="GSF9" s="10"/>
      <c r="GSG9" s="10"/>
      <c r="GSH9" s="10"/>
      <c r="GSI9" s="10"/>
      <c r="GSJ9" s="10"/>
      <c r="GSK9" s="10"/>
      <c r="GSL9" s="10"/>
      <c r="GSM9" s="10"/>
      <c r="GSN9" s="10"/>
      <c r="GSO9" s="10"/>
      <c r="GSP9" s="10"/>
      <c r="GSQ9" s="10"/>
      <c r="GSR9" s="10"/>
      <c r="GSS9" s="10"/>
      <c r="GST9" s="10"/>
      <c r="GSU9" s="10"/>
      <c r="GSV9" s="10"/>
      <c r="GSW9" s="10"/>
      <c r="GSX9" s="10"/>
      <c r="GSY9" s="10"/>
      <c r="GSZ9" s="10"/>
      <c r="GTA9" s="10"/>
      <c r="GTB9" s="10"/>
      <c r="GTC9" s="10"/>
      <c r="GTD9" s="10"/>
      <c r="GTE9" s="10"/>
      <c r="GTF9" s="10"/>
      <c r="GTG9" s="10"/>
      <c r="GTH9" s="10"/>
      <c r="GTI9" s="10"/>
      <c r="GTJ9" s="10"/>
      <c r="GTK9" s="10"/>
      <c r="GTL9" s="10"/>
      <c r="GTM9" s="10"/>
      <c r="GTN9" s="10"/>
      <c r="GTO9" s="10"/>
      <c r="GTP9" s="10"/>
      <c r="GTQ9" s="10"/>
      <c r="GTR9" s="10"/>
      <c r="GTS9" s="10"/>
      <c r="GTT9" s="10"/>
      <c r="GTU9" s="10"/>
      <c r="GTV9" s="10"/>
      <c r="GTW9" s="10"/>
      <c r="GTX9" s="10"/>
      <c r="GTY9" s="10"/>
      <c r="GTZ9" s="10"/>
      <c r="GUA9" s="10"/>
      <c r="GUB9" s="10"/>
      <c r="GUC9" s="10"/>
      <c r="GUD9" s="10"/>
      <c r="GUE9" s="10"/>
      <c r="GUF9" s="10"/>
      <c r="GUG9" s="10"/>
      <c r="GUH9" s="10"/>
      <c r="GUI9" s="10"/>
      <c r="GUJ9" s="10"/>
      <c r="GUK9" s="10"/>
      <c r="GUL9" s="10"/>
      <c r="GUM9" s="10"/>
      <c r="GUN9" s="10"/>
      <c r="GUO9" s="10"/>
      <c r="GUP9" s="10"/>
      <c r="GUQ9" s="10"/>
      <c r="GUR9" s="10"/>
      <c r="GUS9" s="10"/>
      <c r="GUT9" s="10"/>
      <c r="GUU9" s="10"/>
      <c r="GUV9" s="10"/>
      <c r="GUW9" s="10"/>
      <c r="GUX9" s="10"/>
      <c r="GUY9" s="10"/>
      <c r="GUZ9" s="10"/>
      <c r="GVA9" s="10"/>
      <c r="GVB9" s="10"/>
      <c r="GVC9" s="10"/>
      <c r="GVD9" s="10"/>
      <c r="GVE9" s="10"/>
      <c r="GVF9" s="10"/>
      <c r="GVG9" s="10"/>
      <c r="GVH9" s="10"/>
      <c r="GVI9" s="10"/>
      <c r="GVJ9" s="10"/>
      <c r="GVK9" s="10"/>
      <c r="GVL9" s="10"/>
      <c r="GVM9" s="10"/>
      <c r="GVN9" s="10"/>
      <c r="GVO9" s="10"/>
      <c r="GVP9" s="10"/>
      <c r="GVQ9" s="10"/>
      <c r="GVR9" s="10"/>
      <c r="GVS9" s="10"/>
      <c r="GVT9" s="10"/>
      <c r="GVU9" s="10"/>
      <c r="GVV9" s="10"/>
      <c r="GVW9" s="10"/>
      <c r="GVX9" s="10"/>
      <c r="GVY9" s="10"/>
      <c r="GVZ9" s="10"/>
      <c r="GWA9" s="10"/>
      <c r="GWB9" s="10"/>
      <c r="GWC9" s="10"/>
      <c r="GWD9" s="10"/>
      <c r="GWE9" s="10"/>
      <c r="GWF9" s="10"/>
      <c r="GWG9" s="10"/>
      <c r="GWH9" s="10"/>
      <c r="GWI9" s="10"/>
      <c r="GWJ9" s="10"/>
      <c r="GWK9" s="10"/>
      <c r="GWL9" s="10"/>
      <c r="GWM9" s="10"/>
      <c r="GWN9" s="10"/>
      <c r="GWO9" s="10"/>
      <c r="GWP9" s="10"/>
      <c r="GWQ9" s="10"/>
      <c r="GWR9" s="10"/>
      <c r="GWS9" s="10"/>
      <c r="GWT9" s="10"/>
      <c r="GWU9" s="10"/>
      <c r="GWV9" s="10"/>
      <c r="GWW9" s="10"/>
      <c r="GWX9" s="10"/>
      <c r="GWY9" s="10"/>
      <c r="GWZ9" s="10"/>
      <c r="GXA9" s="10"/>
      <c r="GXB9" s="10"/>
      <c r="GXC9" s="10"/>
      <c r="GXD9" s="10"/>
      <c r="GXE9" s="10"/>
      <c r="GXF9" s="10"/>
      <c r="GXG9" s="10"/>
      <c r="GXH9" s="10"/>
      <c r="GXI9" s="10"/>
      <c r="GXJ9" s="10"/>
      <c r="GXK9" s="10"/>
      <c r="GXL9" s="10"/>
      <c r="GXM9" s="10"/>
      <c r="GXN9" s="10"/>
      <c r="GXO9" s="10"/>
      <c r="GXP9" s="10"/>
      <c r="GXQ9" s="10"/>
      <c r="GXR9" s="10"/>
      <c r="GXS9" s="10"/>
      <c r="GXT9" s="10"/>
      <c r="GXU9" s="10"/>
      <c r="GXV9" s="10"/>
      <c r="GXW9" s="10"/>
      <c r="GXX9" s="10"/>
      <c r="GXY9" s="10"/>
      <c r="GXZ9" s="10"/>
      <c r="GYA9" s="10"/>
      <c r="GYB9" s="10"/>
      <c r="GYC9" s="10"/>
      <c r="GYD9" s="10"/>
      <c r="GYE9" s="10"/>
      <c r="GYF9" s="10"/>
      <c r="GYG9" s="10"/>
      <c r="GYH9" s="10"/>
      <c r="GYI9" s="10"/>
      <c r="GYJ9" s="10"/>
      <c r="GYK9" s="10"/>
      <c r="GYL9" s="10"/>
      <c r="GYM9" s="10"/>
      <c r="GYN9" s="10"/>
      <c r="GYO9" s="10"/>
      <c r="GYP9" s="10"/>
      <c r="GYQ9" s="10"/>
      <c r="GYR9" s="10"/>
      <c r="GYS9" s="10"/>
      <c r="GYT9" s="10"/>
      <c r="GYU9" s="10"/>
      <c r="GYV9" s="10"/>
      <c r="GYW9" s="10"/>
      <c r="GYX9" s="10"/>
      <c r="GYY9" s="10"/>
      <c r="GYZ9" s="10"/>
      <c r="GZA9" s="10"/>
      <c r="GZB9" s="10"/>
      <c r="GZC9" s="10"/>
      <c r="GZD9" s="10"/>
      <c r="GZE9" s="10"/>
      <c r="GZF9" s="10"/>
      <c r="GZG9" s="10"/>
      <c r="GZH9" s="10"/>
      <c r="GZI9" s="10"/>
      <c r="GZJ9" s="10"/>
      <c r="GZK9" s="10"/>
      <c r="GZL9" s="10"/>
      <c r="GZM9" s="10"/>
      <c r="GZN9" s="10"/>
      <c r="GZO9" s="10"/>
      <c r="GZP9" s="10"/>
      <c r="GZQ9" s="10"/>
      <c r="GZR9" s="10"/>
      <c r="GZS9" s="10"/>
      <c r="GZT9" s="10"/>
      <c r="GZU9" s="10"/>
      <c r="GZV9" s="10"/>
      <c r="GZW9" s="10"/>
      <c r="GZX9" s="10"/>
      <c r="GZY9" s="10"/>
      <c r="GZZ9" s="10"/>
      <c r="HAA9" s="10"/>
      <c r="HAB9" s="10"/>
      <c r="HAC9" s="10"/>
      <c r="HAD9" s="10"/>
      <c r="HAE9" s="10"/>
      <c r="HAF9" s="10"/>
      <c r="HAG9" s="10"/>
      <c r="HAH9" s="10"/>
      <c r="HAI9" s="10"/>
      <c r="HAJ9" s="10"/>
      <c r="HAK9" s="10"/>
      <c r="HAL9" s="10"/>
      <c r="HAM9" s="10"/>
      <c r="HAN9" s="10"/>
      <c r="HAO9" s="10"/>
      <c r="HAP9" s="10"/>
      <c r="HAQ9" s="10"/>
      <c r="HAR9" s="10"/>
      <c r="HAS9" s="10"/>
      <c r="HAT9" s="10"/>
      <c r="HAU9" s="10"/>
      <c r="HAV9" s="10"/>
      <c r="HAW9" s="10"/>
      <c r="HAX9" s="10"/>
      <c r="HAY9" s="10"/>
      <c r="HAZ9" s="10"/>
      <c r="HBA9" s="10"/>
      <c r="HBB9" s="10"/>
      <c r="HBC9" s="10"/>
      <c r="HBD9" s="10"/>
      <c r="HBE9" s="10"/>
      <c r="HBF9" s="10"/>
      <c r="HBG9" s="10"/>
      <c r="HBH9" s="10"/>
      <c r="HBI9" s="10"/>
      <c r="HBJ9" s="10"/>
      <c r="HBK9" s="10"/>
      <c r="HBL9" s="10"/>
      <c r="HBM9" s="10"/>
      <c r="HBN9" s="10"/>
      <c r="HBO9" s="10"/>
      <c r="HBP9" s="10"/>
      <c r="HBQ9" s="10"/>
      <c r="HBR9" s="10"/>
      <c r="HBS9" s="10"/>
      <c r="HBT9" s="10"/>
      <c r="HBU9" s="10"/>
      <c r="HBV9" s="10"/>
      <c r="HBW9" s="10"/>
      <c r="HBX9" s="10"/>
      <c r="HBY9" s="10"/>
      <c r="HBZ9" s="10"/>
      <c r="HCA9" s="10"/>
      <c r="HCB9" s="10"/>
      <c r="HCC9" s="10"/>
      <c r="HCD9" s="10"/>
      <c r="HCE9" s="10"/>
      <c r="HCF9" s="10"/>
      <c r="HCG9" s="10"/>
      <c r="HCH9" s="10"/>
      <c r="HCI9" s="10"/>
      <c r="HCJ9" s="10"/>
      <c r="HCK9" s="10"/>
      <c r="HCL9" s="10"/>
      <c r="HCM9" s="10"/>
      <c r="HCN9" s="10"/>
      <c r="HCO9" s="10"/>
      <c r="HCP9" s="10"/>
      <c r="HCQ9" s="10"/>
      <c r="HCR9" s="10"/>
      <c r="HCS9" s="10"/>
      <c r="HCT9" s="10"/>
      <c r="HCU9" s="10"/>
      <c r="HCV9" s="10"/>
      <c r="HCW9" s="10"/>
      <c r="HCX9" s="10"/>
      <c r="HCY9" s="10"/>
      <c r="HCZ9" s="10"/>
      <c r="HDA9" s="10"/>
      <c r="HDB9" s="10"/>
      <c r="HDC9" s="10"/>
      <c r="HDD9" s="10"/>
      <c r="HDE9" s="10"/>
      <c r="HDF9" s="10"/>
      <c r="HDG9" s="10"/>
      <c r="HDH9" s="10"/>
      <c r="HDI9" s="10"/>
      <c r="HDJ9" s="10"/>
      <c r="HDK9" s="10"/>
      <c r="HDL9" s="10"/>
      <c r="HDM9" s="10"/>
      <c r="HDN9" s="10"/>
      <c r="HDO9" s="10"/>
      <c r="HDP9" s="10"/>
      <c r="HDQ9" s="10"/>
      <c r="HDR9" s="10"/>
      <c r="HDS9" s="10"/>
      <c r="HDT9" s="10"/>
      <c r="HDU9" s="10"/>
      <c r="HDV9" s="10"/>
      <c r="HDW9" s="10"/>
      <c r="HDX9" s="10"/>
      <c r="HDY9" s="10"/>
      <c r="HDZ9" s="10"/>
      <c r="HEA9" s="10"/>
      <c r="HEB9" s="10"/>
      <c r="HEC9" s="10"/>
      <c r="HED9" s="10"/>
      <c r="HEE9" s="10"/>
      <c r="HEF9" s="10"/>
      <c r="HEG9" s="10"/>
      <c r="HEH9" s="10"/>
      <c r="HEI9" s="10"/>
      <c r="HEJ9" s="10"/>
      <c r="HEK9" s="10"/>
      <c r="HEL9" s="10"/>
      <c r="HEM9" s="10"/>
      <c r="HEN9" s="10"/>
      <c r="HEO9" s="10"/>
      <c r="HEP9" s="10"/>
      <c r="HEQ9" s="10"/>
      <c r="HER9" s="10"/>
      <c r="HES9" s="10"/>
      <c r="HET9" s="10"/>
      <c r="HEU9" s="10"/>
      <c r="HEV9" s="10"/>
      <c r="HEW9" s="10"/>
      <c r="HEX9" s="10"/>
      <c r="HEY9" s="10"/>
      <c r="HEZ9" s="10"/>
      <c r="HFA9" s="10"/>
      <c r="HFB9" s="10"/>
      <c r="HFC9" s="10"/>
      <c r="HFD9" s="10"/>
      <c r="HFE9" s="10"/>
      <c r="HFF9" s="10"/>
      <c r="HFG9" s="10"/>
      <c r="HFH9" s="10"/>
      <c r="HFI9" s="10"/>
      <c r="HFJ9" s="10"/>
      <c r="HFK9" s="10"/>
      <c r="HFL9" s="10"/>
      <c r="HFM9" s="10"/>
      <c r="HFN9" s="10"/>
      <c r="HFO9" s="10"/>
      <c r="HFP9" s="10"/>
      <c r="HFQ9" s="10"/>
      <c r="HFR9" s="10"/>
      <c r="HFS9" s="10"/>
      <c r="HFT9" s="10"/>
      <c r="HFU9" s="10"/>
      <c r="HFV9" s="10"/>
      <c r="HFW9" s="10"/>
      <c r="HFX9" s="10"/>
      <c r="HFY9" s="10"/>
      <c r="HFZ9" s="10"/>
      <c r="HGA9" s="10"/>
      <c r="HGB9" s="10"/>
      <c r="HGC9" s="10"/>
      <c r="HGD9" s="10"/>
      <c r="HGE9" s="10"/>
      <c r="HGF9" s="10"/>
      <c r="HGG9" s="10"/>
      <c r="HGH9" s="10"/>
      <c r="HGI9" s="10"/>
      <c r="HGJ9" s="10"/>
      <c r="HGK9" s="10"/>
      <c r="HGL9" s="10"/>
      <c r="HGM9" s="10"/>
      <c r="HGN9" s="10"/>
      <c r="HGO9" s="10"/>
      <c r="HGP9" s="10"/>
      <c r="HGQ9" s="10"/>
      <c r="HGR9" s="10"/>
      <c r="HGS9" s="10"/>
      <c r="HGT9" s="10"/>
      <c r="HGU9" s="10"/>
      <c r="HGV9" s="10"/>
      <c r="HGW9" s="10"/>
      <c r="HGX9" s="10"/>
      <c r="HGY9" s="10"/>
      <c r="HGZ9" s="10"/>
      <c r="HHA9" s="10"/>
      <c r="HHB9" s="10"/>
      <c r="HHC9" s="10"/>
      <c r="HHD9" s="10"/>
      <c r="HHE9" s="10"/>
      <c r="HHF9" s="10"/>
      <c r="HHG9" s="10"/>
      <c r="HHH9" s="10"/>
      <c r="HHI9" s="10"/>
      <c r="HHJ9" s="10"/>
      <c r="HHK9" s="10"/>
      <c r="HHL9" s="10"/>
      <c r="HHM9" s="10"/>
      <c r="HHN9" s="10"/>
      <c r="HHO9" s="10"/>
      <c r="HHP9" s="10"/>
      <c r="HHQ9" s="10"/>
      <c r="HHR9" s="10"/>
      <c r="HHS9" s="10"/>
      <c r="HHT9" s="10"/>
      <c r="HHU9" s="10"/>
      <c r="HHV9" s="10"/>
      <c r="HHW9" s="10"/>
      <c r="HHX9" s="10"/>
      <c r="HHY9" s="10"/>
      <c r="HHZ9" s="10"/>
      <c r="HIA9" s="10"/>
      <c r="HIB9" s="10"/>
      <c r="HIC9" s="10"/>
      <c r="HID9" s="10"/>
      <c r="HIE9" s="10"/>
      <c r="HIF9" s="10"/>
      <c r="HIG9" s="10"/>
      <c r="HIH9" s="10"/>
      <c r="HII9" s="10"/>
      <c r="HIJ9" s="10"/>
      <c r="HIK9" s="10"/>
      <c r="HIL9" s="10"/>
      <c r="HIM9" s="10"/>
      <c r="HIN9" s="10"/>
      <c r="HIO9" s="10"/>
      <c r="HIP9" s="10"/>
      <c r="HIQ9" s="10"/>
      <c r="HIR9" s="10"/>
      <c r="HIS9" s="10"/>
      <c r="HIT9" s="10"/>
      <c r="HIU9" s="10"/>
      <c r="HIV9" s="10"/>
      <c r="HIW9" s="10"/>
      <c r="HIX9" s="10"/>
      <c r="HIY9" s="10"/>
      <c r="HIZ9" s="10"/>
      <c r="HJA9" s="10"/>
      <c r="HJB9" s="10"/>
      <c r="HJC9" s="10"/>
      <c r="HJD9" s="10"/>
      <c r="HJE9" s="10"/>
      <c r="HJF9" s="10"/>
      <c r="HJG9" s="10"/>
      <c r="HJH9" s="10"/>
      <c r="HJI9" s="10"/>
      <c r="HJJ9" s="10"/>
      <c r="HJK9" s="10"/>
      <c r="HJL9" s="10"/>
      <c r="HJM9" s="10"/>
      <c r="HJN9" s="10"/>
      <c r="HJO9" s="10"/>
      <c r="HJP9" s="10"/>
      <c r="HJQ9" s="10"/>
      <c r="HJR9" s="10"/>
      <c r="HJS9" s="10"/>
      <c r="HJT9" s="10"/>
      <c r="HJU9" s="10"/>
      <c r="HJV9" s="10"/>
      <c r="HJW9" s="10"/>
      <c r="HJX9" s="10"/>
      <c r="HJY9" s="10"/>
      <c r="HJZ9" s="10"/>
      <c r="HKA9" s="10"/>
      <c r="HKB9" s="10"/>
      <c r="HKC9" s="10"/>
      <c r="HKD9" s="10"/>
      <c r="HKE9" s="10"/>
      <c r="HKF9" s="10"/>
      <c r="HKG9" s="10"/>
      <c r="HKH9" s="10"/>
      <c r="HKI9" s="10"/>
      <c r="HKJ9" s="10"/>
      <c r="HKK9" s="10"/>
      <c r="HKL9" s="10"/>
      <c r="HKM9" s="10"/>
      <c r="HKN9" s="10"/>
      <c r="HKO9" s="10"/>
      <c r="HKP9" s="10"/>
      <c r="HKQ9" s="10"/>
      <c r="HKR9" s="10"/>
      <c r="HKS9" s="10"/>
      <c r="HKT9" s="10"/>
      <c r="HKU9" s="10"/>
      <c r="HKV9" s="10"/>
      <c r="HKW9" s="10"/>
      <c r="HKX9" s="10"/>
      <c r="HKY9" s="10"/>
      <c r="HKZ9" s="10"/>
      <c r="HLA9" s="10"/>
      <c r="HLB9" s="10"/>
      <c r="HLC9" s="10"/>
      <c r="HLD9" s="10"/>
      <c r="HLE9" s="10"/>
      <c r="HLF9" s="10"/>
      <c r="HLG9" s="10"/>
      <c r="HLH9" s="10"/>
      <c r="HLI9" s="10"/>
      <c r="HLJ9" s="10"/>
      <c r="HLK9" s="10"/>
      <c r="HLL9" s="10"/>
      <c r="HLM9" s="10"/>
      <c r="HLN9" s="10"/>
      <c r="HLO9" s="10"/>
      <c r="HLP9" s="10"/>
      <c r="HLQ9" s="10"/>
      <c r="HLR9" s="10"/>
      <c r="HLS9" s="10"/>
      <c r="HLT9" s="10"/>
      <c r="HLU9" s="10"/>
      <c r="HLV9" s="10"/>
      <c r="HLW9" s="10"/>
      <c r="HLX9" s="10"/>
      <c r="HLY9" s="10"/>
      <c r="HLZ9" s="10"/>
      <c r="HMA9" s="10"/>
      <c r="HMB9" s="10"/>
      <c r="HMC9" s="10"/>
      <c r="HMD9" s="10"/>
      <c r="HME9" s="10"/>
      <c r="HMF9" s="10"/>
      <c r="HMG9" s="10"/>
      <c r="HMH9" s="10"/>
      <c r="HMI9" s="10"/>
      <c r="HMJ9" s="10"/>
      <c r="HMK9" s="10"/>
      <c r="HML9" s="10"/>
      <c r="HMM9" s="10"/>
      <c r="HMN9" s="10"/>
      <c r="HMO9" s="10"/>
      <c r="HMP9" s="10"/>
      <c r="HMQ9" s="10"/>
      <c r="HMR9" s="10"/>
      <c r="HMS9" s="10"/>
      <c r="HMT9" s="10"/>
      <c r="HMU9" s="10"/>
      <c r="HMV9" s="10"/>
      <c r="HMW9" s="10"/>
      <c r="HMX9" s="10"/>
      <c r="HMY9" s="10"/>
      <c r="HMZ9" s="10"/>
      <c r="HNA9" s="10"/>
      <c r="HNB9" s="10"/>
      <c r="HNC9" s="10"/>
      <c r="HND9" s="10"/>
      <c r="HNE9" s="10"/>
      <c r="HNF9" s="10"/>
      <c r="HNG9" s="10"/>
      <c r="HNH9" s="10"/>
      <c r="HNI9" s="10"/>
      <c r="HNJ9" s="10"/>
      <c r="HNK9" s="10"/>
      <c r="HNL9" s="10"/>
      <c r="HNM9" s="10"/>
      <c r="HNN9" s="10"/>
      <c r="HNO9" s="10"/>
      <c r="HNP9" s="10"/>
      <c r="HNQ9" s="10"/>
      <c r="HNR9" s="10"/>
      <c r="HNS9" s="10"/>
      <c r="HNT9" s="10"/>
      <c r="HNU9" s="10"/>
      <c r="HNV9" s="10"/>
      <c r="HNW9" s="10"/>
      <c r="HNX9" s="10"/>
      <c r="HNY9" s="10"/>
      <c r="HNZ9" s="10"/>
      <c r="HOA9" s="10"/>
      <c r="HOB9" s="10"/>
      <c r="HOC9" s="10"/>
      <c r="HOD9" s="10"/>
      <c r="HOE9" s="10"/>
      <c r="HOF9" s="10"/>
      <c r="HOG9" s="10"/>
      <c r="HOH9" s="10"/>
      <c r="HOI9" s="10"/>
      <c r="HOJ9" s="10"/>
      <c r="HOK9" s="10"/>
      <c r="HOL9" s="10"/>
      <c r="HOM9" s="10"/>
      <c r="HON9" s="10"/>
      <c r="HOO9" s="10"/>
      <c r="HOP9" s="10"/>
      <c r="HOQ9" s="10"/>
      <c r="HOR9" s="10"/>
      <c r="HOS9" s="10"/>
      <c r="HOT9" s="10"/>
      <c r="HOU9" s="10"/>
      <c r="HOV9" s="10"/>
      <c r="HOW9" s="10"/>
      <c r="HOX9" s="10"/>
      <c r="HOY9" s="10"/>
      <c r="HOZ9" s="10"/>
      <c r="HPA9" s="10"/>
      <c r="HPB9" s="10"/>
      <c r="HPC9" s="10"/>
      <c r="HPD9" s="10"/>
      <c r="HPE9" s="10"/>
      <c r="HPF9" s="10"/>
      <c r="HPG9" s="10"/>
      <c r="HPH9" s="10"/>
      <c r="HPI9" s="10"/>
      <c r="HPJ9" s="10"/>
      <c r="HPK9" s="10"/>
      <c r="HPL9" s="10"/>
      <c r="HPM9" s="10"/>
      <c r="HPN9" s="10"/>
      <c r="HPO9" s="10"/>
      <c r="HPP9" s="10"/>
      <c r="HPQ9" s="10"/>
      <c r="HPR9" s="10"/>
      <c r="HPS9" s="10"/>
      <c r="HPT9" s="10"/>
      <c r="HPU9" s="10"/>
      <c r="HPV9" s="10"/>
      <c r="HPW9" s="10"/>
      <c r="HPX9" s="10"/>
      <c r="HPY9" s="10"/>
      <c r="HPZ9" s="10"/>
      <c r="HQA9" s="10"/>
      <c r="HQB9" s="10"/>
      <c r="HQC9" s="10"/>
      <c r="HQD9" s="10"/>
      <c r="HQE9" s="10"/>
      <c r="HQF9" s="10"/>
      <c r="HQG9" s="10"/>
      <c r="HQH9" s="10"/>
      <c r="HQI9" s="10"/>
      <c r="HQJ9" s="10"/>
      <c r="HQK9" s="10"/>
      <c r="HQL9" s="10"/>
      <c r="HQM9" s="10"/>
      <c r="HQN9" s="10"/>
      <c r="HQO9" s="10"/>
      <c r="HQP9" s="10"/>
      <c r="HQQ9" s="10"/>
      <c r="HQR9" s="10"/>
      <c r="HQS9" s="10"/>
      <c r="HQT9" s="10"/>
      <c r="HQU9" s="10"/>
      <c r="HQV9" s="10"/>
      <c r="HQW9" s="10"/>
      <c r="HQX9" s="10"/>
      <c r="HQY9" s="10"/>
      <c r="HQZ9" s="10"/>
      <c r="HRA9" s="10"/>
      <c r="HRB9" s="10"/>
      <c r="HRC9" s="10"/>
      <c r="HRD9" s="10"/>
      <c r="HRE9" s="10"/>
      <c r="HRF9" s="10"/>
      <c r="HRG9" s="10"/>
      <c r="HRH9" s="10"/>
      <c r="HRI9" s="10"/>
      <c r="HRJ9" s="10"/>
      <c r="HRK9" s="10"/>
      <c r="HRL9" s="10"/>
      <c r="HRM9" s="10"/>
      <c r="HRN9" s="10"/>
      <c r="HRO9" s="10"/>
      <c r="HRP9" s="10"/>
      <c r="HRQ9" s="10"/>
      <c r="HRR9" s="10"/>
      <c r="HRS9" s="10"/>
      <c r="HRT9" s="10"/>
      <c r="HRU9" s="10"/>
      <c r="HRV9" s="10"/>
      <c r="HRW9" s="10"/>
      <c r="HRX9" s="10"/>
      <c r="HRY9" s="10"/>
      <c r="HRZ9" s="10"/>
      <c r="HSA9" s="10"/>
      <c r="HSB9" s="10"/>
      <c r="HSC9" s="10"/>
      <c r="HSD9" s="10"/>
      <c r="HSE9" s="10"/>
      <c r="HSF9" s="10"/>
      <c r="HSG9" s="10"/>
      <c r="HSH9" s="10"/>
      <c r="HSI9" s="10"/>
      <c r="HSJ9" s="10"/>
      <c r="HSK9" s="10"/>
      <c r="HSL9" s="10"/>
      <c r="HSM9" s="10"/>
      <c r="HSN9" s="10"/>
      <c r="HSO9" s="10"/>
      <c r="HSP9" s="10"/>
      <c r="HSQ9" s="10"/>
      <c r="HSR9" s="10"/>
      <c r="HSS9" s="10"/>
      <c r="HST9" s="10"/>
      <c r="HSU9" s="10"/>
      <c r="HSV9" s="10"/>
      <c r="HSW9" s="10"/>
      <c r="HSX9" s="10"/>
      <c r="HSY9" s="10"/>
      <c r="HSZ9" s="10"/>
      <c r="HTA9" s="10"/>
      <c r="HTB9" s="10"/>
      <c r="HTC9" s="10"/>
      <c r="HTD9" s="10"/>
      <c r="HTE9" s="10"/>
      <c r="HTF9" s="10"/>
      <c r="HTG9" s="10"/>
      <c r="HTH9" s="10"/>
      <c r="HTI9" s="10"/>
      <c r="HTJ9" s="10"/>
      <c r="HTK9" s="10"/>
      <c r="HTL9" s="10"/>
      <c r="HTM9" s="10"/>
      <c r="HTN9" s="10"/>
      <c r="HTO9" s="10"/>
      <c r="HTP9" s="10"/>
      <c r="HTQ9" s="10"/>
      <c r="HTR9" s="10"/>
      <c r="HTS9" s="10"/>
      <c r="HTT9" s="10"/>
      <c r="HTU9" s="10"/>
      <c r="HTV9" s="10"/>
      <c r="HTW9" s="10"/>
      <c r="HTX9" s="10"/>
      <c r="HTY9" s="10"/>
      <c r="HTZ9" s="10"/>
      <c r="HUA9" s="10"/>
      <c r="HUB9" s="10"/>
      <c r="HUC9" s="10"/>
      <c r="HUD9" s="10"/>
      <c r="HUE9" s="10"/>
      <c r="HUF9" s="10"/>
      <c r="HUG9" s="10"/>
      <c r="HUH9" s="10"/>
      <c r="HUI9" s="10"/>
      <c r="HUJ9" s="10"/>
      <c r="HUK9" s="10"/>
      <c r="HUL9" s="10"/>
      <c r="HUM9" s="10"/>
      <c r="HUN9" s="10"/>
      <c r="HUO9" s="10"/>
      <c r="HUP9" s="10"/>
      <c r="HUQ9" s="10"/>
      <c r="HUR9" s="10"/>
      <c r="HUS9" s="10"/>
      <c r="HUT9" s="10"/>
      <c r="HUU9" s="10"/>
      <c r="HUV9" s="10"/>
      <c r="HUW9" s="10"/>
      <c r="HUX9" s="10"/>
      <c r="HUY9" s="10"/>
      <c r="HUZ9" s="10"/>
      <c r="HVA9" s="10"/>
      <c r="HVB9" s="10"/>
      <c r="HVC9" s="10"/>
      <c r="HVD9" s="10"/>
      <c r="HVE9" s="10"/>
      <c r="HVF9" s="10"/>
      <c r="HVG9" s="10"/>
      <c r="HVH9" s="10"/>
      <c r="HVI9" s="10"/>
      <c r="HVJ9" s="10"/>
      <c r="HVK9" s="10"/>
      <c r="HVL9" s="10"/>
      <c r="HVM9" s="10"/>
      <c r="HVN9" s="10"/>
      <c r="HVO9" s="10"/>
      <c r="HVP9" s="10"/>
      <c r="HVQ9" s="10"/>
      <c r="HVR9" s="10"/>
      <c r="HVS9" s="10"/>
      <c r="HVT9" s="10"/>
      <c r="HVU9" s="10"/>
      <c r="HVV9" s="10"/>
      <c r="HVW9" s="10"/>
      <c r="HVX9" s="10"/>
      <c r="HVY9" s="10"/>
      <c r="HVZ9" s="10"/>
      <c r="HWA9" s="10"/>
      <c r="HWB9" s="10"/>
      <c r="HWC9" s="10"/>
      <c r="HWD9" s="10"/>
      <c r="HWE9" s="10"/>
      <c r="HWF9" s="10"/>
      <c r="HWG9" s="10"/>
      <c r="HWH9" s="10"/>
      <c r="HWI9" s="10"/>
      <c r="HWJ9" s="10"/>
      <c r="HWK9" s="10"/>
      <c r="HWL9" s="10"/>
      <c r="HWM9" s="10"/>
      <c r="HWN9" s="10"/>
      <c r="HWO9" s="10"/>
      <c r="HWP9" s="10"/>
      <c r="HWQ9" s="10"/>
      <c r="HWR9" s="10"/>
      <c r="HWS9" s="10"/>
      <c r="HWT9" s="10"/>
      <c r="HWU9" s="10"/>
      <c r="HWV9" s="10"/>
      <c r="HWW9" s="10"/>
      <c r="HWX9" s="10"/>
      <c r="HWY9" s="10"/>
      <c r="HWZ9" s="10"/>
      <c r="HXA9" s="10"/>
      <c r="HXB9" s="10"/>
      <c r="HXC9" s="10"/>
      <c r="HXD9" s="10"/>
      <c r="HXE9" s="10"/>
      <c r="HXF9" s="10"/>
      <c r="HXG9" s="10"/>
      <c r="HXH9" s="10"/>
      <c r="HXI9" s="10"/>
      <c r="HXJ9" s="10"/>
      <c r="HXK9" s="10"/>
      <c r="HXL9" s="10"/>
      <c r="HXM9" s="10"/>
      <c r="HXN9" s="10"/>
      <c r="HXO9" s="10"/>
      <c r="HXP9" s="10"/>
      <c r="HXQ9" s="10"/>
      <c r="HXR9" s="10"/>
      <c r="HXS9" s="10"/>
      <c r="HXT9" s="10"/>
      <c r="HXU9" s="10"/>
      <c r="HXV9" s="10"/>
      <c r="HXW9" s="10"/>
      <c r="HXX9" s="10"/>
      <c r="HXY9" s="10"/>
      <c r="HXZ9" s="10"/>
      <c r="HYA9" s="10"/>
      <c r="HYB9" s="10"/>
      <c r="HYC9" s="10"/>
      <c r="HYD9" s="10"/>
      <c r="HYE9" s="10"/>
      <c r="HYF9" s="10"/>
      <c r="HYG9" s="10"/>
      <c r="HYH9" s="10"/>
      <c r="HYI9" s="10"/>
      <c r="HYJ9" s="10"/>
      <c r="HYK9" s="10"/>
      <c r="HYL9" s="10"/>
      <c r="HYM9" s="10"/>
      <c r="HYN9" s="10"/>
      <c r="HYO9" s="10"/>
      <c r="HYP9" s="10"/>
      <c r="HYQ9" s="10"/>
      <c r="HYR9" s="10"/>
      <c r="HYS9" s="10"/>
      <c r="HYT9" s="10"/>
      <c r="HYU9" s="10"/>
      <c r="HYV9" s="10"/>
      <c r="HYW9" s="10"/>
      <c r="HYX9" s="10"/>
      <c r="HYY9" s="10"/>
      <c r="HYZ9" s="10"/>
      <c r="HZA9" s="10"/>
      <c r="HZB9" s="10"/>
      <c r="HZC9" s="10"/>
      <c r="HZD9" s="10"/>
      <c r="HZE9" s="10"/>
      <c r="HZF9" s="10"/>
      <c r="HZG9" s="10"/>
      <c r="HZH9" s="10"/>
      <c r="HZI9" s="10"/>
      <c r="HZJ9" s="10"/>
      <c r="HZK9" s="10"/>
      <c r="HZL9" s="10"/>
      <c r="HZM9" s="10"/>
      <c r="HZN9" s="10"/>
      <c r="HZO9" s="10"/>
      <c r="HZP9" s="10"/>
      <c r="HZQ9" s="10"/>
      <c r="HZR9" s="10"/>
      <c r="HZS9" s="10"/>
      <c r="HZT9" s="10"/>
      <c r="HZU9" s="10"/>
      <c r="HZV9" s="10"/>
      <c r="HZW9" s="10"/>
      <c r="HZX9" s="10"/>
      <c r="HZY9" s="10"/>
      <c r="HZZ9" s="10"/>
      <c r="IAA9" s="10"/>
      <c r="IAB9" s="10"/>
      <c r="IAC9" s="10"/>
      <c r="IAD9" s="10"/>
      <c r="IAE9" s="10"/>
      <c r="IAF9" s="10"/>
      <c r="IAG9" s="10"/>
      <c r="IAH9" s="10"/>
      <c r="IAI9" s="10"/>
      <c r="IAJ9" s="10"/>
      <c r="IAK9" s="10"/>
      <c r="IAL9" s="10"/>
      <c r="IAM9" s="10"/>
      <c r="IAN9" s="10"/>
      <c r="IAO9" s="10"/>
      <c r="IAP9" s="10"/>
      <c r="IAQ9" s="10"/>
      <c r="IAR9" s="10"/>
      <c r="IAS9" s="10"/>
      <c r="IAT9" s="10"/>
      <c r="IAU9" s="10"/>
      <c r="IAV9" s="10"/>
      <c r="IAW9" s="10"/>
      <c r="IAX9" s="10"/>
      <c r="IAY9" s="10"/>
      <c r="IAZ9" s="10"/>
      <c r="IBA9" s="10"/>
      <c r="IBB9" s="10"/>
      <c r="IBC9" s="10"/>
      <c r="IBD9" s="10"/>
      <c r="IBE9" s="10"/>
      <c r="IBF9" s="10"/>
      <c r="IBG9" s="10"/>
      <c r="IBH9" s="10"/>
      <c r="IBI9" s="10"/>
      <c r="IBJ9" s="10"/>
      <c r="IBK9" s="10"/>
      <c r="IBL9" s="10"/>
      <c r="IBM9" s="10"/>
      <c r="IBN9" s="10"/>
      <c r="IBO9" s="10"/>
      <c r="IBP9" s="10"/>
      <c r="IBQ9" s="10"/>
      <c r="IBR9" s="10"/>
      <c r="IBS9" s="10"/>
      <c r="IBT9" s="10"/>
      <c r="IBU9" s="10"/>
      <c r="IBV9" s="10"/>
      <c r="IBW9" s="10"/>
      <c r="IBX9" s="10"/>
      <c r="IBY9" s="10"/>
      <c r="IBZ9" s="10"/>
      <c r="ICA9" s="10"/>
      <c r="ICB9" s="10"/>
      <c r="ICC9" s="10"/>
      <c r="ICD9" s="10"/>
      <c r="ICE9" s="10"/>
      <c r="ICF9" s="10"/>
      <c r="ICG9" s="10"/>
      <c r="ICH9" s="10"/>
      <c r="ICI9" s="10"/>
      <c r="ICJ9" s="10"/>
      <c r="ICK9" s="10"/>
      <c r="ICL9" s="10"/>
      <c r="ICM9" s="10"/>
      <c r="ICN9" s="10"/>
      <c r="ICO9" s="10"/>
      <c r="ICP9" s="10"/>
      <c r="ICQ9" s="10"/>
      <c r="ICR9" s="10"/>
      <c r="ICS9" s="10"/>
      <c r="ICT9" s="10"/>
      <c r="ICU9" s="10"/>
      <c r="ICV9" s="10"/>
      <c r="ICW9" s="10"/>
      <c r="ICX9" s="10"/>
      <c r="ICY9" s="10"/>
      <c r="ICZ9" s="10"/>
      <c r="IDA9" s="10"/>
      <c r="IDB9" s="10"/>
      <c r="IDC9" s="10"/>
      <c r="IDD9" s="10"/>
      <c r="IDE9" s="10"/>
      <c r="IDF9" s="10"/>
      <c r="IDG9" s="10"/>
      <c r="IDH9" s="10"/>
      <c r="IDI9" s="10"/>
      <c r="IDJ9" s="10"/>
      <c r="IDK9" s="10"/>
      <c r="IDL9" s="10"/>
      <c r="IDM9" s="10"/>
      <c r="IDN9" s="10"/>
      <c r="IDO9" s="10"/>
      <c r="IDP9" s="10"/>
      <c r="IDQ9" s="10"/>
      <c r="IDR9" s="10"/>
      <c r="IDS9" s="10"/>
      <c r="IDT9" s="10"/>
      <c r="IDU9" s="10"/>
      <c r="IDV9" s="10"/>
      <c r="IDW9" s="10"/>
      <c r="IDX9" s="10"/>
      <c r="IDY9" s="10"/>
      <c r="IDZ9" s="10"/>
      <c r="IEA9" s="10"/>
      <c r="IEB9" s="10"/>
      <c r="IEC9" s="10"/>
      <c r="IED9" s="10"/>
      <c r="IEE9" s="10"/>
      <c r="IEF9" s="10"/>
      <c r="IEG9" s="10"/>
      <c r="IEH9" s="10"/>
      <c r="IEI9" s="10"/>
      <c r="IEJ9" s="10"/>
      <c r="IEK9" s="10"/>
      <c r="IEL9" s="10"/>
      <c r="IEM9" s="10"/>
      <c r="IEN9" s="10"/>
      <c r="IEO9" s="10"/>
      <c r="IEP9" s="10"/>
      <c r="IEQ9" s="10"/>
      <c r="IER9" s="10"/>
      <c r="IES9" s="10"/>
      <c r="IET9" s="10"/>
      <c r="IEU9" s="10"/>
      <c r="IEV9" s="10"/>
      <c r="IEW9" s="10"/>
      <c r="IEX9" s="10"/>
      <c r="IEY9" s="10"/>
      <c r="IEZ9" s="10"/>
      <c r="IFA9" s="10"/>
      <c r="IFB9" s="10"/>
      <c r="IFC9" s="10"/>
      <c r="IFD9" s="10"/>
      <c r="IFE9" s="10"/>
      <c r="IFF9" s="10"/>
      <c r="IFG9" s="10"/>
      <c r="IFH9" s="10"/>
      <c r="IFI9" s="10"/>
      <c r="IFJ9" s="10"/>
      <c r="IFK9" s="10"/>
      <c r="IFL9" s="10"/>
      <c r="IFM9" s="10"/>
      <c r="IFN9" s="10"/>
      <c r="IFO9" s="10"/>
      <c r="IFP9" s="10"/>
      <c r="IFQ9" s="10"/>
      <c r="IFR9" s="10"/>
      <c r="IFS9" s="10"/>
      <c r="IFT9" s="10"/>
      <c r="IFU9" s="10"/>
      <c r="IFV9" s="10"/>
      <c r="IFW9" s="10"/>
      <c r="IFX9" s="10"/>
      <c r="IFY9" s="10"/>
      <c r="IFZ9" s="10"/>
      <c r="IGA9" s="10"/>
      <c r="IGB9" s="10"/>
      <c r="IGC9" s="10"/>
      <c r="IGD9" s="10"/>
      <c r="IGE9" s="10"/>
      <c r="IGF9" s="10"/>
      <c r="IGG9" s="10"/>
      <c r="IGH9" s="10"/>
      <c r="IGI9" s="10"/>
      <c r="IGJ9" s="10"/>
      <c r="IGK9" s="10"/>
      <c r="IGL9" s="10"/>
      <c r="IGM9" s="10"/>
      <c r="IGN9" s="10"/>
      <c r="IGO9" s="10"/>
      <c r="IGP9" s="10"/>
      <c r="IGQ9" s="10"/>
      <c r="IGR9" s="10"/>
      <c r="IGS9" s="10"/>
      <c r="IGT9" s="10"/>
      <c r="IGU9" s="10"/>
      <c r="IGV9" s="10"/>
      <c r="IGW9" s="10"/>
      <c r="IGX9" s="10"/>
      <c r="IGY9" s="10"/>
      <c r="IGZ9" s="10"/>
      <c r="IHA9" s="10"/>
      <c r="IHB9" s="10"/>
      <c r="IHC9" s="10"/>
      <c r="IHD9" s="10"/>
      <c r="IHE9" s="10"/>
      <c r="IHF9" s="10"/>
      <c r="IHG9" s="10"/>
      <c r="IHH9" s="10"/>
      <c r="IHI9" s="10"/>
      <c r="IHJ9" s="10"/>
      <c r="IHK9" s="10"/>
      <c r="IHL9" s="10"/>
      <c r="IHM9" s="10"/>
      <c r="IHN9" s="10"/>
      <c r="IHO9" s="10"/>
      <c r="IHP9" s="10"/>
      <c r="IHQ9" s="10"/>
      <c r="IHR9" s="10"/>
      <c r="IHS9" s="10"/>
      <c r="IHT9" s="10"/>
      <c r="IHU9" s="10"/>
      <c r="IHV9" s="10"/>
      <c r="IHW9" s="10"/>
      <c r="IHX9" s="10"/>
      <c r="IHY9" s="10"/>
      <c r="IHZ9" s="10"/>
      <c r="IIA9" s="10"/>
      <c r="IIB9" s="10"/>
      <c r="IIC9" s="10"/>
      <c r="IID9" s="10"/>
      <c r="IIE9" s="10"/>
      <c r="IIF9" s="10"/>
      <c r="IIG9" s="10"/>
      <c r="IIH9" s="10"/>
      <c r="III9" s="10"/>
      <c r="IIJ9" s="10"/>
      <c r="IIK9" s="10"/>
      <c r="IIL9" s="10"/>
      <c r="IIM9" s="10"/>
      <c r="IIN9" s="10"/>
      <c r="IIO9" s="10"/>
      <c r="IIP9" s="10"/>
      <c r="IIQ9" s="10"/>
      <c r="IIR9" s="10"/>
      <c r="IIS9" s="10"/>
      <c r="IIT9" s="10"/>
      <c r="IIU9" s="10"/>
      <c r="IIV9" s="10"/>
      <c r="IIW9" s="10"/>
      <c r="IIX9" s="10"/>
      <c r="IIY9" s="10"/>
      <c r="IIZ9" s="10"/>
      <c r="IJA9" s="10"/>
      <c r="IJB9" s="10"/>
      <c r="IJC9" s="10"/>
      <c r="IJD9" s="10"/>
      <c r="IJE9" s="10"/>
      <c r="IJF9" s="10"/>
      <c r="IJG9" s="10"/>
      <c r="IJH9" s="10"/>
      <c r="IJI9" s="10"/>
      <c r="IJJ9" s="10"/>
      <c r="IJK9" s="10"/>
      <c r="IJL9" s="10"/>
      <c r="IJM9" s="10"/>
      <c r="IJN9" s="10"/>
      <c r="IJO9" s="10"/>
      <c r="IJP9" s="10"/>
      <c r="IJQ9" s="10"/>
      <c r="IJR9" s="10"/>
      <c r="IJS9" s="10"/>
      <c r="IJT9" s="10"/>
      <c r="IJU9" s="10"/>
      <c r="IJV9" s="10"/>
      <c r="IJW9" s="10"/>
      <c r="IJX9" s="10"/>
      <c r="IJY9" s="10"/>
      <c r="IJZ9" s="10"/>
      <c r="IKA9" s="10"/>
      <c r="IKB9" s="10"/>
      <c r="IKC9" s="10"/>
      <c r="IKD9" s="10"/>
      <c r="IKE9" s="10"/>
      <c r="IKF9" s="10"/>
      <c r="IKG9" s="10"/>
      <c r="IKH9" s="10"/>
      <c r="IKI9" s="10"/>
      <c r="IKJ9" s="10"/>
      <c r="IKK9" s="10"/>
      <c r="IKL9" s="10"/>
      <c r="IKM9" s="10"/>
      <c r="IKN9" s="10"/>
      <c r="IKO9" s="10"/>
      <c r="IKP9" s="10"/>
      <c r="IKQ9" s="10"/>
      <c r="IKR9" s="10"/>
      <c r="IKS9" s="10"/>
      <c r="IKT9" s="10"/>
      <c r="IKU9" s="10"/>
      <c r="IKV9" s="10"/>
      <c r="IKW9" s="10"/>
      <c r="IKX9" s="10"/>
      <c r="IKY9" s="10"/>
      <c r="IKZ9" s="10"/>
      <c r="ILA9" s="10"/>
      <c r="ILB9" s="10"/>
      <c r="ILC9" s="10"/>
      <c r="ILD9" s="10"/>
      <c r="ILE9" s="10"/>
      <c r="ILF9" s="10"/>
      <c r="ILG9" s="10"/>
      <c r="ILH9" s="10"/>
      <c r="ILI9" s="10"/>
      <c r="ILJ9" s="10"/>
      <c r="ILK9" s="10"/>
      <c r="ILL9" s="10"/>
      <c r="ILM9" s="10"/>
      <c r="ILN9" s="10"/>
      <c r="ILO9" s="10"/>
      <c r="ILP9" s="10"/>
      <c r="ILQ9" s="10"/>
      <c r="ILR9" s="10"/>
      <c r="ILS9" s="10"/>
      <c r="ILT9" s="10"/>
      <c r="ILU9" s="10"/>
      <c r="ILV9" s="10"/>
      <c r="ILW9" s="10"/>
      <c r="ILX9" s="10"/>
      <c r="ILY9" s="10"/>
      <c r="ILZ9" s="10"/>
      <c r="IMA9" s="10"/>
      <c r="IMB9" s="10"/>
      <c r="IMC9" s="10"/>
      <c r="IMD9" s="10"/>
      <c r="IME9" s="10"/>
      <c r="IMF9" s="10"/>
      <c r="IMG9" s="10"/>
      <c r="IMH9" s="10"/>
      <c r="IMI9" s="10"/>
      <c r="IMJ9" s="10"/>
      <c r="IMK9" s="10"/>
      <c r="IML9" s="10"/>
      <c r="IMM9" s="10"/>
      <c r="IMN9" s="10"/>
      <c r="IMO9" s="10"/>
      <c r="IMP9" s="10"/>
      <c r="IMQ9" s="10"/>
      <c r="IMR9" s="10"/>
      <c r="IMS9" s="10"/>
      <c r="IMT9" s="10"/>
      <c r="IMU9" s="10"/>
      <c r="IMV9" s="10"/>
      <c r="IMW9" s="10"/>
      <c r="IMX9" s="10"/>
      <c r="IMY9" s="10"/>
      <c r="IMZ9" s="10"/>
      <c r="INA9" s="10"/>
      <c r="INB9" s="10"/>
      <c r="INC9" s="10"/>
      <c r="IND9" s="10"/>
      <c r="INE9" s="10"/>
      <c r="INF9" s="10"/>
      <c r="ING9" s="10"/>
      <c r="INH9" s="10"/>
      <c r="INI9" s="10"/>
      <c r="INJ9" s="10"/>
      <c r="INK9" s="10"/>
      <c r="INL9" s="10"/>
      <c r="INM9" s="10"/>
      <c r="INN9" s="10"/>
      <c r="INO9" s="10"/>
      <c r="INP9" s="10"/>
      <c r="INQ9" s="10"/>
      <c r="INR9" s="10"/>
      <c r="INS9" s="10"/>
      <c r="INT9" s="10"/>
      <c r="INU9" s="10"/>
      <c r="INV9" s="10"/>
      <c r="INW9" s="10"/>
      <c r="INX9" s="10"/>
      <c r="INY9" s="10"/>
      <c r="INZ9" s="10"/>
      <c r="IOA9" s="10"/>
      <c r="IOB9" s="10"/>
      <c r="IOC9" s="10"/>
      <c r="IOD9" s="10"/>
      <c r="IOE9" s="10"/>
      <c r="IOF9" s="10"/>
      <c r="IOG9" s="10"/>
      <c r="IOH9" s="10"/>
      <c r="IOI9" s="10"/>
      <c r="IOJ9" s="10"/>
      <c r="IOK9" s="10"/>
      <c r="IOL9" s="10"/>
      <c r="IOM9" s="10"/>
      <c r="ION9" s="10"/>
      <c r="IOO9" s="10"/>
      <c r="IOP9" s="10"/>
      <c r="IOQ9" s="10"/>
      <c r="IOR9" s="10"/>
      <c r="IOS9" s="10"/>
      <c r="IOT9" s="10"/>
      <c r="IOU9" s="10"/>
      <c r="IOV9" s="10"/>
      <c r="IOW9" s="10"/>
      <c r="IOX9" s="10"/>
      <c r="IOY9" s="10"/>
      <c r="IOZ9" s="10"/>
      <c r="IPA9" s="10"/>
      <c r="IPB9" s="10"/>
      <c r="IPC9" s="10"/>
      <c r="IPD9" s="10"/>
      <c r="IPE9" s="10"/>
      <c r="IPF9" s="10"/>
      <c r="IPG9" s="10"/>
      <c r="IPH9" s="10"/>
      <c r="IPI9" s="10"/>
      <c r="IPJ9" s="10"/>
      <c r="IPK9" s="10"/>
      <c r="IPL9" s="10"/>
      <c r="IPM9" s="10"/>
      <c r="IPN9" s="10"/>
      <c r="IPO9" s="10"/>
      <c r="IPP9" s="10"/>
      <c r="IPQ9" s="10"/>
      <c r="IPR9" s="10"/>
      <c r="IPS9" s="10"/>
      <c r="IPT9" s="10"/>
      <c r="IPU9" s="10"/>
      <c r="IPV9" s="10"/>
      <c r="IPW9" s="10"/>
      <c r="IPX9" s="10"/>
      <c r="IPY9" s="10"/>
      <c r="IPZ9" s="10"/>
      <c r="IQA9" s="10"/>
      <c r="IQB9" s="10"/>
      <c r="IQC9" s="10"/>
      <c r="IQD9" s="10"/>
      <c r="IQE9" s="10"/>
      <c r="IQF9" s="10"/>
      <c r="IQG9" s="10"/>
      <c r="IQH9" s="10"/>
      <c r="IQI9" s="10"/>
      <c r="IQJ9" s="10"/>
      <c r="IQK9" s="10"/>
      <c r="IQL9" s="10"/>
      <c r="IQM9" s="10"/>
      <c r="IQN9" s="10"/>
      <c r="IQO9" s="10"/>
      <c r="IQP9" s="10"/>
      <c r="IQQ9" s="10"/>
      <c r="IQR9" s="10"/>
      <c r="IQS9" s="10"/>
      <c r="IQT9" s="10"/>
      <c r="IQU9" s="10"/>
      <c r="IQV9" s="10"/>
      <c r="IQW9" s="10"/>
      <c r="IQX9" s="10"/>
      <c r="IQY9" s="10"/>
      <c r="IQZ9" s="10"/>
      <c r="IRA9" s="10"/>
      <c r="IRB9" s="10"/>
      <c r="IRC9" s="10"/>
      <c r="IRD9" s="10"/>
      <c r="IRE9" s="10"/>
      <c r="IRF9" s="10"/>
      <c r="IRG9" s="10"/>
      <c r="IRH9" s="10"/>
      <c r="IRI9" s="10"/>
      <c r="IRJ9" s="10"/>
      <c r="IRK9" s="10"/>
      <c r="IRL9" s="10"/>
      <c r="IRM9" s="10"/>
      <c r="IRN9" s="10"/>
      <c r="IRO9" s="10"/>
      <c r="IRP9" s="10"/>
      <c r="IRQ9" s="10"/>
      <c r="IRR9" s="10"/>
      <c r="IRS9" s="10"/>
      <c r="IRT9" s="10"/>
      <c r="IRU9" s="10"/>
      <c r="IRV9" s="10"/>
      <c r="IRW9" s="10"/>
      <c r="IRX9" s="10"/>
      <c r="IRY9" s="10"/>
      <c r="IRZ9" s="10"/>
      <c r="ISA9" s="10"/>
      <c r="ISB9" s="10"/>
      <c r="ISC9" s="10"/>
      <c r="ISD9" s="10"/>
      <c r="ISE9" s="10"/>
      <c r="ISF9" s="10"/>
      <c r="ISG9" s="10"/>
      <c r="ISH9" s="10"/>
      <c r="ISI9" s="10"/>
      <c r="ISJ9" s="10"/>
      <c r="ISK9" s="10"/>
      <c r="ISL9" s="10"/>
      <c r="ISM9" s="10"/>
      <c r="ISN9" s="10"/>
      <c r="ISO9" s="10"/>
      <c r="ISP9" s="10"/>
      <c r="ISQ9" s="10"/>
      <c r="ISR9" s="10"/>
      <c r="ISS9" s="10"/>
      <c r="IST9" s="10"/>
      <c r="ISU9" s="10"/>
      <c r="ISV9" s="10"/>
      <c r="ISW9" s="10"/>
      <c r="ISX9" s="10"/>
      <c r="ISY9" s="10"/>
      <c r="ISZ9" s="10"/>
      <c r="ITA9" s="10"/>
      <c r="ITB9" s="10"/>
      <c r="ITC9" s="10"/>
      <c r="ITD9" s="10"/>
      <c r="ITE9" s="10"/>
      <c r="ITF9" s="10"/>
      <c r="ITG9" s="10"/>
      <c r="ITH9" s="10"/>
      <c r="ITI9" s="10"/>
      <c r="ITJ9" s="10"/>
      <c r="ITK9" s="10"/>
      <c r="ITL9" s="10"/>
      <c r="ITM9" s="10"/>
      <c r="ITN9" s="10"/>
      <c r="ITO9" s="10"/>
      <c r="ITP9" s="10"/>
      <c r="ITQ9" s="10"/>
      <c r="ITR9" s="10"/>
      <c r="ITS9" s="10"/>
      <c r="ITT9" s="10"/>
      <c r="ITU9" s="10"/>
      <c r="ITV9" s="10"/>
      <c r="ITW9" s="10"/>
      <c r="ITX9" s="10"/>
      <c r="ITY9" s="10"/>
      <c r="ITZ9" s="10"/>
      <c r="IUA9" s="10"/>
      <c r="IUB9" s="10"/>
      <c r="IUC9" s="10"/>
      <c r="IUD9" s="10"/>
      <c r="IUE9" s="10"/>
      <c r="IUF9" s="10"/>
      <c r="IUG9" s="10"/>
      <c r="IUH9" s="10"/>
      <c r="IUI9" s="10"/>
      <c r="IUJ9" s="10"/>
      <c r="IUK9" s="10"/>
      <c r="IUL9" s="10"/>
      <c r="IUM9" s="10"/>
      <c r="IUN9" s="10"/>
      <c r="IUO9" s="10"/>
      <c r="IUP9" s="10"/>
      <c r="IUQ9" s="10"/>
      <c r="IUR9" s="10"/>
      <c r="IUS9" s="10"/>
      <c r="IUT9" s="10"/>
      <c r="IUU9" s="10"/>
      <c r="IUV9" s="10"/>
      <c r="IUW9" s="10"/>
      <c r="IUX9" s="10"/>
      <c r="IUY9" s="10"/>
      <c r="IUZ9" s="10"/>
      <c r="IVA9" s="10"/>
      <c r="IVB9" s="10"/>
      <c r="IVC9" s="10"/>
      <c r="IVD9" s="10"/>
      <c r="IVE9" s="10"/>
      <c r="IVF9" s="10"/>
      <c r="IVG9" s="10"/>
      <c r="IVH9" s="10"/>
      <c r="IVI9" s="10"/>
      <c r="IVJ9" s="10"/>
      <c r="IVK9" s="10"/>
      <c r="IVL9" s="10"/>
      <c r="IVM9" s="10"/>
      <c r="IVN9" s="10"/>
      <c r="IVO9" s="10"/>
      <c r="IVP9" s="10"/>
      <c r="IVQ9" s="10"/>
      <c r="IVR9" s="10"/>
      <c r="IVS9" s="10"/>
      <c r="IVT9" s="10"/>
      <c r="IVU9" s="10"/>
      <c r="IVV9" s="10"/>
      <c r="IVW9" s="10"/>
      <c r="IVX9" s="10"/>
      <c r="IVY9" s="10"/>
      <c r="IVZ9" s="10"/>
      <c r="IWA9" s="10"/>
      <c r="IWB9" s="10"/>
      <c r="IWC9" s="10"/>
      <c r="IWD9" s="10"/>
      <c r="IWE9" s="10"/>
      <c r="IWF9" s="10"/>
      <c r="IWG9" s="10"/>
      <c r="IWH9" s="10"/>
      <c r="IWI9" s="10"/>
      <c r="IWJ9" s="10"/>
      <c r="IWK9" s="10"/>
      <c r="IWL9" s="10"/>
      <c r="IWM9" s="10"/>
      <c r="IWN9" s="10"/>
      <c r="IWO9" s="10"/>
      <c r="IWP9" s="10"/>
      <c r="IWQ9" s="10"/>
      <c r="IWR9" s="10"/>
      <c r="IWS9" s="10"/>
      <c r="IWT9" s="10"/>
      <c r="IWU9" s="10"/>
      <c r="IWV9" s="10"/>
      <c r="IWW9" s="10"/>
      <c r="IWX9" s="10"/>
      <c r="IWY9" s="10"/>
      <c r="IWZ9" s="10"/>
      <c r="IXA9" s="10"/>
      <c r="IXB9" s="10"/>
      <c r="IXC9" s="10"/>
      <c r="IXD9" s="10"/>
      <c r="IXE9" s="10"/>
      <c r="IXF9" s="10"/>
      <c r="IXG9" s="10"/>
      <c r="IXH9" s="10"/>
      <c r="IXI9" s="10"/>
      <c r="IXJ9" s="10"/>
      <c r="IXK9" s="10"/>
      <c r="IXL9" s="10"/>
      <c r="IXM9" s="10"/>
      <c r="IXN9" s="10"/>
      <c r="IXO9" s="10"/>
      <c r="IXP9" s="10"/>
      <c r="IXQ9" s="10"/>
      <c r="IXR9" s="10"/>
      <c r="IXS9" s="10"/>
      <c r="IXT9" s="10"/>
      <c r="IXU9" s="10"/>
      <c r="IXV9" s="10"/>
      <c r="IXW9" s="10"/>
      <c r="IXX9" s="10"/>
      <c r="IXY9" s="10"/>
      <c r="IXZ9" s="10"/>
      <c r="IYA9" s="10"/>
      <c r="IYB9" s="10"/>
      <c r="IYC9" s="10"/>
      <c r="IYD9" s="10"/>
      <c r="IYE9" s="10"/>
      <c r="IYF9" s="10"/>
      <c r="IYG9" s="10"/>
      <c r="IYH9" s="10"/>
      <c r="IYI9" s="10"/>
      <c r="IYJ9" s="10"/>
      <c r="IYK9" s="10"/>
      <c r="IYL9" s="10"/>
      <c r="IYM9" s="10"/>
      <c r="IYN9" s="10"/>
      <c r="IYO9" s="10"/>
      <c r="IYP9" s="10"/>
      <c r="IYQ9" s="10"/>
      <c r="IYR9" s="10"/>
      <c r="IYS9" s="10"/>
      <c r="IYT9" s="10"/>
      <c r="IYU9" s="10"/>
      <c r="IYV9" s="10"/>
      <c r="IYW9" s="10"/>
      <c r="IYX9" s="10"/>
      <c r="IYY9" s="10"/>
      <c r="IYZ9" s="10"/>
      <c r="IZA9" s="10"/>
      <c r="IZB9" s="10"/>
      <c r="IZC9" s="10"/>
      <c r="IZD9" s="10"/>
      <c r="IZE9" s="10"/>
      <c r="IZF9" s="10"/>
      <c r="IZG9" s="10"/>
      <c r="IZH9" s="10"/>
      <c r="IZI9" s="10"/>
      <c r="IZJ9" s="10"/>
      <c r="IZK9" s="10"/>
      <c r="IZL9" s="10"/>
      <c r="IZM9" s="10"/>
      <c r="IZN9" s="10"/>
      <c r="IZO9" s="10"/>
      <c r="IZP9" s="10"/>
      <c r="IZQ9" s="10"/>
      <c r="IZR9" s="10"/>
      <c r="IZS9" s="10"/>
      <c r="IZT9" s="10"/>
      <c r="IZU9" s="10"/>
      <c r="IZV9" s="10"/>
      <c r="IZW9" s="10"/>
      <c r="IZX9" s="10"/>
      <c r="IZY9" s="10"/>
      <c r="IZZ9" s="10"/>
      <c r="JAA9" s="10"/>
      <c r="JAB9" s="10"/>
      <c r="JAC9" s="10"/>
      <c r="JAD9" s="10"/>
      <c r="JAE9" s="10"/>
      <c r="JAF9" s="10"/>
      <c r="JAG9" s="10"/>
      <c r="JAH9" s="10"/>
      <c r="JAI9" s="10"/>
      <c r="JAJ9" s="10"/>
      <c r="JAK9" s="10"/>
      <c r="JAL9" s="10"/>
      <c r="JAM9" s="10"/>
      <c r="JAN9" s="10"/>
      <c r="JAO9" s="10"/>
      <c r="JAP9" s="10"/>
      <c r="JAQ9" s="10"/>
      <c r="JAR9" s="10"/>
      <c r="JAS9" s="10"/>
      <c r="JAT9" s="10"/>
      <c r="JAU9" s="10"/>
      <c r="JAV9" s="10"/>
      <c r="JAW9" s="10"/>
      <c r="JAX9" s="10"/>
      <c r="JAY9" s="10"/>
      <c r="JAZ9" s="10"/>
      <c r="JBA9" s="10"/>
      <c r="JBB9" s="10"/>
      <c r="JBC9" s="10"/>
      <c r="JBD9" s="10"/>
      <c r="JBE9" s="10"/>
      <c r="JBF9" s="10"/>
      <c r="JBG9" s="10"/>
      <c r="JBH9" s="10"/>
      <c r="JBI9" s="10"/>
      <c r="JBJ9" s="10"/>
      <c r="JBK9" s="10"/>
      <c r="JBL9" s="10"/>
      <c r="JBM9" s="10"/>
      <c r="JBN9" s="10"/>
      <c r="JBO9" s="10"/>
      <c r="JBP9" s="10"/>
      <c r="JBQ9" s="10"/>
      <c r="JBR9" s="10"/>
      <c r="JBS9" s="10"/>
      <c r="JBT9" s="10"/>
      <c r="JBU9" s="10"/>
      <c r="JBV9" s="10"/>
      <c r="JBW9" s="10"/>
      <c r="JBX9" s="10"/>
      <c r="JBY9" s="10"/>
      <c r="JBZ9" s="10"/>
      <c r="JCA9" s="10"/>
      <c r="JCB9" s="10"/>
      <c r="JCC9" s="10"/>
      <c r="JCD9" s="10"/>
      <c r="JCE9" s="10"/>
      <c r="JCF9" s="10"/>
      <c r="JCG9" s="10"/>
      <c r="JCH9" s="10"/>
      <c r="JCI9" s="10"/>
      <c r="JCJ9" s="10"/>
      <c r="JCK9" s="10"/>
      <c r="JCL9" s="10"/>
      <c r="JCM9" s="10"/>
      <c r="JCN9" s="10"/>
      <c r="JCO9" s="10"/>
      <c r="JCP9" s="10"/>
      <c r="JCQ9" s="10"/>
      <c r="JCR9" s="10"/>
      <c r="JCS9" s="10"/>
      <c r="JCT9" s="10"/>
      <c r="JCU9" s="10"/>
      <c r="JCV9" s="10"/>
      <c r="JCW9" s="10"/>
      <c r="JCX9" s="10"/>
      <c r="JCY9" s="10"/>
      <c r="JCZ9" s="10"/>
      <c r="JDA9" s="10"/>
      <c r="JDB9" s="10"/>
      <c r="JDC9" s="10"/>
      <c r="JDD9" s="10"/>
      <c r="JDE9" s="10"/>
      <c r="JDF9" s="10"/>
      <c r="JDG9" s="10"/>
      <c r="JDH9" s="10"/>
      <c r="JDI9" s="10"/>
      <c r="JDJ9" s="10"/>
      <c r="JDK9" s="10"/>
      <c r="JDL9" s="10"/>
      <c r="JDM9" s="10"/>
      <c r="JDN9" s="10"/>
      <c r="JDO9" s="10"/>
      <c r="JDP9" s="10"/>
      <c r="JDQ9" s="10"/>
      <c r="JDR9" s="10"/>
      <c r="JDS9" s="10"/>
      <c r="JDT9" s="10"/>
      <c r="JDU9" s="10"/>
      <c r="JDV9" s="10"/>
      <c r="JDW9" s="10"/>
      <c r="JDX9" s="10"/>
      <c r="JDY9" s="10"/>
      <c r="JDZ9" s="10"/>
      <c r="JEA9" s="10"/>
      <c r="JEB9" s="10"/>
      <c r="JEC9" s="10"/>
      <c r="JED9" s="10"/>
      <c r="JEE9" s="10"/>
      <c r="JEF9" s="10"/>
      <c r="JEG9" s="10"/>
      <c r="JEH9" s="10"/>
      <c r="JEI9" s="10"/>
      <c r="JEJ9" s="10"/>
      <c r="JEK9" s="10"/>
      <c r="JEL9" s="10"/>
      <c r="JEM9" s="10"/>
      <c r="JEN9" s="10"/>
      <c r="JEO9" s="10"/>
      <c r="JEP9" s="10"/>
      <c r="JEQ9" s="10"/>
      <c r="JER9" s="10"/>
      <c r="JES9" s="10"/>
      <c r="JET9" s="10"/>
      <c r="JEU9" s="10"/>
      <c r="JEV9" s="10"/>
      <c r="JEW9" s="10"/>
      <c r="JEX9" s="10"/>
      <c r="JEY9" s="10"/>
      <c r="JEZ9" s="10"/>
      <c r="JFA9" s="10"/>
      <c r="JFB9" s="10"/>
      <c r="JFC9" s="10"/>
      <c r="JFD9" s="10"/>
      <c r="JFE9" s="10"/>
      <c r="JFF9" s="10"/>
      <c r="JFG9" s="10"/>
      <c r="JFH9" s="10"/>
      <c r="JFI9" s="10"/>
      <c r="JFJ9" s="10"/>
      <c r="JFK9" s="10"/>
      <c r="JFL9" s="10"/>
      <c r="JFM9" s="10"/>
      <c r="JFN9" s="10"/>
      <c r="JFO9" s="10"/>
      <c r="JFP9" s="10"/>
      <c r="JFQ9" s="10"/>
      <c r="JFR9" s="10"/>
      <c r="JFS9" s="10"/>
      <c r="JFT9" s="10"/>
      <c r="JFU9" s="10"/>
      <c r="JFV9" s="10"/>
      <c r="JFW9" s="10"/>
      <c r="JFX9" s="10"/>
      <c r="JFY9" s="10"/>
      <c r="JFZ9" s="10"/>
      <c r="JGA9" s="10"/>
      <c r="JGB9" s="10"/>
      <c r="JGC9" s="10"/>
      <c r="JGD9" s="10"/>
      <c r="JGE9" s="10"/>
      <c r="JGF9" s="10"/>
      <c r="JGG9" s="10"/>
      <c r="JGH9" s="10"/>
      <c r="JGI9" s="10"/>
      <c r="JGJ9" s="10"/>
      <c r="JGK9" s="10"/>
      <c r="JGL9" s="10"/>
      <c r="JGM9" s="10"/>
      <c r="JGN9" s="10"/>
      <c r="JGO9" s="10"/>
      <c r="JGP9" s="10"/>
      <c r="JGQ9" s="10"/>
      <c r="JGR9" s="10"/>
      <c r="JGS9" s="10"/>
      <c r="JGT9" s="10"/>
      <c r="JGU9" s="10"/>
      <c r="JGV9" s="10"/>
      <c r="JGW9" s="10"/>
      <c r="JGX9" s="10"/>
      <c r="JGY9" s="10"/>
      <c r="JGZ9" s="10"/>
      <c r="JHA9" s="10"/>
      <c r="JHB9" s="10"/>
      <c r="JHC9" s="10"/>
      <c r="JHD9" s="10"/>
      <c r="JHE9" s="10"/>
      <c r="JHF9" s="10"/>
      <c r="JHG9" s="10"/>
      <c r="JHH9" s="10"/>
      <c r="JHI9" s="10"/>
      <c r="JHJ9" s="10"/>
      <c r="JHK9" s="10"/>
      <c r="JHL9" s="10"/>
      <c r="JHM9" s="10"/>
      <c r="JHN9" s="10"/>
      <c r="JHO9" s="10"/>
      <c r="JHP9" s="10"/>
      <c r="JHQ9" s="10"/>
      <c r="JHR9" s="10"/>
      <c r="JHS9" s="10"/>
      <c r="JHT9" s="10"/>
      <c r="JHU9" s="10"/>
      <c r="JHV9" s="10"/>
      <c r="JHW9" s="10"/>
      <c r="JHX9" s="10"/>
      <c r="JHY9" s="10"/>
      <c r="JHZ9" s="10"/>
      <c r="JIA9" s="10"/>
      <c r="JIB9" s="10"/>
      <c r="JIC9" s="10"/>
      <c r="JID9" s="10"/>
      <c r="JIE9" s="10"/>
      <c r="JIF9" s="10"/>
      <c r="JIG9" s="10"/>
      <c r="JIH9" s="10"/>
      <c r="JII9" s="10"/>
      <c r="JIJ9" s="10"/>
      <c r="JIK9" s="10"/>
      <c r="JIL9" s="10"/>
      <c r="JIM9" s="10"/>
      <c r="JIN9" s="10"/>
      <c r="JIO9" s="10"/>
      <c r="JIP9" s="10"/>
      <c r="JIQ9" s="10"/>
      <c r="JIR9" s="10"/>
      <c r="JIS9" s="10"/>
      <c r="JIT9" s="10"/>
      <c r="JIU9" s="10"/>
      <c r="JIV9" s="10"/>
      <c r="JIW9" s="10"/>
      <c r="JIX9" s="10"/>
      <c r="JIY9" s="10"/>
      <c r="JIZ9" s="10"/>
      <c r="JJA9" s="10"/>
      <c r="JJB9" s="10"/>
      <c r="JJC9" s="10"/>
      <c r="JJD9" s="10"/>
      <c r="JJE9" s="10"/>
      <c r="JJF9" s="10"/>
      <c r="JJG9" s="10"/>
      <c r="JJH9" s="10"/>
      <c r="JJI9" s="10"/>
      <c r="JJJ9" s="10"/>
      <c r="JJK9" s="10"/>
      <c r="JJL9" s="10"/>
      <c r="JJM9" s="10"/>
      <c r="JJN9" s="10"/>
      <c r="JJO9" s="10"/>
      <c r="JJP9" s="10"/>
      <c r="JJQ9" s="10"/>
      <c r="JJR9" s="10"/>
      <c r="JJS9" s="10"/>
      <c r="JJT9" s="10"/>
      <c r="JJU9" s="10"/>
      <c r="JJV9" s="10"/>
      <c r="JJW9" s="10"/>
      <c r="JJX9" s="10"/>
      <c r="JJY9" s="10"/>
      <c r="JJZ9" s="10"/>
      <c r="JKA9" s="10"/>
      <c r="JKB9" s="10"/>
      <c r="JKC9" s="10"/>
      <c r="JKD9" s="10"/>
      <c r="JKE9" s="10"/>
      <c r="JKF9" s="10"/>
      <c r="JKG9" s="10"/>
      <c r="JKH9" s="10"/>
      <c r="JKI9" s="10"/>
      <c r="JKJ9" s="10"/>
      <c r="JKK9" s="10"/>
      <c r="JKL9" s="10"/>
      <c r="JKM9" s="10"/>
      <c r="JKN9" s="10"/>
      <c r="JKO9" s="10"/>
      <c r="JKP9" s="10"/>
      <c r="JKQ9" s="10"/>
      <c r="JKR9" s="10"/>
      <c r="JKS9" s="10"/>
      <c r="JKT9" s="10"/>
      <c r="JKU9" s="10"/>
      <c r="JKV9" s="10"/>
      <c r="JKW9" s="10"/>
      <c r="JKX9" s="10"/>
      <c r="JKY9" s="10"/>
      <c r="JKZ9" s="10"/>
      <c r="JLA9" s="10"/>
      <c r="JLB9" s="10"/>
      <c r="JLC9" s="10"/>
      <c r="JLD9" s="10"/>
      <c r="JLE9" s="10"/>
      <c r="JLF9" s="10"/>
      <c r="JLG9" s="10"/>
      <c r="JLH9" s="10"/>
      <c r="JLI9" s="10"/>
      <c r="JLJ9" s="10"/>
      <c r="JLK9" s="10"/>
      <c r="JLL9" s="10"/>
      <c r="JLM9" s="10"/>
      <c r="JLN9" s="10"/>
      <c r="JLO9" s="10"/>
      <c r="JLP9" s="10"/>
      <c r="JLQ9" s="10"/>
      <c r="JLR9" s="10"/>
      <c r="JLS9" s="10"/>
      <c r="JLT9" s="10"/>
      <c r="JLU9" s="10"/>
      <c r="JLV9" s="10"/>
      <c r="JLW9" s="10"/>
      <c r="JLX9" s="10"/>
      <c r="JLY9" s="10"/>
      <c r="JLZ9" s="10"/>
      <c r="JMA9" s="10"/>
      <c r="JMB9" s="10"/>
      <c r="JMC9" s="10"/>
      <c r="JMD9" s="10"/>
      <c r="JME9" s="10"/>
      <c r="JMF9" s="10"/>
      <c r="JMG9" s="10"/>
      <c r="JMH9" s="10"/>
      <c r="JMI9" s="10"/>
      <c r="JMJ9" s="10"/>
      <c r="JMK9" s="10"/>
      <c r="JML9" s="10"/>
      <c r="JMM9" s="10"/>
      <c r="JMN9" s="10"/>
      <c r="JMO9" s="10"/>
      <c r="JMP9" s="10"/>
      <c r="JMQ9" s="10"/>
      <c r="JMR9" s="10"/>
      <c r="JMS9" s="10"/>
      <c r="JMT9" s="10"/>
      <c r="JMU9" s="10"/>
      <c r="JMV9" s="10"/>
      <c r="JMW9" s="10"/>
      <c r="JMX9" s="10"/>
      <c r="JMY9" s="10"/>
      <c r="JMZ9" s="10"/>
      <c r="JNA9" s="10"/>
      <c r="JNB9" s="10"/>
      <c r="JNC9" s="10"/>
      <c r="JND9" s="10"/>
      <c r="JNE9" s="10"/>
      <c r="JNF9" s="10"/>
      <c r="JNG9" s="10"/>
      <c r="JNH9" s="10"/>
      <c r="JNI9" s="10"/>
      <c r="JNJ9" s="10"/>
      <c r="JNK9" s="10"/>
      <c r="JNL9" s="10"/>
      <c r="JNM9" s="10"/>
      <c r="JNN9" s="10"/>
      <c r="JNO9" s="10"/>
      <c r="JNP9" s="10"/>
      <c r="JNQ9" s="10"/>
      <c r="JNR9" s="10"/>
      <c r="JNS9" s="10"/>
      <c r="JNT9" s="10"/>
      <c r="JNU9" s="10"/>
      <c r="JNV9" s="10"/>
      <c r="JNW9" s="10"/>
      <c r="JNX9" s="10"/>
      <c r="JNY9" s="10"/>
      <c r="JNZ9" s="10"/>
      <c r="JOA9" s="10"/>
      <c r="JOB9" s="10"/>
      <c r="JOC9" s="10"/>
      <c r="JOD9" s="10"/>
      <c r="JOE9" s="10"/>
      <c r="JOF9" s="10"/>
      <c r="JOG9" s="10"/>
      <c r="JOH9" s="10"/>
      <c r="JOI9" s="10"/>
      <c r="JOJ9" s="10"/>
      <c r="JOK9" s="10"/>
      <c r="JOL9" s="10"/>
      <c r="JOM9" s="10"/>
      <c r="JON9" s="10"/>
      <c r="JOO9" s="10"/>
      <c r="JOP9" s="10"/>
      <c r="JOQ9" s="10"/>
      <c r="JOR9" s="10"/>
      <c r="JOS9" s="10"/>
      <c r="JOT9" s="10"/>
      <c r="JOU9" s="10"/>
      <c r="JOV9" s="10"/>
      <c r="JOW9" s="10"/>
      <c r="JOX9" s="10"/>
      <c r="JOY9" s="10"/>
      <c r="JOZ9" s="10"/>
      <c r="JPA9" s="10"/>
      <c r="JPB9" s="10"/>
      <c r="JPC9" s="10"/>
      <c r="JPD9" s="10"/>
      <c r="JPE9" s="10"/>
      <c r="JPF9" s="10"/>
      <c r="JPG9" s="10"/>
      <c r="JPH9" s="10"/>
      <c r="JPI9" s="10"/>
      <c r="JPJ9" s="10"/>
      <c r="JPK9" s="10"/>
      <c r="JPL9" s="10"/>
      <c r="JPM9" s="10"/>
      <c r="JPN9" s="10"/>
      <c r="JPO9" s="10"/>
      <c r="JPP9" s="10"/>
      <c r="JPQ9" s="10"/>
      <c r="JPR9" s="10"/>
      <c r="JPS9" s="10"/>
      <c r="JPT9" s="10"/>
      <c r="JPU9" s="10"/>
      <c r="JPV9" s="10"/>
      <c r="JPW9" s="10"/>
      <c r="JPX9" s="10"/>
      <c r="JPY9" s="10"/>
      <c r="JPZ9" s="10"/>
      <c r="JQA9" s="10"/>
      <c r="JQB9" s="10"/>
      <c r="JQC9" s="10"/>
      <c r="JQD9" s="10"/>
      <c r="JQE9" s="10"/>
      <c r="JQF9" s="10"/>
      <c r="JQG9" s="10"/>
      <c r="JQH9" s="10"/>
      <c r="JQI9" s="10"/>
      <c r="JQJ9" s="10"/>
      <c r="JQK9" s="10"/>
      <c r="JQL9" s="10"/>
      <c r="JQM9" s="10"/>
      <c r="JQN9" s="10"/>
      <c r="JQO9" s="10"/>
      <c r="JQP9" s="10"/>
      <c r="JQQ9" s="10"/>
      <c r="JQR9" s="10"/>
      <c r="JQS9" s="10"/>
      <c r="JQT9" s="10"/>
      <c r="JQU9" s="10"/>
      <c r="JQV9" s="10"/>
      <c r="JQW9" s="10"/>
      <c r="JQX9" s="10"/>
      <c r="JQY9" s="10"/>
      <c r="JQZ9" s="10"/>
      <c r="JRA9" s="10"/>
      <c r="JRB9" s="10"/>
      <c r="JRC9" s="10"/>
      <c r="JRD9" s="10"/>
      <c r="JRE9" s="10"/>
      <c r="JRF9" s="10"/>
      <c r="JRG9" s="10"/>
      <c r="JRH9" s="10"/>
      <c r="JRI9" s="10"/>
      <c r="JRJ9" s="10"/>
      <c r="JRK9" s="10"/>
      <c r="JRL9" s="10"/>
      <c r="JRM9" s="10"/>
      <c r="JRN9" s="10"/>
      <c r="JRO9" s="10"/>
      <c r="JRP9" s="10"/>
      <c r="JRQ9" s="10"/>
      <c r="JRR9" s="10"/>
      <c r="JRS9" s="10"/>
      <c r="JRT9" s="10"/>
      <c r="JRU9" s="10"/>
      <c r="JRV9" s="10"/>
      <c r="JRW9" s="10"/>
      <c r="JRX9" s="10"/>
      <c r="JRY9" s="10"/>
      <c r="JRZ9" s="10"/>
      <c r="JSA9" s="10"/>
      <c r="JSB9" s="10"/>
      <c r="JSC9" s="10"/>
      <c r="JSD9" s="10"/>
      <c r="JSE9" s="10"/>
      <c r="JSF9" s="10"/>
      <c r="JSG9" s="10"/>
      <c r="JSH9" s="10"/>
      <c r="JSI9" s="10"/>
      <c r="JSJ9" s="10"/>
      <c r="JSK9" s="10"/>
      <c r="JSL9" s="10"/>
      <c r="JSM9" s="10"/>
      <c r="JSN9" s="10"/>
      <c r="JSO9" s="10"/>
      <c r="JSP9" s="10"/>
      <c r="JSQ9" s="10"/>
      <c r="JSR9" s="10"/>
      <c r="JSS9" s="10"/>
      <c r="JST9" s="10"/>
      <c r="JSU9" s="10"/>
      <c r="JSV9" s="10"/>
      <c r="JSW9" s="10"/>
      <c r="JSX9" s="10"/>
      <c r="JSY9" s="10"/>
      <c r="JSZ9" s="10"/>
      <c r="JTA9" s="10"/>
      <c r="JTB9" s="10"/>
      <c r="JTC9" s="10"/>
      <c r="JTD9" s="10"/>
      <c r="JTE9" s="10"/>
      <c r="JTF9" s="10"/>
      <c r="JTG9" s="10"/>
      <c r="JTH9" s="10"/>
      <c r="JTI9" s="10"/>
      <c r="JTJ9" s="10"/>
      <c r="JTK9" s="10"/>
      <c r="JTL9" s="10"/>
      <c r="JTM9" s="10"/>
      <c r="JTN9" s="10"/>
      <c r="JTO9" s="10"/>
      <c r="JTP9" s="10"/>
      <c r="JTQ9" s="10"/>
      <c r="JTR9" s="10"/>
      <c r="JTS9" s="10"/>
      <c r="JTT9" s="10"/>
      <c r="JTU9" s="10"/>
      <c r="JTV9" s="10"/>
      <c r="JTW9" s="10"/>
      <c r="JTX9" s="10"/>
      <c r="JTY9" s="10"/>
      <c r="JTZ9" s="10"/>
      <c r="JUA9" s="10"/>
      <c r="JUB9" s="10"/>
      <c r="JUC9" s="10"/>
      <c r="JUD9" s="10"/>
      <c r="JUE9" s="10"/>
      <c r="JUF9" s="10"/>
      <c r="JUG9" s="10"/>
      <c r="JUH9" s="10"/>
      <c r="JUI9" s="10"/>
      <c r="JUJ9" s="10"/>
      <c r="JUK9" s="10"/>
      <c r="JUL9" s="10"/>
      <c r="JUM9" s="10"/>
      <c r="JUN9" s="10"/>
      <c r="JUO9" s="10"/>
      <c r="JUP9" s="10"/>
      <c r="JUQ9" s="10"/>
      <c r="JUR9" s="10"/>
      <c r="JUS9" s="10"/>
      <c r="JUT9" s="10"/>
      <c r="JUU9" s="10"/>
      <c r="JUV9" s="10"/>
      <c r="JUW9" s="10"/>
      <c r="JUX9" s="10"/>
      <c r="JUY9" s="10"/>
      <c r="JUZ9" s="10"/>
      <c r="JVA9" s="10"/>
      <c r="JVB9" s="10"/>
      <c r="JVC9" s="10"/>
      <c r="JVD9" s="10"/>
      <c r="JVE9" s="10"/>
      <c r="JVF9" s="10"/>
      <c r="JVG9" s="10"/>
      <c r="JVH9" s="10"/>
      <c r="JVI9" s="10"/>
      <c r="JVJ9" s="10"/>
      <c r="JVK9" s="10"/>
      <c r="JVL9" s="10"/>
      <c r="JVM9" s="10"/>
      <c r="JVN9" s="10"/>
      <c r="JVO9" s="10"/>
      <c r="JVP9" s="10"/>
      <c r="JVQ9" s="10"/>
      <c r="JVR9" s="10"/>
      <c r="JVS9" s="10"/>
      <c r="JVT9" s="10"/>
      <c r="JVU9" s="10"/>
      <c r="JVV9" s="10"/>
      <c r="JVW9" s="10"/>
      <c r="JVX9" s="10"/>
      <c r="JVY9" s="10"/>
      <c r="JVZ9" s="10"/>
      <c r="JWA9" s="10"/>
      <c r="JWB9" s="10"/>
      <c r="JWC9" s="10"/>
      <c r="JWD9" s="10"/>
      <c r="JWE9" s="10"/>
      <c r="JWF9" s="10"/>
      <c r="JWG9" s="10"/>
      <c r="JWH9" s="10"/>
      <c r="JWI9" s="10"/>
      <c r="JWJ9" s="10"/>
      <c r="JWK9" s="10"/>
      <c r="JWL9" s="10"/>
      <c r="JWM9" s="10"/>
      <c r="JWN9" s="10"/>
      <c r="JWO9" s="10"/>
      <c r="JWP9" s="10"/>
      <c r="JWQ9" s="10"/>
      <c r="JWR9" s="10"/>
      <c r="JWS9" s="10"/>
      <c r="JWT9" s="10"/>
      <c r="JWU9" s="10"/>
      <c r="JWV9" s="10"/>
      <c r="JWW9" s="10"/>
      <c r="JWX9" s="10"/>
      <c r="JWY9" s="10"/>
      <c r="JWZ9" s="10"/>
      <c r="JXA9" s="10"/>
      <c r="JXB9" s="10"/>
      <c r="JXC9" s="10"/>
      <c r="JXD9" s="10"/>
      <c r="JXE9" s="10"/>
      <c r="JXF9" s="10"/>
      <c r="JXG9" s="10"/>
      <c r="JXH9" s="10"/>
      <c r="JXI9" s="10"/>
      <c r="JXJ9" s="10"/>
      <c r="JXK9" s="10"/>
      <c r="JXL9" s="10"/>
      <c r="JXM9" s="10"/>
      <c r="JXN9" s="10"/>
      <c r="JXO9" s="10"/>
      <c r="JXP9" s="10"/>
      <c r="JXQ9" s="10"/>
      <c r="JXR9" s="10"/>
      <c r="JXS9" s="10"/>
      <c r="JXT9" s="10"/>
      <c r="JXU9" s="10"/>
      <c r="JXV9" s="10"/>
      <c r="JXW9" s="10"/>
      <c r="JXX9" s="10"/>
      <c r="JXY9" s="10"/>
      <c r="JXZ9" s="10"/>
      <c r="JYA9" s="10"/>
      <c r="JYB9" s="10"/>
      <c r="JYC9" s="10"/>
      <c r="JYD9" s="10"/>
      <c r="JYE9" s="10"/>
      <c r="JYF9" s="10"/>
      <c r="JYG9" s="10"/>
      <c r="JYH9" s="10"/>
      <c r="JYI9" s="10"/>
      <c r="JYJ9" s="10"/>
      <c r="JYK9" s="10"/>
      <c r="JYL9" s="10"/>
      <c r="JYM9" s="10"/>
      <c r="JYN9" s="10"/>
      <c r="JYO9" s="10"/>
      <c r="JYP9" s="10"/>
      <c r="JYQ9" s="10"/>
      <c r="JYR9" s="10"/>
      <c r="JYS9" s="10"/>
      <c r="JYT9" s="10"/>
      <c r="JYU9" s="10"/>
      <c r="JYV9" s="10"/>
      <c r="JYW9" s="10"/>
      <c r="JYX9" s="10"/>
      <c r="JYY9" s="10"/>
      <c r="JYZ9" s="10"/>
      <c r="JZA9" s="10"/>
      <c r="JZB9" s="10"/>
      <c r="JZC9" s="10"/>
      <c r="JZD9" s="10"/>
      <c r="JZE9" s="10"/>
      <c r="JZF9" s="10"/>
      <c r="JZG9" s="10"/>
      <c r="JZH9" s="10"/>
      <c r="JZI9" s="10"/>
      <c r="JZJ9" s="10"/>
      <c r="JZK9" s="10"/>
      <c r="JZL9" s="10"/>
      <c r="JZM9" s="10"/>
      <c r="JZN9" s="10"/>
      <c r="JZO9" s="10"/>
      <c r="JZP9" s="10"/>
      <c r="JZQ9" s="10"/>
      <c r="JZR9" s="10"/>
      <c r="JZS9" s="10"/>
      <c r="JZT9" s="10"/>
      <c r="JZU9" s="10"/>
      <c r="JZV9" s="10"/>
      <c r="JZW9" s="10"/>
      <c r="JZX9" s="10"/>
      <c r="JZY9" s="10"/>
      <c r="JZZ9" s="10"/>
      <c r="KAA9" s="10"/>
      <c r="KAB9" s="10"/>
      <c r="KAC9" s="10"/>
      <c r="KAD9" s="10"/>
      <c r="KAE9" s="10"/>
      <c r="KAF9" s="10"/>
      <c r="KAG9" s="10"/>
      <c r="KAH9" s="10"/>
      <c r="KAI9" s="10"/>
      <c r="KAJ9" s="10"/>
      <c r="KAK9" s="10"/>
      <c r="KAL9" s="10"/>
      <c r="KAM9" s="10"/>
      <c r="KAN9" s="10"/>
      <c r="KAO9" s="10"/>
      <c r="KAP9" s="10"/>
      <c r="KAQ9" s="10"/>
      <c r="KAR9" s="10"/>
      <c r="KAS9" s="10"/>
      <c r="KAT9" s="10"/>
      <c r="KAU9" s="10"/>
      <c r="KAV9" s="10"/>
      <c r="KAW9" s="10"/>
      <c r="KAX9" s="10"/>
      <c r="KAY9" s="10"/>
      <c r="KAZ9" s="10"/>
      <c r="KBA9" s="10"/>
      <c r="KBB9" s="10"/>
      <c r="KBC9" s="10"/>
      <c r="KBD9" s="10"/>
      <c r="KBE9" s="10"/>
      <c r="KBF9" s="10"/>
      <c r="KBG9" s="10"/>
      <c r="KBH9" s="10"/>
      <c r="KBI9" s="10"/>
      <c r="KBJ9" s="10"/>
      <c r="KBK9" s="10"/>
      <c r="KBL9" s="10"/>
      <c r="KBM9" s="10"/>
      <c r="KBN9" s="10"/>
      <c r="KBO9" s="10"/>
      <c r="KBP9" s="10"/>
      <c r="KBQ9" s="10"/>
      <c r="KBR9" s="10"/>
      <c r="KBS9" s="10"/>
      <c r="KBT9" s="10"/>
      <c r="KBU9" s="10"/>
      <c r="KBV9" s="10"/>
      <c r="KBW9" s="10"/>
      <c r="KBX9" s="10"/>
      <c r="KBY9" s="10"/>
      <c r="KBZ9" s="10"/>
      <c r="KCA9" s="10"/>
      <c r="KCB9" s="10"/>
      <c r="KCC9" s="10"/>
      <c r="KCD9" s="10"/>
      <c r="KCE9" s="10"/>
      <c r="KCF9" s="10"/>
      <c r="KCG9" s="10"/>
      <c r="KCH9" s="10"/>
      <c r="KCI9" s="10"/>
      <c r="KCJ9" s="10"/>
      <c r="KCK9" s="10"/>
      <c r="KCL9" s="10"/>
      <c r="KCM9" s="10"/>
      <c r="KCN9" s="10"/>
      <c r="KCO9" s="10"/>
      <c r="KCP9" s="10"/>
      <c r="KCQ9" s="10"/>
      <c r="KCR9" s="10"/>
      <c r="KCS9" s="10"/>
      <c r="KCT9" s="10"/>
      <c r="KCU9" s="10"/>
      <c r="KCV9" s="10"/>
      <c r="KCW9" s="10"/>
      <c r="KCX9" s="10"/>
      <c r="KCY9" s="10"/>
      <c r="KCZ9" s="10"/>
      <c r="KDA9" s="10"/>
      <c r="KDB9" s="10"/>
      <c r="KDC9" s="10"/>
      <c r="KDD9" s="10"/>
      <c r="KDE9" s="10"/>
      <c r="KDF9" s="10"/>
      <c r="KDG9" s="10"/>
      <c r="KDH9" s="10"/>
      <c r="KDI9" s="10"/>
      <c r="KDJ9" s="10"/>
      <c r="KDK9" s="10"/>
      <c r="KDL9" s="10"/>
      <c r="KDM9" s="10"/>
      <c r="KDN9" s="10"/>
      <c r="KDO9" s="10"/>
      <c r="KDP9" s="10"/>
      <c r="KDQ9" s="10"/>
      <c r="KDR9" s="10"/>
      <c r="KDS9" s="10"/>
      <c r="KDT9" s="10"/>
      <c r="KDU9" s="10"/>
      <c r="KDV9" s="10"/>
      <c r="KDW9" s="10"/>
      <c r="KDX9" s="10"/>
      <c r="KDY9" s="10"/>
      <c r="KDZ9" s="10"/>
      <c r="KEA9" s="10"/>
      <c r="KEB9" s="10"/>
      <c r="KEC9" s="10"/>
      <c r="KED9" s="10"/>
      <c r="KEE9" s="10"/>
      <c r="KEF9" s="10"/>
      <c r="KEG9" s="10"/>
      <c r="KEH9" s="10"/>
      <c r="KEI9" s="10"/>
      <c r="KEJ9" s="10"/>
      <c r="KEK9" s="10"/>
      <c r="KEL9" s="10"/>
      <c r="KEM9" s="10"/>
      <c r="KEN9" s="10"/>
      <c r="KEO9" s="10"/>
      <c r="KEP9" s="10"/>
      <c r="KEQ9" s="10"/>
      <c r="KER9" s="10"/>
      <c r="KES9" s="10"/>
      <c r="KET9" s="10"/>
      <c r="KEU9" s="10"/>
      <c r="KEV9" s="10"/>
      <c r="KEW9" s="10"/>
      <c r="KEX9" s="10"/>
      <c r="KEY9" s="10"/>
      <c r="KEZ9" s="10"/>
      <c r="KFA9" s="10"/>
      <c r="KFB9" s="10"/>
      <c r="KFC9" s="10"/>
      <c r="KFD9" s="10"/>
      <c r="KFE9" s="10"/>
      <c r="KFF9" s="10"/>
      <c r="KFG9" s="10"/>
      <c r="KFH9" s="10"/>
      <c r="KFI9" s="10"/>
      <c r="KFJ9" s="10"/>
      <c r="KFK9" s="10"/>
      <c r="KFL9" s="10"/>
      <c r="KFM9" s="10"/>
      <c r="KFN9" s="10"/>
      <c r="KFO9" s="10"/>
      <c r="KFP9" s="10"/>
      <c r="KFQ9" s="10"/>
      <c r="KFR9" s="10"/>
      <c r="KFS9" s="10"/>
      <c r="KFT9" s="10"/>
      <c r="KFU9" s="10"/>
      <c r="KFV9" s="10"/>
      <c r="KFW9" s="10"/>
      <c r="KFX9" s="10"/>
      <c r="KFY9" s="10"/>
      <c r="KFZ9" s="10"/>
      <c r="KGA9" s="10"/>
      <c r="KGB9" s="10"/>
      <c r="KGC9" s="10"/>
      <c r="KGD9" s="10"/>
      <c r="KGE9" s="10"/>
      <c r="KGF9" s="10"/>
      <c r="KGG9" s="10"/>
      <c r="KGH9" s="10"/>
      <c r="KGI9" s="10"/>
      <c r="KGJ9" s="10"/>
      <c r="KGK9" s="10"/>
      <c r="KGL9" s="10"/>
      <c r="KGM9" s="10"/>
      <c r="KGN9" s="10"/>
      <c r="KGO9" s="10"/>
      <c r="KGP9" s="10"/>
      <c r="KGQ9" s="10"/>
      <c r="KGR9" s="10"/>
      <c r="KGS9" s="10"/>
      <c r="KGT9" s="10"/>
      <c r="KGU9" s="10"/>
      <c r="KGV9" s="10"/>
      <c r="KGW9" s="10"/>
      <c r="KGX9" s="10"/>
      <c r="KGY9" s="10"/>
      <c r="KGZ9" s="10"/>
      <c r="KHA9" s="10"/>
      <c r="KHB9" s="10"/>
      <c r="KHC9" s="10"/>
      <c r="KHD9" s="10"/>
      <c r="KHE9" s="10"/>
      <c r="KHF9" s="10"/>
      <c r="KHG9" s="10"/>
      <c r="KHH9" s="10"/>
      <c r="KHI9" s="10"/>
      <c r="KHJ9" s="10"/>
      <c r="KHK9" s="10"/>
      <c r="KHL9" s="10"/>
      <c r="KHM9" s="10"/>
      <c r="KHN9" s="10"/>
      <c r="KHO9" s="10"/>
      <c r="KHP9" s="10"/>
      <c r="KHQ9" s="10"/>
      <c r="KHR9" s="10"/>
      <c r="KHS9" s="10"/>
      <c r="KHT9" s="10"/>
      <c r="KHU9" s="10"/>
      <c r="KHV9" s="10"/>
      <c r="KHW9" s="10"/>
      <c r="KHX9" s="10"/>
      <c r="KHY9" s="10"/>
      <c r="KHZ9" s="10"/>
      <c r="KIA9" s="10"/>
      <c r="KIB9" s="10"/>
      <c r="KIC9" s="10"/>
      <c r="KID9" s="10"/>
      <c r="KIE9" s="10"/>
      <c r="KIF9" s="10"/>
      <c r="KIG9" s="10"/>
      <c r="KIH9" s="10"/>
      <c r="KII9" s="10"/>
      <c r="KIJ9" s="10"/>
      <c r="KIK9" s="10"/>
      <c r="KIL9" s="10"/>
      <c r="KIM9" s="10"/>
      <c r="KIN9" s="10"/>
      <c r="KIO9" s="10"/>
      <c r="KIP9" s="10"/>
      <c r="KIQ9" s="10"/>
      <c r="KIR9" s="10"/>
      <c r="KIS9" s="10"/>
      <c r="KIT9" s="10"/>
      <c r="KIU9" s="10"/>
      <c r="KIV9" s="10"/>
      <c r="KIW9" s="10"/>
      <c r="KIX9" s="10"/>
      <c r="KIY9" s="10"/>
      <c r="KIZ9" s="10"/>
      <c r="KJA9" s="10"/>
      <c r="KJB9" s="10"/>
      <c r="KJC9" s="10"/>
      <c r="KJD9" s="10"/>
      <c r="KJE9" s="10"/>
      <c r="KJF9" s="10"/>
      <c r="KJG9" s="10"/>
      <c r="KJH9" s="10"/>
      <c r="KJI9" s="10"/>
      <c r="KJJ9" s="10"/>
      <c r="KJK9" s="10"/>
      <c r="KJL9" s="10"/>
      <c r="KJM9" s="10"/>
      <c r="KJN9" s="10"/>
      <c r="KJO9" s="10"/>
      <c r="KJP9" s="10"/>
      <c r="KJQ9" s="10"/>
      <c r="KJR9" s="10"/>
      <c r="KJS9" s="10"/>
      <c r="KJT9" s="10"/>
      <c r="KJU9" s="10"/>
      <c r="KJV9" s="10"/>
      <c r="KJW9" s="10"/>
      <c r="KJX9" s="10"/>
      <c r="KJY9" s="10"/>
      <c r="KJZ9" s="10"/>
      <c r="KKA9" s="10"/>
      <c r="KKB9" s="10"/>
      <c r="KKC9" s="10"/>
      <c r="KKD9" s="10"/>
      <c r="KKE9" s="10"/>
      <c r="KKF9" s="10"/>
      <c r="KKG9" s="10"/>
      <c r="KKH9" s="10"/>
      <c r="KKI9" s="10"/>
      <c r="KKJ9" s="10"/>
      <c r="KKK9" s="10"/>
      <c r="KKL9" s="10"/>
      <c r="KKM9" s="10"/>
      <c r="KKN9" s="10"/>
      <c r="KKO9" s="10"/>
      <c r="KKP9" s="10"/>
      <c r="KKQ9" s="10"/>
      <c r="KKR9" s="10"/>
      <c r="KKS9" s="10"/>
      <c r="KKT9" s="10"/>
      <c r="KKU9" s="10"/>
      <c r="KKV9" s="10"/>
      <c r="KKW9" s="10"/>
      <c r="KKX9" s="10"/>
      <c r="KKY9" s="10"/>
      <c r="KKZ9" s="10"/>
      <c r="KLA9" s="10"/>
      <c r="KLB9" s="10"/>
      <c r="KLC9" s="10"/>
      <c r="KLD9" s="10"/>
      <c r="KLE9" s="10"/>
      <c r="KLF9" s="10"/>
      <c r="KLG9" s="10"/>
      <c r="KLH9" s="10"/>
      <c r="KLI9" s="10"/>
      <c r="KLJ9" s="10"/>
      <c r="KLK9" s="10"/>
      <c r="KLL9" s="10"/>
      <c r="KLM9" s="10"/>
      <c r="KLN9" s="10"/>
      <c r="KLO9" s="10"/>
      <c r="KLP9" s="10"/>
      <c r="KLQ9" s="10"/>
      <c r="KLR9" s="10"/>
      <c r="KLS9" s="10"/>
      <c r="KLT9" s="10"/>
      <c r="KLU9" s="10"/>
      <c r="KLV9" s="10"/>
      <c r="KLW9" s="10"/>
      <c r="KLX9" s="10"/>
      <c r="KLY9" s="10"/>
      <c r="KLZ9" s="10"/>
      <c r="KMA9" s="10"/>
      <c r="KMB9" s="10"/>
      <c r="KMC9" s="10"/>
      <c r="KMD9" s="10"/>
      <c r="KME9" s="10"/>
      <c r="KMF9" s="10"/>
      <c r="KMG9" s="10"/>
      <c r="KMH9" s="10"/>
      <c r="KMI9" s="10"/>
      <c r="KMJ9" s="10"/>
      <c r="KMK9" s="10"/>
      <c r="KML9" s="10"/>
      <c r="KMM9" s="10"/>
      <c r="KMN9" s="10"/>
      <c r="KMO9" s="10"/>
      <c r="KMP9" s="10"/>
      <c r="KMQ9" s="10"/>
      <c r="KMR9" s="10"/>
      <c r="KMS9" s="10"/>
      <c r="KMT9" s="10"/>
      <c r="KMU9" s="10"/>
      <c r="KMV9" s="10"/>
      <c r="KMW9" s="10"/>
      <c r="KMX9" s="10"/>
      <c r="KMY9" s="10"/>
      <c r="KMZ9" s="10"/>
      <c r="KNA9" s="10"/>
      <c r="KNB9" s="10"/>
      <c r="KNC9" s="10"/>
      <c r="KND9" s="10"/>
      <c r="KNE9" s="10"/>
      <c r="KNF9" s="10"/>
      <c r="KNG9" s="10"/>
      <c r="KNH9" s="10"/>
      <c r="KNI9" s="10"/>
      <c r="KNJ9" s="10"/>
      <c r="KNK9" s="10"/>
      <c r="KNL9" s="10"/>
      <c r="KNM9" s="10"/>
      <c r="KNN9" s="10"/>
      <c r="KNO9" s="10"/>
      <c r="KNP9" s="10"/>
      <c r="KNQ9" s="10"/>
      <c r="KNR9" s="10"/>
      <c r="KNS9" s="10"/>
      <c r="KNT9" s="10"/>
      <c r="KNU9" s="10"/>
      <c r="KNV9" s="10"/>
      <c r="KNW9" s="10"/>
      <c r="KNX9" s="10"/>
      <c r="KNY9" s="10"/>
      <c r="KNZ9" s="10"/>
      <c r="KOA9" s="10"/>
      <c r="KOB9" s="10"/>
      <c r="KOC9" s="10"/>
      <c r="KOD9" s="10"/>
      <c r="KOE9" s="10"/>
      <c r="KOF9" s="10"/>
      <c r="KOG9" s="10"/>
      <c r="KOH9" s="10"/>
      <c r="KOI9" s="10"/>
      <c r="KOJ9" s="10"/>
      <c r="KOK9" s="10"/>
      <c r="KOL9" s="10"/>
      <c r="KOM9" s="10"/>
      <c r="KON9" s="10"/>
      <c r="KOO9" s="10"/>
      <c r="KOP9" s="10"/>
      <c r="KOQ9" s="10"/>
      <c r="KOR9" s="10"/>
      <c r="KOS9" s="10"/>
      <c r="KOT9" s="10"/>
      <c r="KOU9" s="10"/>
      <c r="KOV9" s="10"/>
      <c r="KOW9" s="10"/>
      <c r="KOX9" s="10"/>
      <c r="KOY9" s="10"/>
      <c r="KOZ9" s="10"/>
      <c r="KPA9" s="10"/>
      <c r="KPB9" s="10"/>
      <c r="KPC9" s="10"/>
      <c r="KPD9" s="10"/>
      <c r="KPE9" s="10"/>
      <c r="KPF9" s="10"/>
      <c r="KPG9" s="10"/>
      <c r="KPH9" s="10"/>
      <c r="KPI9" s="10"/>
      <c r="KPJ9" s="10"/>
      <c r="KPK9" s="10"/>
      <c r="KPL9" s="10"/>
      <c r="KPM9" s="10"/>
      <c r="KPN9" s="10"/>
      <c r="KPO9" s="10"/>
      <c r="KPP9" s="10"/>
      <c r="KPQ9" s="10"/>
      <c r="KPR9" s="10"/>
      <c r="KPS9" s="10"/>
      <c r="KPT9" s="10"/>
      <c r="KPU9" s="10"/>
      <c r="KPV9" s="10"/>
      <c r="KPW9" s="10"/>
      <c r="KPX9" s="10"/>
      <c r="KPY9" s="10"/>
      <c r="KPZ9" s="10"/>
      <c r="KQA9" s="10"/>
      <c r="KQB9" s="10"/>
      <c r="KQC9" s="10"/>
      <c r="KQD9" s="10"/>
      <c r="KQE9" s="10"/>
      <c r="KQF9" s="10"/>
      <c r="KQG9" s="10"/>
      <c r="KQH9" s="10"/>
      <c r="KQI9" s="10"/>
      <c r="KQJ9" s="10"/>
      <c r="KQK9" s="10"/>
      <c r="KQL9" s="10"/>
      <c r="KQM9" s="10"/>
      <c r="KQN9" s="10"/>
      <c r="KQO9" s="10"/>
      <c r="KQP9" s="10"/>
      <c r="KQQ9" s="10"/>
      <c r="KQR9" s="10"/>
      <c r="KQS9" s="10"/>
      <c r="KQT9" s="10"/>
      <c r="KQU9" s="10"/>
      <c r="KQV9" s="10"/>
      <c r="KQW9" s="10"/>
      <c r="KQX9" s="10"/>
      <c r="KQY9" s="10"/>
      <c r="KQZ9" s="10"/>
      <c r="KRA9" s="10"/>
      <c r="KRB9" s="10"/>
      <c r="KRC9" s="10"/>
      <c r="KRD9" s="10"/>
      <c r="KRE9" s="10"/>
      <c r="KRF9" s="10"/>
      <c r="KRG9" s="10"/>
      <c r="KRH9" s="10"/>
      <c r="KRI9" s="10"/>
      <c r="KRJ9" s="10"/>
      <c r="KRK9" s="10"/>
      <c r="KRL9" s="10"/>
      <c r="KRM9" s="10"/>
      <c r="KRN9" s="10"/>
      <c r="KRO9" s="10"/>
      <c r="KRP9" s="10"/>
      <c r="KRQ9" s="10"/>
      <c r="KRR9" s="10"/>
      <c r="KRS9" s="10"/>
      <c r="KRT9" s="10"/>
      <c r="KRU9" s="10"/>
      <c r="KRV9" s="10"/>
      <c r="KRW9" s="10"/>
      <c r="KRX9" s="10"/>
      <c r="KRY9" s="10"/>
      <c r="KRZ9" s="10"/>
      <c r="KSA9" s="10"/>
      <c r="KSB9" s="10"/>
      <c r="KSC9" s="10"/>
      <c r="KSD9" s="10"/>
      <c r="KSE9" s="10"/>
      <c r="KSF9" s="10"/>
      <c r="KSG9" s="10"/>
      <c r="KSH9" s="10"/>
      <c r="KSI9" s="10"/>
      <c r="KSJ9" s="10"/>
      <c r="KSK9" s="10"/>
      <c r="KSL9" s="10"/>
      <c r="KSM9" s="10"/>
      <c r="KSN9" s="10"/>
      <c r="KSO9" s="10"/>
      <c r="KSP9" s="10"/>
      <c r="KSQ9" s="10"/>
      <c r="KSR9" s="10"/>
      <c r="KSS9" s="10"/>
      <c r="KST9" s="10"/>
      <c r="KSU9" s="10"/>
      <c r="KSV9" s="10"/>
      <c r="KSW9" s="10"/>
      <c r="KSX9" s="10"/>
      <c r="KSY9" s="10"/>
      <c r="KSZ9" s="10"/>
      <c r="KTA9" s="10"/>
      <c r="KTB9" s="10"/>
      <c r="KTC9" s="10"/>
      <c r="KTD9" s="10"/>
      <c r="KTE9" s="10"/>
      <c r="KTF9" s="10"/>
      <c r="KTG9" s="10"/>
      <c r="KTH9" s="10"/>
      <c r="KTI9" s="10"/>
      <c r="KTJ9" s="10"/>
      <c r="KTK9" s="10"/>
      <c r="KTL9" s="10"/>
      <c r="KTM9" s="10"/>
      <c r="KTN9" s="10"/>
      <c r="KTO9" s="10"/>
      <c r="KTP9" s="10"/>
      <c r="KTQ9" s="10"/>
      <c r="KTR9" s="10"/>
      <c r="KTS9" s="10"/>
      <c r="KTT9" s="10"/>
      <c r="KTU9" s="10"/>
      <c r="KTV9" s="10"/>
      <c r="KTW9" s="10"/>
      <c r="KTX9" s="10"/>
      <c r="KTY9" s="10"/>
      <c r="KTZ9" s="10"/>
      <c r="KUA9" s="10"/>
      <c r="KUB9" s="10"/>
      <c r="KUC9" s="10"/>
      <c r="KUD9" s="10"/>
      <c r="KUE9" s="10"/>
      <c r="KUF9" s="10"/>
      <c r="KUG9" s="10"/>
      <c r="KUH9" s="10"/>
      <c r="KUI9" s="10"/>
      <c r="KUJ9" s="10"/>
      <c r="KUK9" s="10"/>
      <c r="KUL9" s="10"/>
      <c r="KUM9" s="10"/>
      <c r="KUN9" s="10"/>
      <c r="KUO9" s="10"/>
      <c r="KUP9" s="10"/>
      <c r="KUQ9" s="10"/>
      <c r="KUR9" s="10"/>
      <c r="KUS9" s="10"/>
      <c r="KUT9" s="10"/>
      <c r="KUU9" s="10"/>
      <c r="KUV9" s="10"/>
      <c r="KUW9" s="10"/>
      <c r="KUX9" s="10"/>
      <c r="KUY9" s="10"/>
      <c r="KUZ9" s="10"/>
      <c r="KVA9" s="10"/>
      <c r="KVB9" s="10"/>
      <c r="KVC9" s="10"/>
      <c r="KVD9" s="10"/>
      <c r="KVE9" s="10"/>
      <c r="KVF9" s="10"/>
      <c r="KVG9" s="10"/>
      <c r="KVH9" s="10"/>
      <c r="KVI9" s="10"/>
      <c r="KVJ9" s="10"/>
      <c r="KVK9" s="10"/>
      <c r="KVL9" s="10"/>
      <c r="KVM9" s="10"/>
      <c r="KVN9" s="10"/>
      <c r="KVO9" s="10"/>
      <c r="KVP9" s="10"/>
      <c r="KVQ9" s="10"/>
      <c r="KVR9" s="10"/>
      <c r="KVS9" s="10"/>
      <c r="KVT9" s="10"/>
      <c r="KVU9" s="10"/>
      <c r="KVV9" s="10"/>
      <c r="KVW9" s="10"/>
      <c r="KVX9" s="10"/>
      <c r="KVY9" s="10"/>
      <c r="KVZ9" s="10"/>
      <c r="KWA9" s="10"/>
      <c r="KWB9" s="10"/>
      <c r="KWC9" s="10"/>
      <c r="KWD9" s="10"/>
      <c r="KWE9" s="10"/>
      <c r="KWF9" s="10"/>
      <c r="KWG9" s="10"/>
      <c r="KWH9" s="10"/>
      <c r="KWI9" s="10"/>
      <c r="KWJ9" s="10"/>
      <c r="KWK9" s="10"/>
      <c r="KWL9" s="10"/>
      <c r="KWM9" s="10"/>
      <c r="KWN9" s="10"/>
      <c r="KWO9" s="10"/>
      <c r="KWP9" s="10"/>
      <c r="KWQ9" s="10"/>
      <c r="KWR9" s="10"/>
      <c r="KWS9" s="10"/>
      <c r="KWT9" s="10"/>
      <c r="KWU9" s="10"/>
      <c r="KWV9" s="10"/>
      <c r="KWW9" s="10"/>
      <c r="KWX9" s="10"/>
      <c r="KWY9" s="10"/>
      <c r="KWZ9" s="10"/>
      <c r="KXA9" s="10"/>
      <c r="KXB9" s="10"/>
      <c r="KXC9" s="10"/>
      <c r="KXD9" s="10"/>
      <c r="KXE9" s="10"/>
      <c r="KXF9" s="10"/>
      <c r="KXG9" s="10"/>
      <c r="KXH9" s="10"/>
      <c r="KXI9" s="10"/>
      <c r="KXJ9" s="10"/>
      <c r="KXK9" s="10"/>
      <c r="KXL9" s="10"/>
      <c r="KXM9" s="10"/>
      <c r="KXN9" s="10"/>
      <c r="KXO9" s="10"/>
      <c r="KXP9" s="10"/>
      <c r="KXQ9" s="10"/>
      <c r="KXR9" s="10"/>
      <c r="KXS9" s="10"/>
      <c r="KXT9" s="10"/>
      <c r="KXU9" s="10"/>
      <c r="KXV9" s="10"/>
      <c r="KXW9" s="10"/>
      <c r="KXX9" s="10"/>
      <c r="KXY9" s="10"/>
      <c r="KXZ9" s="10"/>
      <c r="KYA9" s="10"/>
      <c r="KYB9" s="10"/>
      <c r="KYC9" s="10"/>
      <c r="KYD9" s="10"/>
      <c r="KYE9" s="10"/>
      <c r="KYF9" s="10"/>
      <c r="KYG9" s="10"/>
      <c r="KYH9" s="10"/>
      <c r="KYI9" s="10"/>
      <c r="KYJ9" s="10"/>
      <c r="KYK9" s="10"/>
      <c r="KYL9" s="10"/>
      <c r="KYM9" s="10"/>
      <c r="KYN9" s="10"/>
      <c r="KYO9" s="10"/>
      <c r="KYP9" s="10"/>
      <c r="KYQ9" s="10"/>
      <c r="KYR9" s="10"/>
      <c r="KYS9" s="10"/>
      <c r="KYT9" s="10"/>
      <c r="KYU9" s="10"/>
      <c r="KYV9" s="10"/>
      <c r="KYW9" s="10"/>
      <c r="KYX9" s="10"/>
      <c r="KYY9" s="10"/>
      <c r="KYZ9" s="10"/>
      <c r="KZA9" s="10"/>
      <c r="KZB9" s="10"/>
      <c r="KZC9" s="10"/>
      <c r="KZD9" s="10"/>
      <c r="KZE9" s="10"/>
      <c r="KZF9" s="10"/>
      <c r="KZG9" s="10"/>
      <c r="KZH9" s="10"/>
      <c r="KZI9" s="10"/>
      <c r="KZJ9" s="10"/>
      <c r="KZK9" s="10"/>
      <c r="KZL9" s="10"/>
      <c r="KZM9" s="10"/>
      <c r="KZN9" s="10"/>
      <c r="KZO9" s="10"/>
      <c r="KZP9" s="10"/>
      <c r="KZQ9" s="10"/>
      <c r="KZR9" s="10"/>
      <c r="KZS9" s="10"/>
      <c r="KZT9" s="10"/>
      <c r="KZU9" s="10"/>
      <c r="KZV9" s="10"/>
      <c r="KZW9" s="10"/>
      <c r="KZX9" s="10"/>
      <c r="KZY9" s="10"/>
      <c r="KZZ9" s="10"/>
      <c r="LAA9" s="10"/>
      <c r="LAB9" s="10"/>
      <c r="LAC9" s="10"/>
      <c r="LAD9" s="10"/>
      <c r="LAE9" s="10"/>
      <c r="LAF9" s="10"/>
      <c r="LAG9" s="10"/>
      <c r="LAH9" s="10"/>
      <c r="LAI9" s="10"/>
      <c r="LAJ9" s="10"/>
      <c r="LAK9" s="10"/>
      <c r="LAL9" s="10"/>
      <c r="LAM9" s="10"/>
      <c r="LAN9" s="10"/>
      <c r="LAO9" s="10"/>
      <c r="LAP9" s="10"/>
      <c r="LAQ9" s="10"/>
      <c r="LAR9" s="10"/>
      <c r="LAS9" s="10"/>
      <c r="LAT9" s="10"/>
      <c r="LAU9" s="10"/>
      <c r="LAV9" s="10"/>
      <c r="LAW9" s="10"/>
      <c r="LAX9" s="10"/>
      <c r="LAY9" s="10"/>
      <c r="LAZ9" s="10"/>
      <c r="LBA9" s="10"/>
      <c r="LBB9" s="10"/>
      <c r="LBC9" s="10"/>
      <c r="LBD9" s="10"/>
      <c r="LBE9" s="10"/>
      <c r="LBF9" s="10"/>
      <c r="LBG9" s="10"/>
      <c r="LBH9" s="10"/>
      <c r="LBI9" s="10"/>
      <c r="LBJ9" s="10"/>
      <c r="LBK9" s="10"/>
      <c r="LBL9" s="10"/>
      <c r="LBM9" s="10"/>
      <c r="LBN9" s="10"/>
      <c r="LBO9" s="10"/>
      <c r="LBP9" s="10"/>
      <c r="LBQ9" s="10"/>
      <c r="LBR9" s="10"/>
      <c r="LBS9" s="10"/>
      <c r="LBT9" s="10"/>
      <c r="LBU9" s="10"/>
      <c r="LBV9" s="10"/>
      <c r="LBW9" s="10"/>
      <c r="LBX9" s="10"/>
      <c r="LBY9" s="10"/>
      <c r="LBZ9" s="10"/>
      <c r="LCA9" s="10"/>
      <c r="LCB9" s="10"/>
      <c r="LCC9" s="10"/>
      <c r="LCD9" s="10"/>
      <c r="LCE9" s="10"/>
      <c r="LCF9" s="10"/>
      <c r="LCG9" s="10"/>
      <c r="LCH9" s="10"/>
      <c r="LCI9" s="10"/>
      <c r="LCJ9" s="10"/>
      <c r="LCK9" s="10"/>
      <c r="LCL9" s="10"/>
      <c r="LCM9" s="10"/>
      <c r="LCN9" s="10"/>
      <c r="LCO9" s="10"/>
      <c r="LCP9" s="10"/>
      <c r="LCQ9" s="10"/>
      <c r="LCR9" s="10"/>
      <c r="LCS9" s="10"/>
      <c r="LCT9" s="10"/>
      <c r="LCU9" s="10"/>
      <c r="LCV9" s="10"/>
      <c r="LCW9" s="10"/>
      <c r="LCX9" s="10"/>
      <c r="LCY9" s="10"/>
      <c r="LCZ9" s="10"/>
      <c r="LDA9" s="10"/>
      <c r="LDB9" s="10"/>
      <c r="LDC9" s="10"/>
      <c r="LDD9" s="10"/>
      <c r="LDE9" s="10"/>
      <c r="LDF9" s="10"/>
      <c r="LDG9" s="10"/>
      <c r="LDH9" s="10"/>
      <c r="LDI9" s="10"/>
      <c r="LDJ9" s="10"/>
      <c r="LDK9" s="10"/>
      <c r="LDL9" s="10"/>
      <c r="LDM9" s="10"/>
      <c r="LDN9" s="10"/>
      <c r="LDO9" s="10"/>
      <c r="LDP9" s="10"/>
      <c r="LDQ9" s="10"/>
      <c r="LDR9" s="10"/>
      <c r="LDS9" s="10"/>
      <c r="LDT9" s="10"/>
      <c r="LDU9" s="10"/>
      <c r="LDV9" s="10"/>
      <c r="LDW9" s="10"/>
      <c r="LDX9" s="10"/>
      <c r="LDY9" s="10"/>
      <c r="LDZ9" s="10"/>
      <c r="LEA9" s="10"/>
      <c r="LEB9" s="10"/>
      <c r="LEC9" s="10"/>
      <c r="LED9" s="10"/>
      <c r="LEE9" s="10"/>
      <c r="LEF9" s="10"/>
      <c r="LEG9" s="10"/>
      <c r="LEH9" s="10"/>
      <c r="LEI9" s="10"/>
      <c r="LEJ9" s="10"/>
      <c r="LEK9" s="10"/>
      <c r="LEL9" s="10"/>
      <c r="LEM9" s="10"/>
      <c r="LEN9" s="10"/>
      <c r="LEO9" s="10"/>
      <c r="LEP9" s="10"/>
      <c r="LEQ9" s="10"/>
      <c r="LER9" s="10"/>
      <c r="LES9" s="10"/>
      <c r="LET9" s="10"/>
      <c r="LEU9" s="10"/>
      <c r="LEV9" s="10"/>
      <c r="LEW9" s="10"/>
      <c r="LEX9" s="10"/>
      <c r="LEY9" s="10"/>
      <c r="LEZ9" s="10"/>
      <c r="LFA9" s="10"/>
      <c r="LFB9" s="10"/>
      <c r="LFC9" s="10"/>
      <c r="LFD9" s="10"/>
      <c r="LFE9" s="10"/>
      <c r="LFF9" s="10"/>
      <c r="LFG9" s="10"/>
      <c r="LFH9" s="10"/>
      <c r="LFI9" s="10"/>
      <c r="LFJ9" s="10"/>
      <c r="LFK9" s="10"/>
      <c r="LFL9" s="10"/>
      <c r="LFM9" s="10"/>
      <c r="LFN9" s="10"/>
      <c r="LFO9" s="10"/>
      <c r="LFP9" s="10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</row>
    <row r="10" spans="1:15885" x14ac:dyDescent="0.2">
      <c r="A10" s="8"/>
      <c r="B10" s="26" t="s">
        <v>58</v>
      </c>
      <c r="C10" s="18">
        <v>200000000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63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63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63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  <c r="CHS10" s="8"/>
      <c r="CHT10" s="8"/>
      <c r="CHU10" s="8"/>
      <c r="CHV10" s="8"/>
      <c r="CHW10" s="8"/>
      <c r="CHX10" s="8"/>
      <c r="CHY10" s="8"/>
      <c r="CHZ10" s="8"/>
      <c r="CIA10" s="8"/>
      <c r="CIB10" s="8"/>
      <c r="CIC10" s="8"/>
      <c r="CID10" s="8"/>
      <c r="CIE10" s="8"/>
      <c r="CIF10" s="8"/>
      <c r="CIG10" s="8"/>
      <c r="CIH10" s="8"/>
      <c r="CII10" s="8"/>
      <c r="CIJ10" s="8"/>
      <c r="CIK10" s="8"/>
      <c r="CIL10" s="8"/>
      <c r="CIM10" s="8"/>
      <c r="CIN10" s="8"/>
      <c r="CIO10" s="8"/>
      <c r="CIP10" s="8"/>
      <c r="CIQ10" s="8"/>
      <c r="CIR10" s="8"/>
      <c r="CIS10" s="8"/>
      <c r="CIT10" s="8"/>
      <c r="CIU10" s="8"/>
      <c r="CIV10" s="8"/>
      <c r="CIW10" s="8"/>
      <c r="CIX10" s="8"/>
      <c r="CIY10" s="8"/>
      <c r="CIZ10" s="8"/>
      <c r="CJA10" s="8"/>
      <c r="CJB10" s="8"/>
      <c r="CJC10" s="8"/>
      <c r="CJD10" s="8"/>
      <c r="CJE10" s="8"/>
      <c r="CJF10" s="8"/>
      <c r="CJG10" s="8"/>
      <c r="CJH10" s="8"/>
      <c r="CJI10" s="8"/>
      <c r="CJJ10" s="8"/>
      <c r="CJK10" s="8"/>
      <c r="CJL10" s="8"/>
      <c r="CJM10" s="8"/>
      <c r="CJN10" s="8"/>
      <c r="CJO10" s="8"/>
      <c r="CJP10" s="8"/>
      <c r="CJQ10" s="8"/>
      <c r="CJR10" s="8"/>
      <c r="CJS10" s="8"/>
      <c r="CJT10" s="8"/>
      <c r="CJU10" s="8"/>
      <c r="CJV10" s="8"/>
      <c r="CJW10" s="8"/>
      <c r="CJX10" s="8"/>
      <c r="CJY10" s="8"/>
      <c r="CJZ10" s="8"/>
      <c r="CKA10" s="8"/>
      <c r="CKB10" s="8"/>
      <c r="CKC10" s="8"/>
      <c r="CKD10" s="8"/>
      <c r="CKE10" s="8"/>
      <c r="CKF10" s="8"/>
      <c r="CKG10" s="8"/>
      <c r="CKH10" s="8"/>
      <c r="CKI10" s="8"/>
      <c r="CKJ10" s="8"/>
      <c r="CKK10" s="8"/>
      <c r="CKL10" s="8"/>
      <c r="CKM10" s="8"/>
      <c r="CKN10" s="8"/>
      <c r="CKO10" s="8"/>
      <c r="CKP10" s="8"/>
      <c r="CKQ10" s="8"/>
      <c r="CKR10" s="8"/>
      <c r="CKS10" s="8"/>
      <c r="CKT10" s="8"/>
      <c r="CKU10" s="8"/>
      <c r="CKV10" s="8"/>
      <c r="CKW10" s="8"/>
      <c r="CKX10" s="8"/>
      <c r="CKY10" s="8"/>
      <c r="CKZ10" s="8"/>
      <c r="CLA10" s="8"/>
      <c r="CLB10" s="8"/>
      <c r="CLC10" s="8"/>
      <c r="CLD10" s="8"/>
      <c r="CLE10" s="8"/>
      <c r="CLF10" s="8"/>
      <c r="CLG10" s="8"/>
      <c r="CLH10" s="8"/>
      <c r="CLI10" s="8"/>
      <c r="CLJ10" s="8"/>
      <c r="CLK10" s="8"/>
      <c r="CLL10" s="8"/>
      <c r="CLM10" s="8"/>
      <c r="CLN10" s="8"/>
      <c r="CLO10" s="8"/>
      <c r="CLP10" s="8"/>
      <c r="CLQ10" s="8"/>
      <c r="CLR10" s="8"/>
      <c r="CLS10" s="8"/>
      <c r="CLT10" s="8"/>
      <c r="CLU10" s="8"/>
      <c r="CLV10" s="8"/>
      <c r="CLW10" s="8"/>
      <c r="CLX10" s="8"/>
      <c r="CLY10" s="8"/>
      <c r="CLZ10" s="8"/>
      <c r="CMA10" s="8"/>
      <c r="CMB10" s="8"/>
      <c r="CMC10" s="8"/>
      <c r="CMD10" s="8"/>
      <c r="CME10" s="8"/>
      <c r="CMF10" s="8"/>
      <c r="CMG10" s="8"/>
      <c r="CMH10" s="8"/>
      <c r="CMI10" s="8"/>
      <c r="CMJ10" s="8"/>
      <c r="CMK10" s="8"/>
      <c r="CML10" s="8"/>
      <c r="CMM10" s="8"/>
      <c r="CMN10" s="8"/>
      <c r="CMO10" s="8"/>
      <c r="CMP10" s="8"/>
      <c r="CMQ10" s="8"/>
      <c r="CMR10" s="8"/>
      <c r="CMS10" s="8"/>
      <c r="CMT10" s="8"/>
      <c r="CMU10" s="8"/>
      <c r="CMV10" s="8"/>
      <c r="CMW10" s="8"/>
      <c r="CMX10" s="8"/>
      <c r="CMY10" s="8"/>
      <c r="CMZ10" s="8"/>
      <c r="CNA10" s="8"/>
      <c r="CNB10" s="8"/>
      <c r="CNC10" s="8"/>
      <c r="CND10" s="8"/>
      <c r="CNE10" s="8"/>
      <c r="CNF10" s="8"/>
      <c r="CNG10" s="8"/>
      <c r="CNH10" s="8"/>
      <c r="CNI10" s="8"/>
      <c r="CNJ10" s="8"/>
      <c r="CNK10" s="8"/>
      <c r="CNL10" s="8"/>
      <c r="CNM10" s="8"/>
      <c r="CNN10" s="8"/>
      <c r="CNO10" s="8"/>
      <c r="CNP10" s="8"/>
      <c r="CNQ10" s="8"/>
      <c r="CNR10" s="8"/>
      <c r="CNS10" s="8"/>
      <c r="CNT10" s="8"/>
      <c r="CNU10" s="8"/>
      <c r="CNV10" s="8"/>
      <c r="CNW10" s="8"/>
      <c r="CNX10" s="8"/>
      <c r="CNY10" s="8"/>
      <c r="CNZ10" s="8"/>
      <c r="COA10" s="8"/>
      <c r="COB10" s="8"/>
      <c r="COC10" s="8"/>
      <c r="COD10" s="8"/>
      <c r="COE10" s="8"/>
      <c r="COF10" s="8"/>
      <c r="COG10" s="8"/>
      <c r="COH10" s="8"/>
      <c r="COI10" s="8"/>
      <c r="COJ10" s="8"/>
      <c r="COK10" s="8"/>
      <c r="COL10" s="8"/>
      <c r="COM10" s="8"/>
      <c r="CON10" s="8"/>
      <c r="COO10" s="8"/>
      <c r="COP10" s="8"/>
      <c r="COQ10" s="8"/>
      <c r="COR10" s="8"/>
      <c r="COS10" s="8"/>
      <c r="COT10" s="8"/>
      <c r="COU10" s="8"/>
      <c r="COV10" s="8"/>
      <c r="COW10" s="8"/>
      <c r="COX10" s="8"/>
      <c r="COY10" s="8"/>
      <c r="COZ10" s="8"/>
      <c r="CPA10" s="8"/>
      <c r="CPB10" s="8"/>
      <c r="CPC10" s="8"/>
      <c r="CPD10" s="8"/>
      <c r="CPE10" s="8"/>
      <c r="CPF10" s="8"/>
      <c r="CPG10" s="8"/>
      <c r="CPH10" s="8"/>
      <c r="CPI10" s="8"/>
      <c r="CPJ10" s="8"/>
      <c r="CPK10" s="8"/>
      <c r="CPL10" s="8"/>
      <c r="CPM10" s="8"/>
      <c r="CPN10" s="8"/>
      <c r="CPO10" s="8"/>
      <c r="CPP10" s="8"/>
      <c r="CPQ10" s="8"/>
      <c r="CPR10" s="8"/>
      <c r="CPS10" s="8"/>
      <c r="CPT10" s="8"/>
      <c r="CPU10" s="8"/>
      <c r="CPV10" s="8"/>
      <c r="CPW10" s="8"/>
      <c r="CPX10" s="8"/>
      <c r="CPY10" s="8"/>
      <c r="CPZ10" s="8"/>
      <c r="CQA10" s="8"/>
      <c r="CQB10" s="8"/>
      <c r="CQC10" s="8"/>
      <c r="CQD10" s="8"/>
      <c r="CQE10" s="8"/>
      <c r="CQF10" s="8"/>
      <c r="CQG10" s="8"/>
      <c r="CQH10" s="8"/>
      <c r="CQI10" s="8"/>
      <c r="CQJ10" s="8"/>
      <c r="CQK10" s="8"/>
      <c r="CQL10" s="8"/>
      <c r="CQM10" s="8"/>
      <c r="CQN10" s="8"/>
      <c r="CQO10" s="8"/>
      <c r="CQP10" s="8"/>
      <c r="CQQ10" s="8"/>
      <c r="CQR10" s="8"/>
      <c r="CQS10" s="8"/>
      <c r="CQT10" s="8"/>
      <c r="CQU10" s="8"/>
      <c r="CQV10" s="8"/>
      <c r="CQW10" s="8"/>
      <c r="CQX10" s="8"/>
      <c r="CQY10" s="8"/>
      <c r="CQZ10" s="8"/>
      <c r="CRA10" s="8"/>
      <c r="CRB10" s="8"/>
      <c r="CRC10" s="8"/>
      <c r="CRD10" s="8"/>
      <c r="CRE10" s="8"/>
      <c r="CRF10" s="8"/>
      <c r="CRG10" s="8"/>
      <c r="CRH10" s="8"/>
      <c r="CRI10" s="8"/>
      <c r="CRJ10" s="8"/>
      <c r="CRK10" s="8"/>
      <c r="CRL10" s="8"/>
      <c r="CRM10" s="8"/>
      <c r="CRN10" s="8"/>
      <c r="CRO10" s="8"/>
      <c r="CRP10" s="8"/>
      <c r="CRQ10" s="8"/>
      <c r="CRR10" s="8"/>
      <c r="CRS10" s="8"/>
      <c r="CRT10" s="8"/>
      <c r="CRU10" s="8"/>
      <c r="CRV10" s="8"/>
      <c r="CRW10" s="8"/>
      <c r="CRX10" s="8"/>
      <c r="CRY10" s="8"/>
      <c r="CRZ10" s="8"/>
      <c r="CSA10" s="8"/>
      <c r="CSB10" s="8"/>
      <c r="CSC10" s="8"/>
      <c r="CSD10" s="8"/>
      <c r="CSE10" s="8"/>
      <c r="CSF10" s="8"/>
      <c r="CSG10" s="8"/>
      <c r="CSH10" s="8"/>
      <c r="CSI10" s="8"/>
      <c r="CSJ10" s="8"/>
      <c r="CSK10" s="8"/>
      <c r="CSL10" s="8"/>
      <c r="CSM10" s="8"/>
      <c r="CSN10" s="8"/>
      <c r="CSO10" s="8"/>
      <c r="CSP10" s="8"/>
      <c r="CSQ10" s="8"/>
      <c r="CSR10" s="8"/>
      <c r="CSS10" s="8"/>
      <c r="CST10" s="8"/>
      <c r="CSU10" s="8"/>
      <c r="CSV10" s="8"/>
      <c r="CSW10" s="8"/>
      <c r="CSX10" s="8"/>
      <c r="CSY10" s="8"/>
      <c r="CSZ10" s="8"/>
      <c r="CTA10" s="8"/>
      <c r="CTB10" s="8"/>
      <c r="CTC10" s="8"/>
      <c r="CTD10" s="8"/>
      <c r="CTE10" s="8"/>
      <c r="CTF10" s="8"/>
      <c r="CTG10" s="8"/>
      <c r="CTH10" s="8"/>
      <c r="CTI10" s="8"/>
      <c r="CTJ10" s="8"/>
      <c r="CTK10" s="8"/>
      <c r="CTL10" s="8"/>
      <c r="CTM10" s="8"/>
      <c r="CTN10" s="8"/>
      <c r="CTO10" s="8"/>
      <c r="CTP10" s="8"/>
      <c r="CTQ10" s="8"/>
      <c r="CTR10" s="8"/>
      <c r="CTS10" s="8"/>
      <c r="CTT10" s="8"/>
      <c r="CTU10" s="8"/>
      <c r="CTV10" s="8"/>
      <c r="CTW10" s="8"/>
      <c r="CTX10" s="8"/>
      <c r="CTY10" s="8"/>
      <c r="CTZ10" s="8"/>
      <c r="CUA10" s="8"/>
      <c r="CUB10" s="8"/>
      <c r="CUC10" s="8"/>
      <c r="CUD10" s="8"/>
      <c r="CUE10" s="8"/>
      <c r="CUF10" s="8"/>
      <c r="CUG10" s="8"/>
      <c r="CUH10" s="8"/>
      <c r="CUI10" s="8"/>
      <c r="CUJ10" s="8"/>
      <c r="CUK10" s="8"/>
      <c r="CUL10" s="8"/>
      <c r="CUM10" s="8"/>
      <c r="CUN10" s="8"/>
      <c r="CUO10" s="8"/>
      <c r="CUP10" s="8"/>
      <c r="CUQ10" s="8"/>
      <c r="CUR10" s="8"/>
      <c r="CUS10" s="8"/>
      <c r="CUT10" s="8"/>
      <c r="CUU10" s="8"/>
      <c r="CUV10" s="8"/>
      <c r="CUW10" s="8"/>
      <c r="CUX10" s="8"/>
      <c r="CUY10" s="8"/>
      <c r="CUZ10" s="8"/>
      <c r="CVA10" s="8"/>
      <c r="CVB10" s="8"/>
      <c r="CVC10" s="8"/>
      <c r="CVD10" s="8"/>
      <c r="CVE10" s="8"/>
      <c r="CVF10" s="8"/>
      <c r="CVG10" s="8"/>
      <c r="CVH10" s="8"/>
      <c r="CVI10" s="8"/>
      <c r="CVJ10" s="8"/>
      <c r="CVK10" s="8"/>
      <c r="CVL10" s="8"/>
      <c r="CVM10" s="8"/>
      <c r="CVN10" s="8"/>
      <c r="CVO10" s="8"/>
      <c r="CVP10" s="8"/>
      <c r="CVQ10" s="8"/>
      <c r="CVR10" s="8"/>
      <c r="CVS10" s="8"/>
      <c r="CVT10" s="8"/>
      <c r="CVU10" s="8"/>
      <c r="CVV10" s="8"/>
      <c r="CVW10" s="8"/>
      <c r="CVX10" s="8"/>
      <c r="CVY10" s="8"/>
      <c r="CVZ10" s="8"/>
      <c r="CWA10" s="8"/>
      <c r="CWB10" s="8"/>
      <c r="CWC10" s="8"/>
      <c r="CWD10" s="8"/>
      <c r="CWE10" s="8"/>
      <c r="CWF10" s="8"/>
      <c r="CWG10" s="8"/>
      <c r="CWH10" s="8"/>
      <c r="CWI10" s="8"/>
      <c r="CWJ10" s="8"/>
      <c r="CWK10" s="8"/>
      <c r="CWL10" s="8"/>
      <c r="CWM10" s="8"/>
      <c r="CWN10" s="8"/>
      <c r="CWO10" s="8"/>
      <c r="CWP10" s="8"/>
      <c r="CWQ10" s="8"/>
      <c r="CWR10" s="8"/>
      <c r="CWS10" s="8"/>
      <c r="CWT10" s="8"/>
      <c r="CWU10" s="8"/>
      <c r="CWV10" s="8"/>
      <c r="CWW10" s="8"/>
      <c r="CWX10" s="8"/>
      <c r="CWY10" s="8"/>
      <c r="CWZ10" s="8"/>
      <c r="CXA10" s="8"/>
      <c r="CXB10" s="8"/>
      <c r="CXC10" s="8"/>
      <c r="CXD10" s="8"/>
      <c r="CXE10" s="8"/>
      <c r="CXF10" s="8"/>
      <c r="CXG10" s="8"/>
      <c r="CXH10" s="8"/>
      <c r="CXI10" s="8"/>
      <c r="CXJ10" s="8"/>
      <c r="CXK10" s="8"/>
      <c r="CXL10" s="8"/>
      <c r="CXM10" s="8"/>
      <c r="CXN10" s="8"/>
      <c r="CXO10" s="8"/>
      <c r="CXP10" s="8"/>
      <c r="CXQ10" s="8"/>
      <c r="CXR10" s="8"/>
      <c r="CXS10" s="8"/>
      <c r="CXT10" s="8"/>
      <c r="CXU10" s="8"/>
      <c r="CXV10" s="8"/>
      <c r="CXW10" s="8"/>
      <c r="CXX10" s="8"/>
      <c r="CXY10" s="8"/>
      <c r="CXZ10" s="8"/>
      <c r="CYA10" s="8"/>
      <c r="CYB10" s="8"/>
      <c r="CYC10" s="8"/>
      <c r="CYD10" s="8"/>
      <c r="CYE10" s="8"/>
      <c r="CYF10" s="8"/>
      <c r="CYG10" s="8"/>
      <c r="CYH10" s="8"/>
      <c r="CYI10" s="8"/>
      <c r="CYJ10" s="8"/>
      <c r="CYK10" s="8"/>
      <c r="CYL10" s="8"/>
      <c r="CYM10" s="8"/>
      <c r="CYN10" s="8"/>
      <c r="CYO10" s="8"/>
      <c r="CYP10" s="8"/>
      <c r="CYQ10" s="8"/>
      <c r="CYR10" s="8"/>
      <c r="CYS10" s="8"/>
      <c r="CYT10" s="8"/>
      <c r="CYU10" s="8"/>
      <c r="CYV10" s="8"/>
      <c r="CYW10" s="8"/>
      <c r="CYX10" s="8"/>
      <c r="CYY10" s="8"/>
      <c r="CYZ10" s="8"/>
      <c r="CZA10" s="8"/>
      <c r="CZB10" s="8"/>
      <c r="CZC10" s="8"/>
      <c r="CZD10" s="8"/>
      <c r="CZE10" s="8"/>
      <c r="CZF10" s="8"/>
      <c r="CZG10" s="8"/>
      <c r="CZH10" s="8"/>
      <c r="CZI10" s="8"/>
      <c r="CZJ10" s="8"/>
      <c r="CZK10" s="8"/>
      <c r="CZL10" s="8"/>
      <c r="CZM10" s="8"/>
      <c r="CZN10" s="8"/>
      <c r="CZO10" s="8"/>
      <c r="CZP10" s="8"/>
      <c r="CZQ10" s="8"/>
      <c r="CZR10" s="8"/>
      <c r="CZS10" s="8"/>
      <c r="CZT10" s="8"/>
      <c r="CZU10" s="8"/>
      <c r="CZV10" s="8"/>
      <c r="CZW10" s="8"/>
      <c r="CZX10" s="8"/>
      <c r="CZY10" s="8"/>
      <c r="CZZ10" s="8"/>
      <c r="DAA10" s="8"/>
      <c r="DAB10" s="8"/>
      <c r="DAC10" s="8"/>
      <c r="DAD10" s="8"/>
      <c r="DAE10" s="8"/>
      <c r="DAF10" s="8"/>
      <c r="DAG10" s="8"/>
      <c r="DAH10" s="8"/>
      <c r="DAI10" s="8"/>
      <c r="DAJ10" s="8"/>
      <c r="DAK10" s="8"/>
      <c r="DAL10" s="8"/>
      <c r="DAM10" s="8"/>
      <c r="DAN10" s="8"/>
      <c r="DAO10" s="8"/>
      <c r="DAP10" s="8"/>
      <c r="DAQ10" s="8"/>
      <c r="DAR10" s="8"/>
      <c r="DAS10" s="8"/>
      <c r="DAT10" s="8"/>
      <c r="DAU10" s="8"/>
      <c r="DAV10" s="8"/>
      <c r="DAW10" s="8"/>
      <c r="DAX10" s="8"/>
      <c r="DAY10" s="8"/>
      <c r="DAZ10" s="8"/>
      <c r="DBA10" s="8"/>
      <c r="DBB10" s="8"/>
      <c r="DBC10" s="8"/>
      <c r="DBD10" s="8"/>
      <c r="DBE10" s="8"/>
      <c r="DBF10" s="8"/>
      <c r="DBG10" s="8"/>
      <c r="DBH10" s="8"/>
      <c r="DBI10" s="8"/>
      <c r="DBJ10" s="8"/>
      <c r="DBK10" s="8"/>
      <c r="DBL10" s="8"/>
      <c r="DBM10" s="8"/>
      <c r="DBN10" s="8"/>
      <c r="DBO10" s="8"/>
      <c r="DBP10" s="8"/>
      <c r="DBQ10" s="8"/>
      <c r="DBR10" s="8"/>
      <c r="DBS10" s="8"/>
      <c r="DBT10" s="8"/>
      <c r="DBU10" s="8"/>
      <c r="DBV10" s="8"/>
      <c r="DBW10" s="8"/>
      <c r="DBX10" s="8"/>
      <c r="DBY10" s="8"/>
      <c r="DBZ10" s="8"/>
      <c r="DCA10" s="8"/>
      <c r="DCB10" s="8"/>
      <c r="DCC10" s="8"/>
      <c r="DCD10" s="8"/>
      <c r="DCE10" s="8"/>
      <c r="DCF10" s="8"/>
      <c r="DCG10" s="8"/>
      <c r="DCH10" s="8"/>
      <c r="DCI10" s="8"/>
      <c r="DCJ10" s="8"/>
      <c r="DCK10" s="8"/>
      <c r="DCL10" s="8"/>
      <c r="DCM10" s="8"/>
      <c r="DCN10" s="8"/>
      <c r="DCO10" s="8"/>
      <c r="DCP10" s="8"/>
      <c r="DCQ10" s="8"/>
      <c r="DCR10" s="8"/>
      <c r="DCS10" s="8"/>
      <c r="DCT10" s="8"/>
      <c r="DCU10" s="8"/>
      <c r="DCV10" s="8"/>
      <c r="DCW10" s="8"/>
      <c r="DCX10" s="8"/>
      <c r="DCY10" s="8"/>
      <c r="DCZ10" s="8"/>
      <c r="DDA10" s="8"/>
      <c r="DDB10" s="8"/>
      <c r="DDC10" s="8"/>
      <c r="DDD10" s="8"/>
      <c r="DDE10" s="8"/>
      <c r="DDF10" s="8"/>
      <c r="DDG10" s="8"/>
      <c r="DDH10" s="8"/>
      <c r="DDI10" s="8"/>
      <c r="DDJ10" s="8"/>
      <c r="DDK10" s="8"/>
      <c r="DDL10" s="8"/>
      <c r="DDM10" s="8"/>
      <c r="DDN10" s="8"/>
      <c r="DDO10" s="8"/>
      <c r="DDP10" s="8"/>
      <c r="DDQ10" s="8"/>
      <c r="DDR10" s="8"/>
      <c r="DDS10" s="8"/>
      <c r="DDT10" s="8"/>
      <c r="DDU10" s="8"/>
      <c r="DDV10" s="8"/>
      <c r="DDW10" s="8"/>
      <c r="DDX10" s="8"/>
      <c r="DDY10" s="8"/>
      <c r="DDZ10" s="8"/>
      <c r="DEA10" s="8"/>
      <c r="DEB10" s="8"/>
      <c r="DEC10" s="8"/>
      <c r="DED10" s="8"/>
      <c r="DEE10" s="8"/>
      <c r="DEF10" s="8"/>
      <c r="DEG10" s="8"/>
      <c r="DEH10" s="8"/>
      <c r="DEI10" s="8"/>
      <c r="DEJ10" s="8"/>
      <c r="DEK10" s="8"/>
      <c r="DEL10" s="8"/>
      <c r="DEM10" s="8"/>
      <c r="DEN10" s="8"/>
      <c r="DEO10" s="8"/>
      <c r="DEP10" s="8"/>
      <c r="DEQ10" s="8"/>
      <c r="DER10" s="8"/>
      <c r="DES10" s="8"/>
      <c r="DET10" s="8"/>
      <c r="DEU10" s="8"/>
      <c r="DEV10" s="8"/>
      <c r="DEW10" s="8"/>
      <c r="DEX10" s="8"/>
      <c r="DEY10" s="8"/>
      <c r="DEZ10" s="8"/>
      <c r="DFA10" s="8"/>
      <c r="DFB10" s="8"/>
      <c r="DFC10" s="8"/>
      <c r="DFD10" s="8"/>
      <c r="DFE10" s="8"/>
      <c r="DFF10" s="8"/>
      <c r="DFG10" s="8"/>
      <c r="DFH10" s="8"/>
      <c r="DFI10" s="8"/>
      <c r="DFJ10" s="8"/>
      <c r="DFK10" s="8"/>
      <c r="DFL10" s="8"/>
      <c r="DFM10" s="8"/>
      <c r="DFN10" s="8"/>
      <c r="DFO10" s="8"/>
      <c r="DFP10" s="8"/>
      <c r="DFQ10" s="8"/>
      <c r="DFR10" s="8"/>
      <c r="DFS10" s="8"/>
      <c r="DFT10" s="8"/>
      <c r="DFU10" s="8"/>
      <c r="DFV10" s="8"/>
      <c r="DFW10" s="8"/>
      <c r="DFX10" s="8"/>
      <c r="DFY10" s="8"/>
      <c r="DFZ10" s="8"/>
      <c r="DGA10" s="8"/>
      <c r="DGB10" s="8"/>
      <c r="DGC10" s="8"/>
      <c r="DGD10" s="8"/>
      <c r="DGE10" s="8"/>
      <c r="DGF10" s="8"/>
      <c r="DGG10" s="8"/>
      <c r="DGH10" s="8"/>
      <c r="DGI10" s="8"/>
      <c r="DGJ10" s="8"/>
      <c r="DGK10" s="8"/>
      <c r="DGL10" s="8"/>
      <c r="DGM10" s="8"/>
      <c r="DGN10" s="8"/>
      <c r="DGO10" s="8"/>
      <c r="DGP10" s="8"/>
      <c r="DGQ10" s="8"/>
      <c r="DGR10" s="8"/>
      <c r="DGS10" s="8"/>
      <c r="DGT10" s="8"/>
      <c r="DGU10" s="8"/>
      <c r="DGV10" s="8"/>
      <c r="DGW10" s="8"/>
      <c r="DGX10" s="8"/>
      <c r="DGY10" s="8"/>
      <c r="DGZ10" s="8"/>
      <c r="DHA10" s="8"/>
      <c r="DHB10" s="8"/>
      <c r="DHC10" s="8"/>
      <c r="DHD10" s="8"/>
      <c r="DHE10" s="8"/>
      <c r="DHF10" s="8"/>
      <c r="DHG10" s="8"/>
      <c r="DHH10" s="8"/>
      <c r="DHI10" s="8"/>
      <c r="DHJ10" s="8"/>
      <c r="DHK10" s="8"/>
      <c r="DHL10" s="8"/>
      <c r="DHM10" s="8"/>
      <c r="DHN10" s="8"/>
      <c r="DHO10" s="8"/>
      <c r="DHP10" s="8"/>
      <c r="DHQ10" s="8"/>
      <c r="DHR10" s="8"/>
      <c r="DHS10" s="8"/>
      <c r="DHT10" s="8"/>
      <c r="DHU10" s="8"/>
      <c r="DHV10" s="8"/>
      <c r="DHW10" s="8"/>
      <c r="DHX10" s="8"/>
      <c r="DHY10" s="8"/>
      <c r="DHZ10" s="8"/>
      <c r="DIA10" s="8"/>
      <c r="DIB10" s="8"/>
      <c r="DIC10" s="8"/>
      <c r="DID10" s="8"/>
      <c r="DIE10" s="8"/>
      <c r="DIF10" s="8"/>
      <c r="DIG10" s="8"/>
      <c r="DIH10" s="8"/>
      <c r="DII10" s="8"/>
      <c r="DIJ10" s="8"/>
      <c r="DIK10" s="8"/>
      <c r="DIL10" s="8"/>
      <c r="DIM10" s="8"/>
      <c r="DIN10" s="8"/>
      <c r="DIO10" s="8"/>
      <c r="DIP10" s="8"/>
      <c r="DIQ10" s="8"/>
      <c r="DIR10" s="8"/>
      <c r="DIS10" s="8"/>
      <c r="DIT10" s="8"/>
      <c r="DIU10" s="8"/>
      <c r="DIV10" s="8"/>
      <c r="DIW10" s="8"/>
      <c r="DIX10" s="8"/>
      <c r="DIY10" s="8"/>
      <c r="DIZ10" s="8"/>
      <c r="DJA10" s="8"/>
      <c r="DJB10" s="8"/>
      <c r="DJC10" s="8"/>
      <c r="DJD10" s="8"/>
      <c r="DJE10" s="8"/>
      <c r="DJF10" s="8"/>
      <c r="DJG10" s="8"/>
      <c r="DJH10" s="8"/>
      <c r="DJI10" s="8"/>
      <c r="DJJ10" s="8"/>
      <c r="DJK10" s="8"/>
      <c r="DJL10" s="8"/>
      <c r="DJM10" s="8"/>
      <c r="DJN10" s="8"/>
      <c r="DJO10" s="8"/>
      <c r="DJP10" s="8"/>
      <c r="DJQ10" s="8"/>
      <c r="DJR10" s="8"/>
      <c r="DJS10" s="8"/>
      <c r="DJT10" s="8"/>
      <c r="DJU10" s="8"/>
      <c r="DJV10" s="8"/>
      <c r="DJW10" s="8"/>
      <c r="DJX10" s="8"/>
      <c r="DJY10" s="8"/>
      <c r="DJZ10" s="8"/>
      <c r="DKA10" s="8"/>
      <c r="DKB10" s="8"/>
      <c r="DKC10" s="8"/>
      <c r="DKD10" s="8"/>
      <c r="DKE10" s="8"/>
      <c r="DKF10" s="8"/>
      <c r="DKG10" s="8"/>
      <c r="DKH10" s="8"/>
      <c r="DKI10" s="8"/>
      <c r="DKJ10" s="8"/>
      <c r="DKK10" s="8"/>
      <c r="DKL10" s="8"/>
      <c r="DKM10" s="8"/>
      <c r="DKN10" s="8"/>
      <c r="DKO10" s="8"/>
      <c r="DKP10" s="8"/>
      <c r="DKQ10" s="8"/>
      <c r="DKR10" s="8"/>
      <c r="DKS10" s="8"/>
      <c r="DKT10" s="8"/>
      <c r="DKU10" s="8"/>
      <c r="DKV10" s="8"/>
      <c r="DKW10" s="8"/>
      <c r="DKX10" s="8"/>
      <c r="DKY10" s="8"/>
      <c r="DKZ10" s="8"/>
      <c r="DLA10" s="8"/>
      <c r="DLB10" s="8"/>
      <c r="DLC10" s="8"/>
      <c r="DLD10" s="8"/>
      <c r="DLE10" s="8"/>
      <c r="DLF10" s="8"/>
      <c r="DLG10" s="8"/>
      <c r="DLH10" s="8"/>
      <c r="DLI10" s="8"/>
      <c r="DLJ10" s="8"/>
      <c r="DLK10" s="8"/>
      <c r="DLL10" s="8"/>
      <c r="DLM10" s="8"/>
      <c r="DLN10" s="8"/>
      <c r="DLO10" s="8"/>
      <c r="DLP10" s="8"/>
      <c r="DLQ10" s="8"/>
      <c r="DLR10" s="8"/>
      <c r="DLS10" s="8"/>
      <c r="DLT10" s="8"/>
      <c r="DLU10" s="8"/>
      <c r="DLV10" s="8"/>
      <c r="DLW10" s="8"/>
      <c r="DLX10" s="8"/>
      <c r="DLY10" s="8"/>
      <c r="DLZ10" s="8"/>
      <c r="DMA10" s="8"/>
      <c r="DMB10" s="8"/>
      <c r="DMC10" s="8"/>
      <c r="DMD10" s="8"/>
      <c r="DME10" s="8"/>
      <c r="DMF10" s="8"/>
      <c r="DMG10" s="8"/>
      <c r="DMH10" s="8"/>
      <c r="DMI10" s="8"/>
      <c r="DMJ10" s="8"/>
      <c r="DMK10" s="8"/>
      <c r="DML10" s="8"/>
      <c r="DMM10" s="8"/>
      <c r="DMN10" s="8"/>
      <c r="DMO10" s="8"/>
      <c r="DMP10" s="8"/>
      <c r="DMQ10" s="8"/>
      <c r="DMR10" s="8"/>
      <c r="DMS10" s="8"/>
      <c r="DMT10" s="8"/>
      <c r="DMU10" s="8"/>
      <c r="DMV10" s="8"/>
      <c r="DMW10" s="8"/>
      <c r="DMX10" s="8"/>
      <c r="DMY10" s="8"/>
      <c r="DMZ10" s="8"/>
      <c r="DNA10" s="8"/>
      <c r="DNB10" s="8"/>
      <c r="DNC10" s="8"/>
      <c r="DND10" s="8"/>
      <c r="DNE10" s="8"/>
      <c r="DNF10" s="8"/>
      <c r="DNG10" s="8"/>
      <c r="DNH10" s="8"/>
      <c r="DNI10" s="8"/>
      <c r="DNJ10" s="8"/>
      <c r="DNK10" s="8"/>
      <c r="DNL10" s="8"/>
      <c r="DNM10" s="8"/>
      <c r="DNN10" s="8"/>
      <c r="DNO10" s="8"/>
      <c r="DNP10" s="8"/>
      <c r="DNQ10" s="8"/>
      <c r="DNR10" s="8"/>
      <c r="DNS10" s="8"/>
      <c r="DNT10" s="8"/>
      <c r="DNU10" s="8"/>
      <c r="DNV10" s="8"/>
      <c r="DNW10" s="8"/>
      <c r="DNX10" s="8"/>
      <c r="DNY10" s="8"/>
      <c r="DNZ10" s="8"/>
      <c r="DOA10" s="8"/>
      <c r="DOB10" s="8"/>
      <c r="DOC10" s="8"/>
      <c r="DOD10" s="8"/>
      <c r="DOE10" s="8"/>
      <c r="DOF10" s="8"/>
      <c r="DOG10" s="8"/>
      <c r="DOH10" s="8"/>
      <c r="DOI10" s="8"/>
      <c r="DOJ10" s="8"/>
      <c r="DOK10" s="8"/>
      <c r="DOL10" s="8"/>
      <c r="DOM10" s="8"/>
      <c r="DON10" s="8"/>
      <c r="DOO10" s="8"/>
      <c r="DOP10" s="8"/>
      <c r="DOQ10" s="8"/>
      <c r="DOR10" s="8"/>
      <c r="DOS10" s="8"/>
      <c r="DOT10" s="8"/>
      <c r="DOU10" s="8"/>
      <c r="DOV10" s="8"/>
      <c r="DOW10" s="8"/>
      <c r="DOX10" s="8"/>
      <c r="DOY10" s="8"/>
      <c r="DOZ10" s="8"/>
      <c r="DPA10" s="8"/>
      <c r="DPB10" s="8"/>
      <c r="DPC10" s="8"/>
      <c r="DPD10" s="8"/>
      <c r="DPE10" s="8"/>
      <c r="DPF10" s="8"/>
      <c r="DPG10" s="8"/>
      <c r="DPH10" s="8"/>
      <c r="DPI10" s="8"/>
      <c r="DPJ10" s="8"/>
      <c r="DPK10" s="8"/>
      <c r="DPL10" s="8"/>
      <c r="DPM10" s="8"/>
      <c r="DPN10" s="8"/>
      <c r="DPO10" s="8"/>
      <c r="DPP10" s="8"/>
      <c r="DPQ10" s="8"/>
      <c r="DPR10" s="8"/>
      <c r="DPS10" s="8"/>
      <c r="DPT10" s="8"/>
      <c r="DPU10" s="8"/>
      <c r="DPV10" s="8"/>
      <c r="DPW10" s="8"/>
      <c r="DPX10" s="8"/>
      <c r="DPY10" s="8"/>
      <c r="DPZ10" s="8"/>
      <c r="DQA10" s="8"/>
      <c r="DQB10" s="8"/>
      <c r="DQC10" s="8"/>
      <c r="DQD10" s="8"/>
      <c r="DQE10" s="8"/>
      <c r="DQF10" s="8"/>
      <c r="DQG10" s="8"/>
      <c r="DQH10" s="8"/>
      <c r="DQI10" s="8"/>
      <c r="DQJ10" s="8"/>
      <c r="DQK10" s="8"/>
      <c r="DQL10" s="8"/>
      <c r="DQM10" s="8"/>
      <c r="DQN10" s="8"/>
      <c r="DQO10" s="8"/>
      <c r="DQP10" s="8"/>
      <c r="DQQ10" s="8"/>
      <c r="DQR10" s="8"/>
      <c r="DQS10" s="8"/>
      <c r="DQT10" s="8"/>
      <c r="DQU10" s="8"/>
      <c r="DQV10" s="8"/>
      <c r="DQW10" s="8"/>
      <c r="DQX10" s="8"/>
      <c r="DQY10" s="8"/>
      <c r="DQZ10" s="8"/>
      <c r="DRA10" s="8"/>
      <c r="DRB10" s="8"/>
      <c r="DRC10" s="8"/>
      <c r="DRD10" s="8"/>
      <c r="DRE10" s="8"/>
      <c r="DRF10" s="8"/>
      <c r="DRG10" s="8"/>
      <c r="DRH10" s="8"/>
      <c r="DRI10" s="8"/>
      <c r="DRJ10" s="8"/>
      <c r="DRK10" s="8"/>
      <c r="DRL10" s="8"/>
      <c r="DRM10" s="8"/>
      <c r="DRN10" s="8"/>
      <c r="DRO10" s="8"/>
      <c r="DRP10" s="8"/>
      <c r="DRQ10" s="8"/>
      <c r="DRR10" s="8"/>
      <c r="DRS10" s="8"/>
      <c r="DRT10" s="8"/>
      <c r="DRU10" s="8"/>
      <c r="DRV10" s="8"/>
      <c r="DRW10" s="8"/>
      <c r="DRX10" s="8"/>
      <c r="DRY10" s="8"/>
      <c r="DRZ10" s="8"/>
      <c r="DSA10" s="8"/>
      <c r="DSB10" s="8"/>
      <c r="DSC10" s="8"/>
      <c r="DSD10" s="8"/>
      <c r="DSE10" s="8"/>
      <c r="DSF10" s="8"/>
      <c r="DSG10" s="8"/>
      <c r="DSH10" s="8"/>
      <c r="DSI10" s="8"/>
      <c r="DSJ10" s="8"/>
      <c r="DSK10" s="8"/>
      <c r="DSL10" s="8"/>
      <c r="DSM10" s="8"/>
      <c r="DSN10" s="8"/>
      <c r="DSO10" s="8"/>
      <c r="DSP10" s="8"/>
      <c r="DSQ10" s="8"/>
      <c r="DSR10" s="8"/>
      <c r="DSS10" s="8"/>
      <c r="DST10" s="8"/>
      <c r="DSU10" s="8"/>
      <c r="DSV10" s="8"/>
      <c r="DSW10" s="8"/>
      <c r="DSX10" s="8"/>
      <c r="DSY10" s="8"/>
      <c r="DSZ10" s="8"/>
      <c r="DTA10" s="8"/>
      <c r="DTB10" s="8"/>
      <c r="DTC10" s="8"/>
      <c r="DTD10" s="8"/>
      <c r="DTE10" s="8"/>
      <c r="DTF10" s="8"/>
      <c r="DTG10" s="8"/>
      <c r="DTH10" s="8"/>
      <c r="DTI10" s="8"/>
      <c r="DTJ10" s="8"/>
      <c r="DTK10" s="8"/>
      <c r="DTL10" s="8"/>
      <c r="DTM10" s="8"/>
      <c r="DTN10" s="8"/>
      <c r="DTO10" s="8"/>
      <c r="DTP10" s="8"/>
      <c r="DTQ10" s="8"/>
      <c r="DTR10" s="8"/>
      <c r="DTS10" s="8"/>
      <c r="DTT10" s="8"/>
      <c r="DTU10" s="8"/>
      <c r="DTV10" s="8"/>
      <c r="DTW10" s="8"/>
      <c r="DTX10" s="8"/>
      <c r="DTY10" s="8"/>
      <c r="DTZ10" s="8"/>
      <c r="DUA10" s="8"/>
      <c r="DUB10" s="8"/>
      <c r="DUC10" s="8"/>
      <c r="DUD10" s="8"/>
      <c r="DUE10" s="8"/>
      <c r="DUF10" s="8"/>
      <c r="DUG10" s="8"/>
      <c r="DUH10" s="8"/>
      <c r="DUI10" s="8"/>
      <c r="DUJ10" s="8"/>
      <c r="DUK10" s="8"/>
      <c r="DUL10" s="8"/>
      <c r="DUM10" s="8"/>
      <c r="DUN10" s="8"/>
      <c r="DUO10" s="8"/>
      <c r="DUP10" s="8"/>
      <c r="DUQ10" s="8"/>
      <c r="DUR10" s="8"/>
      <c r="DUS10" s="8"/>
      <c r="DUT10" s="8"/>
      <c r="DUU10" s="8"/>
      <c r="DUV10" s="8"/>
      <c r="DUW10" s="8"/>
      <c r="DUX10" s="8"/>
      <c r="DUY10" s="8"/>
      <c r="DUZ10" s="8"/>
      <c r="DVA10" s="8"/>
      <c r="DVB10" s="8"/>
      <c r="DVC10" s="8"/>
      <c r="DVD10" s="8"/>
      <c r="DVE10" s="8"/>
      <c r="DVF10" s="8"/>
      <c r="DVG10" s="8"/>
      <c r="DVH10" s="8"/>
      <c r="DVI10" s="8"/>
      <c r="DVJ10" s="8"/>
      <c r="DVK10" s="8"/>
      <c r="DVL10" s="8"/>
      <c r="DVM10" s="8"/>
      <c r="DVN10" s="8"/>
      <c r="DVO10" s="8"/>
      <c r="DVP10" s="8"/>
      <c r="DVQ10" s="8"/>
      <c r="DVR10" s="8"/>
      <c r="DVS10" s="8"/>
      <c r="DVT10" s="8"/>
      <c r="DVU10" s="8"/>
      <c r="DVV10" s="8"/>
      <c r="DVW10" s="8"/>
      <c r="DVX10" s="8"/>
      <c r="DVY10" s="8"/>
      <c r="DVZ10" s="8"/>
      <c r="DWA10" s="8"/>
      <c r="DWB10" s="8"/>
      <c r="DWC10" s="8"/>
      <c r="DWD10" s="8"/>
      <c r="DWE10" s="8"/>
      <c r="DWF10" s="8"/>
      <c r="DWG10" s="8"/>
      <c r="DWH10" s="8"/>
      <c r="DWI10" s="8"/>
      <c r="DWJ10" s="8"/>
      <c r="DWK10" s="8"/>
      <c r="DWL10" s="8"/>
      <c r="DWM10" s="8"/>
      <c r="DWN10" s="8"/>
      <c r="DWO10" s="8"/>
      <c r="DWP10" s="8"/>
      <c r="DWQ10" s="8"/>
      <c r="DWR10" s="8"/>
      <c r="DWS10" s="8"/>
      <c r="DWT10" s="8"/>
      <c r="DWU10" s="8"/>
      <c r="DWV10" s="8"/>
      <c r="DWW10" s="8"/>
      <c r="DWX10" s="8"/>
      <c r="DWY10" s="8"/>
      <c r="DWZ10" s="8"/>
      <c r="DXA10" s="8"/>
      <c r="DXB10" s="8"/>
      <c r="DXC10" s="8"/>
      <c r="DXD10" s="8"/>
      <c r="DXE10" s="8"/>
      <c r="DXF10" s="8"/>
      <c r="DXG10" s="8"/>
      <c r="DXH10" s="8"/>
      <c r="DXI10" s="8"/>
      <c r="DXJ10" s="8"/>
      <c r="DXK10" s="8"/>
      <c r="DXL10" s="8"/>
      <c r="DXM10" s="8"/>
      <c r="DXN10" s="8"/>
      <c r="DXO10" s="8"/>
      <c r="DXP10" s="8"/>
      <c r="DXQ10" s="8"/>
      <c r="DXR10" s="8"/>
      <c r="DXS10" s="8"/>
      <c r="DXT10" s="8"/>
      <c r="DXU10" s="8"/>
      <c r="DXV10" s="8"/>
      <c r="DXW10" s="8"/>
      <c r="DXX10" s="8"/>
      <c r="DXY10" s="8"/>
      <c r="DXZ10" s="8"/>
      <c r="DYA10" s="8"/>
      <c r="DYB10" s="8"/>
      <c r="DYC10" s="8"/>
      <c r="DYD10" s="8"/>
      <c r="DYE10" s="8"/>
      <c r="DYF10" s="8"/>
      <c r="DYG10" s="8"/>
      <c r="DYH10" s="8"/>
      <c r="DYI10" s="8"/>
      <c r="DYJ10" s="8"/>
      <c r="DYK10" s="8"/>
      <c r="DYL10" s="8"/>
      <c r="DYM10" s="8"/>
      <c r="DYN10" s="8"/>
      <c r="DYO10" s="8"/>
      <c r="DYP10" s="8"/>
      <c r="DYQ10" s="8"/>
      <c r="DYR10" s="8"/>
      <c r="DYS10" s="8"/>
      <c r="DYT10" s="8"/>
      <c r="DYU10" s="8"/>
      <c r="DYV10" s="8"/>
      <c r="DYW10" s="8"/>
      <c r="DYX10" s="8"/>
      <c r="DYY10" s="8"/>
      <c r="DYZ10" s="8"/>
      <c r="DZA10" s="8"/>
      <c r="DZB10" s="8"/>
      <c r="DZC10" s="8"/>
      <c r="DZD10" s="8"/>
      <c r="DZE10" s="8"/>
      <c r="DZF10" s="8"/>
      <c r="DZG10" s="8"/>
      <c r="DZH10" s="8"/>
      <c r="DZI10" s="8"/>
      <c r="DZJ10" s="8"/>
      <c r="DZK10" s="8"/>
      <c r="DZL10" s="8"/>
      <c r="DZM10" s="8"/>
      <c r="DZN10" s="8"/>
      <c r="DZO10" s="8"/>
      <c r="DZP10" s="8"/>
      <c r="DZQ10" s="8"/>
      <c r="DZR10" s="8"/>
      <c r="DZS10" s="8"/>
      <c r="DZT10" s="8"/>
      <c r="DZU10" s="8"/>
      <c r="DZV10" s="8"/>
      <c r="DZW10" s="8"/>
      <c r="DZX10" s="8"/>
      <c r="DZY10" s="8"/>
      <c r="DZZ10" s="8"/>
      <c r="EAA10" s="8"/>
      <c r="EAB10" s="8"/>
      <c r="EAC10" s="8"/>
      <c r="EAD10" s="8"/>
      <c r="EAE10" s="8"/>
      <c r="EAF10" s="8"/>
      <c r="EAG10" s="8"/>
      <c r="EAH10" s="8"/>
      <c r="EAI10" s="8"/>
      <c r="EAJ10" s="8"/>
      <c r="EAK10" s="8"/>
      <c r="EAL10" s="8"/>
      <c r="EAM10" s="8"/>
      <c r="EAN10" s="8"/>
      <c r="EAO10" s="8"/>
      <c r="EAP10" s="8"/>
      <c r="EAQ10" s="8"/>
      <c r="EAR10" s="8"/>
      <c r="EAS10" s="8"/>
      <c r="EAT10" s="8"/>
      <c r="EAU10" s="8"/>
      <c r="EAV10" s="8"/>
      <c r="EAW10" s="8"/>
      <c r="EAX10" s="8"/>
      <c r="EAY10" s="8"/>
      <c r="EAZ10" s="8"/>
      <c r="EBA10" s="8"/>
      <c r="EBB10" s="8"/>
      <c r="EBC10" s="8"/>
      <c r="EBD10" s="8"/>
      <c r="EBE10" s="8"/>
      <c r="EBF10" s="8"/>
      <c r="EBG10" s="8"/>
      <c r="EBH10" s="8"/>
      <c r="EBI10" s="8"/>
      <c r="EBJ10" s="8"/>
      <c r="EBK10" s="8"/>
      <c r="EBL10" s="8"/>
      <c r="EBM10" s="8"/>
      <c r="EBN10" s="8"/>
      <c r="EBO10" s="8"/>
      <c r="EBP10" s="8"/>
      <c r="EBQ10" s="8"/>
      <c r="EBR10" s="8"/>
      <c r="EBS10" s="8"/>
      <c r="EBT10" s="8"/>
      <c r="EBU10" s="8"/>
      <c r="EBV10" s="8"/>
      <c r="EBW10" s="8"/>
      <c r="EBX10" s="8"/>
      <c r="EBY10" s="8"/>
      <c r="EBZ10" s="8"/>
      <c r="ECA10" s="8"/>
      <c r="ECB10" s="8"/>
      <c r="ECC10" s="8"/>
      <c r="ECD10" s="8"/>
      <c r="ECE10" s="8"/>
      <c r="ECF10" s="8"/>
      <c r="ECG10" s="8"/>
      <c r="ECH10" s="8"/>
      <c r="ECI10" s="8"/>
      <c r="ECJ10" s="8"/>
      <c r="ECK10" s="8"/>
      <c r="ECL10" s="8"/>
      <c r="ECM10" s="8"/>
      <c r="ECN10" s="8"/>
      <c r="ECO10" s="8"/>
      <c r="ECP10" s="8"/>
      <c r="ECQ10" s="8"/>
      <c r="ECR10" s="8"/>
      <c r="ECS10" s="8"/>
      <c r="ECT10" s="8"/>
      <c r="ECU10" s="8"/>
      <c r="ECV10" s="8"/>
      <c r="ECW10" s="8"/>
      <c r="ECX10" s="8"/>
      <c r="ECY10" s="8"/>
      <c r="ECZ10" s="8"/>
      <c r="EDA10" s="8"/>
      <c r="EDB10" s="8"/>
      <c r="EDC10" s="8"/>
      <c r="EDD10" s="8"/>
      <c r="EDE10" s="8"/>
      <c r="EDF10" s="8"/>
      <c r="EDG10" s="8"/>
      <c r="EDH10" s="8"/>
      <c r="EDI10" s="8"/>
      <c r="EDJ10" s="8"/>
      <c r="EDK10" s="8"/>
      <c r="EDL10" s="8"/>
      <c r="EDM10" s="8"/>
      <c r="EDN10" s="8"/>
      <c r="EDO10" s="8"/>
      <c r="EDP10" s="8"/>
      <c r="EDQ10" s="8"/>
      <c r="EDR10" s="8"/>
      <c r="EDS10" s="8"/>
      <c r="EDT10" s="8"/>
      <c r="EDU10" s="8"/>
      <c r="EDV10" s="8"/>
      <c r="EDW10" s="8"/>
      <c r="EDX10" s="8"/>
      <c r="EDY10" s="8"/>
      <c r="EDZ10" s="8"/>
      <c r="EEA10" s="8"/>
      <c r="EEB10" s="8"/>
      <c r="EEC10" s="8"/>
      <c r="EED10" s="8"/>
      <c r="EEE10" s="8"/>
      <c r="EEF10" s="8"/>
      <c r="EEG10" s="8"/>
      <c r="EEH10" s="8"/>
      <c r="EEI10" s="8"/>
      <c r="EEJ10" s="8"/>
      <c r="EEK10" s="8"/>
      <c r="EEL10" s="8"/>
      <c r="EEM10" s="8"/>
      <c r="EEN10" s="8"/>
      <c r="EEO10" s="8"/>
      <c r="EEP10" s="8"/>
      <c r="EEQ10" s="8"/>
      <c r="EER10" s="8"/>
      <c r="EES10" s="8"/>
      <c r="EET10" s="8"/>
      <c r="EEU10" s="8"/>
      <c r="EEV10" s="8"/>
      <c r="EEW10" s="8"/>
      <c r="EEX10" s="8"/>
      <c r="EEY10" s="8"/>
      <c r="EEZ10" s="8"/>
      <c r="EFA10" s="8"/>
      <c r="EFB10" s="8"/>
      <c r="EFC10" s="8"/>
      <c r="EFD10" s="8"/>
      <c r="EFE10" s="8"/>
      <c r="EFF10" s="8"/>
      <c r="EFG10" s="8"/>
      <c r="EFH10" s="8"/>
      <c r="EFI10" s="8"/>
      <c r="EFJ10" s="8"/>
      <c r="EFK10" s="8"/>
      <c r="EFL10" s="8"/>
      <c r="EFM10" s="8"/>
      <c r="EFN10" s="8"/>
      <c r="EFO10" s="8"/>
      <c r="EFP10" s="8"/>
      <c r="EFQ10" s="8"/>
      <c r="EFR10" s="8"/>
      <c r="EFS10" s="8"/>
      <c r="EFT10" s="8"/>
      <c r="EFU10" s="8"/>
      <c r="EFV10" s="8"/>
      <c r="EFW10" s="8"/>
      <c r="EFX10" s="8"/>
      <c r="EFY10" s="8"/>
      <c r="EFZ10" s="8"/>
      <c r="EGA10" s="8"/>
      <c r="EGB10" s="8"/>
      <c r="EGC10" s="8"/>
      <c r="EGD10" s="8"/>
      <c r="EGE10" s="8"/>
      <c r="EGF10" s="8"/>
      <c r="EGG10" s="8"/>
      <c r="EGH10" s="8"/>
      <c r="EGI10" s="8"/>
      <c r="EGJ10" s="8"/>
      <c r="EGK10" s="8"/>
      <c r="EGL10" s="8"/>
      <c r="EGM10" s="8"/>
      <c r="EGN10" s="8"/>
      <c r="EGO10" s="8"/>
      <c r="EGP10" s="8"/>
      <c r="EGQ10" s="8"/>
      <c r="EGR10" s="8"/>
      <c r="EGS10" s="8"/>
      <c r="EGT10" s="8"/>
      <c r="EGU10" s="8"/>
      <c r="EGV10" s="8"/>
      <c r="EGW10" s="8"/>
      <c r="EGX10" s="8"/>
      <c r="EGY10" s="8"/>
      <c r="EGZ10" s="8"/>
      <c r="EHA10" s="8"/>
      <c r="EHB10" s="8"/>
      <c r="EHC10" s="8"/>
      <c r="EHD10" s="8"/>
      <c r="EHE10" s="8"/>
      <c r="EHF10" s="8"/>
      <c r="EHG10" s="8"/>
      <c r="EHH10" s="8"/>
      <c r="EHI10" s="8"/>
      <c r="EHJ10" s="8"/>
      <c r="EHK10" s="8"/>
      <c r="EHL10" s="8"/>
      <c r="EHM10" s="8"/>
      <c r="EHN10" s="8"/>
      <c r="EHO10" s="8"/>
      <c r="EHP10" s="8"/>
      <c r="EHQ10" s="8"/>
      <c r="EHR10" s="8"/>
      <c r="EHS10" s="8"/>
      <c r="EHT10" s="8"/>
      <c r="EHU10" s="8"/>
      <c r="EHV10" s="8"/>
      <c r="EHW10" s="8"/>
      <c r="EHX10" s="8"/>
      <c r="EHY10" s="8"/>
      <c r="EHZ10" s="8"/>
      <c r="EIA10" s="8"/>
      <c r="EIB10" s="8"/>
      <c r="EIC10" s="8"/>
      <c r="EID10" s="8"/>
      <c r="EIE10" s="8"/>
      <c r="EIF10" s="8"/>
      <c r="EIG10" s="8"/>
      <c r="EIH10" s="8"/>
      <c r="EII10" s="8"/>
      <c r="EIJ10" s="8"/>
      <c r="EIK10" s="8"/>
      <c r="EIL10" s="8"/>
      <c r="EIM10" s="8"/>
      <c r="EIN10" s="8"/>
      <c r="EIO10" s="8"/>
      <c r="EIP10" s="8"/>
      <c r="EIQ10" s="8"/>
      <c r="EIR10" s="8"/>
      <c r="EIS10" s="8"/>
      <c r="EIT10" s="8"/>
      <c r="EIU10" s="8"/>
      <c r="EIV10" s="8"/>
      <c r="EIW10" s="8"/>
      <c r="EIX10" s="8"/>
      <c r="EIY10" s="8"/>
      <c r="EIZ10" s="8"/>
      <c r="EJA10" s="8"/>
      <c r="EJB10" s="8"/>
      <c r="EJC10" s="8"/>
      <c r="EJD10" s="8"/>
      <c r="EJE10" s="8"/>
      <c r="EJF10" s="8"/>
      <c r="EJG10" s="8"/>
      <c r="EJH10" s="8"/>
      <c r="EJI10" s="8"/>
      <c r="EJJ10" s="8"/>
      <c r="EJK10" s="8"/>
      <c r="EJL10" s="8"/>
      <c r="EJM10" s="8"/>
      <c r="EJN10" s="8"/>
      <c r="EJO10" s="8"/>
      <c r="EJP10" s="8"/>
      <c r="EJQ10" s="8"/>
      <c r="EJR10" s="8"/>
      <c r="EJS10" s="8"/>
      <c r="EJT10" s="8"/>
      <c r="EJU10" s="8"/>
      <c r="EJV10" s="8"/>
      <c r="EJW10" s="8"/>
      <c r="EJX10" s="8"/>
      <c r="EJY10" s="8"/>
      <c r="EJZ10" s="8"/>
      <c r="EKA10" s="8"/>
      <c r="EKB10" s="8"/>
      <c r="EKC10" s="8"/>
      <c r="EKD10" s="8"/>
      <c r="EKE10" s="8"/>
      <c r="EKF10" s="8"/>
      <c r="EKG10" s="8"/>
      <c r="EKH10" s="8"/>
      <c r="EKI10" s="8"/>
      <c r="EKJ10" s="8"/>
      <c r="EKK10" s="8"/>
      <c r="EKL10" s="8"/>
      <c r="EKM10" s="8"/>
      <c r="EKN10" s="8"/>
      <c r="EKO10" s="8"/>
      <c r="EKP10" s="8"/>
      <c r="EKQ10" s="8"/>
      <c r="EKR10" s="8"/>
      <c r="EKS10" s="8"/>
      <c r="EKT10" s="8"/>
      <c r="EKU10" s="8"/>
      <c r="EKV10" s="8"/>
      <c r="EKW10" s="8"/>
      <c r="EKX10" s="8"/>
      <c r="EKY10" s="8"/>
      <c r="EKZ10" s="8"/>
      <c r="ELA10" s="8"/>
      <c r="ELB10" s="8"/>
      <c r="ELC10" s="8"/>
      <c r="ELD10" s="8"/>
      <c r="ELE10" s="8"/>
      <c r="ELF10" s="8"/>
      <c r="ELG10" s="8"/>
      <c r="ELH10" s="8"/>
      <c r="ELI10" s="8"/>
      <c r="ELJ10" s="8"/>
      <c r="ELK10" s="8"/>
      <c r="ELL10" s="8"/>
      <c r="ELM10" s="8"/>
      <c r="ELN10" s="8"/>
      <c r="ELO10" s="8"/>
      <c r="ELP10" s="8"/>
      <c r="ELQ10" s="8"/>
      <c r="ELR10" s="8"/>
      <c r="ELS10" s="8"/>
      <c r="ELT10" s="8"/>
      <c r="ELU10" s="8"/>
      <c r="ELV10" s="8"/>
      <c r="ELW10" s="8"/>
      <c r="ELX10" s="8"/>
      <c r="ELY10" s="8"/>
      <c r="ELZ10" s="8"/>
      <c r="EMA10" s="8"/>
      <c r="EMB10" s="8"/>
      <c r="EMC10" s="8"/>
      <c r="EMD10" s="8"/>
      <c r="EME10" s="8"/>
      <c r="EMF10" s="8"/>
      <c r="EMG10" s="8"/>
      <c r="EMH10" s="8"/>
      <c r="EMI10" s="8"/>
      <c r="EMJ10" s="8"/>
      <c r="EMK10" s="8"/>
      <c r="EML10" s="8"/>
      <c r="EMM10" s="8"/>
      <c r="EMN10" s="8"/>
      <c r="EMO10" s="8"/>
      <c r="EMP10" s="8"/>
      <c r="EMQ10" s="8"/>
      <c r="EMR10" s="8"/>
      <c r="EMS10" s="8"/>
      <c r="EMT10" s="8"/>
      <c r="EMU10" s="8"/>
      <c r="EMV10" s="8"/>
      <c r="EMW10" s="8"/>
      <c r="EMX10" s="8"/>
      <c r="EMY10" s="8"/>
      <c r="EMZ10" s="8"/>
      <c r="ENA10" s="8"/>
      <c r="ENB10" s="8"/>
      <c r="ENC10" s="8"/>
      <c r="END10" s="8"/>
      <c r="ENE10" s="8"/>
      <c r="ENF10" s="8"/>
      <c r="ENG10" s="8"/>
      <c r="ENH10" s="8"/>
      <c r="ENI10" s="8"/>
      <c r="ENJ10" s="8"/>
      <c r="ENK10" s="8"/>
      <c r="ENL10" s="8"/>
      <c r="ENM10" s="8"/>
      <c r="ENN10" s="8"/>
      <c r="ENO10" s="8"/>
      <c r="ENP10" s="8"/>
      <c r="ENQ10" s="8"/>
      <c r="ENR10" s="8"/>
      <c r="ENS10" s="8"/>
      <c r="ENT10" s="8"/>
      <c r="ENU10" s="8"/>
      <c r="ENV10" s="8"/>
      <c r="ENW10" s="8"/>
      <c r="ENX10" s="8"/>
      <c r="ENY10" s="8"/>
      <c r="ENZ10" s="8"/>
      <c r="EOA10" s="8"/>
      <c r="EOB10" s="8"/>
      <c r="EOC10" s="8"/>
      <c r="EOD10" s="8"/>
      <c r="EOE10" s="8"/>
      <c r="EOF10" s="8"/>
      <c r="EOG10" s="8"/>
      <c r="EOH10" s="8"/>
      <c r="EOI10" s="8"/>
      <c r="EOJ10" s="8"/>
      <c r="EOK10" s="8"/>
      <c r="EOL10" s="8"/>
      <c r="EOM10" s="8"/>
      <c r="EON10" s="8"/>
      <c r="EOO10" s="8"/>
      <c r="EOP10" s="8"/>
      <c r="EOQ10" s="8"/>
      <c r="EOR10" s="8"/>
      <c r="EOS10" s="8"/>
      <c r="EOT10" s="8"/>
      <c r="EOU10" s="8"/>
      <c r="EOV10" s="8"/>
      <c r="EOW10" s="8"/>
      <c r="EOX10" s="8"/>
      <c r="EOY10" s="8"/>
      <c r="EOZ10" s="8"/>
      <c r="EPA10" s="8"/>
      <c r="EPB10" s="8"/>
      <c r="EPC10" s="8"/>
      <c r="EPD10" s="8"/>
      <c r="EPE10" s="8"/>
      <c r="EPF10" s="8"/>
      <c r="EPG10" s="8"/>
      <c r="EPH10" s="8"/>
      <c r="EPI10" s="8"/>
      <c r="EPJ10" s="8"/>
      <c r="EPK10" s="8"/>
      <c r="EPL10" s="8"/>
      <c r="EPM10" s="8"/>
      <c r="EPN10" s="8"/>
      <c r="EPO10" s="8"/>
      <c r="EPP10" s="8"/>
      <c r="EPQ10" s="8"/>
      <c r="EPR10" s="8"/>
      <c r="EPS10" s="8"/>
      <c r="EPT10" s="8"/>
      <c r="EPU10" s="8"/>
      <c r="EPV10" s="8"/>
      <c r="EPW10" s="8"/>
      <c r="EPX10" s="8"/>
      <c r="EPY10" s="8"/>
      <c r="EPZ10" s="8"/>
      <c r="EQA10" s="8"/>
      <c r="EQB10" s="8"/>
      <c r="EQC10" s="8"/>
      <c r="EQD10" s="8"/>
      <c r="EQE10" s="8"/>
      <c r="EQF10" s="8"/>
      <c r="EQG10" s="8"/>
      <c r="EQH10" s="8"/>
      <c r="EQI10" s="8"/>
      <c r="EQJ10" s="8"/>
      <c r="EQK10" s="8"/>
      <c r="EQL10" s="8"/>
      <c r="EQM10" s="8"/>
      <c r="EQN10" s="8"/>
      <c r="EQO10" s="8"/>
      <c r="EQP10" s="8"/>
      <c r="EQQ10" s="8"/>
      <c r="EQR10" s="8"/>
      <c r="EQS10" s="8"/>
      <c r="EQT10" s="8"/>
      <c r="EQU10" s="8"/>
      <c r="EQV10" s="8"/>
      <c r="EQW10" s="8"/>
      <c r="EQX10" s="8"/>
      <c r="EQY10" s="8"/>
      <c r="EQZ10" s="8"/>
      <c r="ERA10" s="8"/>
      <c r="ERB10" s="8"/>
      <c r="ERC10" s="8"/>
      <c r="ERD10" s="8"/>
      <c r="ERE10" s="8"/>
      <c r="ERF10" s="8"/>
      <c r="ERG10" s="8"/>
      <c r="ERH10" s="8"/>
      <c r="ERI10" s="8"/>
      <c r="ERJ10" s="8"/>
      <c r="ERK10" s="8"/>
      <c r="ERL10" s="8"/>
      <c r="ERM10" s="8"/>
      <c r="ERN10" s="8"/>
      <c r="ERO10" s="8"/>
      <c r="ERP10" s="8"/>
      <c r="ERQ10" s="8"/>
      <c r="ERR10" s="8"/>
      <c r="ERS10" s="8"/>
      <c r="ERT10" s="8"/>
      <c r="ERU10" s="8"/>
      <c r="ERV10" s="8"/>
      <c r="ERW10" s="8"/>
      <c r="ERX10" s="8"/>
      <c r="ERY10" s="8"/>
      <c r="ERZ10" s="8"/>
      <c r="ESA10" s="8"/>
      <c r="ESB10" s="8"/>
      <c r="ESC10" s="8"/>
      <c r="ESD10" s="8"/>
      <c r="ESE10" s="8"/>
      <c r="ESF10" s="8"/>
      <c r="ESG10" s="8"/>
      <c r="ESH10" s="8"/>
      <c r="ESI10" s="8"/>
      <c r="ESJ10" s="8"/>
      <c r="ESK10" s="8"/>
      <c r="ESL10" s="8"/>
      <c r="ESM10" s="8"/>
      <c r="ESN10" s="8"/>
      <c r="ESO10" s="8"/>
      <c r="ESP10" s="8"/>
      <c r="ESQ10" s="8"/>
      <c r="ESR10" s="8"/>
      <c r="ESS10" s="8"/>
      <c r="EST10" s="8"/>
      <c r="ESU10" s="8"/>
      <c r="ESV10" s="8"/>
      <c r="ESW10" s="8"/>
      <c r="ESX10" s="8"/>
      <c r="ESY10" s="8"/>
      <c r="ESZ10" s="8"/>
      <c r="ETA10" s="8"/>
      <c r="ETB10" s="8"/>
      <c r="ETC10" s="8"/>
      <c r="ETD10" s="8"/>
      <c r="ETE10" s="8"/>
      <c r="ETF10" s="8"/>
      <c r="ETG10" s="8"/>
      <c r="ETH10" s="8"/>
      <c r="ETI10" s="8"/>
      <c r="ETJ10" s="8"/>
      <c r="ETK10" s="8"/>
      <c r="ETL10" s="8"/>
      <c r="ETM10" s="8"/>
      <c r="ETN10" s="8"/>
      <c r="ETO10" s="8"/>
      <c r="ETP10" s="8"/>
      <c r="ETQ10" s="8"/>
      <c r="ETR10" s="8"/>
      <c r="ETS10" s="8"/>
      <c r="ETT10" s="8"/>
      <c r="ETU10" s="8"/>
      <c r="ETV10" s="8"/>
      <c r="ETW10" s="8"/>
      <c r="ETX10" s="8"/>
      <c r="ETY10" s="8"/>
      <c r="ETZ10" s="8"/>
      <c r="EUA10" s="8"/>
      <c r="EUB10" s="8"/>
      <c r="EUC10" s="8"/>
      <c r="EUD10" s="8"/>
      <c r="EUE10" s="8"/>
      <c r="EUF10" s="8"/>
      <c r="EUG10" s="8"/>
      <c r="EUH10" s="8"/>
      <c r="EUI10" s="8"/>
      <c r="EUJ10" s="8"/>
      <c r="EUK10" s="8"/>
      <c r="EUL10" s="8"/>
      <c r="EUM10" s="8"/>
      <c r="EUN10" s="8"/>
      <c r="EUO10" s="8"/>
      <c r="EUP10" s="8"/>
      <c r="EUQ10" s="8"/>
      <c r="EUR10" s="8"/>
      <c r="EUS10" s="8"/>
      <c r="EUT10" s="8"/>
      <c r="EUU10" s="8"/>
      <c r="EUV10" s="8"/>
      <c r="EUW10" s="8"/>
      <c r="EUX10" s="8"/>
      <c r="EUY10" s="8"/>
      <c r="EUZ10" s="8"/>
      <c r="EVA10" s="8"/>
      <c r="EVB10" s="8"/>
      <c r="EVC10" s="8"/>
      <c r="EVD10" s="8"/>
      <c r="EVE10" s="8"/>
      <c r="EVF10" s="8"/>
      <c r="EVG10" s="8"/>
      <c r="EVH10" s="8"/>
      <c r="EVI10" s="8"/>
      <c r="EVJ10" s="8"/>
      <c r="EVK10" s="8"/>
      <c r="EVL10" s="8"/>
      <c r="EVM10" s="8"/>
      <c r="EVN10" s="8"/>
      <c r="EVO10" s="8"/>
      <c r="EVP10" s="8"/>
      <c r="EVQ10" s="8"/>
      <c r="EVR10" s="8"/>
      <c r="EVS10" s="8"/>
      <c r="EVT10" s="8"/>
      <c r="EVU10" s="8"/>
      <c r="EVV10" s="8"/>
      <c r="EVW10" s="8"/>
      <c r="EVX10" s="8"/>
      <c r="EVY10" s="8"/>
      <c r="EVZ10" s="8"/>
      <c r="EWA10" s="8"/>
      <c r="EWB10" s="8"/>
      <c r="EWC10" s="8"/>
      <c r="EWD10" s="8"/>
      <c r="EWE10" s="8"/>
      <c r="EWF10" s="8"/>
      <c r="EWG10" s="8"/>
      <c r="EWH10" s="8"/>
      <c r="EWI10" s="8"/>
      <c r="EWJ10" s="8"/>
      <c r="EWK10" s="8"/>
      <c r="EWL10" s="8"/>
      <c r="EWM10" s="8"/>
      <c r="EWN10" s="8"/>
      <c r="EWO10" s="8"/>
      <c r="EWP10" s="8"/>
      <c r="EWQ10" s="8"/>
      <c r="EWR10" s="8"/>
      <c r="EWS10" s="8"/>
      <c r="EWT10" s="8"/>
      <c r="EWU10" s="8"/>
      <c r="EWV10" s="8"/>
      <c r="EWW10" s="8"/>
      <c r="EWX10" s="8"/>
      <c r="EWY10" s="8"/>
      <c r="EWZ10" s="8"/>
      <c r="EXA10" s="8"/>
      <c r="EXB10" s="8"/>
      <c r="EXC10" s="8"/>
      <c r="EXD10" s="8"/>
      <c r="EXE10" s="8"/>
      <c r="EXF10" s="8"/>
      <c r="EXG10" s="8"/>
      <c r="EXH10" s="8"/>
      <c r="EXI10" s="8"/>
      <c r="EXJ10" s="8"/>
      <c r="EXK10" s="8"/>
      <c r="EXL10" s="8"/>
      <c r="EXM10" s="8"/>
      <c r="EXN10" s="8"/>
      <c r="EXO10" s="8"/>
      <c r="EXP10" s="8"/>
      <c r="EXQ10" s="8"/>
      <c r="EXR10" s="8"/>
      <c r="EXS10" s="8"/>
      <c r="EXT10" s="8"/>
      <c r="EXU10" s="8"/>
      <c r="EXV10" s="8"/>
      <c r="EXW10" s="8"/>
      <c r="EXX10" s="8"/>
      <c r="EXY10" s="8"/>
      <c r="EXZ10" s="8"/>
      <c r="EYA10" s="8"/>
      <c r="EYB10" s="8"/>
      <c r="EYC10" s="8"/>
      <c r="EYD10" s="8"/>
      <c r="EYE10" s="8"/>
      <c r="EYF10" s="8"/>
      <c r="EYG10" s="8"/>
      <c r="EYH10" s="8"/>
      <c r="EYI10" s="8"/>
      <c r="EYJ10" s="8"/>
      <c r="EYK10" s="8"/>
      <c r="EYL10" s="8"/>
      <c r="EYM10" s="8"/>
      <c r="EYN10" s="8"/>
      <c r="EYO10" s="8"/>
      <c r="EYP10" s="8"/>
      <c r="EYQ10" s="8"/>
      <c r="EYR10" s="8"/>
      <c r="EYS10" s="8"/>
      <c r="EYT10" s="8"/>
      <c r="EYU10" s="8"/>
      <c r="EYV10" s="8"/>
      <c r="EYW10" s="8"/>
      <c r="EYX10" s="8"/>
      <c r="EYY10" s="8"/>
      <c r="EYZ10" s="8"/>
      <c r="EZA10" s="8"/>
      <c r="EZB10" s="8"/>
      <c r="EZC10" s="8"/>
      <c r="EZD10" s="8"/>
      <c r="EZE10" s="8"/>
      <c r="EZF10" s="8"/>
      <c r="EZG10" s="8"/>
      <c r="EZH10" s="8"/>
      <c r="EZI10" s="8"/>
      <c r="EZJ10" s="8"/>
      <c r="EZK10" s="8"/>
      <c r="EZL10" s="8"/>
      <c r="EZM10" s="8"/>
      <c r="EZN10" s="8"/>
      <c r="EZO10" s="8"/>
      <c r="EZP10" s="8"/>
      <c r="EZQ10" s="8"/>
      <c r="EZR10" s="8"/>
      <c r="EZS10" s="8"/>
      <c r="EZT10" s="8"/>
      <c r="EZU10" s="8"/>
      <c r="EZV10" s="8"/>
      <c r="EZW10" s="8"/>
      <c r="EZX10" s="8"/>
      <c r="EZY10" s="8"/>
      <c r="EZZ10" s="8"/>
      <c r="FAA10" s="8"/>
      <c r="FAB10" s="8"/>
      <c r="FAC10" s="8"/>
      <c r="FAD10" s="8"/>
      <c r="FAE10" s="8"/>
      <c r="FAF10" s="8"/>
      <c r="FAG10" s="8"/>
      <c r="FAH10" s="8"/>
      <c r="FAI10" s="8"/>
      <c r="FAJ10" s="8"/>
      <c r="FAK10" s="8"/>
      <c r="FAL10" s="8"/>
      <c r="FAM10" s="8"/>
      <c r="FAN10" s="8"/>
      <c r="FAO10" s="8"/>
      <c r="FAP10" s="8"/>
      <c r="FAQ10" s="8"/>
      <c r="FAR10" s="8"/>
      <c r="FAS10" s="8"/>
      <c r="FAT10" s="8"/>
      <c r="FAU10" s="8"/>
      <c r="FAV10" s="8"/>
      <c r="FAW10" s="8"/>
      <c r="FAX10" s="8"/>
      <c r="FAY10" s="8"/>
      <c r="FAZ10" s="8"/>
      <c r="FBA10" s="8"/>
      <c r="FBB10" s="8"/>
      <c r="FBC10" s="8"/>
      <c r="FBD10" s="8"/>
      <c r="FBE10" s="8"/>
      <c r="FBF10" s="8"/>
      <c r="FBG10" s="8"/>
      <c r="FBH10" s="8"/>
      <c r="FBI10" s="8"/>
      <c r="FBJ10" s="8"/>
      <c r="FBK10" s="8"/>
      <c r="FBL10" s="8"/>
      <c r="FBM10" s="8"/>
      <c r="FBN10" s="8"/>
      <c r="FBO10" s="8"/>
      <c r="FBP10" s="8"/>
      <c r="FBQ10" s="8"/>
      <c r="FBR10" s="8"/>
      <c r="FBS10" s="8"/>
      <c r="FBT10" s="8"/>
      <c r="FBU10" s="8"/>
      <c r="FBV10" s="8"/>
      <c r="FBW10" s="8"/>
      <c r="FBX10" s="8"/>
      <c r="FBY10" s="8"/>
      <c r="FBZ10" s="8"/>
      <c r="FCA10" s="8"/>
      <c r="FCB10" s="8"/>
      <c r="FCC10" s="8"/>
      <c r="FCD10" s="8"/>
      <c r="FCE10" s="8"/>
      <c r="FCF10" s="8"/>
      <c r="FCG10" s="8"/>
      <c r="FCH10" s="8"/>
      <c r="FCI10" s="8"/>
      <c r="FCJ10" s="8"/>
      <c r="FCK10" s="8"/>
      <c r="FCL10" s="8"/>
      <c r="FCM10" s="8"/>
      <c r="FCN10" s="8"/>
      <c r="FCO10" s="8"/>
      <c r="FCP10" s="8"/>
      <c r="FCQ10" s="8"/>
      <c r="FCR10" s="8"/>
      <c r="FCS10" s="8"/>
      <c r="FCT10" s="8"/>
      <c r="FCU10" s="8"/>
      <c r="FCV10" s="8"/>
      <c r="FCW10" s="8"/>
      <c r="FCX10" s="8"/>
      <c r="FCY10" s="8"/>
      <c r="FCZ10" s="8"/>
      <c r="FDA10" s="8"/>
      <c r="FDB10" s="8"/>
      <c r="FDC10" s="8"/>
      <c r="FDD10" s="8"/>
      <c r="FDE10" s="8"/>
      <c r="FDF10" s="8"/>
      <c r="FDG10" s="8"/>
      <c r="FDH10" s="8"/>
      <c r="FDI10" s="8"/>
      <c r="FDJ10" s="8"/>
      <c r="FDK10" s="8"/>
      <c r="FDL10" s="8"/>
      <c r="FDM10" s="8"/>
      <c r="FDN10" s="8"/>
      <c r="FDO10" s="8"/>
      <c r="FDP10" s="8"/>
      <c r="FDQ10" s="8"/>
      <c r="FDR10" s="8"/>
      <c r="FDS10" s="8"/>
      <c r="FDT10" s="8"/>
      <c r="FDU10" s="8"/>
      <c r="FDV10" s="8"/>
      <c r="FDW10" s="8"/>
      <c r="FDX10" s="8"/>
      <c r="FDY10" s="8"/>
      <c r="FDZ10" s="8"/>
      <c r="FEA10" s="8"/>
      <c r="FEB10" s="8"/>
      <c r="FEC10" s="8"/>
      <c r="FED10" s="8"/>
      <c r="FEE10" s="8"/>
      <c r="FEF10" s="8"/>
      <c r="FEG10" s="8"/>
      <c r="FEH10" s="8"/>
      <c r="FEI10" s="8"/>
      <c r="FEJ10" s="8"/>
      <c r="FEK10" s="8"/>
      <c r="FEL10" s="8"/>
      <c r="FEM10" s="8"/>
      <c r="FEN10" s="8"/>
      <c r="FEO10" s="8"/>
      <c r="FEP10" s="8"/>
      <c r="FEQ10" s="8"/>
      <c r="FER10" s="8"/>
      <c r="FES10" s="8"/>
      <c r="FET10" s="8"/>
      <c r="FEU10" s="8"/>
      <c r="FEV10" s="8"/>
      <c r="FEW10" s="8"/>
      <c r="FEX10" s="8"/>
      <c r="FEY10" s="8"/>
      <c r="FEZ10" s="8"/>
      <c r="FFA10" s="8"/>
      <c r="FFB10" s="8"/>
      <c r="FFC10" s="8"/>
      <c r="FFD10" s="8"/>
      <c r="FFE10" s="8"/>
      <c r="FFF10" s="8"/>
      <c r="FFG10" s="8"/>
      <c r="FFH10" s="8"/>
      <c r="FFI10" s="8"/>
      <c r="FFJ10" s="8"/>
      <c r="FFK10" s="8"/>
      <c r="FFL10" s="8"/>
      <c r="FFM10" s="8"/>
      <c r="FFN10" s="8"/>
      <c r="FFO10" s="8"/>
      <c r="FFP10" s="8"/>
      <c r="FFQ10" s="8"/>
      <c r="FFR10" s="8"/>
      <c r="FFS10" s="8"/>
      <c r="FFT10" s="8"/>
      <c r="FFU10" s="8"/>
      <c r="FFV10" s="8"/>
      <c r="FFW10" s="8"/>
      <c r="FFX10" s="8"/>
      <c r="FFY10" s="8"/>
      <c r="FFZ10" s="8"/>
      <c r="FGA10" s="8"/>
      <c r="FGB10" s="8"/>
      <c r="FGC10" s="8"/>
      <c r="FGD10" s="8"/>
      <c r="FGE10" s="8"/>
      <c r="FGF10" s="8"/>
      <c r="FGG10" s="8"/>
      <c r="FGH10" s="8"/>
      <c r="FGI10" s="8"/>
      <c r="FGJ10" s="8"/>
      <c r="FGK10" s="8"/>
      <c r="FGL10" s="8"/>
      <c r="FGM10" s="8"/>
      <c r="FGN10" s="8"/>
      <c r="FGO10" s="8"/>
      <c r="FGP10" s="8"/>
      <c r="FGQ10" s="8"/>
      <c r="FGR10" s="8"/>
      <c r="FGS10" s="8"/>
      <c r="FGT10" s="8"/>
      <c r="FGU10" s="8"/>
      <c r="FGV10" s="8"/>
      <c r="FGW10" s="8"/>
      <c r="FGX10" s="8"/>
      <c r="FGY10" s="8"/>
      <c r="FGZ10" s="8"/>
      <c r="FHA10" s="8"/>
      <c r="FHB10" s="8"/>
      <c r="FHC10" s="8"/>
      <c r="FHD10" s="8"/>
      <c r="FHE10" s="8"/>
      <c r="FHF10" s="8"/>
      <c r="FHG10" s="8"/>
      <c r="FHH10" s="8"/>
      <c r="FHI10" s="8"/>
      <c r="FHJ10" s="8"/>
      <c r="FHK10" s="8"/>
      <c r="FHL10" s="8"/>
      <c r="FHM10" s="8"/>
      <c r="FHN10" s="8"/>
      <c r="FHO10" s="8"/>
      <c r="FHP10" s="8"/>
      <c r="FHQ10" s="8"/>
      <c r="FHR10" s="8"/>
      <c r="FHS10" s="8"/>
      <c r="FHT10" s="8"/>
      <c r="FHU10" s="8"/>
      <c r="FHV10" s="8"/>
      <c r="FHW10" s="8"/>
      <c r="FHX10" s="8"/>
      <c r="FHY10" s="8"/>
      <c r="FHZ10" s="8"/>
      <c r="FIA10" s="8"/>
      <c r="FIB10" s="8"/>
      <c r="FIC10" s="8"/>
      <c r="FID10" s="8"/>
      <c r="FIE10" s="8"/>
      <c r="FIF10" s="8"/>
      <c r="FIG10" s="8"/>
      <c r="FIH10" s="8"/>
      <c r="FII10" s="8"/>
      <c r="FIJ10" s="8"/>
      <c r="FIK10" s="8"/>
      <c r="FIL10" s="8"/>
      <c r="FIM10" s="8"/>
      <c r="FIN10" s="8"/>
      <c r="FIO10" s="8"/>
      <c r="FIP10" s="8"/>
      <c r="FIQ10" s="8"/>
      <c r="FIR10" s="8"/>
      <c r="FIS10" s="8"/>
      <c r="FIT10" s="8"/>
      <c r="FIU10" s="8"/>
      <c r="FIV10" s="8"/>
      <c r="FIW10" s="8"/>
      <c r="FIX10" s="8"/>
      <c r="FIY10" s="8"/>
      <c r="FIZ10" s="8"/>
      <c r="FJA10" s="8"/>
      <c r="FJB10" s="8"/>
      <c r="FJC10" s="8"/>
      <c r="FJD10" s="8"/>
      <c r="FJE10" s="8"/>
      <c r="FJF10" s="8"/>
      <c r="FJG10" s="8"/>
      <c r="FJH10" s="8"/>
      <c r="FJI10" s="8"/>
      <c r="FJJ10" s="8"/>
      <c r="FJK10" s="8"/>
      <c r="FJL10" s="8"/>
      <c r="FJM10" s="8"/>
      <c r="FJN10" s="8"/>
      <c r="FJO10" s="8"/>
      <c r="FJP10" s="8"/>
      <c r="FJQ10" s="8"/>
      <c r="FJR10" s="8"/>
      <c r="FJS10" s="8"/>
      <c r="FJT10" s="8"/>
      <c r="FJU10" s="8"/>
      <c r="FJV10" s="8"/>
      <c r="FJW10" s="8"/>
      <c r="FJX10" s="8"/>
      <c r="FJY10" s="8"/>
      <c r="FJZ10" s="8"/>
      <c r="FKA10" s="8"/>
      <c r="FKB10" s="8"/>
      <c r="FKC10" s="8"/>
      <c r="FKD10" s="8"/>
      <c r="FKE10" s="8"/>
      <c r="FKF10" s="8"/>
      <c r="FKG10" s="8"/>
      <c r="FKH10" s="8"/>
      <c r="FKI10" s="8"/>
      <c r="FKJ10" s="8"/>
      <c r="FKK10" s="8"/>
      <c r="FKL10" s="8"/>
      <c r="FKM10" s="8"/>
      <c r="FKN10" s="8"/>
      <c r="FKO10" s="8"/>
      <c r="FKP10" s="8"/>
      <c r="FKQ10" s="8"/>
      <c r="FKR10" s="8"/>
      <c r="FKS10" s="8"/>
      <c r="FKT10" s="8"/>
      <c r="FKU10" s="8"/>
      <c r="FKV10" s="8"/>
      <c r="FKW10" s="8"/>
      <c r="FKX10" s="8"/>
      <c r="FKY10" s="8"/>
      <c r="FKZ10" s="8"/>
      <c r="FLA10" s="8"/>
      <c r="FLB10" s="8"/>
      <c r="FLC10" s="8"/>
      <c r="FLD10" s="8"/>
      <c r="FLE10" s="8"/>
      <c r="FLF10" s="8"/>
      <c r="FLG10" s="8"/>
      <c r="FLH10" s="8"/>
      <c r="FLI10" s="8"/>
      <c r="FLJ10" s="8"/>
      <c r="FLK10" s="8"/>
      <c r="FLL10" s="8"/>
      <c r="FLM10" s="8"/>
      <c r="FLN10" s="8"/>
      <c r="FLO10" s="8"/>
      <c r="FLP10" s="8"/>
      <c r="FLQ10" s="8"/>
      <c r="FLR10" s="8"/>
      <c r="FLS10" s="8"/>
      <c r="FLT10" s="8"/>
      <c r="FLU10" s="8"/>
      <c r="FLV10" s="8"/>
      <c r="FLW10" s="8"/>
      <c r="FLX10" s="8"/>
      <c r="FLY10" s="8"/>
      <c r="FLZ10" s="8"/>
      <c r="FMA10" s="8"/>
      <c r="FMB10" s="8"/>
      <c r="FMC10" s="8"/>
      <c r="FMD10" s="8"/>
      <c r="FME10" s="8"/>
      <c r="FMF10" s="8"/>
      <c r="FMG10" s="8"/>
      <c r="FMH10" s="8"/>
      <c r="FMI10" s="8"/>
      <c r="FMJ10" s="8"/>
      <c r="FMK10" s="8"/>
      <c r="FML10" s="8"/>
      <c r="FMM10" s="8"/>
      <c r="FMN10" s="8"/>
      <c r="FMO10" s="8"/>
      <c r="FMP10" s="8"/>
      <c r="FMQ10" s="8"/>
      <c r="FMR10" s="8"/>
      <c r="FMS10" s="8"/>
      <c r="FMT10" s="8"/>
      <c r="FMU10" s="8"/>
      <c r="FMV10" s="8"/>
      <c r="FMW10" s="8"/>
      <c r="FMX10" s="8"/>
      <c r="FMY10" s="8"/>
      <c r="FMZ10" s="8"/>
      <c r="FNA10" s="8"/>
      <c r="FNB10" s="8"/>
      <c r="FNC10" s="8"/>
      <c r="FND10" s="8"/>
      <c r="FNE10" s="8"/>
      <c r="FNF10" s="8"/>
      <c r="FNG10" s="8"/>
      <c r="FNH10" s="8"/>
      <c r="FNI10" s="8"/>
      <c r="FNJ10" s="8"/>
      <c r="FNK10" s="8"/>
      <c r="FNL10" s="8"/>
      <c r="FNM10" s="8"/>
      <c r="FNN10" s="8"/>
      <c r="FNO10" s="8"/>
      <c r="FNP10" s="8"/>
      <c r="FNQ10" s="8"/>
      <c r="FNR10" s="8"/>
      <c r="FNS10" s="8"/>
      <c r="FNT10" s="8"/>
      <c r="FNU10" s="8"/>
      <c r="FNV10" s="8"/>
      <c r="FNW10" s="8"/>
      <c r="FNX10" s="8"/>
      <c r="FNY10" s="8"/>
      <c r="FNZ10" s="8"/>
      <c r="FOA10" s="8"/>
      <c r="FOB10" s="8"/>
      <c r="FOC10" s="8"/>
      <c r="FOD10" s="8"/>
      <c r="FOE10" s="8"/>
      <c r="FOF10" s="8"/>
      <c r="FOG10" s="8"/>
      <c r="FOH10" s="8"/>
      <c r="FOI10" s="8"/>
      <c r="FOJ10" s="8"/>
      <c r="FOK10" s="8"/>
      <c r="FOL10" s="8"/>
      <c r="FOM10" s="8"/>
      <c r="FON10" s="8"/>
      <c r="FOO10" s="8"/>
      <c r="FOP10" s="8"/>
      <c r="FOQ10" s="8"/>
      <c r="FOR10" s="8"/>
      <c r="FOS10" s="8"/>
      <c r="FOT10" s="8"/>
      <c r="FOU10" s="8"/>
      <c r="FOV10" s="8"/>
      <c r="FOW10" s="8"/>
      <c r="FOX10" s="8"/>
      <c r="FOY10" s="8"/>
      <c r="FOZ10" s="8"/>
      <c r="FPA10" s="8"/>
      <c r="FPB10" s="8"/>
      <c r="FPC10" s="8"/>
      <c r="FPD10" s="8"/>
      <c r="FPE10" s="8"/>
      <c r="FPF10" s="8"/>
      <c r="FPG10" s="8"/>
      <c r="FPH10" s="8"/>
      <c r="FPI10" s="8"/>
      <c r="FPJ10" s="8"/>
      <c r="FPK10" s="8"/>
      <c r="FPL10" s="8"/>
      <c r="FPM10" s="8"/>
      <c r="FPN10" s="8"/>
      <c r="FPO10" s="8"/>
      <c r="FPP10" s="8"/>
      <c r="FPQ10" s="8"/>
      <c r="FPR10" s="8"/>
      <c r="FPS10" s="8"/>
      <c r="FPT10" s="8"/>
      <c r="FPU10" s="8"/>
      <c r="FPV10" s="8"/>
      <c r="FPW10" s="8"/>
      <c r="FPX10" s="8"/>
      <c r="FPY10" s="8"/>
      <c r="FPZ10" s="8"/>
      <c r="FQA10" s="8"/>
      <c r="FQB10" s="8"/>
      <c r="FQC10" s="8"/>
      <c r="FQD10" s="8"/>
      <c r="FQE10" s="8"/>
      <c r="FQF10" s="8"/>
      <c r="FQG10" s="8"/>
      <c r="FQH10" s="8"/>
      <c r="FQI10" s="8"/>
      <c r="FQJ10" s="8"/>
      <c r="FQK10" s="8"/>
      <c r="FQL10" s="8"/>
      <c r="FQM10" s="8"/>
      <c r="FQN10" s="8"/>
      <c r="FQO10" s="8"/>
      <c r="FQP10" s="8"/>
      <c r="FQQ10" s="8"/>
      <c r="FQR10" s="8"/>
      <c r="FQS10" s="8"/>
      <c r="FQT10" s="8"/>
      <c r="FQU10" s="8"/>
      <c r="FQV10" s="8"/>
      <c r="FQW10" s="8"/>
      <c r="FQX10" s="8"/>
      <c r="FQY10" s="8"/>
      <c r="FQZ10" s="8"/>
      <c r="FRA10" s="8"/>
      <c r="FRB10" s="8"/>
      <c r="FRC10" s="8"/>
      <c r="FRD10" s="8"/>
      <c r="FRE10" s="8"/>
      <c r="FRF10" s="8"/>
      <c r="FRG10" s="8"/>
      <c r="FRH10" s="8"/>
      <c r="FRI10" s="8"/>
      <c r="FRJ10" s="8"/>
      <c r="FRK10" s="8"/>
      <c r="FRL10" s="8"/>
      <c r="FRM10" s="8"/>
      <c r="FRN10" s="8"/>
      <c r="FRO10" s="8"/>
      <c r="FRP10" s="8"/>
      <c r="FRQ10" s="8"/>
      <c r="FRR10" s="8"/>
      <c r="FRS10" s="8"/>
      <c r="FRT10" s="8"/>
      <c r="FRU10" s="8"/>
      <c r="FRV10" s="8"/>
      <c r="FRW10" s="8"/>
      <c r="FRX10" s="8"/>
      <c r="FRY10" s="8"/>
      <c r="FRZ10" s="8"/>
      <c r="FSA10" s="8"/>
      <c r="FSB10" s="8"/>
      <c r="FSC10" s="8"/>
      <c r="FSD10" s="8"/>
      <c r="FSE10" s="8"/>
      <c r="FSF10" s="8"/>
      <c r="FSG10" s="8"/>
      <c r="FSH10" s="8"/>
      <c r="FSI10" s="8"/>
      <c r="FSJ10" s="8"/>
      <c r="FSK10" s="8"/>
      <c r="FSL10" s="8"/>
      <c r="FSM10" s="8"/>
      <c r="FSN10" s="8"/>
      <c r="FSO10" s="8"/>
      <c r="FSP10" s="8"/>
      <c r="FSQ10" s="8"/>
      <c r="FSR10" s="8"/>
      <c r="FSS10" s="8"/>
      <c r="FST10" s="8"/>
      <c r="FSU10" s="8"/>
      <c r="FSV10" s="8"/>
      <c r="FSW10" s="8"/>
      <c r="FSX10" s="8"/>
      <c r="FSY10" s="8"/>
      <c r="FSZ10" s="8"/>
      <c r="FTA10" s="8"/>
      <c r="FTB10" s="8"/>
      <c r="FTC10" s="8"/>
      <c r="FTD10" s="8"/>
      <c r="FTE10" s="8"/>
      <c r="FTF10" s="8"/>
      <c r="FTG10" s="8"/>
      <c r="FTH10" s="8"/>
      <c r="FTI10" s="8"/>
      <c r="FTJ10" s="8"/>
      <c r="FTK10" s="8"/>
      <c r="FTL10" s="8"/>
      <c r="FTM10" s="8"/>
      <c r="FTN10" s="8"/>
      <c r="FTO10" s="8"/>
      <c r="FTP10" s="8"/>
      <c r="FTQ10" s="8"/>
      <c r="FTR10" s="8"/>
      <c r="FTS10" s="8"/>
      <c r="FTT10" s="8"/>
      <c r="FTU10" s="8"/>
      <c r="FTV10" s="8"/>
      <c r="FTW10" s="8"/>
      <c r="FTX10" s="8"/>
      <c r="FTY10" s="8"/>
      <c r="FTZ10" s="8"/>
      <c r="FUA10" s="8"/>
      <c r="FUB10" s="8"/>
      <c r="FUC10" s="8"/>
      <c r="FUD10" s="8"/>
      <c r="FUE10" s="8"/>
      <c r="FUF10" s="8"/>
      <c r="FUG10" s="8"/>
      <c r="FUH10" s="8"/>
      <c r="FUI10" s="8"/>
      <c r="FUJ10" s="8"/>
      <c r="FUK10" s="8"/>
      <c r="FUL10" s="8"/>
      <c r="FUM10" s="8"/>
      <c r="FUN10" s="8"/>
      <c r="FUO10" s="8"/>
      <c r="FUP10" s="8"/>
      <c r="FUQ10" s="8"/>
      <c r="FUR10" s="8"/>
      <c r="FUS10" s="8"/>
      <c r="FUT10" s="8"/>
      <c r="FUU10" s="8"/>
      <c r="FUV10" s="8"/>
      <c r="FUW10" s="8"/>
      <c r="FUX10" s="8"/>
      <c r="FUY10" s="8"/>
      <c r="FUZ10" s="8"/>
      <c r="FVA10" s="8"/>
      <c r="FVB10" s="8"/>
      <c r="FVC10" s="8"/>
      <c r="FVD10" s="8"/>
      <c r="FVE10" s="8"/>
      <c r="FVF10" s="8"/>
      <c r="FVG10" s="8"/>
      <c r="FVH10" s="8"/>
      <c r="FVI10" s="8"/>
      <c r="FVJ10" s="8"/>
      <c r="FVK10" s="8"/>
      <c r="FVL10" s="8"/>
      <c r="FVM10" s="8"/>
      <c r="FVN10" s="8"/>
      <c r="FVO10" s="8"/>
      <c r="FVP10" s="8"/>
      <c r="FVQ10" s="8"/>
      <c r="FVR10" s="8"/>
      <c r="FVS10" s="8"/>
      <c r="FVT10" s="8"/>
      <c r="FVU10" s="8"/>
      <c r="FVV10" s="8"/>
      <c r="FVW10" s="8"/>
      <c r="FVX10" s="8"/>
      <c r="FVY10" s="8"/>
      <c r="FVZ10" s="8"/>
      <c r="FWA10" s="8"/>
      <c r="FWB10" s="8"/>
      <c r="FWC10" s="8"/>
      <c r="FWD10" s="8"/>
      <c r="FWE10" s="8"/>
      <c r="FWF10" s="8"/>
      <c r="FWG10" s="8"/>
      <c r="FWH10" s="8"/>
      <c r="FWI10" s="8"/>
      <c r="FWJ10" s="8"/>
      <c r="FWK10" s="8"/>
      <c r="FWL10" s="8"/>
      <c r="FWM10" s="8"/>
      <c r="FWN10" s="8"/>
      <c r="FWO10" s="8"/>
      <c r="FWP10" s="8"/>
      <c r="FWQ10" s="8"/>
      <c r="FWR10" s="8"/>
      <c r="FWS10" s="8"/>
      <c r="FWT10" s="8"/>
      <c r="FWU10" s="8"/>
      <c r="FWV10" s="8"/>
      <c r="FWW10" s="8"/>
      <c r="FWX10" s="8"/>
      <c r="FWY10" s="8"/>
      <c r="FWZ10" s="8"/>
      <c r="FXA10" s="8"/>
      <c r="FXB10" s="8"/>
      <c r="FXC10" s="8"/>
      <c r="FXD10" s="8"/>
      <c r="FXE10" s="8"/>
      <c r="FXF10" s="8"/>
      <c r="FXG10" s="8"/>
      <c r="FXH10" s="8"/>
      <c r="FXI10" s="8"/>
      <c r="FXJ10" s="8"/>
      <c r="FXK10" s="8"/>
      <c r="FXL10" s="8"/>
      <c r="FXM10" s="8"/>
      <c r="FXN10" s="8"/>
      <c r="FXO10" s="8"/>
      <c r="FXP10" s="8"/>
      <c r="FXQ10" s="8"/>
      <c r="FXR10" s="8"/>
      <c r="FXS10" s="8"/>
      <c r="FXT10" s="8"/>
      <c r="FXU10" s="8"/>
      <c r="FXV10" s="8"/>
      <c r="FXW10" s="8"/>
      <c r="FXX10" s="8"/>
      <c r="FXY10" s="8"/>
      <c r="FXZ10" s="8"/>
      <c r="FYA10" s="8"/>
      <c r="FYB10" s="8"/>
      <c r="FYC10" s="8"/>
      <c r="FYD10" s="8"/>
      <c r="FYE10" s="8"/>
      <c r="FYF10" s="8"/>
      <c r="FYG10" s="8"/>
      <c r="FYH10" s="8"/>
      <c r="FYI10" s="8"/>
      <c r="FYJ10" s="8"/>
      <c r="FYK10" s="8"/>
      <c r="FYL10" s="8"/>
      <c r="FYM10" s="8"/>
      <c r="FYN10" s="8"/>
      <c r="FYO10" s="8"/>
      <c r="FYP10" s="8"/>
      <c r="FYQ10" s="8"/>
      <c r="FYR10" s="8"/>
      <c r="FYS10" s="8"/>
      <c r="FYT10" s="8"/>
      <c r="FYU10" s="8"/>
      <c r="FYV10" s="8"/>
      <c r="FYW10" s="8"/>
      <c r="FYX10" s="8"/>
      <c r="FYY10" s="8"/>
      <c r="FYZ10" s="8"/>
      <c r="FZA10" s="8"/>
      <c r="FZB10" s="8"/>
      <c r="FZC10" s="8"/>
      <c r="FZD10" s="8"/>
      <c r="FZE10" s="8"/>
      <c r="FZF10" s="8"/>
      <c r="FZG10" s="8"/>
      <c r="FZH10" s="8"/>
      <c r="FZI10" s="8"/>
      <c r="FZJ10" s="8"/>
      <c r="FZK10" s="8"/>
      <c r="FZL10" s="8"/>
      <c r="FZM10" s="8"/>
      <c r="FZN10" s="8"/>
      <c r="FZO10" s="8"/>
      <c r="FZP10" s="8"/>
      <c r="FZQ10" s="8"/>
      <c r="FZR10" s="8"/>
      <c r="FZS10" s="8"/>
      <c r="FZT10" s="8"/>
      <c r="FZU10" s="8"/>
      <c r="FZV10" s="8"/>
      <c r="FZW10" s="8"/>
      <c r="FZX10" s="8"/>
      <c r="FZY10" s="8"/>
      <c r="FZZ10" s="8"/>
      <c r="GAA10" s="8"/>
      <c r="GAB10" s="8"/>
      <c r="GAC10" s="8"/>
      <c r="GAD10" s="8"/>
      <c r="GAE10" s="8"/>
      <c r="GAF10" s="8"/>
      <c r="GAG10" s="8"/>
      <c r="GAH10" s="8"/>
      <c r="GAI10" s="8"/>
      <c r="GAJ10" s="8"/>
      <c r="GAK10" s="8"/>
      <c r="GAL10" s="8"/>
      <c r="GAM10" s="8"/>
      <c r="GAN10" s="8"/>
      <c r="GAO10" s="8"/>
      <c r="GAP10" s="8"/>
      <c r="GAQ10" s="8"/>
      <c r="GAR10" s="8"/>
      <c r="GAS10" s="8"/>
      <c r="GAT10" s="8"/>
      <c r="GAU10" s="8"/>
      <c r="GAV10" s="8"/>
      <c r="GAW10" s="8"/>
      <c r="GAX10" s="8"/>
      <c r="GAY10" s="8"/>
      <c r="GAZ10" s="8"/>
      <c r="GBA10" s="8"/>
      <c r="GBB10" s="8"/>
      <c r="GBC10" s="8"/>
      <c r="GBD10" s="8"/>
      <c r="GBE10" s="8"/>
      <c r="GBF10" s="8"/>
      <c r="GBG10" s="8"/>
      <c r="GBH10" s="8"/>
      <c r="GBI10" s="8"/>
      <c r="GBJ10" s="8"/>
      <c r="GBK10" s="8"/>
      <c r="GBL10" s="8"/>
      <c r="GBM10" s="8"/>
      <c r="GBN10" s="8"/>
      <c r="GBO10" s="8"/>
      <c r="GBP10" s="8"/>
      <c r="GBQ10" s="8"/>
      <c r="GBR10" s="8"/>
      <c r="GBS10" s="8"/>
      <c r="GBT10" s="8"/>
      <c r="GBU10" s="8"/>
      <c r="GBV10" s="8"/>
      <c r="GBW10" s="8"/>
      <c r="GBX10" s="8"/>
      <c r="GBY10" s="8"/>
      <c r="GBZ10" s="8"/>
      <c r="GCA10" s="8"/>
      <c r="GCB10" s="8"/>
      <c r="GCC10" s="8"/>
      <c r="GCD10" s="8"/>
      <c r="GCE10" s="8"/>
      <c r="GCF10" s="8"/>
      <c r="GCG10" s="8"/>
      <c r="GCH10" s="8"/>
      <c r="GCI10" s="8"/>
      <c r="GCJ10" s="8"/>
      <c r="GCK10" s="8"/>
      <c r="GCL10" s="8"/>
      <c r="GCM10" s="8"/>
      <c r="GCN10" s="8"/>
      <c r="GCO10" s="8"/>
      <c r="GCP10" s="8"/>
      <c r="GCQ10" s="8"/>
      <c r="GCR10" s="8"/>
      <c r="GCS10" s="8"/>
      <c r="GCT10" s="8"/>
      <c r="GCU10" s="8"/>
      <c r="GCV10" s="8"/>
      <c r="GCW10" s="8"/>
      <c r="GCX10" s="8"/>
      <c r="GCY10" s="8"/>
      <c r="GCZ10" s="8"/>
      <c r="GDA10" s="8"/>
      <c r="GDB10" s="8"/>
      <c r="GDC10" s="8"/>
      <c r="GDD10" s="8"/>
      <c r="GDE10" s="8"/>
      <c r="GDF10" s="8"/>
      <c r="GDG10" s="8"/>
      <c r="GDH10" s="8"/>
      <c r="GDI10" s="8"/>
      <c r="GDJ10" s="8"/>
      <c r="GDK10" s="8"/>
      <c r="GDL10" s="8"/>
      <c r="GDM10" s="8"/>
      <c r="GDN10" s="8"/>
      <c r="GDO10" s="8"/>
      <c r="GDP10" s="8"/>
      <c r="GDQ10" s="8"/>
      <c r="GDR10" s="8"/>
      <c r="GDS10" s="8"/>
      <c r="GDT10" s="8"/>
      <c r="GDU10" s="8"/>
      <c r="GDV10" s="8"/>
      <c r="GDW10" s="8"/>
      <c r="GDX10" s="8"/>
      <c r="GDY10" s="8"/>
      <c r="GDZ10" s="8"/>
      <c r="GEA10" s="8"/>
      <c r="GEB10" s="8"/>
      <c r="GEC10" s="8"/>
      <c r="GED10" s="8"/>
      <c r="GEE10" s="8"/>
      <c r="GEF10" s="8"/>
      <c r="GEG10" s="8"/>
      <c r="GEH10" s="8"/>
      <c r="GEI10" s="8"/>
      <c r="GEJ10" s="8"/>
      <c r="GEK10" s="8"/>
      <c r="GEL10" s="8"/>
      <c r="GEM10" s="8"/>
      <c r="GEN10" s="8"/>
      <c r="GEO10" s="8"/>
      <c r="GEP10" s="8"/>
      <c r="GEQ10" s="8"/>
      <c r="GER10" s="8"/>
      <c r="GES10" s="8"/>
      <c r="GET10" s="8"/>
      <c r="GEU10" s="8"/>
      <c r="GEV10" s="8"/>
      <c r="GEW10" s="8"/>
      <c r="GEX10" s="8"/>
      <c r="GEY10" s="8"/>
      <c r="GEZ10" s="8"/>
      <c r="GFA10" s="8"/>
      <c r="GFB10" s="8"/>
      <c r="GFC10" s="8"/>
      <c r="GFD10" s="8"/>
      <c r="GFE10" s="8"/>
      <c r="GFF10" s="8"/>
      <c r="GFG10" s="8"/>
      <c r="GFH10" s="8"/>
      <c r="GFI10" s="8"/>
      <c r="GFJ10" s="8"/>
      <c r="GFK10" s="8"/>
      <c r="GFL10" s="8"/>
      <c r="GFM10" s="8"/>
      <c r="GFN10" s="8"/>
      <c r="GFO10" s="8"/>
      <c r="GFP10" s="8"/>
      <c r="GFQ10" s="8"/>
      <c r="GFR10" s="8"/>
      <c r="GFS10" s="8"/>
      <c r="GFT10" s="8"/>
      <c r="GFU10" s="8"/>
      <c r="GFV10" s="8"/>
      <c r="GFW10" s="8"/>
      <c r="GFX10" s="8"/>
      <c r="GFY10" s="8"/>
      <c r="GFZ10" s="8"/>
      <c r="GGA10" s="8"/>
      <c r="GGB10" s="8"/>
      <c r="GGC10" s="8"/>
      <c r="GGD10" s="8"/>
      <c r="GGE10" s="8"/>
      <c r="GGF10" s="8"/>
      <c r="GGG10" s="8"/>
      <c r="GGH10" s="8"/>
      <c r="GGI10" s="8"/>
      <c r="GGJ10" s="8"/>
      <c r="GGK10" s="8"/>
      <c r="GGL10" s="8"/>
      <c r="GGM10" s="8"/>
      <c r="GGN10" s="8"/>
      <c r="GGO10" s="8"/>
      <c r="GGP10" s="8"/>
      <c r="GGQ10" s="8"/>
      <c r="GGR10" s="8"/>
      <c r="GGS10" s="8"/>
      <c r="GGT10" s="8"/>
      <c r="GGU10" s="8"/>
      <c r="GGV10" s="8"/>
      <c r="GGW10" s="8"/>
      <c r="GGX10" s="8"/>
      <c r="GGY10" s="8"/>
      <c r="GGZ10" s="8"/>
      <c r="GHA10" s="8"/>
      <c r="GHB10" s="8"/>
      <c r="GHC10" s="8"/>
      <c r="GHD10" s="8"/>
      <c r="GHE10" s="8"/>
      <c r="GHF10" s="8"/>
      <c r="GHG10" s="8"/>
      <c r="GHH10" s="8"/>
      <c r="GHI10" s="8"/>
      <c r="GHJ10" s="8"/>
      <c r="GHK10" s="8"/>
      <c r="GHL10" s="8"/>
      <c r="GHM10" s="8"/>
      <c r="GHN10" s="8"/>
      <c r="GHO10" s="8"/>
      <c r="GHP10" s="8"/>
      <c r="GHQ10" s="8"/>
      <c r="GHR10" s="8"/>
      <c r="GHS10" s="8"/>
      <c r="GHT10" s="8"/>
      <c r="GHU10" s="8"/>
      <c r="GHV10" s="8"/>
      <c r="GHW10" s="8"/>
      <c r="GHX10" s="8"/>
      <c r="GHY10" s="8"/>
      <c r="GHZ10" s="8"/>
      <c r="GIA10" s="8"/>
      <c r="GIB10" s="8"/>
      <c r="GIC10" s="8"/>
      <c r="GID10" s="8"/>
      <c r="GIE10" s="8"/>
      <c r="GIF10" s="8"/>
      <c r="GIG10" s="8"/>
      <c r="GIH10" s="8"/>
      <c r="GII10" s="8"/>
      <c r="GIJ10" s="8"/>
      <c r="GIK10" s="8"/>
      <c r="GIL10" s="8"/>
      <c r="GIM10" s="8"/>
      <c r="GIN10" s="8"/>
      <c r="GIO10" s="8"/>
      <c r="GIP10" s="8"/>
      <c r="GIQ10" s="8"/>
      <c r="GIR10" s="8"/>
      <c r="GIS10" s="8"/>
      <c r="GIT10" s="8"/>
      <c r="GIU10" s="8"/>
      <c r="GIV10" s="8"/>
      <c r="GIW10" s="8"/>
      <c r="GIX10" s="8"/>
      <c r="GIY10" s="8"/>
      <c r="GIZ10" s="8"/>
      <c r="GJA10" s="8"/>
      <c r="GJB10" s="8"/>
      <c r="GJC10" s="8"/>
      <c r="GJD10" s="8"/>
      <c r="GJE10" s="8"/>
      <c r="GJF10" s="8"/>
      <c r="GJG10" s="8"/>
      <c r="GJH10" s="8"/>
      <c r="GJI10" s="8"/>
      <c r="GJJ10" s="8"/>
      <c r="GJK10" s="8"/>
      <c r="GJL10" s="8"/>
      <c r="GJM10" s="8"/>
      <c r="GJN10" s="8"/>
      <c r="GJO10" s="8"/>
      <c r="GJP10" s="8"/>
      <c r="GJQ10" s="8"/>
      <c r="GJR10" s="8"/>
      <c r="GJS10" s="8"/>
      <c r="GJT10" s="8"/>
      <c r="GJU10" s="8"/>
      <c r="GJV10" s="8"/>
      <c r="GJW10" s="8"/>
      <c r="GJX10" s="8"/>
      <c r="GJY10" s="8"/>
      <c r="GJZ10" s="8"/>
      <c r="GKA10" s="8"/>
      <c r="GKB10" s="8"/>
      <c r="GKC10" s="8"/>
      <c r="GKD10" s="8"/>
      <c r="GKE10" s="8"/>
      <c r="GKF10" s="8"/>
      <c r="GKG10" s="8"/>
      <c r="GKH10" s="8"/>
      <c r="GKI10" s="8"/>
      <c r="GKJ10" s="8"/>
      <c r="GKK10" s="8"/>
      <c r="GKL10" s="8"/>
      <c r="GKM10" s="8"/>
      <c r="GKN10" s="8"/>
      <c r="GKO10" s="8"/>
      <c r="GKP10" s="8"/>
      <c r="GKQ10" s="8"/>
      <c r="GKR10" s="8"/>
      <c r="GKS10" s="8"/>
      <c r="GKT10" s="8"/>
      <c r="GKU10" s="8"/>
      <c r="GKV10" s="8"/>
      <c r="GKW10" s="8"/>
      <c r="GKX10" s="8"/>
      <c r="GKY10" s="8"/>
      <c r="GKZ10" s="8"/>
      <c r="GLA10" s="8"/>
      <c r="GLB10" s="8"/>
      <c r="GLC10" s="8"/>
      <c r="GLD10" s="8"/>
      <c r="GLE10" s="8"/>
      <c r="GLF10" s="8"/>
      <c r="GLG10" s="8"/>
      <c r="GLH10" s="8"/>
      <c r="GLI10" s="8"/>
      <c r="GLJ10" s="8"/>
      <c r="GLK10" s="8"/>
      <c r="GLL10" s="8"/>
      <c r="GLM10" s="8"/>
      <c r="GLN10" s="8"/>
      <c r="GLO10" s="8"/>
      <c r="GLP10" s="8"/>
      <c r="GLQ10" s="8"/>
      <c r="GLR10" s="8"/>
      <c r="GLS10" s="8"/>
      <c r="GLT10" s="8"/>
      <c r="GLU10" s="8"/>
      <c r="GLV10" s="8"/>
      <c r="GLW10" s="8"/>
      <c r="GLX10" s="8"/>
      <c r="GLY10" s="8"/>
      <c r="GLZ10" s="8"/>
      <c r="GMA10" s="8"/>
      <c r="GMB10" s="8"/>
      <c r="GMC10" s="8"/>
      <c r="GMD10" s="8"/>
      <c r="GME10" s="8"/>
      <c r="GMF10" s="8"/>
      <c r="GMG10" s="8"/>
      <c r="GMH10" s="8"/>
      <c r="GMI10" s="8"/>
      <c r="GMJ10" s="8"/>
      <c r="GMK10" s="8"/>
      <c r="GML10" s="8"/>
      <c r="GMM10" s="8"/>
      <c r="GMN10" s="8"/>
      <c r="GMO10" s="8"/>
      <c r="GMP10" s="8"/>
      <c r="GMQ10" s="8"/>
      <c r="GMR10" s="8"/>
      <c r="GMS10" s="8"/>
      <c r="GMT10" s="8"/>
      <c r="GMU10" s="8"/>
      <c r="GMV10" s="8"/>
      <c r="GMW10" s="8"/>
      <c r="GMX10" s="8"/>
      <c r="GMY10" s="8"/>
      <c r="GMZ10" s="8"/>
      <c r="GNA10" s="8"/>
      <c r="GNB10" s="8"/>
      <c r="GNC10" s="8"/>
      <c r="GND10" s="8"/>
      <c r="GNE10" s="8"/>
      <c r="GNF10" s="8"/>
      <c r="GNG10" s="8"/>
      <c r="GNH10" s="8"/>
      <c r="GNI10" s="8"/>
      <c r="GNJ10" s="8"/>
      <c r="GNK10" s="8"/>
      <c r="GNL10" s="8"/>
      <c r="GNM10" s="8"/>
      <c r="GNN10" s="8"/>
      <c r="GNO10" s="8"/>
      <c r="GNP10" s="8"/>
      <c r="GNQ10" s="8"/>
      <c r="GNR10" s="8"/>
      <c r="GNS10" s="8"/>
      <c r="GNT10" s="8"/>
      <c r="GNU10" s="8"/>
      <c r="GNV10" s="8"/>
      <c r="GNW10" s="8"/>
      <c r="GNX10" s="8"/>
      <c r="GNY10" s="8"/>
      <c r="GNZ10" s="8"/>
      <c r="GOA10" s="8"/>
      <c r="GOB10" s="8"/>
      <c r="GOC10" s="8"/>
      <c r="GOD10" s="8"/>
      <c r="GOE10" s="8"/>
      <c r="GOF10" s="8"/>
      <c r="GOG10" s="8"/>
      <c r="GOH10" s="8"/>
      <c r="GOI10" s="8"/>
      <c r="GOJ10" s="8"/>
      <c r="GOK10" s="8"/>
      <c r="GOL10" s="8"/>
      <c r="GOM10" s="8"/>
      <c r="GON10" s="8"/>
      <c r="GOO10" s="8"/>
      <c r="GOP10" s="8"/>
      <c r="GOQ10" s="8"/>
      <c r="GOR10" s="8"/>
      <c r="GOS10" s="8"/>
      <c r="GOT10" s="8"/>
      <c r="GOU10" s="8"/>
      <c r="GOV10" s="8"/>
      <c r="GOW10" s="8"/>
      <c r="GOX10" s="8"/>
      <c r="GOY10" s="8"/>
      <c r="GOZ10" s="8"/>
      <c r="GPA10" s="8"/>
      <c r="GPB10" s="8"/>
      <c r="GPC10" s="8"/>
      <c r="GPD10" s="8"/>
      <c r="GPE10" s="8"/>
      <c r="GPF10" s="8"/>
      <c r="GPG10" s="8"/>
      <c r="GPH10" s="8"/>
      <c r="GPI10" s="8"/>
      <c r="GPJ10" s="8"/>
      <c r="GPK10" s="8"/>
      <c r="GPL10" s="8"/>
      <c r="GPM10" s="8"/>
      <c r="GPN10" s="8"/>
      <c r="GPO10" s="8"/>
      <c r="GPP10" s="8"/>
      <c r="GPQ10" s="8"/>
      <c r="GPR10" s="8"/>
      <c r="GPS10" s="8"/>
      <c r="GPT10" s="8"/>
      <c r="GPU10" s="8"/>
      <c r="GPV10" s="8"/>
      <c r="GPW10" s="8"/>
      <c r="GPX10" s="8"/>
      <c r="GPY10" s="8"/>
      <c r="GPZ10" s="8"/>
      <c r="GQA10" s="8"/>
      <c r="GQB10" s="8"/>
      <c r="GQC10" s="8"/>
      <c r="GQD10" s="8"/>
      <c r="GQE10" s="8"/>
      <c r="GQF10" s="8"/>
      <c r="GQG10" s="8"/>
      <c r="GQH10" s="8"/>
      <c r="GQI10" s="8"/>
      <c r="GQJ10" s="8"/>
      <c r="GQK10" s="8"/>
      <c r="GQL10" s="8"/>
      <c r="GQM10" s="8"/>
      <c r="GQN10" s="8"/>
      <c r="GQO10" s="8"/>
      <c r="GQP10" s="8"/>
      <c r="GQQ10" s="8"/>
      <c r="GQR10" s="8"/>
      <c r="GQS10" s="8"/>
      <c r="GQT10" s="8"/>
      <c r="GQU10" s="8"/>
      <c r="GQV10" s="8"/>
      <c r="GQW10" s="8"/>
      <c r="GQX10" s="8"/>
      <c r="GQY10" s="8"/>
      <c r="GQZ10" s="8"/>
      <c r="GRA10" s="8"/>
      <c r="GRB10" s="8"/>
      <c r="GRC10" s="8"/>
      <c r="GRD10" s="8"/>
      <c r="GRE10" s="8"/>
      <c r="GRF10" s="8"/>
      <c r="GRG10" s="8"/>
      <c r="GRH10" s="8"/>
      <c r="GRI10" s="8"/>
      <c r="GRJ10" s="8"/>
      <c r="GRK10" s="8"/>
      <c r="GRL10" s="8"/>
      <c r="GRM10" s="8"/>
      <c r="GRN10" s="8"/>
      <c r="GRO10" s="8"/>
      <c r="GRP10" s="8"/>
      <c r="GRQ10" s="8"/>
      <c r="GRR10" s="8"/>
      <c r="GRS10" s="8"/>
      <c r="GRT10" s="8"/>
      <c r="GRU10" s="8"/>
      <c r="GRV10" s="8"/>
      <c r="GRW10" s="8"/>
      <c r="GRX10" s="8"/>
      <c r="GRY10" s="8"/>
      <c r="GRZ10" s="8"/>
      <c r="GSA10" s="8"/>
      <c r="GSB10" s="8"/>
      <c r="GSC10" s="8"/>
      <c r="GSD10" s="8"/>
      <c r="GSE10" s="8"/>
      <c r="GSF10" s="8"/>
      <c r="GSG10" s="8"/>
      <c r="GSH10" s="8"/>
      <c r="GSI10" s="8"/>
      <c r="GSJ10" s="8"/>
      <c r="GSK10" s="8"/>
      <c r="GSL10" s="8"/>
      <c r="GSM10" s="8"/>
      <c r="GSN10" s="8"/>
      <c r="GSO10" s="8"/>
      <c r="GSP10" s="8"/>
      <c r="GSQ10" s="8"/>
      <c r="GSR10" s="8"/>
      <c r="GSS10" s="8"/>
      <c r="GST10" s="8"/>
      <c r="GSU10" s="8"/>
      <c r="GSV10" s="8"/>
      <c r="GSW10" s="8"/>
      <c r="GSX10" s="8"/>
      <c r="GSY10" s="8"/>
      <c r="GSZ10" s="8"/>
      <c r="GTA10" s="8"/>
      <c r="GTB10" s="8"/>
      <c r="GTC10" s="8"/>
      <c r="GTD10" s="8"/>
      <c r="GTE10" s="8"/>
      <c r="GTF10" s="8"/>
      <c r="GTG10" s="8"/>
      <c r="GTH10" s="8"/>
      <c r="GTI10" s="8"/>
      <c r="GTJ10" s="8"/>
      <c r="GTK10" s="8"/>
      <c r="GTL10" s="8"/>
      <c r="GTM10" s="8"/>
      <c r="GTN10" s="8"/>
      <c r="GTO10" s="8"/>
      <c r="GTP10" s="8"/>
      <c r="GTQ10" s="8"/>
      <c r="GTR10" s="8"/>
      <c r="GTS10" s="8"/>
      <c r="GTT10" s="8"/>
      <c r="GTU10" s="8"/>
      <c r="GTV10" s="8"/>
      <c r="GTW10" s="8"/>
      <c r="GTX10" s="8"/>
      <c r="GTY10" s="8"/>
      <c r="GTZ10" s="8"/>
      <c r="GUA10" s="8"/>
      <c r="GUB10" s="8"/>
      <c r="GUC10" s="8"/>
      <c r="GUD10" s="8"/>
      <c r="GUE10" s="8"/>
      <c r="GUF10" s="8"/>
      <c r="GUG10" s="8"/>
      <c r="GUH10" s="8"/>
      <c r="GUI10" s="8"/>
      <c r="GUJ10" s="8"/>
      <c r="GUK10" s="8"/>
      <c r="GUL10" s="8"/>
      <c r="GUM10" s="8"/>
      <c r="GUN10" s="8"/>
      <c r="GUO10" s="8"/>
      <c r="GUP10" s="8"/>
      <c r="GUQ10" s="8"/>
      <c r="GUR10" s="8"/>
      <c r="GUS10" s="8"/>
      <c r="GUT10" s="8"/>
      <c r="GUU10" s="8"/>
      <c r="GUV10" s="8"/>
      <c r="GUW10" s="8"/>
      <c r="GUX10" s="8"/>
      <c r="GUY10" s="8"/>
      <c r="GUZ10" s="8"/>
      <c r="GVA10" s="8"/>
      <c r="GVB10" s="8"/>
      <c r="GVC10" s="8"/>
      <c r="GVD10" s="8"/>
      <c r="GVE10" s="8"/>
      <c r="GVF10" s="8"/>
      <c r="GVG10" s="8"/>
      <c r="GVH10" s="8"/>
      <c r="GVI10" s="8"/>
      <c r="GVJ10" s="8"/>
      <c r="GVK10" s="8"/>
      <c r="GVL10" s="8"/>
      <c r="GVM10" s="8"/>
      <c r="GVN10" s="8"/>
      <c r="GVO10" s="8"/>
      <c r="GVP10" s="8"/>
      <c r="GVQ10" s="8"/>
      <c r="GVR10" s="8"/>
      <c r="GVS10" s="8"/>
      <c r="GVT10" s="8"/>
      <c r="GVU10" s="8"/>
      <c r="GVV10" s="8"/>
      <c r="GVW10" s="8"/>
      <c r="GVX10" s="8"/>
      <c r="GVY10" s="8"/>
      <c r="GVZ10" s="8"/>
      <c r="GWA10" s="8"/>
      <c r="GWB10" s="8"/>
      <c r="GWC10" s="8"/>
      <c r="GWD10" s="8"/>
      <c r="GWE10" s="8"/>
      <c r="GWF10" s="8"/>
      <c r="GWG10" s="8"/>
      <c r="GWH10" s="8"/>
      <c r="GWI10" s="8"/>
      <c r="GWJ10" s="8"/>
      <c r="GWK10" s="8"/>
      <c r="GWL10" s="8"/>
      <c r="GWM10" s="8"/>
      <c r="GWN10" s="8"/>
      <c r="GWO10" s="8"/>
      <c r="GWP10" s="8"/>
      <c r="GWQ10" s="8"/>
      <c r="GWR10" s="8"/>
      <c r="GWS10" s="8"/>
      <c r="GWT10" s="8"/>
      <c r="GWU10" s="8"/>
      <c r="GWV10" s="8"/>
      <c r="GWW10" s="8"/>
      <c r="GWX10" s="8"/>
      <c r="GWY10" s="8"/>
      <c r="GWZ10" s="8"/>
      <c r="GXA10" s="8"/>
      <c r="GXB10" s="8"/>
      <c r="GXC10" s="8"/>
      <c r="GXD10" s="8"/>
      <c r="GXE10" s="8"/>
      <c r="GXF10" s="8"/>
      <c r="GXG10" s="8"/>
      <c r="GXH10" s="8"/>
      <c r="GXI10" s="8"/>
      <c r="GXJ10" s="8"/>
      <c r="GXK10" s="8"/>
      <c r="GXL10" s="8"/>
      <c r="GXM10" s="8"/>
      <c r="GXN10" s="8"/>
      <c r="GXO10" s="8"/>
      <c r="GXP10" s="8"/>
      <c r="GXQ10" s="8"/>
      <c r="GXR10" s="8"/>
      <c r="GXS10" s="8"/>
      <c r="GXT10" s="8"/>
      <c r="GXU10" s="8"/>
      <c r="GXV10" s="8"/>
      <c r="GXW10" s="8"/>
      <c r="GXX10" s="8"/>
      <c r="GXY10" s="8"/>
      <c r="GXZ10" s="8"/>
      <c r="GYA10" s="8"/>
      <c r="GYB10" s="8"/>
      <c r="GYC10" s="8"/>
      <c r="GYD10" s="8"/>
      <c r="GYE10" s="8"/>
      <c r="GYF10" s="8"/>
      <c r="GYG10" s="8"/>
      <c r="GYH10" s="8"/>
      <c r="GYI10" s="8"/>
      <c r="GYJ10" s="8"/>
      <c r="GYK10" s="8"/>
      <c r="GYL10" s="8"/>
      <c r="GYM10" s="8"/>
      <c r="GYN10" s="8"/>
      <c r="GYO10" s="8"/>
      <c r="GYP10" s="8"/>
      <c r="GYQ10" s="8"/>
      <c r="GYR10" s="8"/>
      <c r="GYS10" s="8"/>
      <c r="GYT10" s="8"/>
      <c r="GYU10" s="8"/>
      <c r="GYV10" s="8"/>
      <c r="GYW10" s="8"/>
      <c r="GYX10" s="8"/>
      <c r="GYY10" s="8"/>
      <c r="GYZ10" s="8"/>
      <c r="GZA10" s="8"/>
      <c r="GZB10" s="8"/>
      <c r="GZC10" s="8"/>
      <c r="GZD10" s="8"/>
      <c r="GZE10" s="8"/>
      <c r="GZF10" s="8"/>
      <c r="GZG10" s="8"/>
      <c r="GZH10" s="8"/>
      <c r="GZI10" s="8"/>
      <c r="GZJ10" s="8"/>
      <c r="GZK10" s="8"/>
      <c r="GZL10" s="8"/>
      <c r="GZM10" s="8"/>
      <c r="GZN10" s="8"/>
      <c r="GZO10" s="8"/>
      <c r="GZP10" s="8"/>
      <c r="GZQ10" s="8"/>
      <c r="GZR10" s="8"/>
      <c r="GZS10" s="8"/>
      <c r="GZT10" s="8"/>
      <c r="GZU10" s="8"/>
      <c r="GZV10" s="8"/>
      <c r="GZW10" s="8"/>
      <c r="GZX10" s="8"/>
      <c r="GZY10" s="8"/>
      <c r="GZZ10" s="8"/>
      <c r="HAA10" s="8"/>
      <c r="HAB10" s="8"/>
      <c r="HAC10" s="8"/>
      <c r="HAD10" s="8"/>
      <c r="HAE10" s="8"/>
      <c r="HAF10" s="8"/>
      <c r="HAG10" s="8"/>
      <c r="HAH10" s="8"/>
      <c r="HAI10" s="8"/>
      <c r="HAJ10" s="8"/>
      <c r="HAK10" s="8"/>
      <c r="HAL10" s="8"/>
      <c r="HAM10" s="8"/>
      <c r="HAN10" s="8"/>
      <c r="HAO10" s="8"/>
      <c r="HAP10" s="8"/>
      <c r="HAQ10" s="8"/>
      <c r="HAR10" s="8"/>
      <c r="HAS10" s="8"/>
      <c r="HAT10" s="8"/>
      <c r="HAU10" s="8"/>
      <c r="HAV10" s="8"/>
      <c r="HAW10" s="8"/>
      <c r="HAX10" s="8"/>
      <c r="HAY10" s="8"/>
      <c r="HAZ10" s="8"/>
      <c r="HBA10" s="8"/>
      <c r="HBB10" s="8"/>
      <c r="HBC10" s="8"/>
      <c r="HBD10" s="8"/>
      <c r="HBE10" s="8"/>
      <c r="HBF10" s="8"/>
      <c r="HBG10" s="8"/>
      <c r="HBH10" s="8"/>
      <c r="HBI10" s="8"/>
      <c r="HBJ10" s="8"/>
      <c r="HBK10" s="8"/>
      <c r="HBL10" s="8"/>
      <c r="HBM10" s="8"/>
      <c r="HBN10" s="8"/>
      <c r="HBO10" s="8"/>
      <c r="HBP10" s="8"/>
      <c r="HBQ10" s="8"/>
      <c r="HBR10" s="8"/>
      <c r="HBS10" s="8"/>
      <c r="HBT10" s="8"/>
      <c r="HBU10" s="8"/>
      <c r="HBV10" s="8"/>
      <c r="HBW10" s="8"/>
      <c r="HBX10" s="8"/>
      <c r="HBY10" s="8"/>
      <c r="HBZ10" s="8"/>
      <c r="HCA10" s="8"/>
      <c r="HCB10" s="8"/>
      <c r="HCC10" s="8"/>
      <c r="HCD10" s="8"/>
      <c r="HCE10" s="8"/>
      <c r="HCF10" s="8"/>
      <c r="HCG10" s="8"/>
      <c r="HCH10" s="8"/>
      <c r="HCI10" s="8"/>
      <c r="HCJ10" s="8"/>
      <c r="HCK10" s="8"/>
      <c r="HCL10" s="8"/>
      <c r="HCM10" s="8"/>
      <c r="HCN10" s="8"/>
      <c r="HCO10" s="8"/>
      <c r="HCP10" s="8"/>
      <c r="HCQ10" s="8"/>
      <c r="HCR10" s="8"/>
      <c r="HCS10" s="8"/>
      <c r="HCT10" s="8"/>
      <c r="HCU10" s="8"/>
      <c r="HCV10" s="8"/>
      <c r="HCW10" s="8"/>
      <c r="HCX10" s="8"/>
      <c r="HCY10" s="8"/>
      <c r="HCZ10" s="8"/>
      <c r="HDA10" s="8"/>
      <c r="HDB10" s="8"/>
      <c r="HDC10" s="8"/>
      <c r="HDD10" s="8"/>
      <c r="HDE10" s="8"/>
      <c r="HDF10" s="8"/>
      <c r="HDG10" s="8"/>
      <c r="HDH10" s="8"/>
      <c r="HDI10" s="8"/>
      <c r="HDJ10" s="8"/>
      <c r="HDK10" s="8"/>
      <c r="HDL10" s="8"/>
      <c r="HDM10" s="8"/>
      <c r="HDN10" s="8"/>
      <c r="HDO10" s="8"/>
      <c r="HDP10" s="8"/>
      <c r="HDQ10" s="8"/>
      <c r="HDR10" s="8"/>
      <c r="HDS10" s="8"/>
      <c r="HDT10" s="8"/>
      <c r="HDU10" s="8"/>
      <c r="HDV10" s="8"/>
      <c r="HDW10" s="8"/>
      <c r="HDX10" s="8"/>
      <c r="HDY10" s="8"/>
      <c r="HDZ10" s="8"/>
      <c r="HEA10" s="8"/>
      <c r="HEB10" s="8"/>
      <c r="HEC10" s="8"/>
      <c r="HED10" s="8"/>
      <c r="HEE10" s="8"/>
      <c r="HEF10" s="8"/>
      <c r="HEG10" s="8"/>
      <c r="HEH10" s="8"/>
      <c r="HEI10" s="8"/>
      <c r="HEJ10" s="8"/>
      <c r="HEK10" s="8"/>
      <c r="HEL10" s="8"/>
      <c r="HEM10" s="8"/>
      <c r="HEN10" s="8"/>
      <c r="HEO10" s="8"/>
      <c r="HEP10" s="8"/>
      <c r="HEQ10" s="8"/>
      <c r="HER10" s="8"/>
      <c r="HES10" s="8"/>
      <c r="HET10" s="8"/>
      <c r="HEU10" s="8"/>
      <c r="HEV10" s="8"/>
      <c r="HEW10" s="8"/>
      <c r="HEX10" s="8"/>
      <c r="HEY10" s="8"/>
      <c r="HEZ10" s="8"/>
      <c r="HFA10" s="8"/>
      <c r="HFB10" s="8"/>
      <c r="HFC10" s="8"/>
      <c r="HFD10" s="8"/>
      <c r="HFE10" s="8"/>
      <c r="HFF10" s="8"/>
      <c r="HFG10" s="8"/>
      <c r="HFH10" s="8"/>
      <c r="HFI10" s="8"/>
      <c r="HFJ10" s="8"/>
      <c r="HFK10" s="8"/>
      <c r="HFL10" s="8"/>
      <c r="HFM10" s="8"/>
      <c r="HFN10" s="8"/>
      <c r="HFO10" s="8"/>
      <c r="HFP10" s="8"/>
      <c r="HFQ10" s="8"/>
      <c r="HFR10" s="8"/>
      <c r="HFS10" s="8"/>
      <c r="HFT10" s="8"/>
      <c r="HFU10" s="8"/>
      <c r="HFV10" s="8"/>
      <c r="HFW10" s="8"/>
      <c r="HFX10" s="8"/>
      <c r="HFY10" s="8"/>
      <c r="HFZ10" s="8"/>
      <c r="HGA10" s="8"/>
      <c r="HGB10" s="8"/>
      <c r="HGC10" s="8"/>
      <c r="HGD10" s="8"/>
      <c r="HGE10" s="8"/>
      <c r="HGF10" s="8"/>
      <c r="HGG10" s="8"/>
      <c r="HGH10" s="8"/>
      <c r="HGI10" s="8"/>
      <c r="HGJ10" s="8"/>
      <c r="HGK10" s="8"/>
      <c r="HGL10" s="8"/>
      <c r="HGM10" s="8"/>
      <c r="HGN10" s="8"/>
      <c r="HGO10" s="8"/>
      <c r="HGP10" s="8"/>
      <c r="HGQ10" s="8"/>
      <c r="HGR10" s="8"/>
      <c r="HGS10" s="8"/>
      <c r="HGT10" s="8"/>
      <c r="HGU10" s="8"/>
      <c r="HGV10" s="8"/>
      <c r="HGW10" s="8"/>
      <c r="HGX10" s="8"/>
      <c r="HGY10" s="8"/>
      <c r="HGZ10" s="8"/>
      <c r="HHA10" s="8"/>
      <c r="HHB10" s="8"/>
      <c r="HHC10" s="8"/>
      <c r="HHD10" s="8"/>
      <c r="HHE10" s="8"/>
      <c r="HHF10" s="8"/>
      <c r="HHG10" s="8"/>
      <c r="HHH10" s="8"/>
      <c r="HHI10" s="8"/>
      <c r="HHJ10" s="8"/>
      <c r="HHK10" s="8"/>
      <c r="HHL10" s="8"/>
      <c r="HHM10" s="8"/>
      <c r="HHN10" s="8"/>
      <c r="HHO10" s="8"/>
      <c r="HHP10" s="8"/>
      <c r="HHQ10" s="8"/>
      <c r="HHR10" s="8"/>
      <c r="HHS10" s="8"/>
      <c r="HHT10" s="8"/>
      <c r="HHU10" s="8"/>
      <c r="HHV10" s="8"/>
      <c r="HHW10" s="8"/>
      <c r="HHX10" s="8"/>
      <c r="HHY10" s="8"/>
      <c r="HHZ10" s="8"/>
      <c r="HIA10" s="8"/>
      <c r="HIB10" s="8"/>
      <c r="HIC10" s="8"/>
      <c r="HID10" s="8"/>
      <c r="HIE10" s="8"/>
      <c r="HIF10" s="8"/>
      <c r="HIG10" s="8"/>
      <c r="HIH10" s="8"/>
      <c r="HII10" s="8"/>
      <c r="HIJ10" s="8"/>
      <c r="HIK10" s="8"/>
      <c r="HIL10" s="8"/>
      <c r="HIM10" s="8"/>
      <c r="HIN10" s="8"/>
      <c r="HIO10" s="8"/>
      <c r="HIP10" s="8"/>
      <c r="HIQ10" s="8"/>
      <c r="HIR10" s="8"/>
      <c r="HIS10" s="8"/>
      <c r="HIT10" s="8"/>
      <c r="HIU10" s="8"/>
      <c r="HIV10" s="8"/>
      <c r="HIW10" s="8"/>
      <c r="HIX10" s="8"/>
      <c r="HIY10" s="8"/>
      <c r="HIZ10" s="8"/>
      <c r="HJA10" s="8"/>
      <c r="HJB10" s="8"/>
      <c r="HJC10" s="8"/>
      <c r="HJD10" s="8"/>
      <c r="HJE10" s="8"/>
      <c r="HJF10" s="8"/>
      <c r="HJG10" s="8"/>
      <c r="HJH10" s="8"/>
      <c r="HJI10" s="8"/>
      <c r="HJJ10" s="8"/>
      <c r="HJK10" s="8"/>
      <c r="HJL10" s="8"/>
      <c r="HJM10" s="8"/>
      <c r="HJN10" s="8"/>
      <c r="HJO10" s="8"/>
      <c r="HJP10" s="8"/>
      <c r="HJQ10" s="8"/>
      <c r="HJR10" s="8"/>
      <c r="HJS10" s="8"/>
      <c r="HJT10" s="8"/>
      <c r="HJU10" s="8"/>
      <c r="HJV10" s="8"/>
      <c r="HJW10" s="8"/>
      <c r="HJX10" s="8"/>
      <c r="HJY10" s="8"/>
      <c r="HJZ10" s="8"/>
      <c r="HKA10" s="8"/>
      <c r="HKB10" s="8"/>
      <c r="HKC10" s="8"/>
      <c r="HKD10" s="8"/>
      <c r="HKE10" s="8"/>
      <c r="HKF10" s="8"/>
      <c r="HKG10" s="8"/>
      <c r="HKH10" s="8"/>
      <c r="HKI10" s="8"/>
      <c r="HKJ10" s="8"/>
      <c r="HKK10" s="8"/>
      <c r="HKL10" s="8"/>
      <c r="HKM10" s="8"/>
      <c r="HKN10" s="8"/>
      <c r="HKO10" s="8"/>
      <c r="HKP10" s="8"/>
      <c r="HKQ10" s="8"/>
      <c r="HKR10" s="8"/>
      <c r="HKS10" s="8"/>
      <c r="HKT10" s="8"/>
      <c r="HKU10" s="8"/>
      <c r="HKV10" s="8"/>
      <c r="HKW10" s="8"/>
      <c r="HKX10" s="8"/>
      <c r="HKY10" s="8"/>
      <c r="HKZ10" s="8"/>
      <c r="HLA10" s="8"/>
      <c r="HLB10" s="8"/>
      <c r="HLC10" s="8"/>
      <c r="HLD10" s="8"/>
      <c r="HLE10" s="8"/>
      <c r="HLF10" s="8"/>
      <c r="HLG10" s="8"/>
      <c r="HLH10" s="8"/>
      <c r="HLI10" s="8"/>
      <c r="HLJ10" s="8"/>
      <c r="HLK10" s="8"/>
      <c r="HLL10" s="8"/>
      <c r="HLM10" s="8"/>
      <c r="HLN10" s="8"/>
      <c r="HLO10" s="8"/>
      <c r="HLP10" s="8"/>
      <c r="HLQ10" s="8"/>
      <c r="HLR10" s="8"/>
      <c r="HLS10" s="8"/>
      <c r="HLT10" s="8"/>
      <c r="HLU10" s="8"/>
      <c r="HLV10" s="8"/>
      <c r="HLW10" s="8"/>
      <c r="HLX10" s="8"/>
      <c r="HLY10" s="8"/>
      <c r="HLZ10" s="8"/>
      <c r="HMA10" s="8"/>
      <c r="HMB10" s="8"/>
      <c r="HMC10" s="8"/>
      <c r="HMD10" s="8"/>
      <c r="HME10" s="8"/>
      <c r="HMF10" s="8"/>
      <c r="HMG10" s="8"/>
      <c r="HMH10" s="8"/>
      <c r="HMI10" s="8"/>
      <c r="HMJ10" s="8"/>
      <c r="HMK10" s="8"/>
      <c r="HML10" s="8"/>
      <c r="HMM10" s="8"/>
      <c r="HMN10" s="8"/>
      <c r="HMO10" s="8"/>
      <c r="HMP10" s="8"/>
      <c r="HMQ10" s="8"/>
      <c r="HMR10" s="8"/>
      <c r="HMS10" s="8"/>
      <c r="HMT10" s="8"/>
      <c r="HMU10" s="8"/>
      <c r="HMV10" s="8"/>
      <c r="HMW10" s="8"/>
      <c r="HMX10" s="8"/>
      <c r="HMY10" s="8"/>
      <c r="HMZ10" s="8"/>
      <c r="HNA10" s="8"/>
      <c r="HNB10" s="8"/>
      <c r="HNC10" s="8"/>
      <c r="HND10" s="8"/>
      <c r="HNE10" s="8"/>
      <c r="HNF10" s="8"/>
      <c r="HNG10" s="8"/>
      <c r="HNH10" s="8"/>
      <c r="HNI10" s="8"/>
      <c r="HNJ10" s="8"/>
      <c r="HNK10" s="8"/>
      <c r="HNL10" s="8"/>
      <c r="HNM10" s="8"/>
      <c r="HNN10" s="8"/>
      <c r="HNO10" s="8"/>
      <c r="HNP10" s="8"/>
      <c r="HNQ10" s="8"/>
      <c r="HNR10" s="8"/>
      <c r="HNS10" s="8"/>
      <c r="HNT10" s="8"/>
      <c r="HNU10" s="8"/>
      <c r="HNV10" s="8"/>
      <c r="HNW10" s="8"/>
      <c r="HNX10" s="8"/>
      <c r="HNY10" s="8"/>
      <c r="HNZ10" s="8"/>
      <c r="HOA10" s="8"/>
      <c r="HOB10" s="8"/>
      <c r="HOC10" s="8"/>
      <c r="HOD10" s="8"/>
      <c r="HOE10" s="8"/>
      <c r="HOF10" s="8"/>
      <c r="HOG10" s="8"/>
      <c r="HOH10" s="8"/>
      <c r="HOI10" s="8"/>
      <c r="HOJ10" s="8"/>
      <c r="HOK10" s="8"/>
      <c r="HOL10" s="8"/>
      <c r="HOM10" s="8"/>
      <c r="HON10" s="8"/>
      <c r="HOO10" s="8"/>
      <c r="HOP10" s="8"/>
      <c r="HOQ10" s="8"/>
      <c r="HOR10" s="8"/>
      <c r="HOS10" s="8"/>
      <c r="HOT10" s="8"/>
      <c r="HOU10" s="8"/>
      <c r="HOV10" s="8"/>
      <c r="HOW10" s="8"/>
      <c r="HOX10" s="8"/>
      <c r="HOY10" s="8"/>
      <c r="HOZ10" s="8"/>
      <c r="HPA10" s="8"/>
      <c r="HPB10" s="8"/>
      <c r="HPC10" s="8"/>
      <c r="HPD10" s="8"/>
      <c r="HPE10" s="8"/>
      <c r="HPF10" s="8"/>
      <c r="HPG10" s="8"/>
      <c r="HPH10" s="8"/>
      <c r="HPI10" s="8"/>
      <c r="HPJ10" s="8"/>
      <c r="HPK10" s="8"/>
      <c r="HPL10" s="8"/>
      <c r="HPM10" s="8"/>
      <c r="HPN10" s="8"/>
      <c r="HPO10" s="8"/>
      <c r="HPP10" s="8"/>
      <c r="HPQ10" s="8"/>
      <c r="HPR10" s="8"/>
      <c r="HPS10" s="8"/>
      <c r="HPT10" s="8"/>
      <c r="HPU10" s="8"/>
      <c r="HPV10" s="8"/>
      <c r="HPW10" s="8"/>
      <c r="HPX10" s="8"/>
      <c r="HPY10" s="8"/>
      <c r="HPZ10" s="8"/>
      <c r="HQA10" s="8"/>
      <c r="HQB10" s="8"/>
      <c r="HQC10" s="8"/>
      <c r="HQD10" s="8"/>
      <c r="HQE10" s="8"/>
      <c r="HQF10" s="8"/>
      <c r="HQG10" s="8"/>
      <c r="HQH10" s="8"/>
      <c r="HQI10" s="8"/>
      <c r="HQJ10" s="8"/>
      <c r="HQK10" s="8"/>
      <c r="HQL10" s="8"/>
      <c r="HQM10" s="8"/>
      <c r="HQN10" s="8"/>
      <c r="HQO10" s="8"/>
      <c r="HQP10" s="8"/>
      <c r="HQQ10" s="8"/>
      <c r="HQR10" s="8"/>
      <c r="HQS10" s="8"/>
      <c r="HQT10" s="8"/>
      <c r="HQU10" s="8"/>
      <c r="HQV10" s="8"/>
      <c r="HQW10" s="8"/>
      <c r="HQX10" s="8"/>
      <c r="HQY10" s="8"/>
      <c r="HQZ10" s="8"/>
      <c r="HRA10" s="8"/>
      <c r="HRB10" s="8"/>
      <c r="HRC10" s="8"/>
      <c r="HRD10" s="8"/>
      <c r="HRE10" s="8"/>
      <c r="HRF10" s="8"/>
      <c r="HRG10" s="8"/>
      <c r="HRH10" s="8"/>
      <c r="HRI10" s="8"/>
      <c r="HRJ10" s="8"/>
      <c r="HRK10" s="8"/>
      <c r="HRL10" s="8"/>
      <c r="HRM10" s="8"/>
      <c r="HRN10" s="8"/>
      <c r="HRO10" s="8"/>
      <c r="HRP10" s="8"/>
      <c r="HRQ10" s="8"/>
      <c r="HRR10" s="8"/>
      <c r="HRS10" s="8"/>
      <c r="HRT10" s="8"/>
      <c r="HRU10" s="8"/>
      <c r="HRV10" s="8"/>
      <c r="HRW10" s="8"/>
      <c r="HRX10" s="8"/>
      <c r="HRY10" s="8"/>
      <c r="HRZ10" s="8"/>
      <c r="HSA10" s="8"/>
      <c r="HSB10" s="8"/>
      <c r="HSC10" s="8"/>
      <c r="HSD10" s="8"/>
      <c r="HSE10" s="8"/>
      <c r="HSF10" s="8"/>
      <c r="HSG10" s="8"/>
      <c r="HSH10" s="8"/>
      <c r="HSI10" s="8"/>
      <c r="HSJ10" s="8"/>
      <c r="HSK10" s="8"/>
      <c r="HSL10" s="8"/>
      <c r="HSM10" s="8"/>
      <c r="HSN10" s="8"/>
      <c r="HSO10" s="8"/>
      <c r="HSP10" s="8"/>
      <c r="HSQ10" s="8"/>
      <c r="HSR10" s="8"/>
      <c r="HSS10" s="8"/>
      <c r="HST10" s="8"/>
      <c r="HSU10" s="8"/>
      <c r="HSV10" s="8"/>
      <c r="HSW10" s="8"/>
      <c r="HSX10" s="8"/>
      <c r="HSY10" s="8"/>
      <c r="HSZ10" s="8"/>
      <c r="HTA10" s="8"/>
      <c r="HTB10" s="8"/>
      <c r="HTC10" s="8"/>
      <c r="HTD10" s="8"/>
      <c r="HTE10" s="8"/>
      <c r="HTF10" s="8"/>
      <c r="HTG10" s="8"/>
      <c r="HTH10" s="8"/>
      <c r="HTI10" s="8"/>
      <c r="HTJ10" s="8"/>
      <c r="HTK10" s="8"/>
      <c r="HTL10" s="8"/>
      <c r="HTM10" s="8"/>
      <c r="HTN10" s="8"/>
      <c r="HTO10" s="8"/>
      <c r="HTP10" s="8"/>
      <c r="HTQ10" s="8"/>
      <c r="HTR10" s="8"/>
      <c r="HTS10" s="8"/>
      <c r="HTT10" s="8"/>
      <c r="HTU10" s="8"/>
      <c r="HTV10" s="8"/>
      <c r="HTW10" s="8"/>
      <c r="HTX10" s="8"/>
      <c r="HTY10" s="8"/>
      <c r="HTZ10" s="8"/>
      <c r="HUA10" s="8"/>
      <c r="HUB10" s="8"/>
      <c r="HUC10" s="8"/>
      <c r="HUD10" s="8"/>
      <c r="HUE10" s="8"/>
      <c r="HUF10" s="8"/>
      <c r="HUG10" s="8"/>
      <c r="HUH10" s="8"/>
      <c r="HUI10" s="8"/>
      <c r="HUJ10" s="8"/>
      <c r="HUK10" s="8"/>
      <c r="HUL10" s="8"/>
      <c r="HUM10" s="8"/>
      <c r="HUN10" s="8"/>
      <c r="HUO10" s="8"/>
      <c r="HUP10" s="8"/>
      <c r="HUQ10" s="8"/>
      <c r="HUR10" s="8"/>
      <c r="HUS10" s="8"/>
      <c r="HUT10" s="8"/>
      <c r="HUU10" s="8"/>
      <c r="HUV10" s="8"/>
      <c r="HUW10" s="8"/>
      <c r="HUX10" s="8"/>
      <c r="HUY10" s="8"/>
      <c r="HUZ10" s="8"/>
      <c r="HVA10" s="8"/>
      <c r="HVB10" s="8"/>
      <c r="HVC10" s="8"/>
      <c r="HVD10" s="8"/>
      <c r="HVE10" s="8"/>
      <c r="HVF10" s="8"/>
      <c r="HVG10" s="8"/>
      <c r="HVH10" s="8"/>
      <c r="HVI10" s="8"/>
      <c r="HVJ10" s="8"/>
      <c r="HVK10" s="8"/>
      <c r="HVL10" s="8"/>
      <c r="HVM10" s="8"/>
      <c r="HVN10" s="8"/>
      <c r="HVO10" s="8"/>
      <c r="HVP10" s="8"/>
      <c r="HVQ10" s="8"/>
      <c r="HVR10" s="8"/>
      <c r="HVS10" s="8"/>
      <c r="HVT10" s="8"/>
      <c r="HVU10" s="8"/>
      <c r="HVV10" s="8"/>
      <c r="HVW10" s="8"/>
      <c r="HVX10" s="8"/>
      <c r="HVY10" s="8"/>
      <c r="HVZ10" s="8"/>
      <c r="HWA10" s="8"/>
      <c r="HWB10" s="8"/>
      <c r="HWC10" s="8"/>
      <c r="HWD10" s="8"/>
      <c r="HWE10" s="8"/>
      <c r="HWF10" s="8"/>
      <c r="HWG10" s="8"/>
      <c r="HWH10" s="8"/>
      <c r="HWI10" s="8"/>
      <c r="HWJ10" s="8"/>
      <c r="HWK10" s="8"/>
      <c r="HWL10" s="8"/>
      <c r="HWM10" s="8"/>
      <c r="HWN10" s="8"/>
      <c r="HWO10" s="8"/>
      <c r="HWP10" s="8"/>
      <c r="HWQ10" s="8"/>
      <c r="HWR10" s="8"/>
      <c r="HWS10" s="8"/>
      <c r="HWT10" s="8"/>
      <c r="HWU10" s="8"/>
      <c r="HWV10" s="8"/>
      <c r="HWW10" s="8"/>
      <c r="HWX10" s="8"/>
      <c r="HWY10" s="8"/>
      <c r="HWZ10" s="8"/>
      <c r="HXA10" s="8"/>
      <c r="HXB10" s="8"/>
      <c r="HXC10" s="8"/>
      <c r="HXD10" s="8"/>
      <c r="HXE10" s="8"/>
      <c r="HXF10" s="8"/>
      <c r="HXG10" s="8"/>
      <c r="HXH10" s="8"/>
      <c r="HXI10" s="8"/>
      <c r="HXJ10" s="8"/>
      <c r="HXK10" s="8"/>
      <c r="HXL10" s="8"/>
      <c r="HXM10" s="8"/>
      <c r="HXN10" s="8"/>
      <c r="HXO10" s="8"/>
      <c r="HXP10" s="8"/>
      <c r="HXQ10" s="8"/>
      <c r="HXR10" s="8"/>
      <c r="HXS10" s="8"/>
      <c r="HXT10" s="8"/>
      <c r="HXU10" s="8"/>
      <c r="HXV10" s="8"/>
      <c r="HXW10" s="8"/>
      <c r="HXX10" s="8"/>
      <c r="HXY10" s="8"/>
      <c r="HXZ10" s="8"/>
      <c r="HYA10" s="8"/>
      <c r="HYB10" s="8"/>
      <c r="HYC10" s="8"/>
      <c r="HYD10" s="8"/>
      <c r="HYE10" s="8"/>
      <c r="HYF10" s="8"/>
      <c r="HYG10" s="8"/>
      <c r="HYH10" s="8"/>
      <c r="HYI10" s="8"/>
      <c r="HYJ10" s="8"/>
      <c r="HYK10" s="8"/>
      <c r="HYL10" s="8"/>
      <c r="HYM10" s="8"/>
      <c r="HYN10" s="8"/>
      <c r="HYO10" s="8"/>
      <c r="HYP10" s="8"/>
      <c r="HYQ10" s="8"/>
      <c r="HYR10" s="8"/>
      <c r="HYS10" s="8"/>
      <c r="HYT10" s="8"/>
      <c r="HYU10" s="8"/>
      <c r="HYV10" s="8"/>
      <c r="HYW10" s="8"/>
      <c r="HYX10" s="8"/>
      <c r="HYY10" s="8"/>
      <c r="HYZ10" s="8"/>
      <c r="HZA10" s="8"/>
      <c r="HZB10" s="8"/>
      <c r="HZC10" s="8"/>
      <c r="HZD10" s="8"/>
      <c r="HZE10" s="8"/>
      <c r="HZF10" s="8"/>
      <c r="HZG10" s="8"/>
      <c r="HZH10" s="8"/>
      <c r="HZI10" s="8"/>
      <c r="HZJ10" s="8"/>
      <c r="HZK10" s="8"/>
      <c r="HZL10" s="8"/>
      <c r="HZM10" s="8"/>
      <c r="HZN10" s="8"/>
      <c r="HZO10" s="8"/>
      <c r="HZP10" s="8"/>
      <c r="HZQ10" s="8"/>
      <c r="HZR10" s="8"/>
      <c r="HZS10" s="8"/>
      <c r="HZT10" s="8"/>
      <c r="HZU10" s="8"/>
      <c r="HZV10" s="8"/>
      <c r="HZW10" s="8"/>
      <c r="HZX10" s="8"/>
      <c r="HZY10" s="8"/>
      <c r="HZZ10" s="8"/>
      <c r="IAA10" s="8"/>
      <c r="IAB10" s="8"/>
      <c r="IAC10" s="8"/>
      <c r="IAD10" s="8"/>
      <c r="IAE10" s="8"/>
      <c r="IAF10" s="8"/>
      <c r="IAG10" s="8"/>
      <c r="IAH10" s="8"/>
      <c r="IAI10" s="8"/>
      <c r="IAJ10" s="8"/>
      <c r="IAK10" s="8"/>
      <c r="IAL10" s="8"/>
      <c r="IAM10" s="8"/>
      <c r="IAN10" s="8"/>
      <c r="IAO10" s="8"/>
      <c r="IAP10" s="8"/>
      <c r="IAQ10" s="8"/>
      <c r="IAR10" s="8"/>
      <c r="IAS10" s="8"/>
      <c r="IAT10" s="8"/>
      <c r="IAU10" s="8"/>
      <c r="IAV10" s="8"/>
      <c r="IAW10" s="8"/>
      <c r="IAX10" s="8"/>
      <c r="IAY10" s="8"/>
      <c r="IAZ10" s="8"/>
      <c r="IBA10" s="8"/>
      <c r="IBB10" s="8"/>
      <c r="IBC10" s="8"/>
      <c r="IBD10" s="8"/>
      <c r="IBE10" s="8"/>
      <c r="IBF10" s="8"/>
      <c r="IBG10" s="8"/>
      <c r="IBH10" s="8"/>
      <c r="IBI10" s="8"/>
      <c r="IBJ10" s="8"/>
      <c r="IBK10" s="8"/>
      <c r="IBL10" s="8"/>
      <c r="IBM10" s="8"/>
      <c r="IBN10" s="8"/>
      <c r="IBO10" s="8"/>
      <c r="IBP10" s="8"/>
      <c r="IBQ10" s="8"/>
      <c r="IBR10" s="8"/>
      <c r="IBS10" s="8"/>
      <c r="IBT10" s="8"/>
      <c r="IBU10" s="8"/>
      <c r="IBV10" s="8"/>
      <c r="IBW10" s="8"/>
      <c r="IBX10" s="8"/>
      <c r="IBY10" s="8"/>
      <c r="IBZ10" s="8"/>
      <c r="ICA10" s="8"/>
      <c r="ICB10" s="8"/>
      <c r="ICC10" s="8"/>
      <c r="ICD10" s="8"/>
      <c r="ICE10" s="8"/>
      <c r="ICF10" s="8"/>
      <c r="ICG10" s="8"/>
      <c r="ICH10" s="8"/>
      <c r="ICI10" s="8"/>
      <c r="ICJ10" s="8"/>
      <c r="ICK10" s="8"/>
      <c r="ICL10" s="8"/>
      <c r="ICM10" s="8"/>
      <c r="ICN10" s="8"/>
      <c r="ICO10" s="8"/>
      <c r="ICP10" s="8"/>
      <c r="ICQ10" s="8"/>
      <c r="ICR10" s="8"/>
      <c r="ICS10" s="8"/>
      <c r="ICT10" s="8"/>
      <c r="ICU10" s="8"/>
      <c r="ICV10" s="8"/>
      <c r="ICW10" s="8"/>
      <c r="ICX10" s="8"/>
      <c r="ICY10" s="8"/>
      <c r="ICZ10" s="8"/>
      <c r="IDA10" s="8"/>
      <c r="IDB10" s="8"/>
      <c r="IDC10" s="8"/>
      <c r="IDD10" s="8"/>
      <c r="IDE10" s="8"/>
      <c r="IDF10" s="8"/>
      <c r="IDG10" s="8"/>
      <c r="IDH10" s="8"/>
      <c r="IDI10" s="8"/>
      <c r="IDJ10" s="8"/>
      <c r="IDK10" s="8"/>
      <c r="IDL10" s="8"/>
      <c r="IDM10" s="8"/>
      <c r="IDN10" s="8"/>
      <c r="IDO10" s="8"/>
      <c r="IDP10" s="8"/>
      <c r="IDQ10" s="8"/>
      <c r="IDR10" s="8"/>
      <c r="IDS10" s="8"/>
      <c r="IDT10" s="8"/>
      <c r="IDU10" s="8"/>
      <c r="IDV10" s="8"/>
      <c r="IDW10" s="8"/>
      <c r="IDX10" s="8"/>
      <c r="IDY10" s="8"/>
      <c r="IDZ10" s="8"/>
      <c r="IEA10" s="8"/>
      <c r="IEB10" s="8"/>
      <c r="IEC10" s="8"/>
      <c r="IED10" s="8"/>
      <c r="IEE10" s="8"/>
      <c r="IEF10" s="8"/>
      <c r="IEG10" s="8"/>
      <c r="IEH10" s="8"/>
      <c r="IEI10" s="8"/>
      <c r="IEJ10" s="8"/>
      <c r="IEK10" s="8"/>
      <c r="IEL10" s="8"/>
      <c r="IEM10" s="8"/>
      <c r="IEN10" s="8"/>
      <c r="IEO10" s="8"/>
      <c r="IEP10" s="8"/>
      <c r="IEQ10" s="8"/>
      <c r="IER10" s="8"/>
      <c r="IES10" s="8"/>
      <c r="IET10" s="8"/>
      <c r="IEU10" s="8"/>
      <c r="IEV10" s="8"/>
      <c r="IEW10" s="8"/>
      <c r="IEX10" s="8"/>
      <c r="IEY10" s="8"/>
      <c r="IEZ10" s="8"/>
      <c r="IFA10" s="8"/>
      <c r="IFB10" s="8"/>
      <c r="IFC10" s="8"/>
      <c r="IFD10" s="8"/>
      <c r="IFE10" s="8"/>
      <c r="IFF10" s="8"/>
      <c r="IFG10" s="8"/>
      <c r="IFH10" s="8"/>
      <c r="IFI10" s="8"/>
      <c r="IFJ10" s="8"/>
      <c r="IFK10" s="8"/>
      <c r="IFL10" s="8"/>
      <c r="IFM10" s="8"/>
      <c r="IFN10" s="8"/>
      <c r="IFO10" s="8"/>
      <c r="IFP10" s="8"/>
      <c r="IFQ10" s="8"/>
      <c r="IFR10" s="8"/>
      <c r="IFS10" s="8"/>
      <c r="IFT10" s="8"/>
      <c r="IFU10" s="8"/>
      <c r="IFV10" s="8"/>
      <c r="IFW10" s="8"/>
      <c r="IFX10" s="8"/>
      <c r="IFY10" s="8"/>
      <c r="IFZ10" s="8"/>
      <c r="IGA10" s="8"/>
      <c r="IGB10" s="8"/>
      <c r="IGC10" s="8"/>
      <c r="IGD10" s="8"/>
      <c r="IGE10" s="8"/>
      <c r="IGF10" s="8"/>
      <c r="IGG10" s="8"/>
      <c r="IGH10" s="8"/>
      <c r="IGI10" s="8"/>
      <c r="IGJ10" s="8"/>
      <c r="IGK10" s="8"/>
      <c r="IGL10" s="8"/>
      <c r="IGM10" s="8"/>
      <c r="IGN10" s="8"/>
      <c r="IGO10" s="8"/>
      <c r="IGP10" s="8"/>
      <c r="IGQ10" s="8"/>
      <c r="IGR10" s="8"/>
      <c r="IGS10" s="8"/>
      <c r="IGT10" s="8"/>
      <c r="IGU10" s="8"/>
      <c r="IGV10" s="8"/>
      <c r="IGW10" s="8"/>
      <c r="IGX10" s="8"/>
      <c r="IGY10" s="8"/>
      <c r="IGZ10" s="8"/>
      <c r="IHA10" s="8"/>
      <c r="IHB10" s="8"/>
      <c r="IHC10" s="8"/>
      <c r="IHD10" s="8"/>
      <c r="IHE10" s="8"/>
      <c r="IHF10" s="8"/>
      <c r="IHG10" s="8"/>
      <c r="IHH10" s="8"/>
      <c r="IHI10" s="8"/>
      <c r="IHJ10" s="8"/>
      <c r="IHK10" s="8"/>
      <c r="IHL10" s="8"/>
      <c r="IHM10" s="8"/>
      <c r="IHN10" s="8"/>
      <c r="IHO10" s="8"/>
      <c r="IHP10" s="8"/>
      <c r="IHQ10" s="8"/>
      <c r="IHR10" s="8"/>
      <c r="IHS10" s="8"/>
      <c r="IHT10" s="8"/>
      <c r="IHU10" s="8"/>
      <c r="IHV10" s="8"/>
      <c r="IHW10" s="8"/>
      <c r="IHX10" s="8"/>
      <c r="IHY10" s="8"/>
      <c r="IHZ10" s="8"/>
      <c r="IIA10" s="8"/>
      <c r="IIB10" s="8"/>
      <c r="IIC10" s="8"/>
      <c r="IID10" s="8"/>
      <c r="IIE10" s="8"/>
      <c r="IIF10" s="8"/>
      <c r="IIG10" s="8"/>
      <c r="IIH10" s="8"/>
      <c r="III10" s="8"/>
      <c r="IIJ10" s="8"/>
      <c r="IIK10" s="8"/>
      <c r="IIL10" s="8"/>
      <c r="IIM10" s="8"/>
      <c r="IIN10" s="8"/>
      <c r="IIO10" s="8"/>
      <c r="IIP10" s="8"/>
      <c r="IIQ10" s="8"/>
      <c r="IIR10" s="8"/>
      <c r="IIS10" s="8"/>
      <c r="IIT10" s="8"/>
      <c r="IIU10" s="8"/>
      <c r="IIV10" s="8"/>
      <c r="IIW10" s="8"/>
      <c r="IIX10" s="8"/>
      <c r="IIY10" s="8"/>
      <c r="IIZ10" s="8"/>
      <c r="IJA10" s="8"/>
      <c r="IJB10" s="8"/>
      <c r="IJC10" s="8"/>
      <c r="IJD10" s="8"/>
      <c r="IJE10" s="8"/>
      <c r="IJF10" s="8"/>
      <c r="IJG10" s="8"/>
      <c r="IJH10" s="8"/>
      <c r="IJI10" s="8"/>
      <c r="IJJ10" s="8"/>
      <c r="IJK10" s="8"/>
      <c r="IJL10" s="8"/>
      <c r="IJM10" s="8"/>
      <c r="IJN10" s="8"/>
      <c r="IJO10" s="8"/>
      <c r="IJP10" s="8"/>
      <c r="IJQ10" s="8"/>
      <c r="IJR10" s="8"/>
      <c r="IJS10" s="8"/>
      <c r="IJT10" s="8"/>
      <c r="IJU10" s="8"/>
      <c r="IJV10" s="8"/>
      <c r="IJW10" s="8"/>
      <c r="IJX10" s="8"/>
      <c r="IJY10" s="8"/>
      <c r="IJZ10" s="8"/>
      <c r="IKA10" s="8"/>
      <c r="IKB10" s="8"/>
      <c r="IKC10" s="8"/>
      <c r="IKD10" s="8"/>
      <c r="IKE10" s="8"/>
      <c r="IKF10" s="8"/>
      <c r="IKG10" s="8"/>
      <c r="IKH10" s="8"/>
      <c r="IKI10" s="8"/>
      <c r="IKJ10" s="8"/>
      <c r="IKK10" s="8"/>
      <c r="IKL10" s="8"/>
      <c r="IKM10" s="8"/>
      <c r="IKN10" s="8"/>
      <c r="IKO10" s="8"/>
      <c r="IKP10" s="8"/>
      <c r="IKQ10" s="8"/>
      <c r="IKR10" s="8"/>
      <c r="IKS10" s="8"/>
      <c r="IKT10" s="8"/>
      <c r="IKU10" s="8"/>
      <c r="IKV10" s="8"/>
      <c r="IKW10" s="8"/>
      <c r="IKX10" s="8"/>
      <c r="IKY10" s="8"/>
      <c r="IKZ10" s="8"/>
      <c r="ILA10" s="8"/>
      <c r="ILB10" s="8"/>
      <c r="ILC10" s="8"/>
      <c r="ILD10" s="8"/>
      <c r="ILE10" s="8"/>
      <c r="ILF10" s="8"/>
      <c r="ILG10" s="8"/>
      <c r="ILH10" s="8"/>
      <c r="ILI10" s="8"/>
      <c r="ILJ10" s="8"/>
      <c r="ILK10" s="8"/>
      <c r="ILL10" s="8"/>
      <c r="ILM10" s="8"/>
      <c r="ILN10" s="8"/>
      <c r="ILO10" s="8"/>
      <c r="ILP10" s="8"/>
      <c r="ILQ10" s="8"/>
      <c r="ILR10" s="8"/>
      <c r="ILS10" s="8"/>
      <c r="ILT10" s="8"/>
      <c r="ILU10" s="8"/>
      <c r="ILV10" s="8"/>
      <c r="ILW10" s="8"/>
      <c r="ILX10" s="8"/>
      <c r="ILY10" s="8"/>
      <c r="ILZ10" s="8"/>
      <c r="IMA10" s="8"/>
      <c r="IMB10" s="8"/>
      <c r="IMC10" s="8"/>
      <c r="IMD10" s="8"/>
      <c r="IME10" s="8"/>
      <c r="IMF10" s="8"/>
      <c r="IMG10" s="8"/>
      <c r="IMH10" s="8"/>
      <c r="IMI10" s="8"/>
      <c r="IMJ10" s="8"/>
      <c r="IMK10" s="8"/>
      <c r="IML10" s="8"/>
      <c r="IMM10" s="8"/>
      <c r="IMN10" s="8"/>
      <c r="IMO10" s="8"/>
      <c r="IMP10" s="8"/>
      <c r="IMQ10" s="8"/>
      <c r="IMR10" s="8"/>
      <c r="IMS10" s="8"/>
      <c r="IMT10" s="8"/>
      <c r="IMU10" s="8"/>
      <c r="IMV10" s="8"/>
      <c r="IMW10" s="8"/>
      <c r="IMX10" s="8"/>
      <c r="IMY10" s="8"/>
      <c r="IMZ10" s="8"/>
      <c r="INA10" s="8"/>
      <c r="INB10" s="8"/>
      <c r="INC10" s="8"/>
      <c r="IND10" s="8"/>
      <c r="INE10" s="8"/>
      <c r="INF10" s="8"/>
      <c r="ING10" s="8"/>
      <c r="INH10" s="8"/>
      <c r="INI10" s="8"/>
      <c r="INJ10" s="8"/>
      <c r="INK10" s="8"/>
      <c r="INL10" s="8"/>
      <c r="INM10" s="8"/>
      <c r="INN10" s="8"/>
      <c r="INO10" s="8"/>
      <c r="INP10" s="8"/>
      <c r="INQ10" s="8"/>
      <c r="INR10" s="8"/>
      <c r="INS10" s="8"/>
      <c r="INT10" s="8"/>
      <c r="INU10" s="8"/>
      <c r="INV10" s="8"/>
      <c r="INW10" s="8"/>
      <c r="INX10" s="8"/>
      <c r="INY10" s="8"/>
      <c r="INZ10" s="8"/>
      <c r="IOA10" s="8"/>
      <c r="IOB10" s="8"/>
      <c r="IOC10" s="8"/>
      <c r="IOD10" s="8"/>
      <c r="IOE10" s="8"/>
      <c r="IOF10" s="8"/>
      <c r="IOG10" s="8"/>
      <c r="IOH10" s="8"/>
      <c r="IOI10" s="8"/>
      <c r="IOJ10" s="8"/>
      <c r="IOK10" s="8"/>
      <c r="IOL10" s="8"/>
      <c r="IOM10" s="8"/>
      <c r="ION10" s="8"/>
      <c r="IOO10" s="8"/>
      <c r="IOP10" s="8"/>
      <c r="IOQ10" s="8"/>
      <c r="IOR10" s="8"/>
      <c r="IOS10" s="8"/>
      <c r="IOT10" s="8"/>
      <c r="IOU10" s="8"/>
      <c r="IOV10" s="8"/>
      <c r="IOW10" s="8"/>
      <c r="IOX10" s="8"/>
      <c r="IOY10" s="8"/>
      <c r="IOZ10" s="8"/>
      <c r="IPA10" s="8"/>
      <c r="IPB10" s="8"/>
      <c r="IPC10" s="8"/>
      <c r="IPD10" s="8"/>
      <c r="IPE10" s="8"/>
      <c r="IPF10" s="8"/>
      <c r="IPG10" s="8"/>
      <c r="IPH10" s="8"/>
      <c r="IPI10" s="8"/>
      <c r="IPJ10" s="8"/>
      <c r="IPK10" s="8"/>
      <c r="IPL10" s="8"/>
      <c r="IPM10" s="8"/>
      <c r="IPN10" s="8"/>
      <c r="IPO10" s="8"/>
      <c r="IPP10" s="8"/>
      <c r="IPQ10" s="8"/>
      <c r="IPR10" s="8"/>
      <c r="IPS10" s="8"/>
      <c r="IPT10" s="8"/>
      <c r="IPU10" s="8"/>
      <c r="IPV10" s="8"/>
      <c r="IPW10" s="8"/>
      <c r="IPX10" s="8"/>
      <c r="IPY10" s="8"/>
      <c r="IPZ10" s="8"/>
      <c r="IQA10" s="8"/>
      <c r="IQB10" s="8"/>
      <c r="IQC10" s="8"/>
      <c r="IQD10" s="8"/>
      <c r="IQE10" s="8"/>
      <c r="IQF10" s="8"/>
      <c r="IQG10" s="8"/>
      <c r="IQH10" s="8"/>
      <c r="IQI10" s="8"/>
      <c r="IQJ10" s="8"/>
      <c r="IQK10" s="8"/>
      <c r="IQL10" s="8"/>
      <c r="IQM10" s="8"/>
      <c r="IQN10" s="8"/>
      <c r="IQO10" s="8"/>
      <c r="IQP10" s="8"/>
      <c r="IQQ10" s="8"/>
      <c r="IQR10" s="8"/>
      <c r="IQS10" s="8"/>
      <c r="IQT10" s="8"/>
      <c r="IQU10" s="8"/>
      <c r="IQV10" s="8"/>
      <c r="IQW10" s="8"/>
      <c r="IQX10" s="8"/>
      <c r="IQY10" s="8"/>
      <c r="IQZ10" s="8"/>
      <c r="IRA10" s="8"/>
      <c r="IRB10" s="8"/>
      <c r="IRC10" s="8"/>
      <c r="IRD10" s="8"/>
      <c r="IRE10" s="8"/>
      <c r="IRF10" s="8"/>
      <c r="IRG10" s="8"/>
      <c r="IRH10" s="8"/>
      <c r="IRI10" s="8"/>
      <c r="IRJ10" s="8"/>
      <c r="IRK10" s="8"/>
      <c r="IRL10" s="8"/>
      <c r="IRM10" s="8"/>
      <c r="IRN10" s="8"/>
      <c r="IRO10" s="8"/>
      <c r="IRP10" s="8"/>
      <c r="IRQ10" s="8"/>
      <c r="IRR10" s="8"/>
      <c r="IRS10" s="8"/>
      <c r="IRT10" s="8"/>
      <c r="IRU10" s="8"/>
      <c r="IRV10" s="8"/>
      <c r="IRW10" s="8"/>
      <c r="IRX10" s="8"/>
      <c r="IRY10" s="8"/>
      <c r="IRZ10" s="8"/>
      <c r="ISA10" s="8"/>
      <c r="ISB10" s="8"/>
      <c r="ISC10" s="8"/>
      <c r="ISD10" s="8"/>
      <c r="ISE10" s="8"/>
      <c r="ISF10" s="8"/>
      <c r="ISG10" s="8"/>
      <c r="ISH10" s="8"/>
      <c r="ISI10" s="8"/>
      <c r="ISJ10" s="8"/>
      <c r="ISK10" s="8"/>
      <c r="ISL10" s="8"/>
      <c r="ISM10" s="8"/>
      <c r="ISN10" s="8"/>
      <c r="ISO10" s="8"/>
      <c r="ISP10" s="8"/>
      <c r="ISQ10" s="8"/>
      <c r="ISR10" s="8"/>
      <c r="ISS10" s="8"/>
      <c r="IST10" s="8"/>
      <c r="ISU10" s="8"/>
      <c r="ISV10" s="8"/>
      <c r="ISW10" s="8"/>
      <c r="ISX10" s="8"/>
      <c r="ISY10" s="8"/>
      <c r="ISZ10" s="8"/>
      <c r="ITA10" s="8"/>
      <c r="ITB10" s="8"/>
      <c r="ITC10" s="8"/>
      <c r="ITD10" s="8"/>
      <c r="ITE10" s="8"/>
      <c r="ITF10" s="8"/>
      <c r="ITG10" s="8"/>
      <c r="ITH10" s="8"/>
      <c r="ITI10" s="8"/>
      <c r="ITJ10" s="8"/>
      <c r="ITK10" s="8"/>
      <c r="ITL10" s="8"/>
      <c r="ITM10" s="8"/>
      <c r="ITN10" s="8"/>
      <c r="ITO10" s="8"/>
      <c r="ITP10" s="8"/>
      <c r="ITQ10" s="8"/>
      <c r="ITR10" s="8"/>
      <c r="ITS10" s="8"/>
      <c r="ITT10" s="8"/>
      <c r="ITU10" s="8"/>
      <c r="ITV10" s="8"/>
      <c r="ITW10" s="8"/>
      <c r="ITX10" s="8"/>
      <c r="ITY10" s="8"/>
      <c r="ITZ10" s="8"/>
      <c r="IUA10" s="8"/>
      <c r="IUB10" s="8"/>
      <c r="IUC10" s="8"/>
      <c r="IUD10" s="8"/>
      <c r="IUE10" s="8"/>
      <c r="IUF10" s="8"/>
      <c r="IUG10" s="8"/>
      <c r="IUH10" s="8"/>
      <c r="IUI10" s="8"/>
      <c r="IUJ10" s="8"/>
      <c r="IUK10" s="8"/>
      <c r="IUL10" s="8"/>
      <c r="IUM10" s="8"/>
      <c r="IUN10" s="8"/>
      <c r="IUO10" s="8"/>
      <c r="IUP10" s="8"/>
      <c r="IUQ10" s="8"/>
      <c r="IUR10" s="8"/>
      <c r="IUS10" s="8"/>
      <c r="IUT10" s="8"/>
      <c r="IUU10" s="8"/>
      <c r="IUV10" s="8"/>
      <c r="IUW10" s="8"/>
      <c r="IUX10" s="8"/>
      <c r="IUY10" s="8"/>
      <c r="IUZ10" s="8"/>
      <c r="IVA10" s="8"/>
      <c r="IVB10" s="8"/>
      <c r="IVC10" s="8"/>
      <c r="IVD10" s="8"/>
      <c r="IVE10" s="8"/>
      <c r="IVF10" s="8"/>
      <c r="IVG10" s="8"/>
      <c r="IVH10" s="8"/>
      <c r="IVI10" s="8"/>
      <c r="IVJ10" s="8"/>
      <c r="IVK10" s="8"/>
      <c r="IVL10" s="8"/>
      <c r="IVM10" s="8"/>
      <c r="IVN10" s="8"/>
      <c r="IVO10" s="8"/>
      <c r="IVP10" s="8"/>
      <c r="IVQ10" s="8"/>
      <c r="IVR10" s="8"/>
      <c r="IVS10" s="8"/>
      <c r="IVT10" s="8"/>
      <c r="IVU10" s="8"/>
      <c r="IVV10" s="8"/>
      <c r="IVW10" s="8"/>
      <c r="IVX10" s="8"/>
      <c r="IVY10" s="8"/>
      <c r="IVZ10" s="8"/>
      <c r="IWA10" s="8"/>
      <c r="IWB10" s="8"/>
      <c r="IWC10" s="8"/>
      <c r="IWD10" s="8"/>
      <c r="IWE10" s="8"/>
      <c r="IWF10" s="8"/>
      <c r="IWG10" s="8"/>
      <c r="IWH10" s="8"/>
      <c r="IWI10" s="8"/>
      <c r="IWJ10" s="8"/>
      <c r="IWK10" s="8"/>
      <c r="IWL10" s="8"/>
      <c r="IWM10" s="8"/>
      <c r="IWN10" s="8"/>
      <c r="IWO10" s="8"/>
      <c r="IWP10" s="8"/>
      <c r="IWQ10" s="8"/>
      <c r="IWR10" s="8"/>
      <c r="IWS10" s="8"/>
      <c r="IWT10" s="8"/>
      <c r="IWU10" s="8"/>
      <c r="IWV10" s="8"/>
      <c r="IWW10" s="8"/>
      <c r="IWX10" s="8"/>
      <c r="IWY10" s="8"/>
      <c r="IWZ10" s="8"/>
      <c r="IXA10" s="8"/>
      <c r="IXB10" s="8"/>
      <c r="IXC10" s="8"/>
      <c r="IXD10" s="8"/>
      <c r="IXE10" s="8"/>
      <c r="IXF10" s="8"/>
      <c r="IXG10" s="8"/>
      <c r="IXH10" s="8"/>
      <c r="IXI10" s="8"/>
      <c r="IXJ10" s="8"/>
      <c r="IXK10" s="8"/>
      <c r="IXL10" s="8"/>
      <c r="IXM10" s="8"/>
      <c r="IXN10" s="8"/>
      <c r="IXO10" s="8"/>
      <c r="IXP10" s="8"/>
      <c r="IXQ10" s="8"/>
      <c r="IXR10" s="8"/>
      <c r="IXS10" s="8"/>
      <c r="IXT10" s="8"/>
      <c r="IXU10" s="8"/>
      <c r="IXV10" s="8"/>
      <c r="IXW10" s="8"/>
      <c r="IXX10" s="8"/>
      <c r="IXY10" s="8"/>
      <c r="IXZ10" s="8"/>
      <c r="IYA10" s="8"/>
      <c r="IYB10" s="8"/>
      <c r="IYC10" s="8"/>
      <c r="IYD10" s="8"/>
      <c r="IYE10" s="8"/>
      <c r="IYF10" s="8"/>
      <c r="IYG10" s="8"/>
      <c r="IYH10" s="8"/>
      <c r="IYI10" s="8"/>
      <c r="IYJ10" s="8"/>
      <c r="IYK10" s="8"/>
      <c r="IYL10" s="8"/>
      <c r="IYM10" s="8"/>
      <c r="IYN10" s="8"/>
      <c r="IYO10" s="8"/>
      <c r="IYP10" s="8"/>
      <c r="IYQ10" s="8"/>
      <c r="IYR10" s="8"/>
      <c r="IYS10" s="8"/>
      <c r="IYT10" s="8"/>
      <c r="IYU10" s="8"/>
      <c r="IYV10" s="8"/>
      <c r="IYW10" s="8"/>
      <c r="IYX10" s="8"/>
      <c r="IYY10" s="8"/>
      <c r="IYZ10" s="8"/>
      <c r="IZA10" s="8"/>
      <c r="IZB10" s="8"/>
      <c r="IZC10" s="8"/>
      <c r="IZD10" s="8"/>
      <c r="IZE10" s="8"/>
      <c r="IZF10" s="8"/>
      <c r="IZG10" s="8"/>
      <c r="IZH10" s="8"/>
      <c r="IZI10" s="8"/>
      <c r="IZJ10" s="8"/>
      <c r="IZK10" s="8"/>
      <c r="IZL10" s="8"/>
      <c r="IZM10" s="8"/>
      <c r="IZN10" s="8"/>
      <c r="IZO10" s="8"/>
      <c r="IZP10" s="8"/>
      <c r="IZQ10" s="8"/>
      <c r="IZR10" s="8"/>
      <c r="IZS10" s="8"/>
      <c r="IZT10" s="8"/>
      <c r="IZU10" s="8"/>
      <c r="IZV10" s="8"/>
      <c r="IZW10" s="8"/>
      <c r="IZX10" s="8"/>
      <c r="IZY10" s="8"/>
      <c r="IZZ10" s="8"/>
      <c r="JAA10" s="8"/>
      <c r="JAB10" s="8"/>
      <c r="JAC10" s="8"/>
      <c r="JAD10" s="8"/>
      <c r="JAE10" s="8"/>
      <c r="JAF10" s="8"/>
      <c r="JAG10" s="8"/>
      <c r="JAH10" s="8"/>
      <c r="JAI10" s="8"/>
      <c r="JAJ10" s="8"/>
      <c r="JAK10" s="8"/>
      <c r="JAL10" s="8"/>
      <c r="JAM10" s="8"/>
      <c r="JAN10" s="8"/>
      <c r="JAO10" s="8"/>
      <c r="JAP10" s="8"/>
      <c r="JAQ10" s="8"/>
      <c r="JAR10" s="8"/>
      <c r="JAS10" s="8"/>
      <c r="JAT10" s="8"/>
      <c r="JAU10" s="8"/>
      <c r="JAV10" s="8"/>
      <c r="JAW10" s="8"/>
      <c r="JAX10" s="8"/>
      <c r="JAY10" s="8"/>
      <c r="JAZ10" s="8"/>
      <c r="JBA10" s="8"/>
      <c r="JBB10" s="8"/>
      <c r="JBC10" s="8"/>
      <c r="JBD10" s="8"/>
      <c r="JBE10" s="8"/>
      <c r="JBF10" s="8"/>
      <c r="JBG10" s="8"/>
      <c r="JBH10" s="8"/>
      <c r="JBI10" s="8"/>
      <c r="JBJ10" s="8"/>
      <c r="JBK10" s="8"/>
      <c r="JBL10" s="8"/>
      <c r="JBM10" s="8"/>
      <c r="JBN10" s="8"/>
      <c r="JBO10" s="8"/>
      <c r="JBP10" s="8"/>
      <c r="JBQ10" s="8"/>
      <c r="JBR10" s="8"/>
      <c r="JBS10" s="8"/>
      <c r="JBT10" s="8"/>
      <c r="JBU10" s="8"/>
      <c r="JBV10" s="8"/>
      <c r="JBW10" s="8"/>
      <c r="JBX10" s="8"/>
      <c r="JBY10" s="8"/>
      <c r="JBZ10" s="8"/>
      <c r="JCA10" s="8"/>
      <c r="JCB10" s="8"/>
      <c r="JCC10" s="8"/>
      <c r="JCD10" s="8"/>
      <c r="JCE10" s="8"/>
      <c r="JCF10" s="8"/>
      <c r="JCG10" s="8"/>
      <c r="JCH10" s="8"/>
      <c r="JCI10" s="8"/>
      <c r="JCJ10" s="8"/>
      <c r="JCK10" s="8"/>
      <c r="JCL10" s="8"/>
      <c r="JCM10" s="8"/>
      <c r="JCN10" s="8"/>
      <c r="JCO10" s="8"/>
      <c r="JCP10" s="8"/>
      <c r="JCQ10" s="8"/>
      <c r="JCR10" s="8"/>
      <c r="JCS10" s="8"/>
      <c r="JCT10" s="8"/>
      <c r="JCU10" s="8"/>
      <c r="JCV10" s="8"/>
      <c r="JCW10" s="8"/>
      <c r="JCX10" s="8"/>
      <c r="JCY10" s="8"/>
      <c r="JCZ10" s="8"/>
      <c r="JDA10" s="8"/>
      <c r="JDB10" s="8"/>
      <c r="JDC10" s="8"/>
      <c r="JDD10" s="8"/>
      <c r="JDE10" s="8"/>
      <c r="JDF10" s="8"/>
      <c r="JDG10" s="8"/>
      <c r="JDH10" s="8"/>
      <c r="JDI10" s="8"/>
      <c r="JDJ10" s="8"/>
      <c r="JDK10" s="8"/>
      <c r="JDL10" s="8"/>
      <c r="JDM10" s="8"/>
      <c r="JDN10" s="8"/>
      <c r="JDO10" s="8"/>
      <c r="JDP10" s="8"/>
      <c r="JDQ10" s="8"/>
      <c r="JDR10" s="8"/>
      <c r="JDS10" s="8"/>
      <c r="JDT10" s="8"/>
      <c r="JDU10" s="8"/>
      <c r="JDV10" s="8"/>
      <c r="JDW10" s="8"/>
      <c r="JDX10" s="8"/>
      <c r="JDY10" s="8"/>
      <c r="JDZ10" s="8"/>
      <c r="JEA10" s="8"/>
      <c r="JEB10" s="8"/>
      <c r="JEC10" s="8"/>
      <c r="JED10" s="8"/>
      <c r="JEE10" s="8"/>
      <c r="JEF10" s="8"/>
      <c r="JEG10" s="8"/>
      <c r="JEH10" s="8"/>
      <c r="JEI10" s="8"/>
      <c r="JEJ10" s="8"/>
      <c r="JEK10" s="8"/>
      <c r="JEL10" s="8"/>
      <c r="JEM10" s="8"/>
      <c r="JEN10" s="8"/>
      <c r="JEO10" s="8"/>
      <c r="JEP10" s="8"/>
      <c r="JEQ10" s="8"/>
      <c r="JER10" s="8"/>
      <c r="JES10" s="8"/>
      <c r="JET10" s="8"/>
      <c r="JEU10" s="8"/>
      <c r="JEV10" s="8"/>
      <c r="JEW10" s="8"/>
      <c r="JEX10" s="8"/>
      <c r="JEY10" s="8"/>
      <c r="JEZ10" s="8"/>
      <c r="JFA10" s="8"/>
      <c r="JFB10" s="8"/>
      <c r="JFC10" s="8"/>
      <c r="JFD10" s="8"/>
      <c r="JFE10" s="8"/>
      <c r="JFF10" s="8"/>
      <c r="JFG10" s="8"/>
      <c r="JFH10" s="8"/>
      <c r="JFI10" s="8"/>
      <c r="JFJ10" s="8"/>
      <c r="JFK10" s="8"/>
      <c r="JFL10" s="8"/>
      <c r="JFM10" s="8"/>
      <c r="JFN10" s="8"/>
      <c r="JFO10" s="8"/>
      <c r="JFP10" s="8"/>
      <c r="JFQ10" s="8"/>
      <c r="JFR10" s="8"/>
      <c r="JFS10" s="8"/>
      <c r="JFT10" s="8"/>
      <c r="JFU10" s="8"/>
      <c r="JFV10" s="8"/>
      <c r="JFW10" s="8"/>
      <c r="JFX10" s="8"/>
      <c r="JFY10" s="8"/>
      <c r="JFZ10" s="8"/>
      <c r="JGA10" s="8"/>
      <c r="JGB10" s="8"/>
      <c r="JGC10" s="8"/>
      <c r="JGD10" s="8"/>
      <c r="JGE10" s="8"/>
      <c r="JGF10" s="8"/>
      <c r="JGG10" s="8"/>
      <c r="JGH10" s="8"/>
      <c r="JGI10" s="8"/>
      <c r="JGJ10" s="8"/>
      <c r="JGK10" s="8"/>
      <c r="JGL10" s="8"/>
      <c r="JGM10" s="8"/>
      <c r="JGN10" s="8"/>
      <c r="JGO10" s="8"/>
      <c r="JGP10" s="8"/>
      <c r="JGQ10" s="8"/>
      <c r="JGR10" s="8"/>
      <c r="JGS10" s="8"/>
      <c r="JGT10" s="8"/>
      <c r="JGU10" s="8"/>
      <c r="JGV10" s="8"/>
      <c r="JGW10" s="8"/>
      <c r="JGX10" s="8"/>
      <c r="JGY10" s="8"/>
      <c r="JGZ10" s="8"/>
      <c r="JHA10" s="8"/>
      <c r="JHB10" s="8"/>
      <c r="JHC10" s="8"/>
      <c r="JHD10" s="8"/>
      <c r="JHE10" s="8"/>
      <c r="JHF10" s="8"/>
      <c r="JHG10" s="8"/>
      <c r="JHH10" s="8"/>
      <c r="JHI10" s="8"/>
      <c r="JHJ10" s="8"/>
      <c r="JHK10" s="8"/>
      <c r="JHL10" s="8"/>
      <c r="JHM10" s="8"/>
      <c r="JHN10" s="8"/>
      <c r="JHO10" s="8"/>
      <c r="JHP10" s="8"/>
      <c r="JHQ10" s="8"/>
      <c r="JHR10" s="8"/>
      <c r="JHS10" s="8"/>
      <c r="JHT10" s="8"/>
      <c r="JHU10" s="8"/>
      <c r="JHV10" s="8"/>
      <c r="JHW10" s="8"/>
      <c r="JHX10" s="8"/>
      <c r="JHY10" s="8"/>
      <c r="JHZ10" s="8"/>
      <c r="JIA10" s="8"/>
      <c r="JIB10" s="8"/>
      <c r="JIC10" s="8"/>
      <c r="JID10" s="8"/>
      <c r="JIE10" s="8"/>
      <c r="JIF10" s="8"/>
      <c r="JIG10" s="8"/>
      <c r="JIH10" s="8"/>
      <c r="JII10" s="8"/>
      <c r="JIJ10" s="8"/>
      <c r="JIK10" s="8"/>
      <c r="JIL10" s="8"/>
      <c r="JIM10" s="8"/>
      <c r="JIN10" s="8"/>
      <c r="JIO10" s="8"/>
      <c r="JIP10" s="8"/>
      <c r="JIQ10" s="8"/>
      <c r="JIR10" s="8"/>
      <c r="JIS10" s="8"/>
      <c r="JIT10" s="8"/>
      <c r="JIU10" s="8"/>
      <c r="JIV10" s="8"/>
      <c r="JIW10" s="8"/>
      <c r="JIX10" s="8"/>
      <c r="JIY10" s="8"/>
      <c r="JIZ10" s="8"/>
      <c r="JJA10" s="8"/>
      <c r="JJB10" s="8"/>
      <c r="JJC10" s="8"/>
      <c r="JJD10" s="8"/>
      <c r="JJE10" s="8"/>
      <c r="JJF10" s="8"/>
      <c r="JJG10" s="8"/>
      <c r="JJH10" s="8"/>
      <c r="JJI10" s="8"/>
      <c r="JJJ10" s="8"/>
      <c r="JJK10" s="8"/>
      <c r="JJL10" s="8"/>
      <c r="JJM10" s="8"/>
      <c r="JJN10" s="8"/>
      <c r="JJO10" s="8"/>
      <c r="JJP10" s="8"/>
      <c r="JJQ10" s="8"/>
      <c r="JJR10" s="8"/>
      <c r="JJS10" s="8"/>
      <c r="JJT10" s="8"/>
      <c r="JJU10" s="8"/>
      <c r="JJV10" s="8"/>
      <c r="JJW10" s="8"/>
      <c r="JJX10" s="8"/>
      <c r="JJY10" s="8"/>
      <c r="JJZ10" s="8"/>
      <c r="JKA10" s="8"/>
      <c r="JKB10" s="8"/>
      <c r="JKC10" s="8"/>
      <c r="JKD10" s="8"/>
      <c r="JKE10" s="8"/>
      <c r="JKF10" s="8"/>
      <c r="JKG10" s="8"/>
      <c r="JKH10" s="8"/>
      <c r="JKI10" s="8"/>
      <c r="JKJ10" s="8"/>
      <c r="JKK10" s="8"/>
      <c r="JKL10" s="8"/>
      <c r="JKM10" s="8"/>
      <c r="JKN10" s="8"/>
      <c r="JKO10" s="8"/>
      <c r="JKP10" s="8"/>
      <c r="JKQ10" s="8"/>
      <c r="JKR10" s="8"/>
      <c r="JKS10" s="8"/>
      <c r="JKT10" s="8"/>
      <c r="JKU10" s="8"/>
      <c r="JKV10" s="8"/>
      <c r="JKW10" s="8"/>
      <c r="JKX10" s="8"/>
      <c r="JKY10" s="8"/>
      <c r="JKZ10" s="8"/>
      <c r="JLA10" s="8"/>
      <c r="JLB10" s="8"/>
      <c r="JLC10" s="8"/>
      <c r="JLD10" s="8"/>
      <c r="JLE10" s="8"/>
      <c r="JLF10" s="8"/>
      <c r="JLG10" s="8"/>
      <c r="JLH10" s="8"/>
      <c r="JLI10" s="8"/>
      <c r="JLJ10" s="8"/>
      <c r="JLK10" s="8"/>
      <c r="JLL10" s="8"/>
      <c r="JLM10" s="8"/>
      <c r="JLN10" s="8"/>
      <c r="JLO10" s="8"/>
      <c r="JLP10" s="8"/>
      <c r="JLQ10" s="8"/>
      <c r="JLR10" s="8"/>
      <c r="JLS10" s="8"/>
      <c r="JLT10" s="8"/>
      <c r="JLU10" s="8"/>
      <c r="JLV10" s="8"/>
      <c r="JLW10" s="8"/>
      <c r="JLX10" s="8"/>
      <c r="JLY10" s="8"/>
      <c r="JLZ10" s="8"/>
      <c r="JMA10" s="8"/>
      <c r="JMB10" s="8"/>
      <c r="JMC10" s="8"/>
      <c r="JMD10" s="8"/>
      <c r="JME10" s="8"/>
      <c r="JMF10" s="8"/>
      <c r="JMG10" s="8"/>
      <c r="JMH10" s="8"/>
      <c r="JMI10" s="8"/>
      <c r="JMJ10" s="8"/>
      <c r="JMK10" s="8"/>
      <c r="JML10" s="8"/>
      <c r="JMM10" s="8"/>
      <c r="JMN10" s="8"/>
      <c r="JMO10" s="8"/>
      <c r="JMP10" s="8"/>
      <c r="JMQ10" s="8"/>
      <c r="JMR10" s="8"/>
      <c r="JMS10" s="8"/>
      <c r="JMT10" s="8"/>
      <c r="JMU10" s="8"/>
      <c r="JMV10" s="8"/>
      <c r="JMW10" s="8"/>
      <c r="JMX10" s="8"/>
      <c r="JMY10" s="8"/>
      <c r="JMZ10" s="8"/>
      <c r="JNA10" s="8"/>
      <c r="JNB10" s="8"/>
      <c r="JNC10" s="8"/>
      <c r="JND10" s="8"/>
      <c r="JNE10" s="8"/>
      <c r="JNF10" s="8"/>
      <c r="JNG10" s="8"/>
      <c r="JNH10" s="8"/>
      <c r="JNI10" s="8"/>
      <c r="JNJ10" s="8"/>
      <c r="JNK10" s="8"/>
      <c r="JNL10" s="8"/>
      <c r="JNM10" s="8"/>
      <c r="JNN10" s="8"/>
      <c r="JNO10" s="8"/>
      <c r="JNP10" s="8"/>
      <c r="JNQ10" s="8"/>
      <c r="JNR10" s="8"/>
      <c r="JNS10" s="8"/>
      <c r="JNT10" s="8"/>
      <c r="JNU10" s="8"/>
      <c r="JNV10" s="8"/>
      <c r="JNW10" s="8"/>
      <c r="JNX10" s="8"/>
      <c r="JNY10" s="8"/>
      <c r="JNZ10" s="8"/>
      <c r="JOA10" s="8"/>
      <c r="JOB10" s="8"/>
      <c r="JOC10" s="8"/>
      <c r="JOD10" s="8"/>
      <c r="JOE10" s="8"/>
      <c r="JOF10" s="8"/>
      <c r="JOG10" s="8"/>
      <c r="JOH10" s="8"/>
      <c r="JOI10" s="8"/>
      <c r="JOJ10" s="8"/>
      <c r="JOK10" s="8"/>
      <c r="JOL10" s="8"/>
      <c r="JOM10" s="8"/>
      <c r="JON10" s="8"/>
      <c r="JOO10" s="8"/>
      <c r="JOP10" s="8"/>
      <c r="JOQ10" s="8"/>
      <c r="JOR10" s="8"/>
      <c r="JOS10" s="8"/>
      <c r="JOT10" s="8"/>
      <c r="JOU10" s="8"/>
      <c r="JOV10" s="8"/>
      <c r="JOW10" s="8"/>
      <c r="JOX10" s="8"/>
      <c r="JOY10" s="8"/>
      <c r="JOZ10" s="8"/>
      <c r="JPA10" s="8"/>
      <c r="JPB10" s="8"/>
      <c r="JPC10" s="8"/>
      <c r="JPD10" s="8"/>
      <c r="JPE10" s="8"/>
      <c r="JPF10" s="8"/>
      <c r="JPG10" s="8"/>
      <c r="JPH10" s="8"/>
      <c r="JPI10" s="8"/>
      <c r="JPJ10" s="8"/>
      <c r="JPK10" s="8"/>
      <c r="JPL10" s="8"/>
      <c r="JPM10" s="8"/>
      <c r="JPN10" s="8"/>
      <c r="JPO10" s="8"/>
      <c r="JPP10" s="8"/>
      <c r="JPQ10" s="8"/>
      <c r="JPR10" s="8"/>
      <c r="JPS10" s="8"/>
      <c r="JPT10" s="8"/>
      <c r="JPU10" s="8"/>
      <c r="JPV10" s="8"/>
      <c r="JPW10" s="8"/>
      <c r="JPX10" s="8"/>
      <c r="JPY10" s="8"/>
      <c r="JPZ10" s="8"/>
      <c r="JQA10" s="8"/>
      <c r="JQB10" s="8"/>
      <c r="JQC10" s="8"/>
      <c r="JQD10" s="8"/>
      <c r="JQE10" s="8"/>
      <c r="JQF10" s="8"/>
      <c r="JQG10" s="8"/>
      <c r="JQH10" s="8"/>
      <c r="JQI10" s="8"/>
      <c r="JQJ10" s="8"/>
      <c r="JQK10" s="8"/>
      <c r="JQL10" s="8"/>
      <c r="JQM10" s="8"/>
      <c r="JQN10" s="8"/>
      <c r="JQO10" s="8"/>
      <c r="JQP10" s="8"/>
      <c r="JQQ10" s="8"/>
      <c r="JQR10" s="8"/>
      <c r="JQS10" s="8"/>
      <c r="JQT10" s="8"/>
      <c r="JQU10" s="8"/>
      <c r="JQV10" s="8"/>
      <c r="JQW10" s="8"/>
      <c r="JQX10" s="8"/>
      <c r="JQY10" s="8"/>
      <c r="JQZ10" s="8"/>
      <c r="JRA10" s="8"/>
      <c r="JRB10" s="8"/>
      <c r="JRC10" s="8"/>
      <c r="JRD10" s="8"/>
      <c r="JRE10" s="8"/>
      <c r="JRF10" s="8"/>
      <c r="JRG10" s="8"/>
      <c r="JRH10" s="8"/>
      <c r="JRI10" s="8"/>
      <c r="JRJ10" s="8"/>
      <c r="JRK10" s="8"/>
      <c r="JRL10" s="8"/>
      <c r="JRM10" s="8"/>
      <c r="JRN10" s="8"/>
      <c r="JRO10" s="8"/>
      <c r="JRP10" s="8"/>
      <c r="JRQ10" s="8"/>
      <c r="JRR10" s="8"/>
      <c r="JRS10" s="8"/>
      <c r="JRT10" s="8"/>
      <c r="JRU10" s="8"/>
      <c r="JRV10" s="8"/>
      <c r="JRW10" s="8"/>
      <c r="JRX10" s="8"/>
      <c r="JRY10" s="8"/>
      <c r="JRZ10" s="8"/>
      <c r="JSA10" s="8"/>
      <c r="JSB10" s="8"/>
      <c r="JSC10" s="8"/>
      <c r="JSD10" s="8"/>
      <c r="JSE10" s="8"/>
      <c r="JSF10" s="8"/>
      <c r="JSG10" s="8"/>
      <c r="JSH10" s="8"/>
      <c r="JSI10" s="8"/>
      <c r="JSJ10" s="8"/>
      <c r="JSK10" s="8"/>
      <c r="JSL10" s="8"/>
      <c r="JSM10" s="8"/>
      <c r="JSN10" s="8"/>
      <c r="JSO10" s="8"/>
      <c r="JSP10" s="8"/>
      <c r="JSQ10" s="8"/>
      <c r="JSR10" s="8"/>
      <c r="JSS10" s="8"/>
      <c r="JST10" s="8"/>
      <c r="JSU10" s="8"/>
      <c r="JSV10" s="8"/>
      <c r="JSW10" s="8"/>
      <c r="JSX10" s="8"/>
      <c r="JSY10" s="8"/>
      <c r="JSZ10" s="8"/>
      <c r="JTA10" s="8"/>
      <c r="JTB10" s="8"/>
      <c r="JTC10" s="8"/>
      <c r="JTD10" s="8"/>
      <c r="JTE10" s="8"/>
      <c r="JTF10" s="8"/>
      <c r="JTG10" s="8"/>
      <c r="JTH10" s="8"/>
      <c r="JTI10" s="8"/>
      <c r="JTJ10" s="8"/>
      <c r="JTK10" s="8"/>
      <c r="JTL10" s="8"/>
      <c r="JTM10" s="8"/>
      <c r="JTN10" s="8"/>
      <c r="JTO10" s="8"/>
      <c r="JTP10" s="8"/>
      <c r="JTQ10" s="8"/>
      <c r="JTR10" s="8"/>
      <c r="JTS10" s="8"/>
      <c r="JTT10" s="8"/>
      <c r="JTU10" s="8"/>
      <c r="JTV10" s="8"/>
      <c r="JTW10" s="8"/>
      <c r="JTX10" s="8"/>
      <c r="JTY10" s="8"/>
      <c r="JTZ10" s="8"/>
      <c r="JUA10" s="8"/>
      <c r="JUB10" s="8"/>
      <c r="JUC10" s="8"/>
      <c r="JUD10" s="8"/>
      <c r="JUE10" s="8"/>
      <c r="JUF10" s="8"/>
      <c r="JUG10" s="8"/>
      <c r="JUH10" s="8"/>
      <c r="JUI10" s="8"/>
      <c r="JUJ10" s="8"/>
      <c r="JUK10" s="8"/>
      <c r="JUL10" s="8"/>
      <c r="JUM10" s="8"/>
      <c r="JUN10" s="8"/>
      <c r="JUO10" s="8"/>
      <c r="JUP10" s="8"/>
      <c r="JUQ10" s="8"/>
      <c r="JUR10" s="8"/>
      <c r="JUS10" s="8"/>
      <c r="JUT10" s="8"/>
      <c r="JUU10" s="8"/>
      <c r="JUV10" s="8"/>
      <c r="JUW10" s="8"/>
      <c r="JUX10" s="8"/>
      <c r="JUY10" s="8"/>
      <c r="JUZ10" s="8"/>
      <c r="JVA10" s="8"/>
      <c r="JVB10" s="8"/>
      <c r="JVC10" s="8"/>
      <c r="JVD10" s="8"/>
      <c r="JVE10" s="8"/>
      <c r="JVF10" s="8"/>
      <c r="JVG10" s="8"/>
      <c r="JVH10" s="8"/>
      <c r="JVI10" s="8"/>
      <c r="JVJ10" s="8"/>
      <c r="JVK10" s="8"/>
      <c r="JVL10" s="8"/>
      <c r="JVM10" s="8"/>
      <c r="JVN10" s="8"/>
      <c r="JVO10" s="8"/>
      <c r="JVP10" s="8"/>
      <c r="JVQ10" s="8"/>
      <c r="JVR10" s="8"/>
      <c r="JVS10" s="8"/>
      <c r="JVT10" s="8"/>
      <c r="JVU10" s="8"/>
      <c r="JVV10" s="8"/>
      <c r="JVW10" s="8"/>
      <c r="JVX10" s="8"/>
      <c r="JVY10" s="8"/>
      <c r="JVZ10" s="8"/>
      <c r="JWA10" s="8"/>
      <c r="JWB10" s="8"/>
      <c r="JWC10" s="8"/>
      <c r="JWD10" s="8"/>
      <c r="JWE10" s="8"/>
      <c r="JWF10" s="8"/>
      <c r="JWG10" s="8"/>
      <c r="JWH10" s="8"/>
      <c r="JWI10" s="8"/>
      <c r="JWJ10" s="8"/>
      <c r="JWK10" s="8"/>
      <c r="JWL10" s="8"/>
      <c r="JWM10" s="8"/>
      <c r="JWN10" s="8"/>
      <c r="JWO10" s="8"/>
      <c r="JWP10" s="8"/>
      <c r="JWQ10" s="8"/>
      <c r="JWR10" s="8"/>
      <c r="JWS10" s="8"/>
      <c r="JWT10" s="8"/>
      <c r="JWU10" s="8"/>
      <c r="JWV10" s="8"/>
      <c r="JWW10" s="8"/>
      <c r="JWX10" s="8"/>
      <c r="JWY10" s="8"/>
      <c r="JWZ10" s="8"/>
      <c r="JXA10" s="8"/>
      <c r="JXB10" s="8"/>
      <c r="JXC10" s="8"/>
      <c r="JXD10" s="8"/>
      <c r="JXE10" s="8"/>
      <c r="JXF10" s="8"/>
      <c r="JXG10" s="8"/>
      <c r="JXH10" s="8"/>
      <c r="JXI10" s="8"/>
      <c r="JXJ10" s="8"/>
      <c r="JXK10" s="8"/>
      <c r="JXL10" s="8"/>
      <c r="JXM10" s="8"/>
      <c r="JXN10" s="8"/>
      <c r="JXO10" s="8"/>
      <c r="JXP10" s="8"/>
      <c r="JXQ10" s="8"/>
      <c r="JXR10" s="8"/>
      <c r="JXS10" s="8"/>
      <c r="JXT10" s="8"/>
      <c r="JXU10" s="8"/>
      <c r="JXV10" s="8"/>
      <c r="JXW10" s="8"/>
      <c r="JXX10" s="8"/>
      <c r="JXY10" s="8"/>
      <c r="JXZ10" s="8"/>
      <c r="JYA10" s="8"/>
      <c r="JYB10" s="8"/>
      <c r="JYC10" s="8"/>
      <c r="JYD10" s="8"/>
      <c r="JYE10" s="8"/>
      <c r="JYF10" s="8"/>
      <c r="JYG10" s="8"/>
      <c r="JYH10" s="8"/>
      <c r="JYI10" s="8"/>
      <c r="JYJ10" s="8"/>
      <c r="JYK10" s="8"/>
      <c r="JYL10" s="8"/>
      <c r="JYM10" s="8"/>
      <c r="JYN10" s="8"/>
      <c r="JYO10" s="8"/>
      <c r="JYP10" s="8"/>
      <c r="JYQ10" s="8"/>
      <c r="JYR10" s="8"/>
      <c r="JYS10" s="8"/>
      <c r="JYT10" s="8"/>
      <c r="JYU10" s="8"/>
      <c r="JYV10" s="8"/>
      <c r="JYW10" s="8"/>
      <c r="JYX10" s="8"/>
      <c r="JYY10" s="8"/>
      <c r="JYZ10" s="8"/>
      <c r="JZA10" s="8"/>
      <c r="JZB10" s="8"/>
      <c r="JZC10" s="8"/>
      <c r="JZD10" s="8"/>
      <c r="JZE10" s="8"/>
      <c r="JZF10" s="8"/>
      <c r="JZG10" s="8"/>
      <c r="JZH10" s="8"/>
      <c r="JZI10" s="8"/>
      <c r="JZJ10" s="8"/>
      <c r="JZK10" s="8"/>
      <c r="JZL10" s="8"/>
      <c r="JZM10" s="8"/>
      <c r="JZN10" s="8"/>
      <c r="JZO10" s="8"/>
      <c r="JZP10" s="8"/>
      <c r="JZQ10" s="8"/>
      <c r="JZR10" s="8"/>
      <c r="JZS10" s="8"/>
      <c r="JZT10" s="8"/>
      <c r="JZU10" s="8"/>
      <c r="JZV10" s="8"/>
      <c r="JZW10" s="8"/>
      <c r="JZX10" s="8"/>
      <c r="JZY10" s="8"/>
      <c r="JZZ10" s="8"/>
      <c r="KAA10" s="8"/>
      <c r="KAB10" s="8"/>
      <c r="KAC10" s="8"/>
      <c r="KAD10" s="8"/>
      <c r="KAE10" s="8"/>
      <c r="KAF10" s="8"/>
      <c r="KAG10" s="8"/>
      <c r="KAH10" s="8"/>
      <c r="KAI10" s="8"/>
      <c r="KAJ10" s="8"/>
      <c r="KAK10" s="8"/>
      <c r="KAL10" s="8"/>
      <c r="KAM10" s="8"/>
      <c r="KAN10" s="8"/>
      <c r="KAO10" s="8"/>
      <c r="KAP10" s="8"/>
      <c r="KAQ10" s="8"/>
      <c r="KAR10" s="8"/>
      <c r="KAS10" s="8"/>
      <c r="KAT10" s="8"/>
      <c r="KAU10" s="8"/>
      <c r="KAV10" s="8"/>
      <c r="KAW10" s="8"/>
      <c r="KAX10" s="8"/>
      <c r="KAY10" s="8"/>
      <c r="KAZ10" s="8"/>
      <c r="KBA10" s="8"/>
      <c r="KBB10" s="8"/>
      <c r="KBC10" s="8"/>
      <c r="KBD10" s="8"/>
      <c r="KBE10" s="8"/>
      <c r="KBF10" s="8"/>
      <c r="KBG10" s="8"/>
      <c r="KBH10" s="8"/>
      <c r="KBI10" s="8"/>
      <c r="KBJ10" s="8"/>
      <c r="KBK10" s="8"/>
      <c r="KBL10" s="8"/>
      <c r="KBM10" s="8"/>
      <c r="KBN10" s="8"/>
      <c r="KBO10" s="8"/>
      <c r="KBP10" s="8"/>
      <c r="KBQ10" s="8"/>
      <c r="KBR10" s="8"/>
      <c r="KBS10" s="8"/>
      <c r="KBT10" s="8"/>
      <c r="KBU10" s="8"/>
      <c r="KBV10" s="8"/>
      <c r="KBW10" s="8"/>
      <c r="KBX10" s="8"/>
      <c r="KBY10" s="8"/>
      <c r="KBZ10" s="8"/>
      <c r="KCA10" s="8"/>
      <c r="KCB10" s="8"/>
      <c r="KCC10" s="8"/>
      <c r="KCD10" s="8"/>
      <c r="KCE10" s="8"/>
      <c r="KCF10" s="8"/>
      <c r="KCG10" s="8"/>
      <c r="KCH10" s="8"/>
      <c r="KCI10" s="8"/>
      <c r="KCJ10" s="8"/>
      <c r="KCK10" s="8"/>
      <c r="KCL10" s="8"/>
      <c r="KCM10" s="8"/>
      <c r="KCN10" s="8"/>
      <c r="KCO10" s="8"/>
      <c r="KCP10" s="8"/>
      <c r="KCQ10" s="8"/>
      <c r="KCR10" s="8"/>
      <c r="KCS10" s="8"/>
      <c r="KCT10" s="8"/>
      <c r="KCU10" s="8"/>
      <c r="KCV10" s="8"/>
      <c r="KCW10" s="8"/>
      <c r="KCX10" s="8"/>
      <c r="KCY10" s="8"/>
      <c r="KCZ10" s="8"/>
      <c r="KDA10" s="8"/>
      <c r="KDB10" s="8"/>
      <c r="KDC10" s="8"/>
      <c r="KDD10" s="8"/>
      <c r="KDE10" s="8"/>
      <c r="KDF10" s="8"/>
      <c r="KDG10" s="8"/>
      <c r="KDH10" s="8"/>
      <c r="KDI10" s="8"/>
      <c r="KDJ10" s="8"/>
      <c r="KDK10" s="8"/>
      <c r="KDL10" s="8"/>
      <c r="KDM10" s="8"/>
      <c r="KDN10" s="8"/>
      <c r="KDO10" s="8"/>
      <c r="KDP10" s="8"/>
      <c r="KDQ10" s="8"/>
      <c r="KDR10" s="8"/>
      <c r="KDS10" s="8"/>
      <c r="KDT10" s="8"/>
      <c r="KDU10" s="8"/>
      <c r="KDV10" s="8"/>
      <c r="KDW10" s="8"/>
      <c r="KDX10" s="8"/>
      <c r="KDY10" s="8"/>
      <c r="KDZ10" s="8"/>
      <c r="KEA10" s="8"/>
      <c r="KEB10" s="8"/>
      <c r="KEC10" s="8"/>
      <c r="KED10" s="8"/>
      <c r="KEE10" s="8"/>
      <c r="KEF10" s="8"/>
      <c r="KEG10" s="8"/>
      <c r="KEH10" s="8"/>
      <c r="KEI10" s="8"/>
      <c r="KEJ10" s="8"/>
      <c r="KEK10" s="8"/>
      <c r="KEL10" s="8"/>
      <c r="KEM10" s="8"/>
      <c r="KEN10" s="8"/>
      <c r="KEO10" s="8"/>
      <c r="KEP10" s="8"/>
      <c r="KEQ10" s="8"/>
      <c r="KER10" s="8"/>
      <c r="KES10" s="8"/>
      <c r="KET10" s="8"/>
      <c r="KEU10" s="8"/>
      <c r="KEV10" s="8"/>
      <c r="KEW10" s="8"/>
      <c r="KEX10" s="8"/>
      <c r="KEY10" s="8"/>
      <c r="KEZ10" s="8"/>
      <c r="KFA10" s="8"/>
      <c r="KFB10" s="8"/>
      <c r="KFC10" s="8"/>
      <c r="KFD10" s="8"/>
      <c r="KFE10" s="8"/>
      <c r="KFF10" s="8"/>
      <c r="KFG10" s="8"/>
      <c r="KFH10" s="8"/>
      <c r="KFI10" s="8"/>
      <c r="KFJ10" s="8"/>
      <c r="KFK10" s="8"/>
      <c r="KFL10" s="8"/>
      <c r="KFM10" s="8"/>
      <c r="KFN10" s="8"/>
      <c r="KFO10" s="8"/>
      <c r="KFP10" s="8"/>
      <c r="KFQ10" s="8"/>
      <c r="KFR10" s="8"/>
      <c r="KFS10" s="8"/>
      <c r="KFT10" s="8"/>
      <c r="KFU10" s="8"/>
      <c r="KFV10" s="8"/>
      <c r="KFW10" s="8"/>
      <c r="KFX10" s="8"/>
      <c r="KFY10" s="8"/>
      <c r="KFZ10" s="8"/>
      <c r="KGA10" s="8"/>
      <c r="KGB10" s="8"/>
      <c r="KGC10" s="8"/>
      <c r="KGD10" s="8"/>
      <c r="KGE10" s="8"/>
      <c r="KGF10" s="8"/>
      <c r="KGG10" s="8"/>
      <c r="KGH10" s="8"/>
      <c r="KGI10" s="8"/>
      <c r="KGJ10" s="8"/>
      <c r="KGK10" s="8"/>
      <c r="KGL10" s="8"/>
      <c r="KGM10" s="8"/>
      <c r="KGN10" s="8"/>
      <c r="KGO10" s="8"/>
      <c r="KGP10" s="8"/>
      <c r="KGQ10" s="8"/>
      <c r="KGR10" s="8"/>
      <c r="KGS10" s="8"/>
      <c r="KGT10" s="8"/>
      <c r="KGU10" s="8"/>
      <c r="KGV10" s="8"/>
      <c r="KGW10" s="8"/>
      <c r="KGX10" s="8"/>
      <c r="KGY10" s="8"/>
      <c r="KGZ10" s="8"/>
      <c r="KHA10" s="8"/>
      <c r="KHB10" s="8"/>
      <c r="KHC10" s="8"/>
      <c r="KHD10" s="8"/>
      <c r="KHE10" s="8"/>
      <c r="KHF10" s="8"/>
      <c r="KHG10" s="8"/>
      <c r="KHH10" s="8"/>
      <c r="KHI10" s="8"/>
      <c r="KHJ10" s="8"/>
      <c r="KHK10" s="8"/>
      <c r="KHL10" s="8"/>
      <c r="KHM10" s="8"/>
      <c r="KHN10" s="8"/>
      <c r="KHO10" s="8"/>
      <c r="KHP10" s="8"/>
      <c r="KHQ10" s="8"/>
      <c r="KHR10" s="8"/>
      <c r="KHS10" s="8"/>
      <c r="KHT10" s="8"/>
      <c r="KHU10" s="8"/>
      <c r="KHV10" s="8"/>
      <c r="KHW10" s="8"/>
      <c r="KHX10" s="8"/>
      <c r="KHY10" s="8"/>
      <c r="KHZ10" s="8"/>
      <c r="KIA10" s="8"/>
      <c r="KIB10" s="8"/>
      <c r="KIC10" s="8"/>
      <c r="KID10" s="8"/>
      <c r="KIE10" s="8"/>
      <c r="KIF10" s="8"/>
      <c r="KIG10" s="8"/>
      <c r="KIH10" s="8"/>
      <c r="KII10" s="8"/>
      <c r="KIJ10" s="8"/>
      <c r="KIK10" s="8"/>
      <c r="KIL10" s="8"/>
      <c r="KIM10" s="8"/>
      <c r="KIN10" s="8"/>
      <c r="KIO10" s="8"/>
      <c r="KIP10" s="8"/>
      <c r="KIQ10" s="8"/>
      <c r="KIR10" s="8"/>
      <c r="KIS10" s="8"/>
      <c r="KIT10" s="8"/>
      <c r="KIU10" s="8"/>
      <c r="KIV10" s="8"/>
      <c r="KIW10" s="8"/>
      <c r="KIX10" s="8"/>
      <c r="KIY10" s="8"/>
      <c r="KIZ10" s="8"/>
      <c r="KJA10" s="8"/>
      <c r="KJB10" s="8"/>
      <c r="KJC10" s="8"/>
      <c r="KJD10" s="8"/>
      <c r="KJE10" s="8"/>
      <c r="KJF10" s="8"/>
      <c r="KJG10" s="8"/>
      <c r="KJH10" s="8"/>
      <c r="KJI10" s="8"/>
      <c r="KJJ10" s="8"/>
      <c r="KJK10" s="8"/>
      <c r="KJL10" s="8"/>
      <c r="KJM10" s="8"/>
      <c r="KJN10" s="8"/>
      <c r="KJO10" s="8"/>
      <c r="KJP10" s="8"/>
      <c r="KJQ10" s="8"/>
      <c r="KJR10" s="8"/>
      <c r="KJS10" s="8"/>
      <c r="KJT10" s="8"/>
      <c r="KJU10" s="8"/>
      <c r="KJV10" s="8"/>
      <c r="KJW10" s="8"/>
      <c r="KJX10" s="8"/>
      <c r="KJY10" s="8"/>
      <c r="KJZ10" s="8"/>
      <c r="KKA10" s="8"/>
      <c r="KKB10" s="8"/>
      <c r="KKC10" s="8"/>
      <c r="KKD10" s="8"/>
      <c r="KKE10" s="8"/>
      <c r="KKF10" s="8"/>
      <c r="KKG10" s="8"/>
      <c r="KKH10" s="8"/>
      <c r="KKI10" s="8"/>
      <c r="KKJ10" s="8"/>
      <c r="KKK10" s="8"/>
      <c r="KKL10" s="8"/>
      <c r="KKM10" s="8"/>
      <c r="KKN10" s="8"/>
      <c r="KKO10" s="8"/>
      <c r="KKP10" s="8"/>
      <c r="KKQ10" s="8"/>
      <c r="KKR10" s="8"/>
      <c r="KKS10" s="8"/>
      <c r="KKT10" s="8"/>
      <c r="KKU10" s="8"/>
      <c r="KKV10" s="8"/>
      <c r="KKW10" s="8"/>
      <c r="KKX10" s="8"/>
      <c r="KKY10" s="8"/>
      <c r="KKZ10" s="8"/>
      <c r="KLA10" s="8"/>
      <c r="KLB10" s="8"/>
      <c r="KLC10" s="8"/>
      <c r="KLD10" s="8"/>
      <c r="KLE10" s="8"/>
      <c r="KLF10" s="8"/>
      <c r="KLG10" s="8"/>
      <c r="KLH10" s="8"/>
      <c r="KLI10" s="8"/>
      <c r="KLJ10" s="8"/>
      <c r="KLK10" s="8"/>
      <c r="KLL10" s="8"/>
      <c r="KLM10" s="8"/>
      <c r="KLN10" s="8"/>
      <c r="KLO10" s="8"/>
      <c r="KLP10" s="8"/>
      <c r="KLQ10" s="8"/>
      <c r="KLR10" s="8"/>
      <c r="KLS10" s="8"/>
      <c r="KLT10" s="8"/>
      <c r="KLU10" s="8"/>
      <c r="KLV10" s="8"/>
      <c r="KLW10" s="8"/>
      <c r="KLX10" s="8"/>
      <c r="KLY10" s="8"/>
      <c r="KLZ10" s="8"/>
      <c r="KMA10" s="8"/>
      <c r="KMB10" s="8"/>
      <c r="KMC10" s="8"/>
      <c r="KMD10" s="8"/>
      <c r="KME10" s="8"/>
      <c r="KMF10" s="8"/>
      <c r="KMG10" s="8"/>
      <c r="KMH10" s="8"/>
      <c r="KMI10" s="8"/>
      <c r="KMJ10" s="8"/>
      <c r="KMK10" s="8"/>
      <c r="KML10" s="8"/>
      <c r="KMM10" s="8"/>
      <c r="KMN10" s="8"/>
      <c r="KMO10" s="8"/>
      <c r="KMP10" s="8"/>
      <c r="KMQ10" s="8"/>
      <c r="KMR10" s="8"/>
      <c r="KMS10" s="8"/>
      <c r="KMT10" s="8"/>
      <c r="KMU10" s="8"/>
      <c r="KMV10" s="8"/>
      <c r="KMW10" s="8"/>
      <c r="KMX10" s="8"/>
      <c r="KMY10" s="8"/>
      <c r="KMZ10" s="8"/>
      <c r="KNA10" s="8"/>
      <c r="KNB10" s="8"/>
      <c r="KNC10" s="8"/>
      <c r="KND10" s="8"/>
      <c r="KNE10" s="8"/>
      <c r="KNF10" s="8"/>
      <c r="KNG10" s="8"/>
      <c r="KNH10" s="8"/>
      <c r="KNI10" s="8"/>
      <c r="KNJ10" s="8"/>
      <c r="KNK10" s="8"/>
      <c r="KNL10" s="8"/>
      <c r="KNM10" s="8"/>
      <c r="KNN10" s="8"/>
      <c r="KNO10" s="8"/>
      <c r="KNP10" s="8"/>
      <c r="KNQ10" s="8"/>
      <c r="KNR10" s="8"/>
      <c r="KNS10" s="8"/>
      <c r="KNT10" s="8"/>
      <c r="KNU10" s="8"/>
      <c r="KNV10" s="8"/>
      <c r="KNW10" s="8"/>
      <c r="KNX10" s="8"/>
      <c r="KNY10" s="8"/>
      <c r="KNZ10" s="8"/>
      <c r="KOA10" s="8"/>
      <c r="KOB10" s="8"/>
      <c r="KOC10" s="8"/>
      <c r="KOD10" s="8"/>
      <c r="KOE10" s="8"/>
      <c r="KOF10" s="8"/>
      <c r="KOG10" s="8"/>
      <c r="KOH10" s="8"/>
      <c r="KOI10" s="8"/>
      <c r="KOJ10" s="8"/>
      <c r="KOK10" s="8"/>
      <c r="KOL10" s="8"/>
      <c r="KOM10" s="8"/>
      <c r="KON10" s="8"/>
      <c r="KOO10" s="8"/>
      <c r="KOP10" s="8"/>
      <c r="KOQ10" s="8"/>
      <c r="KOR10" s="8"/>
      <c r="KOS10" s="8"/>
      <c r="KOT10" s="8"/>
      <c r="KOU10" s="8"/>
      <c r="KOV10" s="8"/>
      <c r="KOW10" s="8"/>
      <c r="KOX10" s="8"/>
      <c r="KOY10" s="8"/>
      <c r="KOZ10" s="8"/>
      <c r="KPA10" s="8"/>
      <c r="KPB10" s="8"/>
      <c r="KPC10" s="8"/>
      <c r="KPD10" s="8"/>
      <c r="KPE10" s="8"/>
      <c r="KPF10" s="8"/>
      <c r="KPG10" s="8"/>
      <c r="KPH10" s="8"/>
      <c r="KPI10" s="8"/>
      <c r="KPJ10" s="8"/>
      <c r="KPK10" s="8"/>
      <c r="KPL10" s="8"/>
      <c r="KPM10" s="8"/>
      <c r="KPN10" s="8"/>
      <c r="KPO10" s="8"/>
      <c r="KPP10" s="8"/>
      <c r="KPQ10" s="8"/>
      <c r="KPR10" s="8"/>
      <c r="KPS10" s="8"/>
      <c r="KPT10" s="8"/>
      <c r="KPU10" s="8"/>
      <c r="KPV10" s="8"/>
      <c r="KPW10" s="8"/>
      <c r="KPX10" s="8"/>
      <c r="KPY10" s="8"/>
      <c r="KPZ10" s="8"/>
      <c r="KQA10" s="8"/>
      <c r="KQB10" s="8"/>
      <c r="KQC10" s="8"/>
      <c r="KQD10" s="8"/>
      <c r="KQE10" s="8"/>
      <c r="KQF10" s="8"/>
      <c r="KQG10" s="8"/>
      <c r="KQH10" s="8"/>
      <c r="KQI10" s="8"/>
      <c r="KQJ10" s="8"/>
      <c r="KQK10" s="8"/>
      <c r="KQL10" s="8"/>
      <c r="KQM10" s="8"/>
      <c r="KQN10" s="8"/>
      <c r="KQO10" s="8"/>
      <c r="KQP10" s="8"/>
      <c r="KQQ10" s="8"/>
      <c r="KQR10" s="8"/>
      <c r="KQS10" s="8"/>
      <c r="KQT10" s="8"/>
      <c r="KQU10" s="8"/>
      <c r="KQV10" s="8"/>
      <c r="KQW10" s="8"/>
      <c r="KQX10" s="8"/>
      <c r="KQY10" s="8"/>
      <c r="KQZ10" s="8"/>
      <c r="KRA10" s="8"/>
      <c r="KRB10" s="8"/>
      <c r="KRC10" s="8"/>
      <c r="KRD10" s="8"/>
      <c r="KRE10" s="8"/>
      <c r="KRF10" s="8"/>
      <c r="KRG10" s="8"/>
      <c r="KRH10" s="8"/>
      <c r="KRI10" s="8"/>
      <c r="KRJ10" s="8"/>
      <c r="KRK10" s="8"/>
      <c r="KRL10" s="8"/>
      <c r="KRM10" s="8"/>
      <c r="KRN10" s="8"/>
      <c r="KRO10" s="8"/>
      <c r="KRP10" s="8"/>
      <c r="KRQ10" s="8"/>
      <c r="KRR10" s="8"/>
      <c r="KRS10" s="8"/>
      <c r="KRT10" s="8"/>
      <c r="KRU10" s="8"/>
      <c r="KRV10" s="8"/>
      <c r="KRW10" s="8"/>
      <c r="KRX10" s="8"/>
      <c r="KRY10" s="8"/>
      <c r="KRZ10" s="8"/>
      <c r="KSA10" s="8"/>
      <c r="KSB10" s="8"/>
      <c r="KSC10" s="8"/>
      <c r="KSD10" s="8"/>
      <c r="KSE10" s="8"/>
      <c r="KSF10" s="8"/>
      <c r="KSG10" s="8"/>
      <c r="KSH10" s="8"/>
      <c r="KSI10" s="8"/>
      <c r="KSJ10" s="8"/>
      <c r="KSK10" s="8"/>
      <c r="KSL10" s="8"/>
      <c r="KSM10" s="8"/>
      <c r="KSN10" s="8"/>
      <c r="KSO10" s="8"/>
      <c r="KSP10" s="8"/>
      <c r="KSQ10" s="8"/>
      <c r="KSR10" s="8"/>
      <c r="KSS10" s="8"/>
      <c r="KST10" s="8"/>
      <c r="KSU10" s="8"/>
      <c r="KSV10" s="8"/>
      <c r="KSW10" s="8"/>
      <c r="KSX10" s="8"/>
      <c r="KSY10" s="8"/>
      <c r="KSZ10" s="8"/>
      <c r="KTA10" s="8"/>
      <c r="KTB10" s="8"/>
      <c r="KTC10" s="8"/>
      <c r="KTD10" s="8"/>
      <c r="KTE10" s="8"/>
      <c r="KTF10" s="8"/>
      <c r="KTG10" s="8"/>
      <c r="KTH10" s="8"/>
      <c r="KTI10" s="8"/>
      <c r="KTJ10" s="8"/>
      <c r="KTK10" s="8"/>
      <c r="KTL10" s="8"/>
      <c r="KTM10" s="8"/>
      <c r="KTN10" s="8"/>
      <c r="KTO10" s="8"/>
      <c r="KTP10" s="8"/>
      <c r="KTQ10" s="8"/>
      <c r="KTR10" s="8"/>
      <c r="KTS10" s="8"/>
      <c r="KTT10" s="8"/>
      <c r="KTU10" s="8"/>
      <c r="KTV10" s="8"/>
      <c r="KTW10" s="8"/>
      <c r="KTX10" s="8"/>
      <c r="KTY10" s="8"/>
      <c r="KTZ10" s="8"/>
      <c r="KUA10" s="8"/>
      <c r="KUB10" s="8"/>
      <c r="KUC10" s="8"/>
      <c r="KUD10" s="8"/>
      <c r="KUE10" s="8"/>
      <c r="KUF10" s="8"/>
      <c r="KUG10" s="8"/>
      <c r="KUH10" s="8"/>
      <c r="KUI10" s="8"/>
      <c r="KUJ10" s="8"/>
      <c r="KUK10" s="8"/>
      <c r="KUL10" s="8"/>
      <c r="KUM10" s="8"/>
      <c r="KUN10" s="8"/>
      <c r="KUO10" s="8"/>
      <c r="KUP10" s="8"/>
      <c r="KUQ10" s="8"/>
      <c r="KUR10" s="8"/>
      <c r="KUS10" s="8"/>
      <c r="KUT10" s="8"/>
      <c r="KUU10" s="8"/>
      <c r="KUV10" s="8"/>
      <c r="KUW10" s="8"/>
      <c r="KUX10" s="8"/>
      <c r="KUY10" s="8"/>
      <c r="KUZ10" s="8"/>
      <c r="KVA10" s="8"/>
      <c r="KVB10" s="8"/>
      <c r="KVC10" s="8"/>
      <c r="KVD10" s="8"/>
      <c r="KVE10" s="8"/>
      <c r="KVF10" s="8"/>
      <c r="KVG10" s="8"/>
      <c r="KVH10" s="8"/>
      <c r="KVI10" s="8"/>
      <c r="KVJ10" s="8"/>
      <c r="KVK10" s="8"/>
      <c r="KVL10" s="8"/>
      <c r="KVM10" s="8"/>
      <c r="KVN10" s="8"/>
      <c r="KVO10" s="8"/>
      <c r="KVP10" s="8"/>
      <c r="KVQ10" s="8"/>
      <c r="KVR10" s="8"/>
      <c r="KVS10" s="8"/>
      <c r="KVT10" s="8"/>
      <c r="KVU10" s="8"/>
      <c r="KVV10" s="8"/>
      <c r="KVW10" s="8"/>
      <c r="KVX10" s="8"/>
      <c r="KVY10" s="8"/>
      <c r="KVZ10" s="8"/>
      <c r="KWA10" s="8"/>
      <c r="KWB10" s="8"/>
      <c r="KWC10" s="8"/>
      <c r="KWD10" s="8"/>
      <c r="KWE10" s="8"/>
      <c r="KWF10" s="8"/>
      <c r="KWG10" s="8"/>
      <c r="KWH10" s="8"/>
      <c r="KWI10" s="8"/>
      <c r="KWJ10" s="8"/>
      <c r="KWK10" s="8"/>
      <c r="KWL10" s="8"/>
      <c r="KWM10" s="8"/>
      <c r="KWN10" s="8"/>
      <c r="KWO10" s="8"/>
      <c r="KWP10" s="8"/>
      <c r="KWQ10" s="8"/>
      <c r="KWR10" s="8"/>
      <c r="KWS10" s="8"/>
      <c r="KWT10" s="8"/>
      <c r="KWU10" s="8"/>
      <c r="KWV10" s="8"/>
      <c r="KWW10" s="8"/>
      <c r="KWX10" s="8"/>
      <c r="KWY10" s="8"/>
      <c r="KWZ10" s="8"/>
      <c r="KXA10" s="8"/>
      <c r="KXB10" s="8"/>
      <c r="KXC10" s="8"/>
      <c r="KXD10" s="8"/>
      <c r="KXE10" s="8"/>
      <c r="KXF10" s="8"/>
      <c r="KXG10" s="8"/>
      <c r="KXH10" s="8"/>
      <c r="KXI10" s="8"/>
      <c r="KXJ10" s="8"/>
      <c r="KXK10" s="8"/>
      <c r="KXL10" s="8"/>
      <c r="KXM10" s="8"/>
      <c r="KXN10" s="8"/>
      <c r="KXO10" s="8"/>
      <c r="KXP10" s="8"/>
      <c r="KXQ10" s="8"/>
      <c r="KXR10" s="8"/>
      <c r="KXS10" s="8"/>
      <c r="KXT10" s="8"/>
      <c r="KXU10" s="8"/>
      <c r="KXV10" s="8"/>
      <c r="KXW10" s="8"/>
      <c r="KXX10" s="8"/>
      <c r="KXY10" s="8"/>
      <c r="KXZ10" s="8"/>
      <c r="KYA10" s="8"/>
      <c r="KYB10" s="8"/>
      <c r="KYC10" s="8"/>
      <c r="KYD10" s="8"/>
      <c r="KYE10" s="8"/>
      <c r="KYF10" s="8"/>
      <c r="KYG10" s="8"/>
      <c r="KYH10" s="8"/>
      <c r="KYI10" s="8"/>
      <c r="KYJ10" s="8"/>
      <c r="KYK10" s="8"/>
      <c r="KYL10" s="8"/>
      <c r="KYM10" s="8"/>
      <c r="KYN10" s="8"/>
      <c r="KYO10" s="8"/>
      <c r="KYP10" s="8"/>
      <c r="KYQ10" s="8"/>
      <c r="KYR10" s="8"/>
      <c r="KYS10" s="8"/>
      <c r="KYT10" s="8"/>
      <c r="KYU10" s="8"/>
      <c r="KYV10" s="8"/>
      <c r="KYW10" s="8"/>
      <c r="KYX10" s="8"/>
      <c r="KYY10" s="8"/>
      <c r="KYZ10" s="8"/>
      <c r="KZA10" s="8"/>
      <c r="KZB10" s="8"/>
      <c r="KZC10" s="8"/>
      <c r="KZD10" s="8"/>
      <c r="KZE10" s="8"/>
      <c r="KZF10" s="8"/>
      <c r="KZG10" s="8"/>
      <c r="KZH10" s="8"/>
      <c r="KZI10" s="8"/>
      <c r="KZJ10" s="8"/>
      <c r="KZK10" s="8"/>
      <c r="KZL10" s="8"/>
      <c r="KZM10" s="8"/>
      <c r="KZN10" s="8"/>
      <c r="KZO10" s="8"/>
      <c r="KZP10" s="8"/>
      <c r="KZQ10" s="8"/>
      <c r="KZR10" s="8"/>
      <c r="KZS10" s="8"/>
      <c r="KZT10" s="8"/>
      <c r="KZU10" s="8"/>
      <c r="KZV10" s="8"/>
      <c r="KZW10" s="8"/>
      <c r="KZX10" s="8"/>
      <c r="KZY10" s="8"/>
      <c r="KZZ10" s="8"/>
      <c r="LAA10" s="8"/>
      <c r="LAB10" s="8"/>
      <c r="LAC10" s="8"/>
      <c r="LAD10" s="8"/>
      <c r="LAE10" s="8"/>
      <c r="LAF10" s="8"/>
      <c r="LAG10" s="8"/>
      <c r="LAH10" s="8"/>
      <c r="LAI10" s="8"/>
      <c r="LAJ10" s="8"/>
      <c r="LAK10" s="8"/>
      <c r="LAL10" s="8"/>
      <c r="LAM10" s="8"/>
      <c r="LAN10" s="8"/>
      <c r="LAO10" s="8"/>
      <c r="LAP10" s="8"/>
      <c r="LAQ10" s="8"/>
      <c r="LAR10" s="8"/>
      <c r="LAS10" s="8"/>
      <c r="LAT10" s="8"/>
      <c r="LAU10" s="8"/>
      <c r="LAV10" s="8"/>
      <c r="LAW10" s="8"/>
      <c r="LAX10" s="8"/>
      <c r="LAY10" s="8"/>
      <c r="LAZ10" s="8"/>
      <c r="LBA10" s="8"/>
      <c r="LBB10" s="8"/>
      <c r="LBC10" s="8"/>
      <c r="LBD10" s="8"/>
      <c r="LBE10" s="8"/>
      <c r="LBF10" s="8"/>
      <c r="LBG10" s="8"/>
      <c r="LBH10" s="8"/>
      <c r="LBI10" s="8"/>
      <c r="LBJ10" s="8"/>
      <c r="LBK10" s="8"/>
      <c r="LBL10" s="8"/>
      <c r="LBM10" s="8"/>
      <c r="LBN10" s="8"/>
      <c r="LBO10" s="8"/>
      <c r="LBP10" s="8"/>
      <c r="LBQ10" s="8"/>
      <c r="LBR10" s="8"/>
      <c r="LBS10" s="8"/>
      <c r="LBT10" s="8"/>
      <c r="LBU10" s="8"/>
      <c r="LBV10" s="8"/>
      <c r="LBW10" s="8"/>
      <c r="LBX10" s="8"/>
      <c r="LBY10" s="8"/>
      <c r="LBZ10" s="8"/>
      <c r="LCA10" s="8"/>
      <c r="LCB10" s="8"/>
      <c r="LCC10" s="8"/>
      <c r="LCD10" s="8"/>
      <c r="LCE10" s="8"/>
      <c r="LCF10" s="8"/>
      <c r="LCG10" s="8"/>
      <c r="LCH10" s="8"/>
      <c r="LCI10" s="8"/>
      <c r="LCJ10" s="8"/>
      <c r="LCK10" s="8"/>
      <c r="LCL10" s="8"/>
      <c r="LCM10" s="8"/>
      <c r="LCN10" s="8"/>
      <c r="LCO10" s="8"/>
      <c r="LCP10" s="8"/>
      <c r="LCQ10" s="8"/>
      <c r="LCR10" s="8"/>
      <c r="LCS10" s="8"/>
      <c r="LCT10" s="8"/>
      <c r="LCU10" s="8"/>
      <c r="LCV10" s="8"/>
      <c r="LCW10" s="8"/>
      <c r="LCX10" s="8"/>
      <c r="LCY10" s="8"/>
      <c r="LCZ10" s="8"/>
      <c r="LDA10" s="8"/>
      <c r="LDB10" s="8"/>
      <c r="LDC10" s="8"/>
      <c r="LDD10" s="8"/>
      <c r="LDE10" s="8"/>
      <c r="LDF10" s="8"/>
      <c r="LDG10" s="8"/>
      <c r="LDH10" s="8"/>
      <c r="LDI10" s="8"/>
      <c r="LDJ10" s="8"/>
      <c r="LDK10" s="8"/>
      <c r="LDL10" s="8"/>
      <c r="LDM10" s="8"/>
      <c r="LDN10" s="8"/>
      <c r="LDO10" s="8"/>
      <c r="LDP10" s="8"/>
      <c r="LDQ10" s="8"/>
      <c r="LDR10" s="8"/>
      <c r="LDS10" s="8"/>
      <c r="LDT10" s="8"/>
      <c r="LDU10" s="8"/>
      <c r="LDV10" s="8"/>
      <c r="LDW10" s="8"/>
      <c r="LDX10" s="8"/>
      <c r="LDY10" s="8"/>
      <c r="LDZ10" s="8"/>
      <c r="LEA10" s="8"/>
      <c r="LEB10" s="8"/>
      <c r="LEC10" s="8"/>
      <c r="LED10" s="8"/>
      <c r="LEE10" s="8"/>
      <c r="LEF10" s="8"/>
      <c r="LEG10" s="8"/>
      <c r="LEH10" s="8"/>
      <c r="LEI10" s="8"/>
      <c r="LEJ10" s="8"/>
      <c r="LEK10" s="8"/>
      <c r="LEL10" s="8"/>
      <c r="LEM10" s="8"/>
      <c r="LEN10" s="8"/>
      <c r="LEO10" s="8"/>
      <c r="LEP10" s="8"/>
      <c r="LEQ10" s="8"/>
      <c r="LER10" s="8"/>
      <c r="LES10" s="8"/>
      <c r="LET10" s="8"/>
      <c r="LEU10" s="8"/>
      <c r="LEV10" s="8"/>
      <c r="LEW10" s="8"/>
      <c r="LEX10" s="8"/>
      <c r="LEY10" s="8"/>
      <c r="LEZ10" s="8"/>
      <c r="LFA10" s="8"/>
      <c r="LFB10" s="8"/>
      <c r="LFC10" s="8"/>
      <c r="LFD10" s="8"/>
      <c r="LFE10" s="8"/>
      <c r="LFF10" s="8"/>
      <c r="LFG10" s="8"/>
      <c r="LFH10" s="8"/>
      <c r="LFI10" s="8"/>
      <c r="LFJ10" s="8"/>
      <c r="LFK10" s="8"/>
      <c r="LFL10" s="8"/>
      <c r="LFM10" s="8"/>
      <c r="LFN10" s="8"/>
      <c r="LFO10" s="8"/>
      <c r="LFP10" s="8"/>
      <c r="LFQ10" s="8"/>
      <c r="LFR10" s="8"/>
      <c r="LFS10" s="8"/>
      <c r="LFT10" s="8"/>
      <c r="LFU10" s="8"/>
      <c r="LFV10" s="8"/>
      <c r="LFW10" s="8"/>
      <c r="LFX10" s="8"/>
      <c r="LFY10" s="8"/>
      <c r="LFZ10" s="8"/>
      <c r="LGA10" s="8"/>
      <c r="LGB10" s="8"/>
      <c r="LGC10" s="8"/>
      <c r="LGD10" s="8"/>
      <c r="LGE10" s="8"/>
      <c r="LGF10" s="8"/>
      <c r="LGG10" s="8"/>
      <c r="LGH10" s="8"/>
      <c r="LGI10" s="8"/>
      <c r="LGJ10" s="8"/>
      <c r="LGK10" s="8"/>
      <c r="LGL10" s="8"/>
      <c r="LGM10" s="8"/>
      <c r="LGN10" s="8"/>
      <c r="LGO10" s="8"/>
      <c r="LGP10" s="8"/>
      <c r="LGQ10" s="8"/>
      <c r="LGR10" s="8"/>
      <c r="LGS10" s="8"/>
      <c r="LGT10" s="8"/>
      <c r="LGU10" s="8"/>
      <c r="LGV10" s="8"/>
      <c r="LGW10" s="8"/>
      <c r="LGX10" s="8"/>
      <c r="LGY10" s="8"/>
      <c r="LGZ10" s="8"/>
      <c r="LHA10" s="8"/>
      <c r="LHB10" s="8"/>
      <c r="LHC10" s="8"/>
      <c r="LHD10" s="8"/>
      <c r="LHE10" s="8"/>
      <c r="LHF10" s="8"/>
      <c r="LHG10" s="8"/>
      <c r="LHH10" s="8"/>
      <c r="LHI10" s="8"/>
      <c r="LHJ10" s="8"/>
      <c r="LHK10" s="8"/>
      <c r="LHL10" s="8"/>
      <c r="LHM10" s="8"/>
      <c r="LHN10" s="8"/>
      <c r="LHO10" s="8"/>
      <c r="LHP10" s="8"/>
      <c r="LHQ10" s="8"/>
      <c r="LHR10" s="8"/>
      <c r="LHS10" s="8"/>
      <c r="LHT10" s="8"/>
      <c r="LHU10" s="8"/>
      <c r="LHV10" s="8"/>
      <c r="LHW10" s="8"/>
      <c r="LHX10" s="8"/>
      <c r="LHY10" s="8"/>
      <c r="LHZ10" s="8"/>
      <c r="LIA10" s="8"/>
      <c r="LIB10" s="8"/>
      <c r="LIC10" s="8"/>
      <c r="LID10" s="8"/>
      <c r="LIE10" s="8"/>
      <c r="LIF10" s="8"/>
      <c r="LIG10" s="8"/>
      <c r="LIH10" s="8"/>
      <c r="LII10" s="8"/>
      <c r="LIJ10" s="8"/>
      <c r="LIK10" s="8"/>
      <c r="LIL10" s="8"/>
      <c r="LIM10" s="8"/>
      <c r="LIN10" s="8"/>
      <c r="LIO10" s="8"/>
      <c r="LIP10" s="8"/>
      <c r="LIQ10" s="8"/>
      <c r="LIR10" s="8"/>
      <c r="LIS10" s="8"/>
      <c r="LIT10" s="8"/>
      <c r="LIU10" s="8"/>
      <c r="LIV10" s="8"/>
      <c r="LIW10" s="8"/>
      <c r="LIX10" s="8"/>
      <c r="LIY10" s="8"/>
      <c r="LIZ10" s="8"/>
      <c r="LJA10" s="8"/>
      <c r="LJB10" s="8"/>
      <c r="LJC10" s="8"/>
      <c r="LJD10" s="8"/>
      <c r="LJE10" s="8"/>
      <c r="LJF10" s="8"/>
      <c r="LJG10" s="8"/>
      <c r="LJH10" s="8"/>
      <c r="LJI10" s="8"/>
      <c r="LJJ10" s="8"/>
      <c r="LJK10" s="8"/>
      <c r="LJL10" s="8"/>
      <c r="LJM10" s="8"/>
      <c r="LJN10" s="8"/>
      <c r="LJO10" s="8"/>
      <c r="LJP10" s="8"/>
      <c r="LJQ10" s="8"/>
      <c r="LJR10" s="8"/>
      <c r="LJS10" s="8"/>
      <c r="LJT10" s="8"/>
      <c r="LJU10" s="8"/>
      <c r="LJV10" s="8"/>
      <c r="LJW10" s="8"/>
      <c r="LJX10" s="8"/>
      <c r="LJY10" s="8"/>
      <c r="LJZ10" s="8"/>
      <c r="LKA10" s="8"/>
      <c r="LKB10" s="8"/>
      <c r="LKC10" s="8"/>
      <c r="LKD10" s="8"/>
      <c r="LKE10" s="8"/>
      <c r="LKF10" s="8"/>
      <c r="LKG10" s="8"/>
      <c r="LKH10" s="8"/>
      <c r="LKI10" s="8"/>
      <c r="LKJ10" s="8"/>
      <c r="LKK10" s="8"/>
      <c r="LKL10" s="8"/>
      <c r="LKM10" s="8"/>
      <c r="LKN10" s="8"/>
      <c r="LKO10" s="8"/>
      <c r="LKP10" s="8"/>
      <c r="LKQ10" s="8"/>
      <c r="LKR10" s="8"/>
      <c r="LKS10" s="8"/>
      <c r="LKT10" s="8"/>
      <c r="LKU10" s="8"/>
      <c r="LKV10" s="8"/>
      <c r="LKW10" s="8"/>
      <c r="LKX10" s="8"/>
      <c r="LKY10" s="8"/>
      <c r="LKZ10" s="8"/>
      <c r="LLA10" s="8"/>
      <c r="LLB10" s="8"/>
      <c r="LLC10" s="8"/>
      <c r="LLD10" s="8"/>
      <c r="LLE10" s="8"/>
      <c r="LLF10" s="8"/>
      <c r="LLG10" s="8"/>
      <c r="LLH10" s="8"/>
      <c r="LLI10" s="8"/>
      <c r="LLJ10" s="8"/>
      <c r="LLK10" s="8"/>
      <c r="LLL10" s="8"/>
      <c r="LLM10" s="8"/>
      <c r="LLN10" s="8"/>
      <c r="LLO10" s="8"/>
      <c r="LLP10" s="8"/>
      <c r="LLQ10" s="8"/>
      <c r="LLR10" s="8"/>
      <c r="LLS10" s="8"/>
      <c r="LLT10" s="8"/>
      <c r="LLU10" s="8"/>
      <c r="LLV10" s="8"/>
      <c r="LLW10" s="8"/>
      <c r="LLX10" s="8"/>
      <c r="LLY10" s="8"/>
      <c r="LLZ10" s="8"/>
      <c r="LMA10" s="8"/>
      <c r="LMB10" s="8"/>
      <c r="LMC10" s="8"/>
      <c r="LMD10" s="8"/>
      <c r="LME10" s="8"/>
      <c r="LMF10" s="8"/>
      <c r="LMG10" s="8"/>
      <c r="LMH10" s="8"/>
      <c r="LMI10" s="8"/>
      <c r="LMJ10" s="8"/>
      <c r="LMK10" s="8"/>
      <c r="LML10" s="8"/>
      <c r="LMM10" s="8"/>
      <c r="LMN10" s="8"/>
      <c r="LMO10" s="8"/>
      <c r="LMP10" s="8"/>
      <c r="LMQ10" s="8"/>
      <c r="LMR10" s="8"/>
      <c r="LMS10" s="8"/>
      <c r="LMT10" s="8"/>
      <c r="LMU10" s="8"/>
      <c r="LMV10" s="8"/>
      <c r="LMW10" s="8"/>
      <c r="LMX10" s="8"/>
      <c r="LMY10" s="8"/>
      <c r="LMZ10" s="8"/>
      <c r="LNA10" s="8"/>
      <c r="LNB10" s="8"/>
      <c r="LNC10" s="8"/>
      <c r="LND10" s="8"/>
      <c r="LNE10" s="8"/>
      <c r="LNF10" s="8"/>
      <c r="LNG10" s="8"/>
      <c r="LNH10" s="8"/>
      <c r="LNI10" s="8"/>
      <c r="LNJ10" s="8"/>
      <c r="LNK10" s="8"/>
      <c r="LNL10" s="8"/>
      <c r="LNM10" s="8"/>
      <c r="LNN10" s="8"/>
      <c r="LNO10" s="8"/>
      <c r="LNP10" s="8"/>
      <c r="LNQ10" s="8"/>
      <c r="LNR10" s="8"/>
      <c r="LNS10" s="8"/>
      <c r="LNT10" s="8"/>
      <c r="LNU10" s="8"/>
      <c r="LNV10" s="8"/>
      <c r="LNW10" s="8"/>
      <c r="LNX10" s="8"/>
      <c r="LNY10" s="8"/>
      <c r="LNZ10" s="8"/>
      <c r="LOA10" s="8"/>
      <c r="LOB10" s="8"/>
      <c r="LOC10" s="8"/>
      <c r="LOD10" s="8"/>
      <c r="LOE10" s="8"/>
      <c r="LOF10" s="8"/>
      <c r="LOG10" s="8"/>
      <c r="LOH10" s="8"/>
      <c r="LOI10" s="8"/>
      <c r="LOJ10" s="8"/>
      <c r="LOK10" s="8"/>
      <c r="LOL10" s="8"/>
      <c r="LOM10" s="8"/>
      <c r="LON10" s="8"/>
      <c r="LOO10" s="8"/>
      <c r="LOP10" s="8"/>
      <c r="LOQ10" s="8"/>
      <c r="LOR10" s="8"/>
      <c r="LOS10" s="8"/>
      <c r="LOT10" s="8"/>
      <c r="LOU10" s="8"/>
      <c r="LOV10" s="8"/>
      <c r="LOW10" s="8"/>
      <c r="LOX10" s="8"/>
      <c r="LOY10" s="8"/>
      <c r="LOZ10" s="8"/>
      <c r="LPA10" s="8"/>
      <c r="LPB10" s="8"/>
      <c r="LPC10" s="8"/>
      <c r="LPD10" s="8"/>
      <c r="LPE10" s="8"/>
      <c r="LPF10" s="8"/>
      <c r="LPG10" s="8"/>
      <c r="LPH10" s="8"/>
      <c r="LPI10" s="8"/>
      <c r="LPJ10" s="8"/>
      <c r="LPK10" s="8"/>
      <c r="LPL10" s="8"/>
      <c r="LPM10" s="8"/>
      <c r="LPN10" s="8"/>
      <c r="LPO10" s="8"/>
      <c r="LPP10" s="8"/>
      <c r="LPQ10" s="8"/>
      <c r="LPR10" s="8"/>
      <c r="LPS10" s="8"/>
      <c r="LPT10" s="8"/>
      <c r="LPU10" s="8"/>
      <c r="LPV10" s="8"/>
      <c r="LPW10" s="8"/>
      <c r="LPX10" s="8"/>
      <c r="LPY10" s="8"/>
      <c r="LPZ10" s="8"/>
      <c r="LQA10" s="8"/>
      <c r="LQB10" s="8"/>
      <c r="LQC10" s="8"/>
      <c r="LQD10" s="8"/>
      <c r="LQE10" s="8"/>
      <c r="LQF10" s="8"/>
      <c r="LQG10" s="8"/>
      <c r="LQH10" s="8"/>
      <c r="LQI10" s="8"/>
      <c r="LQJ10" s="8"/>
      <c r="LQK10" s="8"/>
      <c r="LQL10" s="8"/>
      <c r="LQM10" s="8"/>
      <c r="LQN10" s="8"/>
      <c r="LQO10" s="8"/>
      <c r="LQP10" s="8"/>
      <c r="LQQ10" s="8"/>
      <c r="LQR10" s="8"/>
      <c r="LQS10" s="8"/>
      <c r="LQT10" s="8"/>
      <c r="LQU10" s="8"/>
      <c r="LQV10" s="8"/>
      <c r="LQW10" s="8"/>
      <c r="LQX10" s="8"/>
      <c r="LQY10" s="8"/>
      <c r="LQZ10" s="8"/>
      <c r="LRA10" s="8"/>
      <c r="LRB10" s="8"/>
      <c r="LRC10" s="8"/>
      <c r="LRD10" s="8"/>
      <c r="LRE10" s="8"/>
      <c r="LRF10" s="8"/>
      <c r="LRG10" s="8"/>
      <c r="LRH10" s="8"/>
      <c r="LRI10" s="8"/>
      <c r="LRJ10" s="8"/>
      <c r="LRK10" s="8"/>
      <c r="LRL10" s="8"/>
      <c r="LRM10" s="8"/>
      <c r="LRN10" s="8"/>
      <c r="LRO10" s="8"/>
      <c r="LRP10" s="8"/>
      <c r="LRQ10" s="8"/>
      <c r="LRR10" s="8"/>
      <c r="LRS10" s="8"/>
      <c r="LRT10" s="8"/>
      <c r="LRU10" s="8"/>
      <c r="LRV10" s="8"/>
      <c r="LRW10" s="8"/>
      <c r="LRX10" s="8"/>
      <c r="LRY10" s="8"/>
      <c r="LRZ10" s="8"/>
      <c r="LSA10" s="8"/>
      <c r="LSB10" s="8"/>
      <c r="LSC10" s="8"/>
      <c r="LSD10" s="8"/>
      <c r="LSE10" s="8"/>
      <c r="LSF10" s="8"/>
      <c r="LSG10" s="8"/>
      <c r="LSH10" s="8"/>
      <c r="LSI10" s="8"/>
      <c r="LSJ10" s="8"/>
      <c r="LSK10" s="8"/>
      <c r="LSL10" s="8"/>
      <c r="LSM10" s="8"/>
      <c r="LSN10" s="8"/>
      <c r="LSO10" s="8"/>
      <c r="LSP10" s="8"/>
      <c r="LSQ10" s="8"/>
      <c r="LSR10" s="8"/>
      <c r="LSS10" s="8"/>
      <c r="LST10" s="8"/>
      <c r="LSU10" s="8"/>
      <c r="LSV10" s="8"/>
      <c r="LSW10" s="8"/>
      <c r="LSX10" s="8"/>
      <c r="LSY10" s="8"/>
      <c r="LSZ10" s="8"/>
      <c r="LTA10" s="8"/>
      <c r="LTB10" s="8"/>
      <c r="LTC10" s="8"/>
      <c r="LTD10" s="8"/>
      <c r="LTE10" s="8"/>
      <c r="LTF10" s="8"/>
      <c r="LTG10" s="8"/>
      <c r="LTH10" s="8"/>
      <c r="LTI10" s="8"/>
      <c r="LTJ10" s="8"/>
      <c r="LTK10" s="8"/>
      <c r="LTL10" s="8"/>
      <c r="LTM10" s="8"/>
      <c r="LTN10" s="8"/>
      <c r="LTO10" s="8"/>
      <c r="LTP10" s="8"/>
      <c r="LTQ10" s="8"/>
      <c r="LTR10" s="8"/>
      <c r="LTS10" s="8"/>
      <c r="LTT10" s="8"/>
      <c r="LTU10" s="8"/>
      <c r="LTV10" s="8"/>
      <c r="LTW10" s="8"/>
      <c r="LTX10" s="8"/>
      <c r="LTY10" s="8"/>
      <c r="LTZ10" s="8"/>
      <c r="LUA10" s="8"/>
      <c r="LUB10" s="8"/>
      <c r="LUC10" s="8"/>
      <c r="LUD10" s="8"/>
      <c r="LUE10" s="8"/>
      <c r="LUF10" s="8"/>
      <c r="LUG10" s="8"/>
      <c r="LUH10" s="8"/>
      <c r="LUI10" s="8"/>
      <c r="LUJ10" s="8"/>
      <c r="LUK10" s="8"/>
      <c r="LUL10" s="8"/>
      <c r="LUM10" s="8"/>
      <c r="LUN10" s="8"/>
      <c r="LUO10" s="8"/>
      <c r="LUP10" s="8"/>
      <c r="LUQ10" s="8"/>
      <c r="LUR10" s="8"/>
      <c r="LUS10" s="8"/>
      <c r="LUT10" s="8"/>
      <c r="LUU10" s="8"/>
      <c r="LUV10" s="8"/>
      <c r="LUW10" s="8"/>
      <c r="LUX10" s="8"/>
      <c r="LUY10" s="8"/>
      <c r="LUZ10" s="8"/>
      <c r="LVA10" s="8"/>
      <c r="LVB10" s="8"/>
      <c r="LVC10" s="8"/>
      <c r="LVD10" s="8"/>
      <c r="LVE10" s="8"/>
      <c r="LVF10" s="8"/>
      <c r="LVG10" s="8"/>
      <c r="LVH10" s="8"/>
      <c r="LVI10" s="8"/>
      <c r="LVJ10" s="8"/>
      <c r="LVK10" s="8"/>
      <c r="LVL10" s="8"/>
      <c r="LVM10" s="8"/>
      <c r="LVN10" s="8"/>
      <c r="LVO10" s="8"/>
      <c r="LVP10" s="8"/>
      <c r="LVQ10" s="8"/>
      <c r="LVR10" s="8"/>
      <c r="LVS10" s="8"/>
      <c r="LVT10" s="8"/>
      <c r="LVU10" s="8"/>
      <c r="LVV10" s="8"/>
      <c r="LVW10" s="8"/>
      <c r="LVX10" s="8"/>
      <c r="LVY10" s="8"/>
      <c r="LVZ10" s="8"/>
      <c r="LWA10" s="8"/>
      <c r="LWB10" s="8"/>
      <c r="LWC10" s="8"/>
      <c r="LWD10" s="8"/>
      <c r="LWE10" s="8"/>
      <c r="LWF10" s="8"/>
      <c r="LWG10" s="8"/>
      <c r="LWH10" s="8"/>
      <c r="LWI10" s="8"/>
      <c r="LWJ10" s="8"/>
      <c r="LWK10" s="8"/>
      <c r="LWL10" s="8"/>
      <c r="LWM10" s="8"/>
      <c r="LWN10" s="8"/>
      <c r="LWO10" s="8"/>
      <c r="LWP10" s="8"/>
      <c r="LWQ10" s="8"/>
      <c r="LWR10" s="8"/>
      <c r="LWS10" s="8"/>
      <c r="LWT10" s="8"/>
      <c r="LWU10" s="8"/>
      <c r="LWV10" s="8"/>
      <c r="LWW10" s="8"/>
      <c r="LWX10" s="8"/>
      <c r="LWY10" s="8"/>
      <c r="LWZ10" s="8"/>
      <c r="LXA10" s="8"/>
      <c r="LXB10" s="8"/>
      <c r="LXC10" s="8"/>
      <c r="LXD10" s="8"/>
      <c r="LXE10" s="8"/>
      <c r="LXF10" s="8"/>
      <c r="LXG10" s="8"/>
      <c r="LXH10" s="8"/>
      <c r="LXI10" s="8"/>
      <c r="LXJ10" s="8"/>
      <c r="LXK10" s="8"/>
      <c r="LXL10" s="8"/>
      <c r="LXM10" s="8"/>
      <c r="LXN10" s="8"/>
      <c r="LXO10" s="8"/>
      <c r="LXP10" s="8"/>
      <c r="LXQ10" s="8"/>
      <c r="LXR10" s="8"/>
      <c r="LXS10" s="8"/>
      <c r="LXT10" s="8"/>
      <c r="LXU10" s="8"/>
      <c r="LXV10" s="8"/>
      <c r="LXW10" s="8"/>
      <c r="LXX10" s="8"/>
      <c r="LXY10" s="8"/>
      <c r="LXZ10" s="8"/>
      <c r="LYA10" s="8"/>
      <c r="LYB10" s="8"/>
      <c r="LYC10" s="8"/>
      <c r="LYD10" s="8"/>
      <c r="LYE10" s="8"/>
      <c r="LYF10" s="8"/>
      <c r="LYG10" s="8"/>
      <c r="LYH10" s="8"/>
      <c r="LYI10" s="8"/>
      <c r="LYJ10" s="8"/>
      <c r="LYK10" s="8"/>
      <c r="LYL10" s="8"/>
      <c r="LYM10" s="8"/>
      <c r="LYN10" s="8"/>
      <c r="LYO10" s="8"/>
      <c r="LYP10" s="8"/>
      <c r="LYQ10" s="8"/>
      <c r="LYR10" s="8"/>
      <c r="LYS10" s="8"/>
      <c r="LYT10" s="8"/>
      <c r="LYU10" s="8"/>
      <c r="LYV10" s="8"/>
      <c r="LYW10" s="8"/>
      <c r="LYX10" s="8"/>
      <c r="LYY10" s="8"/>
      <c r="LYZ10" s="8"/>
      <c r="LZA10" s="8"/>
      <c r="LZB10" s="8"/>
      <c r="LZC10" s="8"/>
      <c r="LZD10" s="8"/>
      <c r="LZE10" s="8"/>
      <c r="LZF10" s="8"/>
      <c r="LZG10" s="8"/>
      <c r="LZH10" s="8"/>
      <c r="LZI10" s="8"/>
      <c r="LZJ10" s="8"/>
      <c r="LZK10" s="8"/>
      <c r="LZL10" s="8"/>
      <c r="LZM10" s="8"/>
      <c r="LZN10" s="8"/>
      <c r="LZO10" s="8"/>
      <c r="LZP10" s="8"/>
      <c r="LZQ10" s="8"/>
      <c r="LZR10" s="8"/>
      <c r="LZS10" s="8"/>
      <c r="LZT10" s="8"/>
      <c r="LZU10" s="8"/>
      <c r="LZV10" s="8"/>
      <c r="LZW10" s="8"/>
      <c r="LZX10" s="8"/>
      <c r="LZY10" s="8"/>
      <c r="LZZ10" s="8"/>
      <c r="MAA10" s="8"/>
      <c r="MAB10" s="8"/>
      <c r="MAC10" s="8"/>
      <c r="MAD10" s="8"/>
      <c r="MAE10" s="8"/>
      <c r="MAF10" s="8"/>
      <c r="MAG10" s="8"/>
      <c r="MAH10" s="8"/>
      <c r="MAI10" s="8"/>
      <c r="MAJ10" s="8"/>
      <c r="MAK10" s="8"/>
      <c r="MAL10" s="8"/>
      <c r="MAM10" s="8"/>
      <c r="MAN10" s="8"/>
      <c r="MAO10" s="8"/>
      <c r="MAP10" s="8"/>
      <c r="MAQ10" s="8"/>
      <c r="MAR10" s="8"/>
      <c r="MAS10" s="8"/>
      <c r="MAT10" s="8"/>
      <c r="MAU10" s="8"/>
      <c r="MAV10" s="8"/>
      <c r="MAW10" s="8"/>
      <c r="MAX10" s="8"/>
      <c r="MAY10" s="8"/>
      <c r="MAZ10" s="8"/>
      <c r="MBA10" s="8"/>
      <c r="MBB10" s="8"/>
      <c r="MBC10" s="8"/>
      <c r="MBD10" s="8"/>
      <c r="MBE10" s="8"/>
      <c r="MBF10" s="8"/>
      <c r="MBG10" s="8"/>
      <c r="MBH10" s="8"/>
      <c r="MBI10" s="8"/>
      <c r="MBJ10" s="8"/>
      <c r="MBK10" s="8"/>
      <c r="MBL10" s="8"/>
      <c r="MBM10" s="8"/>
      <c r="MBN10" s="8"/>
      <c r="MBO10" s="8"/>
      <c r="MBP10" s="8"/>
      <c r="MBQ10" s="8"/>
      <c r="MBR10" s="8"/>
      <c r="MBS10" s="8"/>
      <c r="MBT10" s="8"/>
      <c r="MBU10" s="8"/>
      <c r="MBV10" s="8"/>
      <c r="MBW10" s="8"/>
      <c r="MBX10" s="8"/>
      <c r="MBY10" s="8"/>
      <c r="MBZ10" s="8"/>
      <c r="MCA10" s="8"/>
      <c r="MCB10" s="8"/>
      <c r="MCC10" s="8"/>
      <c r="MCD10" s="8"/>
      <c r="MCE10" s="8"/>
      <c r="MCF10" s="8"/>
      <c r="MCG10" s="8"/>
      <c r="MCH10" s="8"/>
      <c r="MCI10" s="8"/>
      <c r="MCJ10" s="8"/>
      <c r="MCK10" s="8"/>
      <c r="MCL10" s="8"/>
      <c r="MCM10" s="8"/>
      <c r="MCN10" s="8"/>
      <c r="MCO10" s="8"/>
      <c r="MCP10" s="8"/>
      <c r="MCQ10" s="8"/>
      <c r="MCR10" s="8"/>
      <c r="MCS10" s="8"/>
      <c r="MCT10" s="8"/>
      <c r="MCU10" s="8"/>
      <c r="MCV10" s="8"/>
      <c r="MCW10" s="8"/>
      <c r="MCX10" s="8"/>
      <c r="MCY10" s="8"/>
      <c r="MCZ10" s="8"/>
      <c r="MDA10" s="8"/>
      <c r="MDB10" s="8"/>
      <c r="MDC10" s="8"/>
      <c r="MDD10" s="8"/>
      <c r="MDE10" s="8"/>
      <c r="MDF10" s="8"/>
      <c r="MDG10" s="8"/>
      <c r="MDH10" s="8"/>
      <c r="MDI10" s="8"/>
      <c r="MDJ10" s="8"/>
      <c r="MDK10" s="8"/>
      <c r="MDL10" s="8"/>
      <c r="MDM10" s="8"/>
      <c r="MDN10" s="8"/>
      <c r="MDO10" s="8"/>
      <c r="MDP10" s="8"/>
      <c r="MDQ10" s="8"/>
      <c r="MDR10" s="8"/>
      <c r="MDS10" s="8"/>
      <c r="MDT10" s="8"/>
      <c r="MDU10" s="8"/>
      <c r="MDV10" s="8"/>
      <c r="MDW10" s="8"/>
      <c r="MDX10" s="8"/>
      <c r="MDY10" s="8"/>
      <c r="MDZ10" s="8"/>
      <c r="MEA10" s="8"/>
      <c r="MEB10" s="8"/>
      <c r="MEC10" s="8"/>
      <c r="MED10" s="8"/>
      <c r="MEE10" s="8"/>
      <c r="MEF10" s="8"/>
      <c r="MEG10" s="8"/>
      <c r="MEH10" s="8"/>
      <c r="MEI10" s="8"/>
      <c r="MEJ10" s="8"/>
      <c r="MEK10" s="8"/>
      <c r="MEL10" s="8"/>
      <c r="MEM10" s="8"/>
      <c r="MEN10" s="8"/>
      <c r="MEO10" s="8"/>
      <c r="MEP10" s="8"/>
      <c r="MEQ10" s="8"/>
      <c r="MER10" s="8"/>
      <c r="MES10" s="8"/>
      <c r="MET10" s="8"/>
      <c r="MEU10" s="8"/>
      <c r="MEV10" s="8"/>
      <c r="MEW10" s="8"/>
      <c r="MEX10" s="8"/>
      <c r="MEY10" s="8"/>
      <c r="MEZ10" s="8"/>
      <c r="MFA10" s="8"/>
      <c r="MFB10" s="8"/>
      <c r="MFC10" s="8"/>
      <c r="MFD10" s="8"/>
      <c r="MFE10" s="8"/>
      <c r="MFF10" s="8"/>
      <c r="MFG10" s="8"/>
      <c r="MFH10" s="8"/>
      <c r="MFI10" s="8"/>
      <c r="MFJ10" s="8"/>
      <c r="MFK10" s="8"/>
      <c r="MFL10" s="8"/>
      <c r="MFM10" s="8"/>
      <c r="MFN10" s="8"/>
      <c r="MFO10" s="8"/>
      <c r="MFP10" s="8"/>
      <c r="MFQ10" s="8"/>
      <c r="MFR10" s="8"/>
      <c r="MFS10" s="8"/>
      <c r="MFT10" s="8"/>
      <c r="MFU10" s="8"/>
      <c r="MFV10" s="8"/>
      <c r="MFW10" s="8"/>
      <c r="MFX10" s="8"/>
      <c r="MFY10" s="8"/>
      <c r="MFZ10" s="8"/>
      <c r="MGA10" s="8"/>
      <c r="MGB10" s="8"/>
      <c r="MGC10" s="8"/>
      <c r="MGD10" s="8"/>
      <c r="MGE10" s="8"/>
      <c r="MGF10" s="8"/>
      <c r="MGG10" s="8"/>
      <c r="MGH10" s="8"/>
      <c r="MGI10" s="8"/>
      <c r="MGJ10" s="8"/>
      <c r="MGK10" s="8"/>
      <c r="MGL10" s="8"/>
      <c r="MGM10" s="8"/>
      <c r="MGN10" s="8"/>
      <c r="MGO10" s="8"/>
      <c r="MGP10" s="8"/>
      <c r="MGQ10" s="8"/>
      <c r="MGR10" s="8"/>
      <c r="MGS10" s="8"/>
      <c r="MGT10" s="8"/>
      <c r="MGU10" s="8"/>
      <c r="MGV10" s="8"/>
      <c r="MGW10" s="8"/>
      <c r="MGX10" s="8"/>
      <c r="MGY10" s="8"/>
      <c r="MGZ10" s="8"/>
      <c r="MHA10" s="8"/>
      <c r="MHB10" s="8"/>
      <c r="MHC10" s="8"/>
      <c r="MHD10" s="8"/>
      <c r="MHE10" s="8"/>
      <c r="MHF10" s="8"/>
      <c r="MHG10" s="8"/>
      <c r="MHH10" s="8"/>
      <c r="MHI10" s="8"/>
      <c r="MHJ10" s="8"/>
      <c r="MHK10" s="8"/>
      <c r="MHL10" s="8"/>
      <c r="MHM10" s="8"/>
      <c r="MHN10" s="8"/>
      <c r="MHO10" s="8"/>
      <c r="MHP10" s="8"/>
      <c r="MHQ10" s="8"/>
      <c r="MHR10" s="8"/>
      <c r="MHS10" s="8"/>
      <c r="MHT10" s="8"/>
      <c r="MHU10" s="8"/>
      <c r="MHV10" s="8"/>
      <c r="MHW10" s="8"/>
      <c r="MHX10" s="8"/>
      <c r="MHY10" s="8"/>
      <c r="MHZ10" s="8"/>
      <c r="MIA10" s="8"/>
      <c r="MIB10" s="8"/>
      <c r="MIC10" s="8"/>
      <c r="MID10" s="8"/>
      <c r="MIE10" s="8"/>
      <c r="MIF10" s="8"/>
      <c r="MIG10" s="8"/>
      <c r="MIH10" s="8"/>
      <c r="MII10" s="8"/>
      <c r="MIJ10" s="8"/>
      <c r="MIK10" s="8"/>
      <c r="MIL10" s="8"/>
      <c r="MIM10" s="8"/>
      <c r="MIN10" s="8"/>
      <c r="MIO10" s="8"/>
      <c r="MIP10" s="8"/>
      <c r="MIQ10" s="8"/>
      <c r="MIR10" s="8"/>
      <c r="MIS10" s="8"/>
      <c r="MIT10" s="8"/>
      <c r="MIU10" s="8"/>
      <c r="MIV10" s="8"/>
      <c r="MIW10" s="8"/>
      <c r="MIX10" s="8"/>
      <c r="MIY10" s="8"/>
      <c r="MIZ10" s="8"/>
      <c r="MJA10" s="8"/>
      <c r="MJB10" s="8"/>
      <c r="MJC10" s="8"/>
      <c r="MJD10" s="8"/>
      <c r="MJE10" s="8"/>
      <c r="MJF10" s="8"/>
      <c r="MJG10" s="8"/>
      <c r="MJH10" s="8"/>
      <c r="MJI10" s="8"/>
      <c r="MJJ10" s="8"/>
      <c r="MJK10" s="8"/>
      <c r="MJL10" s="8"/>
      <c r="MJM10" s="8"/>
      <c r="MJN10" s="8"/>
      <c r="MJO10" s="8"/>
      <c r="MJP10" s="8"/>
      <c r="MJQ10" s="8"/>
      <c r="MJR10" s="8"/>
      <c r="MJS10" s="8"/>
      <c r="MJT10" s="8"/>
      <c r="MJU10" s="8"/>
      <c r="MJV10" s="8"/>
      <c r="MJW10" s="8"/>
      <c r="MJX10" s="8"/>
      <c r="MJY10" s="8"/>
      <c r="MJZ10" s="8"/>
      <c r="MKA10" s="8"/>
      <c r="MKB10" s="8"/>
      <c r="MKC10" s="8"/>
      <c r="MKD10" s="8"/>
      <c r="MKE10" s="8"/>
      <c r="MKF10" s="8"/>
      <c r="MKG10" s="8"/>
      <c r="MKH10" s="8"/>
      <c r="MKI10" s="8"/>
      <c r="MKJ10" s="8"/>
      <c r="MKK10" s="8"/>
      <c r="MKL10" s="8"/>
      <c r="MKM10" s="8"/>
      <c r="MKN10" s="8"/>
      <c r="MKO10" s="8"/>
      <c r="MKP10" s="8"/>
      <c r="MKQ10" s="8"/>
      <c r="MKR10" s="8"/>
      <c r="MKS10" s="8"/>
      <c r="MKT10" s="8"/>
      <c r="MKU10" s="8"/>
      <c r="MKV10" s="8"/>
      <c r="MKW10" s="8"/>
      <c r="MKX10" s="8"/>
      <c r="MKY10" s="8"/>
      <c r="MKZ10" s="8"/>
      <c r="MLA10" s="8"/>
      <c r="MLB10" s="8"/>
      <c r="MLC10" s="8"/>
      <c r="MLD10" s="8"/>
      <c r="MLE10" s="8"/>
      <c r="MLF10" s="8"/>
      <c r="MLG10" s="8"/>
      <c r="MLH10" s="8"/>
      <c r="MLI10" s="8"/>
      <c r="MLJ10" s="8"/>
      <c r="MLK10" s="8"/>
      <c r="MLL10" s="8"/>
      <c r="MLM10" s="8"/>
      <c r="MLN10" s="8"/>
      <c r="MLO10" s="8"/>
      <c r="MLP10" s="8"/>
      <c r="MLQ10" s="8"/>
      <c r="MLR10" s="8"/>
      <c r="MLS10" s="8"/>
      <c r="MLT10" s="8"/>
      <c r="MLU10" s="8"/>
      <c r="MLV10" s="8"/>
      <c r="MLW10" s="8"/>
      <c r="MLX10" s="8"/>
      <c r="MLY10" s="8"/>
      <c r="MLZ10" s="8"/>
      <c r="MMA10" s="8"/>
      <c r="MMB10" s="8"/>
      <c r="MMC10" s="8"/>
      <c r="MMD10" s="8"/>
      <c r="MME10" s="8"/>
      <c r="MMF10" s="8"/>
      <c r="MMG10" s="8"/>
      <c r="MMH10" s="8"/>
      <c r="MMI10" s="8"/>
      <c r="MMJ10" s="8"/>
      <c r="MMK10" s="8"/>
      <c r="MML10" s="8"/>
      <c r="MMM10" s="8"/>
      <c r="MMN10" s="8"/>
      <c r="MMO10" s="8"/>
      <c r="MMP10" s="8"/>
      <c r="MMQ10" s="8"/>
      <c r="MMR10" s="8"/>
      <c r="MMS10" s="8"/>
      <c r="MMT10" s="8"/>
      <c r="MMU10" s="8"/>
      <c r="MMV10" s="8"/>
      <c r="MMW10" s="8"/>
      <c r="MMX10" s="8"/>
      <c r="MMY10" s="8"/>
      <c r="MMZ10" s="8"/>
      <c r="MNA10" s="8"/>
      <c r="MNB10" s="8"/>
      <c r="MNC10" s="8"/>
      <c r="MND10" s="8"/>
      <c r="MNE10" s="8"/>
      <c r="MNF10" s="8"/>
      <c r="MNG10" s="8"/>
      <c r="MNH10" s="8"/>
      <c r="MNI10" s="8"/>
      <c r="MNJ10" s="8"/>
      <c r="MNK10" s="8"/>
      <c r="MNL10" s="8"/>
      <c r="MNM10" s="8"/>
      <c r="MNN10" s="8"/>
      <c r="MNO10" s="8"/>
      <c r="MNP10" s="8"/>
      <c r="MNQ10" s="8"/>
      <c r="MNR10" s="8"/>
      <c r="MNS10" s="8"/>
      <c r="MNT10" s="8"/>
      <c r="MNU10" s="8"/>
      <c r="MNV10" s="8"/>
      <c r="MNW10" s="8"/>
      <c r="MNX10" s="8"/>
      <c r="MNY10" s="8"/>
      <c r="MNZ10" s="8"/>
      <c r="MOA10" s="8"/>
      <c r="MOB10" s="8"/>
      <c r="MOC10" s="8"/>
      <c r="MOD10" s="8"/>
      <c r="MOE10" s="8"/>
      <c r="MOF10" s="8"/>
      <c r="MOG10" s="8"/>
      <c r="MOH10" s="8"/>
      <c r="MOI10" s="8"/>
      <c r="MOJ10" s="8"/>
      <c r="MOK10" s="8"/>
      <c r="MOL10" s="8"/>
      <c r="MOM10" s="8"/>
      <c r="MON10" s="8"/>
      <c r="MOO10" s="8"/>
      <c r="MOP10" s="8"/>
      <c r="MOQ10" s="8"/>
      <c r="MOR10" s="8"/>
      <c r="MOS10" s="8"/>
      <c r="MOT10" s="8"/>
      <c r="MOU10" s="8"/>
      <c r="MOV10" s="8"/>
      <c r="MOW10" s="8"/>
      <c r="MOX10" s="8"/>
      <c r="MOY10" s="8"/>
      <c r="MOZ10" s="8"/>
      <c r="MPA10" s="8"/>
      <c r="MPB10" s="8"/>
      <c r="MPC10" s="8"/>
      <c r="MPD10" s="8"/>
      <c r="MPE10" s="8"/>
      <c r="MPF10" s="8"/>
      <c r="MPG10" s="8"/>
      <c r="MPH10" s="8"/>
      <c r="MPI10" s="8"/>
      <c r="MPJ10" s="8"/>
      <c r="MPK10" s="8"/>
      <c r="MPL10" s="8"/>
      <c r="MPM10" s="8"/>
      <c r="MPN10" s="8"/>
      <c r="MPO10" s="8"/>
      <c r="MPP10" s="8"/>
      <c r="MPQ10" s="8"/>
      <c r="MPR10" s="8"/>
      <c r="MPS10" s="8"/>
      <c r="MPT10" s="8"/>
      <c r="MPU10" s="8"/>
      <c r="MPV10" s="8"/>
      <c r="MPW10" s="8"/>
      <c r="MPX10" s="8"/>
      <c r="MPY10" s="8"/>
      <c r="MPZ10" s="8"/>
      <c r="MQA10" s="8"/>
      <c r="MQB10" s="8"/>
      <c r="MQC10" s="8"/>
      <c r="MQD10" s="8"/>
      <c r="MQE10" s="8"/>
      <c r="MQF10" s="8"/>
      <c r="MQG10" s="8"/>
      <c r="MQH10" s="8"/>
      <c r="MQI10" s="8"/>
      <c r="MQJ10" s="8"/>
      <c r="MQK10" s="8"/>
      <c r="MQL10" s="8"/>
      <c r="MQM10" s="8"/>
      <c r="MQN10" s="8"/>
      <c r="MQO10" s="8"/>
      <c r="MQP10" s="8"/>
      <c r="MQQ10" s="8"/>
      <c r="MQR10" s="8"/>
      <c r="MQS10" s="8"/>
      <c r="MQT10" s="8"/>
      <c r="MQU10" s="8"/>
      <c r="MQV10" s="8"/>
      <c r="MQW10" s="8"/>
      <c r="MQX10" s="8"/>
      <c r="MQY10" s="8"/>
      <c r="MQZ10" s="8"/>
      <c r="MRA10" s="8"/>
      <c r="MRB10" s="8"/>
      <c r="MRC10" s="8"/>
      <c r="MRD10" s="8"/>
      <c r="MRE10" s="8"/>
      <c r="MRF10" s="8"/>
      <c r="MRG10" s="8"/>
      <c r="MRH10" s="8"/>
      <c r="MRI10" s="8"/>
      <c r="MRJ10" s="8"/>
      <c r="MRK10" s="8"/>
      <c r="MRL10" s="8"/>
      <c r="MRM10" s="8"/>
      <c r="MRN10" s="8"/>
      <c r="MRO10" s="8"/>
      <c r="MRP10" s="8"/>
      <c r="MRQ10" s="8"/>
      <c r="MRR10" s="8"/>
      <c r="MRS10" s="8"/>
      <c r="MRT10" s="8"/>
      <c r="MRU10" s="8"/>
      <c r="MRV10" s="8"/>
      <c r="MRW10" s="8"/>
      <c r="MRX10" s="8"/>
      <c r="MRY10" s="8"/>
      <c r="MRZ10" s="8"/>
      <c r="MSA10" s="8"/>
      <c r="MSB10" s="8"/>
      <c r="MSC10" s="8"/>
      <c r="MSD10" s="8"/>
      <c r="MSE10" s="8"/>
      <c r="MSF10" s="8"/>
      <c r="MSG10" s="8"/>
      <c r="MSH10" s="8"/>
      <c r="MSI10" s="8"/>
      <c r="MSJ10" s="8"/>
      <c r="MSK10" s="8"/>
      <c r="MSL10" s="8"/>
      <c r="MSM10" s="8"/>
      <c r="MSN10" s="8"/>
      <c r="MSO10" s="8"/>
      <c r="MSP10" s="8"/>
      <c r="MSQ10" s="8"/>
      <c r="MSR10" s="8"/>
      <c r="MSS10" s="8"/>
      <c r="MST10" s="8"/>
      <c r="MSU10" s="8"/>
      <c r="MSV10" s="8"/>
      <c r="MSW10" s="8"/>
      <c r="MSX10" s="8"/>
      <c r="MSY10" s="8"/>
      <c r="MSZ10" s="8"/>
      <c r="MTA10" s="8"/>
      <c r="MTB10" s="8"/>
      <c r="MTC10" s="8"/>
      <c r="MTD10" s="8"/>
      <c r="MTE10" s="8"/>
      <c r="MTF10" s="8"/>
      <c r="MTG10" s="8"/>
      <c r="MTH10" s="8"/>
      <c r="MTI10" s="8"/>
      <c r="MTJ10" s="8"/>
      <c r="MTK10" s="8"/>
      <c r="MTL10" s="8"/>
      <c r="MTM10" s="8"/>
      <c r="MTN10" s="8"/>
      <c r="MTO10" s="8"/>
      <c r="MTP10" s="8"/>
      <c r="MTQ10" s="8"/>
      <c r="MTR10" s="8"/>
      <c r="MTS10" s="8"/>
      <c r="MTT10" s="8"/>
      <c r="MTU10" s="8"/>
      <c r="MTV10" s="8"/>
      <c r="MTW10" s="8"/>
      <c r="MTX10" s="8"/>
      <c r="MTY10" s="8"/>
      <c r="MTZ10" s="8"/>
      <c r="MUA10" s="8"/>
      <c r="MUB10" s="8"/>
      <c r="MUC10" s="8"/>
      <c r="MUD10" s="8"/>
      <c r="MUE10" s="8"/>
      <c r="MUF10" s="8"/>
      <c r="MUG10" s="8"/>
      <c r="MUH10" s="8"/>
      <c r="MUI10" s="8"/>
      <c r="MUJ10" s="8"/>
      <c r="MUK10" s="8"/>
      <c r="MUL10" s="8"/>
      <c r="MUM10" s="8"/>
      <c r="MUN10" s="8"/>
      <c r="MUO10" s="8"/>
      <c r="MUP10" s="8"/>
      <c r="MUQ10" s="8"/>
      <c r="MUR10" s="8"/>
      <c r="MUS10" s="8"/>
      <c r="MUT10" s="8"/>
      <c r="MUU10" s="8"/>
      <c r="MUV10" s="8"/>
      <c r="MUW10" s="8"/>
      <c r="MUX10" s="8"/>
      <c r="MUY10" s="8"/>
      <c r="MUZ10" s="8"/>
      <c r="MVA10" s="8"/>
      <c r="MVB10" s="8"/>
      <c r="MVC10" s="8"/>
      <c r="MVD10" s="8"/>
      <c r="MVE10" s="8"/>
      <c r="MVF10" s="8"/>
      <c r="MVG10" s="8"/>
      <c r="MVH10" s="8"/>
      <c r="MVI10" s="8"/>
      <c r="MVJ10" s="8"/>
      <c r="MVK10" s="8"/>
      <c r="MVL10" s="8"/>
      <c r="MVM10" s="8"/>
      <c r="MVN10" s="8"/>
      <c r="MVO10" s="8"/>
      <c r="MVP10" s="8"/>
      <c r="MVQ10" s="8"/>
      <c r="MVR10" s="8"/>
      <c r="MVS10" s="8"/>
      <c r="MVT10" s="8"/>
      <c r="MVU10" s="8"/>
      <c r="MVV10" s="8"/>
      <c r="MVW10" s="8"/>
      <c r="MVX10" s="8"/>
      <c r="MVY10" s="8"/>
      <c r="MVZ10" s="8"/>
      <c r="MWA10" s="8"/>
      <c r="MWB10" s="8"/>
      <c r="MWC10" s="8"/>
      <c r="MWD10" s="8"/>
      <c r="MWE10" s="8"/>
      <c r="MWF10" s="8"/>
      <c r="MWG10" s="8"/>
      <c r="MWH10" s="8"/>
      <c r="MWI10" s="8"/>
      <c r="MWJ10" s="8"/>
      <c r="MWK10" s="8"/>
      <c r="MWL10" s="8"/>
      <c r="MWM10" s="8"/>
      <c r="MWN10" s="8"/>
      <c r="MWO10" s="8"/>
      <c r="MWP10" s="8"/>
      <c r="MWQ10" s="8"/>
      <c r="MWR10" s="8"/>
      <c r="MWS10" s="8"/>
      <c r="MWT10" s="8"/>
      <c r="MWU10" s="8"/>
      <c r="MWV10" s="8"/>
      <c r="MWW10" s="8"/>
      <c r="MWX10" s="8"/>
      <c r="MWY10" s="8"/>
      <c r="MWZ10" s="8"/>
      <c r="MXA10" s="8"/>
      <c r="MXB10" s="8"/>
      <c r="MXC10" s="8"/>
      <c r="MXD10" s="8"/>
      <c r="MXE10" s="8"/>
      <c r="MXF10" s="8"/>
      <c r="MXG10" s="8"/>
      <c r="MXH10" s="8"/>
      <c r="MXI10" s="8"/>
      <c r="MXJ10" s="8"/>
      <c r="MXK10" s="8"/>
      <c r="MXL10" s="8"/>
      <c r="MXM10" s="8"/>
      <c r="MXN10" s="8"/>
      <c r="MXO10" s="8"/>
      <c r="MXP10" s="8"/>
      <c r="MXQ10" s="8"/>
      <c r="MXR10" s="8"/>
      <c r="MXS10" s="8"/>
      <c r="MXT10" s="8"/>
      <c r="MXU10" s="8"/>
      <c r="MXV10" s="8"/>
      <c r="MXW10" s="8"/>
      <c r="MXX10" s="8"/>
      <c r="MXY10" s="8"/>
      <c r="MXZ10" s="8"/>
      <c r="MYA10" s="8"/>
      <c r="MYB10" s="8"/>
      <c r="MYC10" s="8"/>
      <c r="MYD10" s="8"/>
      <c r="MYE10" s="8"/>
      <c r="MYF10" s="8"/>
      <c r="MYG10" s="8"/>
      <c r="MYH10" s="8"/>
      <c r="MYI10" s="8"/>
      <c r="MYJ10" s="8"/>
      <c r="MYK10" s="8"/>
      <c r="MYL10" s="8"/>
      <c r="MYM10" s="8"/>
      <c r="MYN10" s="8"/>
      <c r="MYO10" s="8"/>
      <c r="MYP10" s="8"/>
      <c r="MYQ10" s="8"/>
      <c r="MYR10" s="8"/>
      <c r="MYS10" s="8"/>
      <c r="MYT10" s="8"/>
      <c r="MYU10" s="8"/>
      <c r="MYV10" s="8"/>
      <c r="MYW10" s="8"/>
      <c r="MYX10" s="8"/>
      <c r="MYY10" s="8"/>
      <c r="MYZ10" s="8"/>
      <c r="MZA10" s="8"/>
      <c r="MZB10" s="8"/>
      <c r="MZC10" s="8"/>
      <c r="MZD10" s="8"/>
      <c r="MZE10" s="8"/>
      <c r="MZF10" s="8"/>
      <c r="MZG10" s="8"/>
      <c r="MZH10" s="8"/>
      <c r="MZI10" s="8"/>
      <c r="MZJ10" s="8"/>
      <c r="MZK10" s="8"/>
      <c r="MZL10" s="8"/>
      <c r="MZM10" s="8"/>
      <c r="MZN10" s="8"/>
      <c r="MZO10" s="8"/>
      <c r="MZP10" s="8"/>
      <c r="MZQ10" s="8"/>
      <c r="MZR10" s="8"/>
      <c r="MZS10" s="8"/>
      <c r="MZT10" s="8"/>
      <c r="MZU10" s="8"/>
      <c r="MZV10" s="8"/>
      <c r="MZW10" s="8"/>
      <c r="MZX10" s="8"/>
      <c r="MZY10" s="8"/>
      <c r="MZZ10" s="8"/>
      <c r="NAA10" s="8"/>
      <c r="NAB10" s="8"/>
      <c r="NAC10" s="8"/>
      <c r="NAD10" s="8"/>
      <c r="NAE10" s="8"/>
      <c r="NAF10" s="8"/>
      <c r="NAG10" s="8"/>
      <c r="NAH10" s="8"/>
      <c r="NAI10" s="8"/>
      <c r="NAJ10" s="8"/>
      <c r="NAK10" s="8"/>
      <c r="NAL10" s="8"/>
      <c r="NAM10" s="8"/>
      <c r="NAN10" s="8"/>
      <c r="NAO10" s="8"/>
      <c r="NAP10" s="8"/>
      <c r="NAQ10" s="8"/>
      <c r="NAR10" s="8"/>
      <c r="NAS10" s="8"/>
      <c r="NAT10" s="8"/>
      <c r="NAU10" s="8"/>
      <c r="NAV10" s="8"/>
      <c r="NAW10" s="8"/>
      <c r="NAX10" s="8"/>
      <c r="NAY10" s="8"/>
      <c r="NAZ10" s="8"/>
      <c r="NBA10" s="8"/>
      <c r="NBB10" s="8"/>
      <c r="NBC10" s="8"/>
      <c r="NBD10" s="8"/>
      <c r="NBE10" s="8"/>
      <c r="NBF10" s="8"/>
      <c r="NBG10" s="8"/>
      <c r="NBH10" s="8"/>
      <c r="NBI10" s="8"/>
      <c r="NBJ10" s="8"/>
      <c r="NBK10" s="8"/>
      <c r="NBL10" s="8"/>
      <c r="NBM10" s="8"/>
      <c r="NBN10" s="8"/>
      <c r="NBO10" s="8"/>
      <c r="NBP10" s="8"/>
      <c r="NBQ10" s="8"/>
      <c r="NBR10" s="8"/>
      <c r="NBS10" s="8"/>
      <c r="NBT10" s="8"/>
      <c r="NBU10" s="8"/>
      <c r="NBV10" s="8"/>
      <c r="NBW10" s="8"/>
      <c r="NBX10" s="8"/>
      <c r="NBY10" s="8"/>
      <c r="NBZ10" s="8"/>
      <c r="NCA10" s="8"/>
      <c r="NCB10" s="8"/>
      <c r="NCC10" s="8"/>
      <c r="NCD10" s="8"/>
      <c r="NCE10" s="8"/>
      <c r="NCF10" s="8"/>
      <c r="NCG10" s="8"/>
      <c r="NCH10" s="8"/>
      <c r="NCI10" s="8"/>
      <c r="NCJ10" s="8"/>
      <c r="NCK10" s="8"/>
      <c r="NCL10" s="8"/>
      <c r="NCM10" s="8"/>
      <c r="NCN10" s="8"/>
      <c r="NCO10" s="8"/>
      <c r="NCP10" s="8"/>
      <c r="NCQ10" s="8"/>
      <c r="NCR10" s="8"/>
      <c r="NCS10" s="8"/>
      <c r="NCT10" s="8"/>
      <c r="NCU10" s="8"/>
      <c r="NCV10" s="8"/>
      <c r="NCW10" s="8"/>
      <c r="NCX10" s="8"/>
      <c r="NCY10" s="8"/>
      <c r="NCZ10" s="8"/>
      <c r="NDA10" s="8"/>
      <c r="NDB10" s="8"/>
      <c r="NDC10" s="8"/>
      <c r="NDD10" s="8"/>
      <c r="NDE10" s="8"/>
      <c r="NDF10" s="8"/>
      <c r="NDG10" s="8"/>
      <c r="NDH10" s="8"/>
      <c r="NDI10" s="8"/>
      <c r="NDJ10" s="8"/>
      <c r="NDK10" s="8"/>
      <c r="NDL10" s="8"/>
      <c r="NDM10" s="8"/>
      <c r="NDN10" s="8"/>
      <c r="NDO10" s="8"/>
      <c r="NDP10" s="8"/>
      <c r="NDQ10" s="8"/>
      <c r="NDR10" s="8"/>
      <c r="NDS10" s="8"/>
      <c r="NDT10" s="8"/>
      <c r="NDU10" s="8"/>
      <c r="NDV10" s="8"/>
      <c r="NDW10" s="8"/>
      <c r="NDX10" s="8"/>
      <c r="NDY10" s="8"/>
      <c r="NDZ10" s="8"/>
      <c r="NEA10" s="8"/>
      <c r="NEB10" s="8"/>
      <c r="NEC10" s="8"/>
      <c r="NED10" s="8"/>
      <c r="NEE10" s="8"/>
      <c r="NEF10" s="8"/>
      <c r="NEG10" s="8"/>
      <c r="NEH10" s="8"/>
      <c r="NEI10" s="8"/>
      <c r="NEJ10" s="8"/>
      <c r="NEK10" s="8"/>
      <c r="NEL10" s="8"/>
      <c r="NEM10" s="8"/>
      <c r="NEN10" s="8"/>
      <c r="NEO10" s="8"/>
      <c r="NEP10" s="8"/>
      <c r="NEQ10" s="8"/>
      <c r="NER10" s="8"/>
      <c r="NES10" s="8"/>
      <c r="NET10" s="8"/>
      <c r="NEU10" s="8"/>
      <c r="NEV10" s="8"/>
      <c r="NEW10" s="8"/>
      <c r="NEX10" s="8"/>
      <c r="NEY10" s="8"/>
      <c r="NEZ10" s="8"/>
      <c r="NFA10" s="8"/>
      <c r="NFB10" s="8"/>
      <c r="NFC10" s="8"/>
      <c r="NFD10" s="8"/>
      <c r="NFE10" s="8"/>
      <c r="NFF10" s="8"/>
      <c r="NFG10" s="8"/>
      <c r="NFH10" s="8"/>
      <c r="NFI10" s="8"/>
      <c r="NFJ10" s="8"/>
      <c r="NFK10" s="8"/>
      <c r="NFL10" s="8"/>
      <c r="NFM10" s="8"/>
      <c r="NFN10" s="8"/>
      <c r="NFO10" s="8"/>
      <c r="NFP10" s="8"/>
      <c r="NFQ10" s="8"/>
      <c r="NFR10" s="8"/>
      <c r="NFS10" s="8"/>
      <c r="NFT10" s="8"/>
      <c r="NFU10" s="8"/>
      <c r="NFV10" s="8"/>
      <c r="NFW10" s="8"/>
      <c r="NFX10" s="8"/>
      <c r="NFY10" s="8"/>
      <c r="NFZ10" s="8"/>
      <c r="NGA10" s="8"/>
      <c r="NGB10" s="8"/>
      <c r="NGC10" s="8"/>
      <c r="NGD10" s="8"/>
      <c r="NGE10" s="8"/>
      <c r="NGF10" s="8"/>
      <c r="NGG10" s="8"/>
      <c r="NGH10" s="8"/>
      <c r="NGI10" s="8"/>
      <c r="NGJ10" s="8"/>
      <c r="NGK10" s="8"/>
      <c r="NGL10" s="8"/>
      <c r="NGM10" s="8"/>
      <c r="NGN10" s="8"/>
      <c r="NGO10" s="8"/>
      <c r="NGP10" s="8"/>
      <c r="NGQ10" s="8"/>
      <c r="NGR10" s="8"/>
      <c r="NGS10" s="8"/>
      <c r="NGT10" s="8"/>
      <c r="NGU10" s="8"/>
      <c r="NGV10" s="8"/>
      <c r="NGW10" s="8"/>
      <c r="NGX10" s="8"/>
      <c r="NGY10" s="8"/>
      <c r="NGZ10" s="8"/>
      <c r="NHA10" s="8"/>
      <c r="NHB10" s="8"/>
      <c r="NHC10" s="8"/>
      <c r="NHD10" s="8"/>
      <c r="NHE10" s="8"/>
      <c r="NHF10" s="8"/>
      <c r="NHG10" s="8"/>
      <c r="NHH10" s="8"/>
      <c r="NHI10" s="8"/>
      <c r="NHJ10" s="8"/>
      <c r="NHK10" s="8"/>
      <c r="NHL10" s="8"/>
      <c r="NHM10" s="8"/>
      <c r="NHN10" s="8"/>
      <c r="NHO10" s="8"/>
      <c r="NHP10" s="8"/>
      <c r="NHQ10" s="8"/>
      <c r="NHR10" s="8"/>
      <c r="NHS10" s="8"/>
      <c r="NHT10" s="8"/>
      <c r="NHU10" s="8"/>
      <c r="NHV10" s="8"/>
      <c r="NHW10" s="8"/>
      <c r="NHX10" s="8"/>
      <c r="NHY10" s="8"/>
      <c r="NHZ10" s="8"/>
      <c r="NIA10" s="8"/>
      <c r="NIB10" s="8"/>
      <c r="NIC10" s="8"/>
      <c r="NID10" s="8"/>
      <c r="NIE10" s="8"/>
      <c r="NIF10" s="8"/>
      <c r="NIG10" s="8"/>
      <c r="NIH10" s="8"/>
      <c r="NII10" s="8"/>
      <c r="NIJ10" s="8"/>
      <c r="NIK10" s="8"/>
      <c r="NIL10" s="8"/>
      <c r="NIM10" s="8"/>
      <c r="NIN10" s="8"/>
      <c r="NIO10" s="8"/>
      <c r="NIP10" s="8"/>
      <c r="NIQ10" s="8"/>
      <c r="NIR10" s="8"/>
      <c r="NIS10" s="8"/>
      <c r="NIT10" s="8"/>
      <c r="NIU10" s="8"/>
      <c r="NIV10" s="8"/>
      <c r="NIW10" s="8"/>
      <c r="NIX10" s="8"/>
      <c r="NIY10" s="8"/>
      <c r="NIZ10" s="8"/>
      <c r="NJA10" s="8"/>
      <c r="NJB10" s="8"/>
      <c r="NJC10" s="8"/>
      <c r="NJD10" s="8"/>
      <c r="NJE10" s="8"/>
      <c r="NJF10" s="8"/>
      <c r="NJG10" s="8"/>
      <c r="NJH10" s="8"/>
      <c r="NJI10" s="8"/>
      <c r="NJJ10" s="8"/>
      <c r="NJK10" s="8"/>
      <c r="NJL10" s="8"/>
      <c r="NJM10" s="8"/>
      <c r="NJN10" s="8"/>
      <c r="NJO10" s="8"/>
      <c r="NJP10" s="8"/>
      <c r="NJQ10" s="8"/>
      <c r="NJR10" s="8"/>
      <c r="NJS10" s="8"/>
      <c r="NJT10" s="8"/>
      <c r="NJU10" s="8"/>
      <c r="NJV10" s="8"/>
      <c r="NJW10" s="8"/>
      <c r="NJX10" s="8"/>
      <c r="NJY10" s="8"/>
      <c r="NJZ10" s="8"/>
      <c r="NKA10" s="8"/>
      <c r="NKB10" s="8"/>
      <c r="NKC10" s="8"/>
      <c r="NKD10" s="8"/>
      <c r="NKE10" s="8"/>
      <c r="NKF10" s="8"/>
      <c r="NKG10" s="8"/>
      <c r="NKH10" s="8"/>
      <c r="NKI10" s="8"/>
      <c r="NKJ10" s="8"/>
      <c r="NKK10" s="8"/>
      <c r="NKL10" s="8"/>
      <c r="NKM10" s="8"/>
      <c r="NKN10" s="8"/>
      <c r="NKO10" s="8"/>
      <c r="NKP10" s="8"/>
      <c r="NKQ10" s="8"/>
      <c r="NKR10" s="8"/>
      <c r="NKS10" s="8"/>
      <c r="NKT10" s="8"/>
      <c r="NKU10" s="8"/>
      <c r="NKV10" s="8"/>
      <c r="NKW10" s="8"/>
      <c r="NKX10" s="8"/>
      <c r="NKY10" s="8"/>
      <c r="NKZ10" s="8"/>
      <c r="NLA10" s="8"/>
      <c r="NLB10" s="8"/>
      <c r="NLC10" s="8"/>
      <c r="NLD10" s="8"/>
      <c r="NLE10" s="8"/>
      <c r="NLF10" s="8"/>
      <c r="NLG10" s="8"/>
      <c r="NLH10" s="8"/>
      <c r="NLI10" s="8"/>
      <c r="NLJ10" s="8"/>
      <c r="NLK10" s="8"/>
      <c r="NLL10" s="8"/>
      <c r="NLM10" s="8"/>
      <c r="NLN10" s="8"/>
      <c r="NLO10" s="8"/>
      <c r="NLP10" s="8"/>
      <c r="NLQ10" s="8"/>
      <c r="NLR10" s="8"/>
      <c r="NLS10" s="8"/>
      <c r="NLT10" s="8"/>
      <c r="NLU10" s="8"/>
      <c r="NLV10" s="8"/>
      <c r="NLW10" s="8"/>
      <c r="NLX10" s="8"/>
      <c r="NLY10" s="8"/>
      <c r="NLZ10" s="8"/>
      <c r="NMA10" s="8"/>
      <c r="NMB10" s="8"/>
      <c r="NMC10" s="8"/>
      <c r="NMD10" s="8"/>
      <c r="NME10" s="8"/>
      <c r="NMF10" s="8"/>
      <c r="NMG10" s="8"/>
      <c r="NMH10" s="8"/>
      <c r="NMI10" s="8"/>
      <c r="NMJ10" s="8"/>
      <c r="NMK10" s="8"/>
      <c r="NML10" s="8"/>
      <c r="NMM10" s="8"/>
      <c r="NMN10" s="8"/>
      <c r="NMO10" s="8"/>
      <c r="NMP10" s="8"/>
      <c r="NMQ10" s="8"/>
      <c r="NMR10" s="8"/>
      <c r="NMS10" s="8"/>
      <c r="NMT10" s="8"/>
      <c r="NMU10" s="8"/>
      <c r="NMV10" s="8"/>
      <c r="NMW10" s="8"/>
      <c r="NMX10" s="8"/>
      <c r="NMY10" s="8"/>
      <c r="NMZ10" s="8"/>
      <c r="NNA10" s="8"/>
      <c r="NNB10" s="8"/>
      <c r="NNC10" s="8"/>
      <c r="NND10" s="8"/>
      <c r="NNE10" s="8"/>
      <c r="NNF10" s="8"/>
      <c r="NNG10" s="8"/>
      <c r="NNH10" s="8"/>
      <c r="NNI10" s="8"/>
      <c r="NNJ10" s="8"/>
      <c r="NNK10" s="8"/>
      <c r="NNL10" s="8"/>
      <c r="NNM10" s="8"/>
      <c r="NNN10" s="8"/>
      <c r="NNO10" s="8"/>
      <c r="NNP10" s="8"/>
      <c r="NNQ10" s="8"/>
      <c r="NNR10" s="8"/>
      <c r="NNS10" s="8"/>
      <c r="NNT10" s="8"/>
      <c r="NNU10" s="8"/>
      <c r="NNV10" s="8"/>
      <c r="NNW10" s="8"/>
      <c r="NNX10" s="8"/>
      <c r="NNY10" s="8"/>
      <c r="NNZ10" s="8"/>
      <c r="NOA10" s="8"/>
      <c r="NOB10" s="8"/>
      <c r="NOC10" s="8"/>
      <c r="NOD10" s="8"/>
      <c r="NOE10" s="8"/>
      <c r="NOF10" s="8"/>
      <c r="NOG10" s="8"/>
      <c r="NOH10" s="8"/>
      <c r="NOI10" s="8"/>
      <c r="NOJ10" s="8"/>
      <c r="NOK10" s="8"/>
      <c r="NOL10" s="8"/>
      <c r="NOM10" s="8"/>
      <c r="NON10" s="8"/>
      <c r="NOO10" s="8"/>
      <c r="NOP10" s="8"/>
      <c r="NOQ10" s="8"/>
      <c r="NOR10" s="8"/>
      <c r="NOS10" s="8"/>
      <c r="NOT10" s="8"/>
      <c r="NOU10" s="8"/>
      <c r="NOV10" s="8"/>
      <c r="NOW10" s="8"/>
      <c r="NOX10" s="8"/>
      <c r="NOY10" s="8"/>
      <c r="NOZ10" s="8"/>
      <c r="NPA10" s="8"/>
      <c r="NPB10" s="8"/>
      <c r="NPC10" s="8"/>
      <c r="NPD10" s="8"/>
      <c r="NPE10" s="8"/>
      <c r="NPF10" s="8"/>
      <c r="NPG10" s="8"/>
      <c r="NPH10" s="8"/>
      <c r="NPI10" s="8"/>
      <c r="NPJ10" s="8"/>
      <c r="NPK10" s="8"/>
      <c r="NPL10" s="8"/>
      <c r="NPM10" s="8"/>
      <c r="NPN10" s="8"/>
      <c r="NPO10" s="8"/>
      <c r="NPP10" s="8"/>
      <c r="NPQ10" s="8"/>
      <c r="NPR10" s="8"/>
      <c r="NPS10" s="8"/>
      <c r="NPT10" s="8"/>
      <c r="NPU10" s="8"/>
      <c r="NPV10" s="8"/>
      <c r="NPW10" s="8"/>
      <c r="NPX10" s="8"/>
      <c r="NPY10" s="8"/>
      <c r="NPZ10" s="8"/>
      <c r="NQA10" s="8"/>
      <c r="NQB10" s="8"/>
      <c r="NQC10" s="8"/>
      <c r="NQD10" s="8"/>
      <c r="NQE10" s="8"/>
      <c r="NQF10" s="8"/>
      <c r="NQG10" s="8"/>
      <c r="NQH10" s="8"/>
      <c r="NQI10" s="8"/>
      <c r="NQJ10" s="8"/>
      <c r="NQK10" s="8"/>
      <c r="NQL10" s="8"/>
      <c r="NQM10" s="8"/>
      <c r="NQN10" s="8"/>
      <c r="NQO10" s="8"/>
      <c r="NQP10" s="8"/>
      <c r="NQQ10" s="8"/>
      <c r="NQR10" s="8"/>
      <c r="NQS10" s="8"/>
      <c r="NQT10" s="8"/>
      <c r="NQU10" s="8"/>
      <c r="NQV10" s="8"/>
      <c r="NQW10" s="8"/>
      <c r="NQX10" s="8"/>
      <c r="NQY10" s="8"/>
      <c r="NQZ10" s="8"/>
      <c r="NRA10" s="8"/>
      <c r="NRB10" s="8"/>
      <c r="NRC10" s="8"/>
      <c r="NRD10" s="8"/>
      <c r="NRE10" s="8"/>
      <c r="NRF10" s="8"/>
      <c r="NRG10" s="8"/>
      <c r="NRH10" s="8"/>
      <c r="NRI10" s="8"/>
      <c r="NRJ10" s="8"/>
      <c r="NRK10" s="8"/>
      <c r="NRL10" s="8"/>
      <c r="NRM10" s="8"/>
      <c r="NRN10" s="8"/>
      <c r="NRO10" s="8"/>
      <c r="NRP10" s="8"/>
      <c r="NRQ10" s="8"/>
      <c r="NRR10" s="8"/>
      <c r="NRS10" s="8"/>
      <c r="NRT10" s="8"/>
      <c r="NRU10" s="8"/>
      <c r="NRV10" s="8"/>
      <c r="NRW10" s="8"/>
      <c r="NRX10" s="8"/>
      <c r="NRY10" s="8"/>
      <c r="NRZ10" s="8"/>
      <c r="NSA10" s="8"/>
      <c r="NSB10" s="8"/>
      <c r="NSC10" s="8"/>
      <c r="NSD10" s="8"/>
      <c r="NSE10" s="8"/>
      <c r="NSF10" s="8"/>
      <c r="NSG10" s="8"/>
      <c r="NSH10" s="8"/>
      <c r="NSI10" s="8"/>
      <c r="NSJ10" s="8"/>
      <c r="NSK10" s="8"/>
      <c r="NSL10" s="8"/>
      <c r="NSM10" s="8"/>
      <c r="NSN10" s="8"/>
      <c r="NSO10" s="8"/>
      <c r="NSP10" s="8"/>
      <c r="NSQ10" s="8"/>
      <c r="NSR10" s="8"/>
      <c r="NSS10" s="8"/>
      <c r="NST10" s="8"/>
      <c r="NSU10" s="8"/>
      <c r="NSV10" s="8"/>
      <c r="NSW10" s="8"/>
      <c r="NSX10" s="8"/>
      <c r="NSY10" s="8"/>
      <c r="NSZ10" s="8"/>
      <c r="NTA10" s="8"/>
      <c r="NTB10" s="8"/>
      <c r="NTC10" s="8"/>
      <c r="NTD10" s="8"/>
      <c r="NTE10" s="8"/>
      <c r="NTF10" s="8"/>
      <c r="NTG10" s="8"/>
      <c r="NTH10" s="8"/>
      <c r="NTI10" s="8"/>
      <c r="NTJ10" s="8"/>
      <c r="NTK10" s="8"/>
      <c r="NTL10" s="8"/>
      <c r="NTM10" s="8"/>
      <c r="NTN10" s="8"/>
      <c r="NTO10" s="8"/>
      <c r="NTP10" s="8"/>
      <c r="NTQ10" s="8"/>
      <c r="NTR10" s="8"/>
      <c r="NTS10" s="8"/>
      <c r="NTT10" s="8"/>
      <c r="NTU10" s="8"/>
      <c r="NTV10" s="8"/>
      <c r="NTW10" s="8"/>
      <c r="NTX10" s="8"/>
      <c r="NTY10" s="8"/>
      <c r="NTZ10" s="8"/>
      <c r="NUA10" s="8"/>
      <c r="NUB10" s="8"/>
      <c r="NUC10" s="8"/>
      <c r="NUD10" s="8"/>
      <c r="NUE10" s="8"/>
      <c r="NUF10" s="8"/>
      <c r="NUG10" s="8"/>
      <c r="NUH10" s="8"/>
      <c r="NUI10" s="8"/>
      <c r="NUJ10" s="8"/>
      <c r="NUK10" s="8"/>
      <c r="NUL10" s="8"/>
      <c r="NUM10" s="8"/>
      <c r="NUN10" s="8"/>
      <c r="NUO10" s="8"/>
      <c r="NUP10" s="8"/>
      <c r="NUQ10" s="8"/>
      <c r="NUR10" s="8"/>
      <c r="NUS10" s="8"/>
      <c r="NUT10" s="8"/>
      <c r="NUU10" s="8"/>
      <c r="NUV10" s="8"/>
      <c r="NUW10" s="8"/>
      <c r="NUX10" s="8"/>
      <c r="NUY10" s="8"/>
      <c r="NUZ10" s="8"/>
      <c r="NVA10" s="8"/>
      <c r="NVB10" s="8"/>
      <c r="NVC10" s="8"/>
      <c r="NVD10" s="8"/>
      <c r="NVE10" s="8"/>
      <c r="NVF10" s="8"/>
      <c r="NVG10" s="8"/>
      <c r="NVH10" s="8"/>
      <c r="NVI10" s="8"/>
      <c r="NVJ10" s="8"/>
      <c r="NVK10" s="8"/>
      <c r="NVL10" s="8"/>
      <c r="NVM10" s="8"/>
      <c r="NVN10" s="8"/>
      <c r="NVO10" s="8"/>
      <c r="NVP10" s="8"/>
      <c r="NVQ10" s="8"/>
      <c r="NVR10" s="8"/>
      <c r="NVS10" s="8"/>
      <c r="NVT10" s="8"/>
      <c r="NVU10" s="8"/>
      <c r="NVV10" s="8"/>
      <c r="NVW10" s="8"/>
      <c r="NVX10" s="8"/>
      <c r="NVY10" s="8"/>
      <c r="NVZ10" s="8"/>
      <c r="NWA10" s="8"/>
      <c r="NWB10" s="8"/>
      <c r="NWC10" s="8"/>
      <c r="NWD10" s="8"/>
      <c r="NWE10" s="8"/>
      <c r="NWF10" s="8"/>
      <c r="NWG10" s="8"/>
      <c r="NWH10" s="8"/>
      <c r="NWI10" s="8"/>
      <c r="NWJ10" s="8"/>
      <c r="NWK10" s="8"/>
      <c r="NWL10" s="8"/>
      <c r="NWM10" s="8"/>
      <c r="NWN10" s="8"/>
      <c r="NWO10" s="8"/>
      <c r="NWP10" s="8"/>
      <c r="NWQ10" s="8"/>
      <c r="NWR10" s="8"/>
      <c r="NWS10" s="8"/>
      <c r="NWT10" s="8"/>
      <c r="NWU10" s="8"/>
      <c r="NWV10" s="8"/>
      <c r="NWW10" s="8"/>
      <c r="NWX10" s="8"/>
      <c r="NWY10" s="8"/>
      <c r="NWZ10" s="8"/>
      <c r="NXA10" s="8"/>
      <c r="NXB10" s="8"/>
      <c r="NXC10" s="8"/>
      <c r="NXD10" s="8"/>
      <c r="NXE10" s="8"/>
      <c r="NXF10" s="8"/>
      <c r="NXG10" s="8"/>
      <c r="NXH10" s="8"/>
      <c r="NXI10" s="8"/>
      <c r="NXJ10" s="8"/>
      <c r="NXK10" s="8"/>
      <c r="NXL10" s="8"/>
      <c r="NXM10" s="8"/>
      <c r="NXN10" s="8"/>
      <c r="NXO10" s="8"/>
      <c r="NXP10" s="8"/>
      <c r="NXQ10" s="8"/>
      <c r="NXR10" s="8"/>
      <c r="NXS10" s="8"/>
      <c r="NXT10" s="8"/>
      <c r="NXU10" s="8"/>
      <c r="NXV10" s="8"/>
      <c r="NXW10" s="8"/>
      <c r="NXX10" s="8"/>
      <c r="NXY10" s="8"/>
      <c r="NXZ10" s="8"/>
      <c r="NYA10" s="8"/>
      <c r="NYB10" s="8"/>
      <c r="NYC10" s="8"/>
      <c r="NYD10" s="8"/>
      <c r="NYE10" s="8"/>
      <c r="NYF10" s="8"/>
      <c r="NYG10" s="8"/>
      <c r="NYH10" s="8"/>
      <c r="NYI10" s="8"/>
      <c r="NYJ10" s="8"/>
      <c r="NYK10" s="8"/>
      <c r="NYL10" s="8"/>
      <c r="NYM10" s="8"/>
      <c r="NYN10" s="8"/>
      <c r="NYO10" s="8"/>
      <c r="NYP10" s="8"/>
      <c r="NYQ10" s="8"/>
      <c r="NYR10" s="8"/>
      <c r="NYS10" s="8"/>
      <c r="NYT10" s="8"/>
      <c r="NYU10" s="8"/>
      <c r="NYV10" s="8"/>
      <c r="NYW10" s="8"/>
      <c r="NYX10" s="8"/>
      <c r="NYY10" s="8"/>
      <c r="NYZ10" s="8"/>
      <c r="NZA10" s="8"/>
      <c r="NZB10" s="8"/>
      <c r="NZC10" s="8"/>
      <c r="NZD10" s="8"/>
      <c r="NZE10" s="8"/>
      <c r="NZF10" s="8"/>
      <c r="NZG10" s="8"/>
      <c r="NZH10" s="8"/>
      <c r="NZI10" s="8"/>
      <c r="NZJ10" s="8"/>
      <c r="NZK10" s="8"/>
      <c r="NZL10" s="8"/>
      <c r="NZM10" s="8"/>
      <c r="NZN10" s="8"/>
      <c r="NZO10" s="8"/>
      <c r="NZP10" s="8"/>
      <c r="NZQ10" s="8"/>
      <c r="NZR10" s="8"/>
      <c r="NZS10" s="8"/>
      <c r="NZT10" s="8"/>
      <c r="NZU10" s="8"/>
      <c r="NZV10" s="8"/>
      <c r="NZW10" s="8"/>
      <c r="NZX10" s="8"/>
      <c r="NZY10" s="8"/>
      <c r="NZZ10" s="8"/>
      <c r="OAA10" s="8"/>
      <c r="OAB10" s="8"/>
      <c r="OAC10" s="8"/>
      <c r="OAD10" s="8"/>
      <c r="OAE10" s="8"/>
      <c r="OAF10" s="8"/>
      <c r="OAG10" s="8"/>
      <c r="OAH10" s="8"/>
      <c r="OAI10" s="8"/>
      <c r="OAJ10" s="8"/>
      <c r="OAK10" s="8"/>
      <c r="OAL10" s="8"/>
      <c r="OAM10" s="8"/>
      <c r="OAN10" s="8"/>
      <c r="OAO10" s="8"/>
      <c r="OAP10" s="8"/>
      <c r="OAQ10" s="8"/>
      <c r="OAR10" s="8"/>
      <c r="OAS10" s="8"/>
      <c r="OAT10" s="8"/>
      <c r="OAU10" s="8"/>
      <c r="OAV10" s="8"/>
      <c r="OAW10" s="8"/>
      <c r="OAX10" s="8"/>
      <c r="OAY10" s="8"/>
      <c r="OAZ10" s="8"/>
      <c r="OBA10" s="8"/>
      <c r="OBB10" s="8"/>
      <c r="OBC10" s="8"/>
      <c r="OBD10" s="8"/>
      <c r="OBE10" s="8"/>
      <c r="OBF10" s="8"/>
      <c r="OBG10" s="8"/>
      <c r="OBH10" s="8"/>
      <c r="OBI10" s="8"/>
      <c r="OBJ10" s="8"/>
      <c r="OBK10" s="8"/>
      <c r="OBL10" s="8"/>
      <c r="OBM10" s="8"/>
      <c r="OBN10" s="8"/>
      <c r="OBO10" s="8"/>
      <c r="OBP10" s="8"/>
      <c r="OBQ10" s="8"/>
      <c r="OBR10" s="8"/>
      <c r="OBS10" s="8"/>
      <c r="OBT10" s="8"/>
      <c r="OBU10" s="8"/>
      <c r="OBV10" s="8"/>
      <c r="OBW10" s="8"/>
      <c r="OBX10" s="8"/>
      <c r="OBY10" s="8"/>
      <c r="OBZ10" s="8"/>
      <c r="OCA10" s="8"/>
      <c r="OCB10" s="8"/>
      <c r="OCC10" s="8"/>
      <c r="OCD10" s="8"/>
      <c r="OCE10" s="8"/>
      <c r="OCF10" s="8"/>
      <c r="OCG10" s="8"/>
      <c r="OCH10" s="8"/>
      <c r="OCI10" s="8"/>
      <c r="OCJ10" s="8"/>
      <c r="OCK10" s="8"/>
      <c r="OCL10" s="8"/>
      <c r="OCM10" s="8"/>
      <c r="OCN10" s="8"/>
      <c r="OCO10" s="8"/>
      <c r="OCP10" s="8"/>
      <c r="OCQ10" s="8"/>
      <c r="OCR10" s="8"/>
      <c r="OCS10" s="8"/>
      <c r="OCT10" s="8"/>
      <c r="OCU10" s="8"/>
      <c r="OCV10" s="8"/>
      <c r="OCW10" s="8"/>
      <c r="OCX10" s="8"/>
      <c r="OCY10" s="8"/>
      <c r="OCZ10" s="8"/>
      <c r="ODA10" s="8"/>
      <c r="ODB10" s="8"/>
      <c r="ODC10" s="8"/>
      <c r="ODD10" s="8"/>
      <c r="ODE10" s="8"/>
      <c r="ODF10" s="8"/>
      <c r="ODG10" s="8"/>
      <c r="ODH10" s="8"/>
      <c r="ODI10" s="8"/>
      <c r="ODJ10" s="8"/>
      <c r="ODK10" s="8"/>
      <c r="ODL10" s="8"/>
      <c r="ODM10" s="8"/>
      <c r="ODN10" s="8"/>
      <c r="ODO10" s="8"/>
      <c r="ODP10" s="8"/>
      <c r="ODQ10" s="8"/>
      <c r="ODR10" s="8"/>
      <c r="ODS10" s="8"/>
      <c r="ODT10" s="8"/>
      <c r="ODU10" s="8"/>
      <c r="ODV10" s="8"/>
      <c r="ODW10" s="8"/>
      <c r="ODX10" s="8"/>
      <c r="ODY10" s="8"/>
      <c r="ODZ10" s="8"/>
      <c r="OEA10" s="8"/>
      <c r="OEB10" s="8"/>
      <c r="OEC10" s="8"/>
      <c r="OED10" s="8"/>
      <c r="OEE10" s="8"/>
      <c r="OEF10" s="8"/>
      <c r="OEG10" s="8"/>
      <c r="OEH10" s="8"/>
      <c r="OEI10" s="8"/>
      <c r="OEJ10" s="8"/>
      <c r="OEK10" s="8"/>
      <c r="OEL10" s="8"/>
      <c r="OEM10" s="8"/>
      <c r="OEN10" s="8"/>
      <c r="OEO10" s="8"/>
      <c r="OEP10" s="8"/>
      <c r="OEQ10" s="8"/>
      <c r="OER10" s="8"/>
      <c r="OES10" s="8"/>
      <c r="OET10" s="8"/>
      <c r="OEU10" s="8"/>
      <c r="OEV10" s="8"/>
      <c r="OEW10" s="8"/>
      <c r="OEX10" s="8"/>
      <c r="OEY10" s="8"/>
      <c r="OEZ10" s="8"/>
      <c r="OFA10" s="8"/>
      <c r="OFB10" s="8"/>
      <c r="OFC10" s="8"/>
      <c r="OFD10" s="8"/>
      <c r="OFE10" s="8"/>
      <c r="OFF10" s="8"/>
      <c r="OFG10" s="8"/>
      <c r="OFH10" s="8"/>
      <c r="OFI10" s="8"/>
      <c r="OFJ10" s="8"/>
      <c r="OFK10" s="8"/>
      <c r="OFL10" s="8"/>
      <c r="OFM10" s="8"/>
      <c r="OFN10" s="8"/>
      <c r="OFO10" s="8"/>
      <c r="OFP10" s="8"/>
      <c r="OFQ10" s="8"/>
      <c r="OFR10" s="8"/>
      <c r="OFS10" s="8"/>
      <c r="OFT10" s="8"/>
      <c r="OFU10" s="8"/>
      <c r="OFV10" s="8"/>
      <c r="OFW10" s="8"/>
      <c r="OFX10" s="8"/>
      <c r="OFY10" s="8"/>
      <c r="OFZ10" s="8"/>
      <c r="OGA10" s="8"/>
      <c r="OGB10" s="8"/>
      <c r="OGC10" s="8"/>
      <c r="OGD10" s="8"/>
      <c r="OGE10" s="8"/>
      <c r="OGF10" s="8"/>
      <c r="OGG10" s="8"/>
      <c r="OGH10" s="8"/>
      <c r="OGI10" s="8"/>
      <c r="OGJ10" s="8"/>
      <c r="OGK10" s="8"/>
      <c r="OGL10" s="8"/>
      <c r="OGM10" s="8"/>
      <c r="OGN10" s="8"/>
      <c r="OGO10" s="8"/>
      <c r="OGP10" s="8"/>
      <c r="OGQ10" s="8"/>
      <c r="OGR10" s="8"/>
      <c r="OGS10" s="8"/>
      <c r="OGT10" s="8"/>
      <c r="OGU10" s="8"/>
      <c r="OGV10" s="8"/>
      <c r="OGW10" s="8"/>
      <c r="OGX10" s="8"/>
      <c r="OGY10" s="8"/>
      <c r="OGZ10" s="8"/>
      <c r="OHA10" s="8"/>
      <c r="OHB10" s="8"/>
      <c r="OHC10" s="8"/>
      <c r="OHD10" s="8"/>
      <c r="OHE10" s="8"/>
      <c r="OHF10" s="8"/>
      <c r="OHG10" s="8"/>
      <c r="OHH10" s="8"/>
      <c r="OHI10" s="8"/>
      <c r="OHJ10" s="8"/>
      <c r="OHK10" s="8"/>
      <c r="OHL10" s="8"/>
      <c r="OHM10" s="8"/>
      <c r="OHN10" s="8"/>
      <c r="OHO10" s="8"/>
      <c r="OHP10" s="8"/>
      <c r="OHQ10" s="8"/>
      <c r="OHR10" s="8"/>
      <c r="OHS10" s="8"/>
      <c r="OHT10" s="8"/>
      <c r="OHU10" s="8"/>
      <c r="OHV10" s="8"/>
      <c r="OHW10" s="8"/>
      <c r="OHX10" s="8"/>
      <c r="OHY10" s="8"/>
      <c r="OHZ10" s="8"/>
      <c r="OIA10" s="8"/>
      <c r="OIB10" s="8"/>
      <c r="OIC10" s="8"/>
      <c r="OID10" s="8"/>
      <c r="OIE10" s="8"/>
      <c r="OIF10" s="8"/>
      <c r="OIG10" s="8"/>
      <c r="OIH10" s="8"/>
      <c r="OII10" s="8"/>
      <c r="OIJ10" s="8"/>
      <c r="OIK10" s="8"/>
      <c r="OIL10" s="8"/>
      <c r="OIM10" s="8"/>
      <c r="OIN10" s="8"/>
      <c r="OIO10" s="8"/>
      <c r="OIP10" s="8"/>
      <c r="OIQ10" s="8"/>
      <c r="OIR10" s="8"/>
      <c r="OIS10" s="8"/>
      <c r="OIT10" s="8"/>
      <c r="OIU10" s="8"/>
      <c r="OIV10" s="8"/>
      <c r="OIW10" s="8"/>
      <c r="OIX10" s="8"/>
      <c r="OIY10" s="8"/>
      <c r="OIZ10" s="8"/>
      <c r="OJA10" s="8"/>
      <c r="OJB10" s="8"/>
      <c r="OJC10" s="8"/>
      <c r="OJD10" s="8"/>
      <c r="OJE10" s="8"/>
      <c r="OJF10" s="8"/>
      <c r="OJG10" s="8"/>
      <c r="OJH10" s="8"/>
      <c r="OJI10" s="8"/>
      <c r="OJJ10" s="8"/>
      <c r="OJK10" s="8"/>
      <c r="OJL10" s="8"/>
      <c r="OJM10" s="8"/>
      <c r="OJN10" s="8"/>
      <c r="OJO10" s="8"/>
      <c r="OJP10" s="8"/>
      <c r="OJQ10" s="8"/>
      <c r="OJR10" s="8"/>
      <c r="OJS10" s="8"/>
      <c r="OJT10" s="8"/>
      <c r="OJU10" s="8"/>
      <c r="OJV10" s="8"/>
      <c r="OJW10" s="8"/>
      <c r="OJX10" s="8"/>
      <c r="OJY10" s="8"/>
      <c r="OJZ10" s="8"/>
      <c r="OKA10" s="8"/>
      <c r="OKB10" s="8"/>
      <c r="OKC10" s="8"/>
      <c r="OKD10" s="8"/>
      <c r="OKE10" s="8"/>
      <c r="OKF10" s="8"/>
      <c r="OKG10" s="8"/>
      <c r="OKH10" s="8"/>
      <c r="OKI10" s="8"/>
      <c r="OKJ10" s="8"/>
      <c r="OKK10" s="8"/>
      <c r="OKL10" s="8"/>
      <c r="OKM10" s="8"/>
      <c r="OKN10" s="8"/>
      <c r="OKO10" s="8"/>
      <c r="OKP10" s="8"/>
      <c r="OKQ10" s="8"/>
      <c r="OKR10" s="8"/>
      <c r="OKS10" s="8"/>
      <c r="OKT10" s="8"/>
      <c r="OKU10" s="8"/>
      <c r="OKV10" s="8"/>
      <c r="OKW10" s="8"/>
      <c r="OKX10" s="8"/>
      <c r="OKY10" s="8"/>
      <c r="OKZ10" s="8"/>
      <c r="OLA10" s="8"/>
      <c r="OLB10" s="8"/>
      <c r="OLC10" s="8"/>
      <c r="OLD10" s="8"/>
      <c r="OLE10" s="8"/>
      <c r="OLF10" s="8"/>
      <c r="OLG10" s="8"/>
      <c r="OLH10" s="8"/>
      <c r="OLI10" s="8"/>
      <c r="OLJ10" s="8"/>
      <c r="OLK10" s="8"/>
      <c r="OLL10" s="8"/>
      <c r="OLM10" s="8"/>
      <c r="OLN10" s="8"/>
      <c r="OLO10" s="8"/>
      <c r="OLP10" s="8"/>
      <c r="OLQ10" s="8"/>
      <c r="OLR10" s="8"/>
      <c r="OLS10" s="8"/>
      <c r="OLT10" s="8"/>
      <c r="OLU10" s="8"/>
      <c r="OLV10" s="8"/>
      <c r="OLW10" s="8"/>
      <c r="OLX10" s="8"/>
      <c r="OLY10" s="8"/>
      <c r="OLZ10" s="8"/>
      <c r="OMA10" s="8"/>
      <c r="OMB10" s="8"/>
      <c r="OMC10" s="8"/>
      <c r="OMD10" s="8"/>
      <c r="OME10" s="8"/>
      <c r="OMF10" s="8"/>
      <c r="OMG10" s="8"/>
      <c r="OMH10" s="8"/>
      <c r="OMI10" s="8"/>
      <c r="OMJ10" s="8"/>
      <c r="OMK10" s="8"/>
      <c r="OML10" s="8"/>
      <c r="OMM10" s="8"/>
      <c r="OMN10" s="8"/>
      <c r="OMO10" s="8"/>
      <c r="OMP10" s="8"/>
      <c r="OMQ10" s="8"/>
      <c r="OMR10" s="8"/>
      <c r="OMS10" s="8"/>
      <c r="OMT10" s="8"/>
      <c r="OMU10" s="8"/>
      <c r="OMV10" s="8"/>
      <c r="OMW10" s="8"/>
      <c r="OMX10" s="8"/>
      <c r="OMY10" s="8"/>
      <c r="OMZ10" s="8"/>
      <c r="ONA10" s="8"/>
      <c r="ONB10" s="8"/>
      <c r="ONC10" s="8"/>
      <c r="OND10" s="8"/>
      <c r="ONE10" s="8"/>
      <c r="ONF10" s="8"/>
      <c r="ONG10" s="8"/>
      <c r="ONH10" s="8"/>
      <c r="ONI10" s="8"/>
      <c r="ONJ10" s="8"/>
      <c r="ONK10" s="8"/>
      <c r="ONL10" s="8"/>
      <c r="ONM10" s="8"/>
      <c r="ONN10" s="8"/>
      <c r="ONO10" s="8"/>
      <c r="ONP10" s="8"/>
      <c r="ONQ10" s="8"/>
      <c r="ONR10" s="8"/>
      <c r="ONS10" s="8"/>
      <c r="ONT10" s="8"/>
      <c r="ONU10" s="8"/>
      <c r="ONV10" s="8"/>
      <c r="ONW10" s="8"/>
      <c r="ONX10" s="8"/>
      <c r="ONY10" s="8"/>
      <c r="ONZ10" s="8"/>
      <c r="OOA10" s="8"/>
      <c r="OOB10" s="8"/>
      <c r="OOC10" s="8"/>
      <c r="OOD10" s="8"/>
      <c r="OOE10" s="8"/>
      <c r="OOF10" s="8"/>
      <c r="OOG10" s="8"/>
      <c r="OOH10" s="8"/>
      <c r="OOI10" s="8"/>
      <c r="OOJ10" s="8"/>
      <c r="OOK10" s="8"/>
      <c r="OOL10" s="8"/>
      <c r="OOM10" s="8"/>
      <c r="OON10" s="8"/>
      <c r="OOO10" s="8"/>
      <c r="OOP10" s="8"/>
      <c r="OOQ10" s="8"/>
      <c r="OOR10" s="8"/>
      <c r="OOS10" s="8"/>
      <c r="OOT10" s="8"/>
      <c r="OOU10" s="8"/>
      <c r="OOV10" s="8"/>
      <c r="OOW10" s="8"/>
      <c r="OOX10" s="8"/>
      <c r="OOY10" s="8"/>
      <c r="OOZ10" s="8"/>
      <c r="OPA10" s="8"/>
      <c r="OPB10" s="8"/>
      <c r="OPC10" s="8"/>
      <c r="OPD10" s="8"/>
      <c r="OPE10" s="8"/>
      <c r="OPF10" s="8"/>
      <c r="OPG10" s="8"/>
      <c r="OPH10" s="8"/>
      <c r="OPI10" s="8"/>
      <c r="OPJ10" s="8"/>
      <c r="OPK10" s="8"/>
      <c r="OPL10" s="8"/>
      <c r="OPM10" s="8"/>
      <c r="OPN10" s="8"/>
      <c r="OPO10" s="8"/>
      <c r="OPP10" s="8"/>
      <c r="OPQ10" s="8"/>
      <c r="OPR10" s="8"/>
      <c r="OPS10" s="8"/>
      <c r="OPT10" s="8"/>
      <c r="OPU10" s="8"/>
      <c r="OPV10" s="8"/>
      <c r="OPW10" s="8"/>
      <c r="OPX10" s="8"/>
      <c r="OPY10" s="8"/>
      <c r="OPZ10" s="8"/>
      <c r="OQA10" s="8"/>
      <c r="OQB10" s="8"/>
      <c r="OQC10" s="8"/>
      <c r="OQD10" s="8"/>
      <c r="OQE10" s="8"/>
      <c r="OQF10" s="8"/>
      <c r="OQG10" s="8"/>
      <c r="OQH10" s="8"/>
      <c r="OQI10" s="8"/>
      <c r="OQJ10" s="8"/>
      <c r="OQK10" s="8"/>
      <c r="OQL10" s="8"/>
      <c r="OQM10" s="8"/>
      <c r="OQN10" s="8"/>
      <c r="OQO10" s="8"/>
      <c r="OQP10" s="8"/>
      <c r="OQQ10" s="8"/>
      <c r="OQR10" s="8"/>
      <c r="OQS10" s="8"/>
      <c r="OQT10" s="8"/>
      <c r="OQU10" s="8"/>
      <c r="OQV10" s="8"/>
      <c r="OQW10" s="8"/>
      <c r="OQX10" s="8"/>
      <c r="OQY10" s="8"/>
      <c r="OQZ10" s="8"/>
      <c r="ORA10" s="8"/>
      <c r="ORB10" s="8"/>
      <c r="ORC10" s="8"/>
      <c r="ORD10" s="8"/>
      <c r="ORE10" s="8"/>
      <c r="ORF10" s="8"/>
      <c r="ORG10" s="8"/>
      <c r="ORH10" s="8"/>
      <c r="ORI10" s="8"/>
      <c r="ORJ10" s="8"/>
      <c r="ORK10" s="8"/>
      <c r="ORL10" s="8"/>
      <c r="ORM10" s="8"/>
      <c r="ORN10" s="8"/>
      <c r="ORO10" s="8"/>
      <c r="ORP10" s="8"/>
      <c r="ORQ10" s="8"/>
      <c r="ORR10" s="8"/>
      <c r="ORS10" s="8"/>
      <c r="ORT10" s="8"/>
      <c r="ORU10" s="8"/>
      <c r="ORV10" s="8"/>
      <c r="ORW10" s="8"/>
      <c r="ORX10" s="8"/>
      <c r="ORY10" s="8"/>
      <c r="ORZ10" s="8"/>
      <c r="OSA10" s="8"/>
      <c r="OSB10" s="8"/>
      <c r="OSC10" s="8"/>
      <c r="OSD10" s="8"/>
      <c r="OSE10" s="8"/>
      <c r="OSF10" s="8"/>
      <c r="OSG10" s="8"/>
      <c r="OSH10" s="8"/>
      <c r="OSI10" s="8"/>
      <c r="OSJ10" s="8"/>
      <c r="OSK10" s="8"/>
      <c r="OSL10" s="8"/>
      <c r="OSM10" s="8"/>
      <c r="OSN10" s="8"/>
      <c r="OSO10" s="8"/>
      <c r="OSP10" s="8"/>
      <c r="OSQ10" s="8"/>
      <c r="OSR10" s="8"/>
      <c r="OSS10" s="8"/>
      <c r="OST10" s="8"/>
      <c r="OSU10" s="8"/>
      <c r="OSV10" s="8"/>
      <c r="OSW10" s="8"/>
      <c r="OSX10" s="8"/>
      <c r="OSY10" s="8"/>
      <c r="OSZ10" s="8"/>
      <c r="OTA10" s="8"/>
      <c r="OTB10" s="8"/>
      <c r="OTC10" s="8"/>
      <c r="OTD10" s="8"/>
      <c r="OTE10" s="8"/>
      <c r="OTF10" s="8"/>
      <c r="OTG10" s="8"/>
      <c r="OTH10" s="8"/>
      <c r="OTI10" s="8"/>
      <c r="OTJ10" s="8"/>
      <c r="OTK10" s="8"/>
      <c r="OTL10" s="8"/>
      <c r="OTM10" s="8"/>
      <c r="OTN10" s="8"/>
      <c r="OTO10" s="8"/>
      <c r="OTP10" s="8"/>
      <c r="OTQ10" s="8"/>
      <c r="OTR10" s="8"/>
      <c r="OTS10" s="8"/>
      <c r="OTT10" s="8"/>
      <c r="OTU10" s="8"/>
      <c r="OTV10" s="8"/>
      <c r="OTW10" s="8"/>
      <c r="OTX10" s="8"/>
      <c r="OTY10" s="8"/>
      <c r="OTZ10" s="8"/>
      <c r="OUA10" s="8"/>
      <c r="OUB10" s="8"/>
      <c r="OUC10" s="8"/>
      <c r="OUD10" s="8"/>
      <c r="OUE10" s="8"/>
      <c r="OUF10" s="8"/>
      <c r="OUG10" s="8"/>
      <c r="OUH10" s="8"/>
      <c r="OUI10" s="8"/>
      <c r="OUJ10" s="8"/>
      <c r="OUK10" s="8"/>
      <c r="OUL10" s="8"/>
      <c r="OUM10" s="8"/>
      <c r="OUN10" s="8"/>
      <c r="OUO10" s="8"/>
      <c r="OUP10" s="8"/>
      <c r="OUQ10" s="8"/>
      <c r="OUR10" s="8"/>
      <c r="OUS10" s="8"/>
      <c r="OUT10" s="8"/>
      <c r="OUU10" s="8"/>
      <c r="OUV10" s="8"/>
      <c r="OUW10" s="8"/>
      <c r="OUX10" s="8"/>
      <c r="OUY10" s="8"/>
      <c r="OUZ10" s="8"/>
      <c r="OVA10" s="8"/>
      <c r="OVB10" s="8"/>
      <c r="OVC10" s="8"/>
      <c r="OVD10" s="8"/>
      <c r="OVE10" s="8"/>
      <c r="OVF10" s="8"/>
      <c r="OVG10" s="8"/>
      <c r="OVH10" s="8"/>
      <c r="OVI10" s="8"/>
      <c r="OVJ10" s="8"/>
      <c r="OVK10" s="8"/>
      <c r="OVL10" s="8"/>
      <c r="OVM10" s="8"/>
      <c r="OVN10" s="8"/>
      <c r="OVO10" s="8"/>
      <c r="OVP10" s="8"/>
      <c r="OVQ10" s="8"/>
      <c r="OVR10" s="8"/>
      <c r="OVS10" s="8"/>
      <c r="OVT10" s="8"/>
      <c r="OVU10" s="8"/>
      <c r="OVV10" s="8"/>
      <c r="OVW10" s="8"/>
      <c r="OVX10" s="8"/>
      <c r="OVY10" s="8"/>
      <c r="OVZ10" s="8"/>
      <c r="OWA10" s="8"/>
      <c r="OWB10" s="8"/>
      <c r="OWC10" s="8"/>
      <c r="OWD10" s="8"/>
      <c r="OWE10" s="8"/>
      <c r="OWF10" s="8"/>
      <c r="OWG10" s="8"/>
      <c r="OWH10" s="8"/>
      <c r="OWI10" s="8"/>
      <c r="OWJ10" s="8"/>
      <c r="OWK10" s="8"/>
      <c r="OWL10" s="8"/>
      <c r="OWM10" s="8"/>
      <c r="OWN10" s="8"/>
      <c r="OWO10" s="8"/>
      <c r="OWP10" s="8"/>
      <c r="OWQ10" s="8"/>
      <c r="OWR10" s="8"/>
      <c r="OWS10" s="8"/>
      <c r="OWT10" s="8"/>
      <c r="OWU10" s="8"/>
      <c r="OWV10" s="8"/>
      <c r="OWW10" s="8"/>
      <c r="OWX10" s="8"/>
      <c r="OWY10" s="8"/>
      <c r="OWZ10" s="8"/>
      <c r="OXA10" s="8"/>
      <c r="OXB10" s="8"/>
      <c r="OXC10" s="8"/>
      <c r="OXD10" s="8"/>
      <c r="OXE10" s="8"/>
      <c r="OXF10" s="8"/>
      <c r="OXG10" s="8"/>
      <c r="OXH10" s="8"/>
      <c r="OXI10" s="8"/>
      <c r="OXJ10" s="8"/>
      <c r="OXK10" s="8"/>
      <c r="OXL10" s="8"/>
      <c r="OXM10" s="8"/>
      <c r="OXN10" s="8"/>
      <c r="OXO10" s="8"/>
      <c r="OXP10" s="8"/>
      <c r="OXQ10" s="8"/>
      <c r="OXR10" s="8"/>
      <c r="OXS10" s="8"/>
      <c r="OXT10" s="8"/>
      <c r="OXU10" s="8"/>
      <c r="OXV10" s="8"/>
      <c r="OXW10" s="8"/>
      <c r="OXX10" s="8"/>
      <c r="OXY10" s="8"/>
      <c r="OXZ10" s="8"/>
      <c r="OYA10" s="8"/>
      <c r="OYB10" s="8"/>
      <c r="OYC10" s="8"/>
      <c r="OYD10" s="8"/>
      <c r="OYE10" s="8"/>
      <c r="OYF10" s="8"/>
      <c r="OYG10" s="8"/>
      <c r="OYH10" s="8"/>
      <c r="OYI10" s="8"/>
      <c r="OYJ10" s="8"/>
      <c r="OYK10" s="8"/>
      <c r="OYL10" s="8"/>
      <c r="OYM10" s="8"/>
      <c r="OYN10" s="8"/>
      <c r="OYO10" s="8"/>
      <c r="OYP10" s="8"/>
      <c r="OYQ10" s="8"/>
      <c r="OYR10" s="8"/>
      <c r="OYS10" s="8"/>
      <c r="OYT10" s="8"/>
      <c r="OYU10" s="8"/>
      <c r="OYV10" s="8"/>
      <c r="OYW10" s="8"/>
      <c r="OYX10" s="8"/>
      <c r="OYY10" s="8"/>
      <c r="OYZ10" s="8"/>
      <c r="OZA10" s="8"/>
      <c r="OZB10" s="8"/>
      <c r="OZC10" s="8"/>
      <c r="OZD10" s="8"/>
      <c r="OZE10" s="8"/>
      <c r="OZF10" s="8"/>
      <c r="OZG10" s="8"/>
      <c r="OZH10" s="8"/>
      <c r="OZI10" s="8"/>
      <c r="OZJ10" s="8"/>
      <c r="OZK10" s="8"/>
      <c r="OZL10" s="8"/>
      <c r="OZM10" s="8"/>
      <c r="OZN10" s="8"/>
      <c r="OZO10" s="8"/>
      <c r="OZP10" s="8"/>
      <c r="OZQ10" s="8"/>
      <c r="OZR10" s="8"/>
      <c r="OZS10" s="8"/>
      <c r="OZT10" s="8"/>
      <c r="OZU10" s="8"/>
      <c r="OZV10" s="8"/>
      <c r="OZW10" s="8"/>
      <c r="OZX10" s="8"/>
      <c r="OZY10" s="8"/>
      <c r="OZZ10" s="8"/>
      <c r="PAA10" s="8"/>
      <c r="PAB10" s="8"/>
      <c r="PAC10" s="8"/>
      <c r="PAD10" s="8"/>
      <c r="PAE10" s="8"/>
      <c r="PAF10" s="8"/>
      <c r="PAG10" s="8"/>
      <c r="PAH10" s="8"/>
      <c r="PAI10" s="8"/>
      <c r="PAJ10" s="8"/>
      <c r="PAK10" s="8"/>
      <c r="PAL10" s="8"/>
      <c r="PAM10" s="8"/>
      <c r="PAN10" s="8"/>
      <c r="PAO10" s="8"/>
      <c r="PAP10" s="8"/>
      <c r="PAQ10" s="8"/>
      <c r="PAR10" s="8"/>
      <c r="PAS10" s="8"/>
      <c r="PAT10" s="8"/>
      <c r="PAU10" s="8"/>
      <c r="PAV10" s="8"/>
      <c r="PAW10" s="8"/>
      <c r="PAX10" s="8"/>
      <c r="PAY10" s="8"/>
      <c r="PAZ10" s="8"/>
      <c r="PBA10" s="8"/>
      <c r="PBB10" s="8"/>
      <c r="PBC10" s="8"/>
      <c r="PBD10" s="8"/>
      <c r="PBE10" s="8"/>
      <c r="PBF10" s="8"/>
      <c r="PBG10" s="8"/>
      <c r="PBH10" s="8"/>
      <c r="PBI10" s="8"/>
      <c r="PBJ10" s="8"/>
      <c r="PBK10" s="8"/>
      <c r="PBL10" s="8"/>
      <c r="PBM10" s="8"/>
      <c r="PBN10" s="8"/>
      <c r="PBO10" s="8"/>
      <c r="PBP10" s="8"/>
      <c r="PBQ10" s="8"/>
      <c r="PBR10" s="8"/>
      <c r="PBS10" s="8"/>
      <c r="PBT10" s="8"/>
      <c r="PBU10" s="8"/>
      <c r="PBV10" s="8"/>
      <c r="PBW10" s="8"/>
      <c r="PBX10" s="8"/>
      <c r="PBY10" s="8"/>
      <c r="PBZ10" s="8"/>
      <c r="PCA10" s="8"/>
      <c r="PCB10" s="8"/>
      <c r="PCC10" s="8"/>
      <c r="PCD10" s="8"/>
      <c r="PCE10" s="8"/>
      <c r="PCF10" s="8"/>
      <c r="PCG10" s="8"/>
      <c r="PCH10" s="8"/>
      <c r="PCI10" s="8"/>
      <c r="PCJ10" s="8"/>
      <c r="PCK10" s="8"/>
      <c r="PCL10" s="8"/>
      <c r="PCM10" s="8"/>
      <c r="PCN10" s="8"/>
      <c r="PCO10" s="8"/>
      <c r="PCP10" s="8"/>
      <c r="PCQ10" s="8"/>
      <c r="PCR10" s="8"/>
      <c r="PCS10" s="8"/>
      <c r="PCT10" s="8"/>
      <c r="PCU10" s="8"/>
      <c r="PCV10" s="8"/>
      <c r="PCW10" s="8"/>
      <c r="PCX10" s="8"/>
      <c r="PCY10" s="8"/>
      <c r="PCZ10" s="8"/>
      <c r="PDA10" s="8"/>
      <c r="PDB10" s="8"/>
      <c r="PDC10" s="8"/>
      <c r="PDD10" s="8"/>
      <c r="PDE10" s="8"/>
      <c r="PDF10" s="8"/>
      <c r="PDG10" s="8"/>
      <c r="PDH10" s="8"/>
      <c r="PDI10" s="8"/>
      <c r="PDJ10" s="8"/>
      <c r="PDK10" s="8"/>
      <c r="PDL10" s="8"/>
      <c r="PDM10" s="8"/>
      <c r="PDN10" s="8"/>
      <c r="PDO10" s="8"/>
      <c r="PDP10" s="8"/>
      <c r="PDQ10" s="8"/>
      <c r="PDR10" s="8"/>
      <c r="PDS10" s="8"/>
      <c r="PDT10" s="8"/>
      <c r="PDU10" s="8"/>
      <c r="PDV10" s="8"/>
      <c r="PDW10" s="8"/>
      <c r="PDX10" s="8"/>
      <c r="PDY10" s="8"/>
      <c r="PDZ10" s="8"/>
      <c r="PEA10" s="8"/>
      <c r="PEB10" s="8"/>
      <c r="PEC10" s="8"/>
      <c r="PED10" s="8"/>
      <c r="PEE10" s="8"/>
      <c r="PEF10" s="8"/>
      <c r="PEG10" s="8"/>
      <c r="PEH10" s="8"/>
      <c r="PEI10" s="8"/>
      <c r="PEJ10" s="8"/>
      <c r="PEK10" s="8"/>
      <c r="PEL10" s="8"/>
      <c r="PEM10" s="8"/>
      <c r="PEN10" s="8"/>
      <c r="PEO10" s="8"/>
      <c r="PEP10" s="8"/>
      <c r="PEQ10" s="8"/>
      <c r="PER10" s="8"/>
      <c r="PES10" s="8"/>
      <c r="PET10" s="8"/>
      <c r="PEU10" s="8"/>
      <c r="PEV10" s="8"/>
      <c r="PEW10" s="8"/>
      <c r="PEX10" s="8"/>
      <c r="PEY10" s="8"/>
      <c r="PEZ10" s="8"/>
      <c r="PFA10" s="8"/>
      <c r="PFB10" s="8"/>
      <c r="PFC10" s="8"/>
      <c r="PFD10" s="8"/>
      <c r="PFE10" s="8"/>
      <c r="PFF10" s="8"/>
      <c r="PFG10" s="8"/>
      <c r="PFH10" s="8"/>
      <c r="PFI10" s="8"/>
      <c r="PFJ10" s="8"/>
      <c r="PFK10" s="8"/>
      <c r="PFL10" s="8"/>
      <c r="PFM10" s="8"/>
      <c r="PFN10" s="8"/>
      <c r="PFO10" s="8"/>
      <c r="PFP10" s="8"/>
      <c r="PFQ10" s="8"/>
      <c r="PFR10" s="8"/>
      <c r="PFS10" s="8"/>
      <c r="PFT10" s="8"/>
      <c r="PFU10" s="8"/>
      <c r="PFV10" s="8"/>
      <c r="PFW10" s="8"/>
      <c r="PFX10" s="8"/>
      <c r="PFY10" s="8"/>
      <c r="PFZ10" s="8"/>
      <c r="PGA10" s="8"/>
      <c r="PGB10" s="8"/>
      <c r="PGC10" s="8"/>
      <c r="PGD10" s="8"/>
      <c r="PGE10" s="8"/>
      <c r="PGF10" s="8"/>
      <c r="PGG10" s="8"/>
      <c r="PGH10" s="8"/>
      <c r="PGI10" s="8"/>
      <c r="PGJ10" s="8"/>
      <c r="PGK10" s="8"/>
      <c r="PGL10" s="8"/>
      <c r="PGM10" s="8"/>
      <c r="PGN10" s="8"/>
      <c r="PGO10" s="8"/>
      <c r="PGP10" s="8"/>
      <c r="PGQ10" s="8"/>
      <c r="PGR10" s="8"/>
      <c r="PGS10" s="8"/>
      <c r="PGT10" s="8"/>
      <c r="PGU10" s="8"/>
      <c r="PGV10" s="8"/>
      <c r="PGW10" s="8"/>
      <c r="PGX10" s="8"/>
      <c r="PGY10" s="8"/>
      <c r="PGZ10" s="8"/>
      <c r="PHA10" s="8"/>
      <c r="PHB10" s="8"/>
      <c r="PHC10" s="8"/>
      <c r="PHD10" s="8"/>
      <c r="PHE10" s="8"/>
      <c r="PHF10" s="8"/>
      <c r="PHG10" s="8"/>
      <c r="PHH10" s="8"/>
      <c r="PHI10" s="8"/>
      <c r="PHJ10" s="8"/>
      <c r="PHK10" s="8"/>
      <c r="PHL10" s="8"/>
      <c r="PHM10" s="8"/>
      <c r="PHN10" s="8"/>
      <c r="PHO10" s="8"/>
      <c r="PHP10" s="8"/>
      <c r="PHQ10" s="8"/>
      <c r="PHR10" s="8"/>
      <c r="PHS10" s="8"/>
      <c r="PHT10" s="8"/>
      <c r="PHU10" s="8"/>
      <c r="PHV10" s="8"/>
      <c r="PHW10" s="8"/>
      <c r="PHX10" s="8"/>
      <c r="PHY10" s="8"/>
      <c r="PHZ10" s="8"/>
      <c r="PIA10" s="8"/>
      <c r="PIB10" s="8"/>
      <c r="PIC10" s="8"/>
      <c r="PID10" s="8"/>
      <c r="PIE10" s="8"/>
      <c r="PIF10" s="8"/>
      <c r="PIG10" s="8"/>
      <c r="PIH10" s="8"/>
      <c r="PII10" s="8"/>
      <c r="PIJ10" s="8"/>
      <c r="PIK10" s="8"/>
      <c r="PIL10" s="8"/>
      <c r="PIM10" s="8"/>
      <c r="PIN10" s="8"/>
      <c r="PIO10" s="8"/>
      <c r="PIP10" s="8"/>
      <c r="PIQ10" s="8"/>
      <c r="PIR10" s="8"/>
      <c r="PIS10" s="8"/>
      <c r="PIT10" s="8"/>
      <c r="PIU10" s="8"/>
      <c r="PIV10" s="8"/>
      <c r="PIW10" s="8"/>
      <c r="PIX10" s="8"/>
      <c r="PIY10" s="8"/>
      <c r="PIZ10" s="8"/>
      <c r="PJA10" s="8"/>
      <c r="PJB10" s="8"/>
      <c r="PJC10" s="8"/>
      <c r="PJD10" s="8"/>
      <c r="PJE10" s="8"/>
      <c r="PJF10" s="8"/>
      <c r="PJG10" s="8"/>
      <c r="PJH10" s="8"/>
      <c r="PJI10" s="8"/>
      <c r="PJJ10" s="8"/>
      <c r="PJK10" s="8"/>
      <c r="PJL10" s="8"/>
      <c r="PJM10" s="8"/>
      <c r="PJN10" s="8"/>
      <c r="PJO10" s="8"/>
      <c r="PJP10" s="8"/>
      <c r="PJQ10" s="8"/>
      <c r="PJR10" s="8"/>
      <c r="PJS10" s="8"/>
      <c r="PJT10" s="8"/>
      <c r="PJU10" s="8"/>
      <c r="PJV10" s="8"/>
      <c r="PJW10" s="8"/>
      <c r="PJX10" s="8"/>
      <c r="PJY10" s="8"/>
      <c r="PJZ10" s="8"/>
      <c r="PKA10" s="8"/>
      <c r="PKB10" s="8"/>
      <c r="PKC10" s="8"/>
      <c r="PKD10" s="8"/>
      <c r="PKE10" s="8"/>
      <c r="PKF10" s="8"/>
      <c r="PKG10" s="8"/>
      <c r="PKH10" s="8"/>
      <c r="PKI10" s="8"/>
      <c r="PKJ10" s="8"/>
      <c r="PKK10" s="8"/>
      <c r="PKL10" s="8"/>
      <c r="PKM10" s="8"/>
      <c r="PKN10" s="8"/>
      <c r="PKO10" s="8"/>
      <c r="PKP10" s="8"/>
      <c r="PKQ10" s="8"/>
      <c r="PKR10" s="8"/>
      <c r="PKS10" s="8"/>
      <c r="PKT10" s="8"/>
      <c r="PKU10" s="8"/>
      <c r="PKV10" s="8"/>
      <c r="PKW10" s="8"/>
      <c r="PKX10" s="8"/>
      <c r="PKY10" s="8"/>
      <c r="PKZ10" s="8"/>
      <c r="PLA10" s="8"/>
      <c r="PLB10" s="8"/>
      <c r="PLC10" s="8"/>
      <c r="PLD10" s="8"/>
      <c r="PLE10" s="8"/>
      <c r="PLF10" s="8"/>
      <c r="PLG10" s="8"/>
      <c r="PLH10" s="8"/>
      <c r="PLI10" s="8"/>
      <c r="PLJ10" s="8"/>
      <c r="PLK10" s="8"/>
      <c r="PLL10" s="8"/>
      <c r="PLM10" s="8"/>
      <c r="PLN10" s="8"/>
      <c r="PLO10" s="8"/>
      <c r="PLP10" s="8"/>
      <c r="PLQ10" s="8"/>
      <c r="PLR10" s="8"/>
      <c r="PLS10" s="8"/>
      <c r="PLT10" s="8"/>
      <c r="PLU10" s="8"/>
      <c r="PLV10" s="8"/>
      <c r="PLW10" s="8"/>
      <c r="PLX10" s="8"/>
      <c r="PLY10" s="8"/>
      <c r="PLZ10" s="8"/>
      <c r="PMA10" s="8"/>
      <c r="PMB10" s="8"/>
      <c r="PMC10" s="8"/>
      <c r="PMD10" s="8"/>
      <c r="PME10" s="8"/>
      <c r="PMF10" s="8"/>
      <c r="PMG10" s="8"/>
      <c r="PMH10" s="8"/>
      <c r="PMI10" s="8"/>
      <c r="PMJ10" s="8"/>
      <c r="PMK10" s="8"/>
      <c r="PML10" s="8"/>
      <c r="PMM10" s="8"/>
      <c r="PMN10" s="8"/>
      <c r="PMO10" s="8"/>
      <c r="PMP10" s="8"/>
      <c r="PMQ10" s="8"/>
      <c r="PMR10" s="8"/>
      <c r="PMS10" s="8"/>
      <c r="PMT10" s="8"/>
      <c r="PMU10" s="8"/>
      <c r="PMV10" s="8"/>
      <c r="PMW10" s="8"/>
      <c r="PMX10" s="8"/>
      <c r="PMY10" s="8"/>
      <c r="PMZ10" s="8"/>
      <c r="PNA10" s="8"/>
      <c r="PNB10" s="8"/>
      <c r="PNC10" s="8"/>
      <c r="PND10" s="8"/>
      <c r="PNE10" s="8"/>
      <c r="PNF10" s="8"/>
      <c r="PNG10" s="8"/>
      <c r="PNH10" s="8"/>
      <c r="PNI10" s="8"/>
      <c r="PNJ10" s="8"/>
      <c r="PNK10" s="8"/>
      <c r="PNL10" s="8"/>
      <c r="PNM10" s="8"/>
      <c r="PNN10" s="8"/>
      <c r="PNO10" s="8"/>
      <c r="PNP10" s="8"/>
      <c r="PNQ10" s="8"/>
      <c r="PNR10" s="8"/>
      <c r="PNS10" s="8"/>
      <c r="PNT10" s="8"/>
      <c r="PNU10" s="8"/>
      <c r="PNV10" s="8"/>
      <c r="PNW10" s="8"/>
      <c r="PNX10" s="8"/>
      <c r="PNY10" s="8"/>
      <c r="PNZ10" s="8"/>
      <c r="POA10" s="8"/>
      <c r="POB10" s="8"/>
      <c r="POC10" s="8"/>
      <c r="POD10" s="8"/>
      <c r="POE10" s="8"/>
      <c r="POF10" s="8"/>
      <c r="POG10" s="8"/>
      <c r="POH10" s="8"/>
      <c r="POI10" s="8"/>
      <c r="POJ10" s="8"/>
      <c r="POK10" s="8"/>
      <c r="POL10" s="8"/>
      <c r="POM10" s="8"/>
      <c r="PON10" s="8"/>
      <c r="POO10" s="8"/>
      <c r="POP10" s="8"/>
      <c r="POQ10" s="8"/>
      <c r="POR10" s="8"/>
      <c r="POS10" s="8"/>
      <c r="POT10" s="8"/>
      <c r="POU10" s="8"/>
      <c r="POV10" s="8"/>
      <c r="POW10" s="8"/>
      <c r="POX10" s="8"/>
      <c r="POY10" s="8"/>
      <c r="POZ10" s="8"/>
      <c r="PPA10" s="8"/>
      <c r="PPB10" s="8"/>
      <c r="PPC10" s="8"/>
      <c r="PPD10" s="8"/>
      <c r="PPE10" s="8"/>
      <c r="PPF10" s="8"/>
      <c r="PPG10" s="8"/>
      <c r="PPH10" s="8"/>
      <c r="PPI10" s="8"/>
      <c r="PPJ10" s="8"/>
      <c r="PPK10" s="8"/>
      <c r="PPL10" s="8"/>
      <c r="PPM10" s="8"/>
      <c r="PPN10" s="8"/>
      <c r="PPO10" s="8"/>
      <c r="PPP10" s="8"/>
      <c r="PPQ10" s="8"/>
      <c r="PPR10" s="8"/>
      <c r="PPS10" s="8"/>
      <c r="PPT10" s="8"/>
      <c r="PPU10" s="8"/>
      <c r="PPV10" s="8"/>
      <c r="PPW10" s="8"/>
      <c r="PPX10" s="8"/>
      <c r="PPY10" s="8"/>
      <c r="PPZ10" s="8"/>
      <c r="PQA10" s="8"/>
      <c r="PQB10" s="8"/>
      <c r="PQC10" s="8"/>
      <c r="PQD10" s="8"/>
      <c r="PQE10" s="8"/>
      <c r="PQF10" s="8"/>
      <c r="PQG10" s="8"/>
      <c r="PQH10" s="8"/>
      <c r="PQI10" s="8"/>
      <c r="PQJ10" s="8"/>
      <c r="PQK10" s="8"/>
      <c r="PQL10" s="8"/>
      <c r="PQM10" s="8"/>
      <c r="PQN10" s="8"/>
      <c r="PQO10" s="8"/>
      <c r="PQP10" s="8"/>
      <c r="PQQ10" s="8"/>
      <c r="PQR10" s="8"/>
      <c r="PQS10" s="8"/>
      <c r="PQT10" s="8"/>
      <c r="PQU10" s="8"/>
      <c r="PQV10" s="8"/>
      <c r="PQW10" s="8"/>
      <c r="PQX10" s="8"/>
      <c r="PQY10" s="8"/>
      <c r="PQZ10" s="8"/>
      <c r="PRA10" s="8"/>
      <c r="PRB10" s="8"/>
      <c r="PRC10" s="8"/>
      <c r="PRD10" s="8"/>
      <c r="PRE10" s="8"/>
      <c r="PRF10" s="8"/>
      <c r="PRG10" s="8"/>
      <c r="PRH10" s="8"/>
      <c r="PRI10" s="8"/>
      <c r="PRJ10" s="8"/>
      <c r="PRK10" s="8"/>
      <c r="PRL10" s="8"/>
      <c r="PRM10" s="8"/>
      <c r="PRN10" s="8"/>
      <c r="PRO10" s="8"/>
      <c r="PRP10" s="8"/>
      <c r="PRQ10" s="8"/>
      <c r="PRR10" s="8"/>
      <c r="PRS10" s="8"/>
      <c r="PRT10" s="8"/>
      <c r="PRU10" s="8"/>
      <c r="PRV10" s="8"/>
      <c r="PRW10" s="8"/>
      <c r="PRX10" s="8"/>
      <c r="PRY10" s="8"/>
      <c r="PRZ10" s="8"/>
      <c r="PSA10" s="8"/>
      <c r="PSB10" s="8"/>
      <c r="PSC10" s="8"/>
      <c r="PSD10" s="8"/>
      <c r="PSE10" s="8"/>
      <c r="PSF10" s="8"/>
      <c r="PSG10" s="8"/>
      <c r="PSH10" s="8"/>
      <c r="PSI10" s="8"/>
      <c r="PSJ10" s="8"/>
      <c r="PSK10" s="8"/>
      <c r="PSL10" s="8"/>
      <c r="PSM10" s="8"/>
      <c r="PSN10" s="8"/>
      <c r="PSO10" s="8"/>
      <c r="PSP10" s="8"/>
      <c r="PSQ10" s="8"/>
      <c r="PSR10" s="8"/>
      <c r="PSS10" s="8"/>
      <c r="PST10" s="8"/>
      <c r="PSU10" s="8"/>
      <c r="PSV10" s="8"/>
      <c r="PSW10" s="8"/>
      <c r="PSX10" s="8"/>
      <c r="PSY10" s="8"/>
      <c r="PSZ10" s="8"/>
      <c r="PTA10" s="8"/>
      <c r="PTB10" s="8"/>
      <c r="PTC10" s="8"/>
      <c r="PTD10" s="8"/>
      <c r="PTE10" s="8"/>
      <c r="PTF10" s="8"/>
      <c r="PTG10" s="8"/>
      <c r="PTH10" s="8"/>
      <c r="PTI10" s="8"/>
      <c r="PTJ10" s="8"/>
      <c r="PTK10" s="8"/>
      <c r="PTL10" s="8"/>
      <c r="PTM10" s="8"/>
      <c r="PTN10" s="8"/>
      <c r="PTO10" s="8"/>
      <c r="PTP10" s="8"/>
      <c r="PTQ10" s="8"/>
      <c r="PTR10" s="8"/>
      <c r="PTS10" s="8"/>
      <c r="PTT10" s="8"/>
      <c r="PTU10" s="8"/>
      <c r="PTV10" s="8"/>
      <c r="PTW10" s="8"/>
      <c r="PTX10" s="8"/>
      <c r="PTY10" s="8"/>
      <c r="PTZ10" s="8"/>
      <c r="PUA10" s="8"/>
      <c r="PUB10" s="8"/>
      <c r="PUC10" s="8"/>
      <c r="PUD10" s="8"/>
      <c r="PUE10" s="8"/>
      <c r="PUF10" s="8"/>
      <c r="PUG10" s="8"/>
      <c r="PUH10" s="8"/>
      <c r="PUI10" s="8"/>
      <c r="PUJ10" s="8"/>
      <c r="PUK10" s="8"/>
      <c r="PUL10" s="8"/>
      <c r="PUM10" s="8"/>
      <c r="PUN10" s="8"/>
      <c r="PUO10" s="8"/>
      <c r="PUP10" s="8"/>
      <c r="PUQ10" s="8"/>
      <c r="PUR10" s="8"/>
      <c r="PUS10" s="8"/>
      <c r="PUT10" s="8"/>
      <c r="PUU10" s="8"/>
      <c r="PUV10" s="8"/>
      <c r="PUW10" s="8"/>
      <c r="PUX10" s="8"/>
      <c r="PUY10" s="8"/>
      <c r="PUZ10" s="8"/>
      <c r="PVA10" s="8"/>
      <c r="PVB10" s="8"/>
      <c r="PVC10" s="8"/>
      <c r="PVD10" s="8"/>
      <c r="PVE10" s="8"/>
      <c r="PVF10" s="8"/>
      <c r="PVG10" s="8"/>
      <c r="PVH10" s="8"/>
      <c r="PVI10" s="8"/>
      <c r="PVJ10" s="8"/>
      <c r="PVK10" s="8"/>
      <c r="PVL10" s="8"/>
      <c r="PVM10" s="8"/>
      <c r="PVN10" s="8"/>
      <c r="PVO10" s="8"/>
      <c r="PVP10" s="8"/>
      <c r="PVQ10" s="8"/>
      <c r="PVR10" s="8"/>
      <c r="PVS10" s="8"/>
      <c r="PVT10" s="8"/>
      <c r="PVU10" s="8"/>
      <c r="PVV10" s="8"/>
      <c r="PVW10" s="8"/>
      <c r="PVX10" s="8"/>
      <c r="PVY10" s="8"/>
      <c r="PVZ10" s="8"/>
      <c r="PWA10" s="8"/>
      <c r="PWB10" s="8"/>
      <c r="PWC10" s="8"/>
      <c r="PWD10" s="8"/>
      <c r="PWE10" s="8"/>
      <c r="PWF10" s="8"/>
      <c r="PWG10" s="8"/>
      <c r="PWH10" s="8"/>
      <c r="PWI10" s="8"/>
      <c r="PWJ10" s="8"/>
      <c r="PWK10" s="8"/>
      <c r="PWL10" s="8"/>
      <c r="PWM10" s="8"/>
      <c r="PWN10" s="8"/>
      <c r="PWO10" s="8"/>
      <c r="PWP10" s="8"/>
      <c r="PWQ10" s="8"/>
      <c r="PWR10" s="8"/>
      <c r="PWS10" s="8"/>
      <c r="PWT10" s="8"/>
      <c r="PWU10" s="8"/>
      <c r="PWV10" s="8"/>
      <c r="PWW10" s="8"/>
      <c r="PWX10" s="8"/>
      <c r="PWY10" s="8"/>
      <c r="PWZ10" s="8"/>
      <c r="PXA10" s="8"/>
      <c r="PXB10" s="8"/>
      <c r="PXC10" s="8"/>
      <c r="PXD10" s="8"/>
      <c r="PXE10" s="8"/>
      <c r="PXF10" s="8"/>
      <c r="PXG10" s="8"/>
      <c r="PXH10" s="8"/>
      <c r="PXI10" s="8"/>
      <c r="PXJ10" s="8"/>
      <c r="PXK10" s="8"/>
      <c r="PXL10" s="8"/>
      <c r="PXM10" s="8"/>
      <c r="PXN10" s="8"/>
      <c r="PXO10" s="8"/>
      <c r="PXP10" s="8"/>
      <c r="PXQ10" s="8"/>
      <c r="PXR10" s="8"/>
      <c r="PXS10" s="8"/>
      <c r="PXT10" s="8"/>
      <c r="PXU10" s="8"/>
      <c r="PXV10" s="8"/>
      <c r="PXW10" s="8"/>
      <c r="PXX10" s="8"/>
      <c r="PXY10" s="8"/>
      <c r="PXZ10" s="8"/>
      <c r="PYA10" s="8"/>
      <c r="PYB10" s="8"/>
      <c r="PYC10" s="8"/>
      <c r="PYD10" s="8"/>
      <c r="PYE10" s="8"/>
      <c r="PYF10" s="8"/>
      <c r="PYG10" s="8"/>
      <c r="PYH10" s="8"/>
      <c r="PYI10" s="8"/>
      <c r="PYJ10" s="8"/>
      <c r="PYK10" s="8"/>
      <c r="PYL10" s="8"/>
      <c r="PYM10" s="8"/>
      <c r="PYN10" s="8"/>
      <c r="PYO10" s="8"/>
      <c r="PYP10" s="8"/>
      <c r="PYQ10" s="8"/>
      <c r="PYR10" s="8"/>
      <c r="PYS10" s="8"/>
      <c r="PYT10" s="8"/>
      <c r="PYU10" s="8"/>
      <c r="PYV10" s="8"/>
      <c r="PYW10" s="8"/>
      <c r="PYX10" s="8"/>
      <c r="PYY10" s="8"/>
      <c r="PYZ10" s="8"/>
      <c r="PZA10" s="8"/>
      <c r="PZB10" s="8"/>
      <c r="PZC10" s="8"/>
      <c r="PZD10" s="8"/>
      <c r="PZE10" s="8"/>
      <c r="PZF10" s="8"/>
      <c r="PZG10" s="8"/>
      <c r="PZH10" s="8"/>
      <c r="PZI10" s="8"/>
      <c r="PZJ10" s="8"/>
      <c r="PZK10" s="8"/>
      <c r="PZL10" s="8"/>
      <c r="PZM10" s="8"/>
      <c r="PZN10" s="8"/>
      <c r="PZO10" s="8"/>
      <c r="PZP10" s="8"/>
      <c r="PZQ10" s="8"/>
      <c r="PZR10" s="8"/>
      <c r="PZS10" s="8"/>
      <c r="PZT10" s="8"/>
      <c r="PZU10" s="8"/>
      <c r="PZV10" s="8"/>
      <c r="PZW10" s="8"/>
      <c r="PZX10" s="8"/>
      <c r="PZY10" s="8"/>
      <c r="PZZ10" s="8"/>
      <c r="QAA10" s="8"/>
      <c r="QAB10" s="8"/>
      <c r="QAC10" s="8"/>
      <c r="QAD10" s="8"/>
      <c r="QAE10" s="8"/>
      <c r="QAF10" s="8"/>
      <c r="QAG10" s="8"/>
      <c r="QAH10" s="8"/>
      <c r="QAI10" s="8"/>
      <c r="QAJ10" s="8"/>
      <c r="QAK10" s="8"/>
      <c r="QAL10" s="8"/>
      <c r="QAM10" s="8"/>
      <c r="QAN10" s="8"/>
      <c r="QAO10" s="8"/>
      <c r="QAP10" s="8"/>
      <c r="QAQ10" s="8"/>
      <c r="QAR10" s="8"/>
      <c r="QAS10" s="8"/>
      <c r="QAT10" s="8"/>
      <c r="QAU10" s="8"/>
      <c r="QAV10" s="8"/>
      <c r="QAW10" s="8"/>
      <c r="QAX10" s="8"/>
      <c r="QAY10" s="8"/>
      <c r="QAZ10" s="8"/>
      <c r="QBA10" s="8"/>
      <c r="QBB10" s="8"/>
      <c r="QBC10" s="8"/>
      <c r="QBD10" s="8"/>
      <c r="QBE10" s="8"/>
      <c r="QBF10" s="8"/>
      <c r="QBG10" s="8"/>
      <c r="QBH10" s="8"/>
      <c r="QBI10" s="8"/>
      <c r="QBJ10" s="8"/>
      <c r="QBK10" s="8"/>
      <c r="QBL10" s="8"/>
      <c r="QBM10" s="8"/>
      <c r="QBN10" s="8"/>
      <c r="QBO10" s="8"/>
      <c r="QBP10" s="8"/>
      <c r="QBQ10" s="8"/>
      <c r="QBR10" s="8"/>
      <c r="QBS10" s="8"/>
      <c r="QBT10" s="8"/>
      <c r="QBU10" s="8"/>
      <c r="QBV10" s="8"/>
      <c r="QBW10" s="8"/>
      <c r="QBX10" s="8"/>
      <c r="QBY10" s="8"/>
      <c r="QBZ10" s="8"/>
      <c r="QCA10" s="8"/>
      <c r="QCB10" s="8"/>
      <c r="QCC10" s="8"/>
      <c r="QCD10" s="8"/>
      <c r="QCE10" s="8"/>
      <c r="QCF10" s="8"/>
      <c r="QCG10" s="8"/>
      <c r="QCH10" s="8"/>
      <c r="QCI10" s="8"/>
      <c r="QCJ10" s="8"/>
      <c r="QCK10" s="8"/>
      <c r="QCL10" s="8"/>
      <c r="QCM10" s="8"/>
      <c r="QCN10" s="8"/>
      <c r="QCO10" s="8"/>
      <c r="QCP10" s="8"/>
      <c r="QCQ10" s="8"/>
      <c r="QCR10" s="8"/>
      <c r="QCS10" s="8"/>
      <c r="QCT10" s="8"/>
      <c r="QCU10" s="8"/>
      <c r="QCV10" s="8"/>
      <c r="QCW10" s="8"/>
      <c r="QCX10" s="8"/>
      <c r="QCY10" s="8"/>
      <c r="QCZ10" s="8"/>
      <c r="QDA10" s="8"/>
      <c r="QDB10" s="8"/>
      <c r="QDC10" s="8"/>
      <c r="QDD10" s="8"/>
      <c r="QDE10" s="8"/>
      <c r="QDF10" s="8"/>
      <c r="QDG10" s="8"/>
      <c r="QDH10" s="8"/>
      <c r="QDI10" s="8"/>
      <c r="QDJ10" s="8"/>
      <c r="QDK10" s="8"/>
      <c r="QDL10" s="8"/>
      <c r="QDM10" s="8"/>
      <c r="QDN10" s="8"/>
      <c r="QDO10" s="8"/>
      <c r="QDP10" s="8"/>
      <c r="QDQ10" s="8"/>
      <c r="QDR10" s="8"/>
      <c r="QDS10" s="8"/>
      <c r="QDT10" s="8"/>
      <c r="QDU10" s="8"/>
      <c r="QDV10" s="8"/>
      <c r="QDW10" s="8"/>
      <c r="QDX10" s="8"/>
      <c r="QDY10" s="8"/>
      <c r="QDZ10" s="8"/>
      <c r="QEA10" s="8"/>
      <c r="QEB10" s="8"/>
      <c r="QEC10" s="8"/>
      <c r="QED10" s="8"/>
      <c r="QEE10" s="8"/>
      <c r="QEF10" s="8"/>
      <c r="QEG10" s="8"/>
      <c r="QEH10" s="8"/>
      <c r="QEI10" s="8"/>
      <c r="QEJ10" s="8"/>
      <c r="QEK10" s="8"/>
      <c r="QEL10" s="8"/>
      <c r="QEM10" s="8"/>
      <c r="QEN10" s="8"/>
      <c r="QEO10" s="8"/>
      <c r="QEP10" s="8"/>
      <c r="QEQ10" s="8"/>
      <c r="QER10" s="8"/>
      <c r="QES10" s="8"/>
      <c r="QET10" s="8"/>
      <c r="QEU10" s="8"/>
      <c r="QEV10" s="8"/>
      <c r="QEW10" s="8"/>
      <c r="QEX10" s="8"/>
      <c r="QEY10" s="8"/>
      <c r="QEZ10" s="8"/>
      <c r="QFA10" s="8"/>
      <c r="QFB10" s="8"/>
      <c r="QFC10" s="8"/>
      <c r="QFD10" s="8"/>
      <c r="QFE10" s="8"/>
      <c r="QFF10" s="8"/>
      <c r="QFG10" s="8"/>
      <c r="QFH10" s="8"/>
      <c r="QFI10" s="8"/>
      <c r="QFJ10" s="8"/>
      <c r="QFK10" s="8"/>
      <c r="QFL10" s="8"/>
      <c r="QFM10" s="8"/>
      <c r="QFN10" s="8"/>
      <c r="QFO10" s="8"/>
      <c r="QFP10" s="8"/>
      <c r="QFQ10" s="8"/>
      <c r="QFR10" s="8"/>
      <c r="QFS10" s="8"/>
      <c r="QFT10" s="8"/>
      <c r="QFU10" s="8"/>
      <c r="QFV10" s="8"/>
      <c r="QFW10" s="8"/>
      <c r="QFX10" s="8"/>
      <c r="QFY10" s="8"/>
      <c r="QFZ10" s="8"/>
      <c r="QGA10" s="8"/>
      <c r="QGB10" s="8"/>
      <c r="QGC10" s="8"/>
      <c r="QGD10" s="8"/>
      <c r="QGE10" s="8"/>
      <c r="QGF10" s="8"/>
      <c r="QGG10" s="8"/>
      <c r="QGH10" s="8"/>
      <c r="QGI10" s="8"/>
      <c r="QGJ10" s="8"/>
      <c r="QGK10" s="8"/>
      <c r="QGL10" s="8"/>
      <c r="QGM10" s="8"/>
      <c r="QGN10" s="8"/>
      <c r="QGO10" s="8"/>
      <c r="QGP10" s="8"/>
      <c r="QGQ10" s="8"/>
      <c r="QGR10" s="8"/>
      <c r="QGS10" s="8"/>
      <c r="QGT10" s="8"/>
      <c r="QGU10" s="8"/>
      <c r="QGV10" s="8"/>
      <c r="QGW10" s="8"/>
      <c r="QGX10" s="8"/>
      <c r="QGY10" s="8"/>
      <c r="QGZ10" s="8"/>
      <c r="QHA10" s="8"/>
      <c r="QHB10" s="8"/>
      <c r="QHC10" s="8"/>
      <c r="QHD10" s="8"/>
      <c r="QHE10" s="8"/>
      <c r="QHF10" s="8"/>
      <c r="QHG10" s="8"/>
      <c r="QHH10" s="8"/>
      <c r="QHI10" s="8"/>
      <c r="QHJ10" s="8"/>
      <c r="QHK10" s="8"/>
      <c r="QHL10" s="8"/>
      <c r="QHM10" s="8"/>
      <c r="QHN10" s="8"/>
      <c r="QHO10" s="8"/>
      <c r="QHP10" s="8"/>
      <c r="QHQ10" s="8"/>
      <c r="QHR10" s="8"/>
      <c r="QHS10" s="8"/>
      <c r="QHT10" s="8"/>
      <c r="QHU10" s="8"/>
      <c r="QHV10" s="8"/>
      <c r="QHW10" s="8"/>
      <c r="QHX10" s="8"/>
      <c r="QHY10" s="8"/>
      <c r="QHZ10" s="8"/>
      <c r="QIA10" s="8"/>
      <c r="QIB10" s="8"/>
      <c r="QIC10" s="8"/>
      <c r="QID10" s="8"/>
      <c r="QIE10" s="8"/>
      <c r="QIF10" s="8"/>
      <c r="QIG10" s="8"/>
      <c r="QIH10" s="8"/>
      <c r="QII10" s="8"/>
      <c r="QIJ10" s="8"/>
      <c r="QIK10" s="8"/>
      <c r="QIL10" s="8"/>
      <c r="QIM10" s="8"/>
      <c r="QIN10" s="8"/>
      <c r="QIO10" s="8"/>
      <c r="QIP10" s="8"/>
      <c r="QIQ10" s="8"/>
      <c r="QIR10" s="8"/>
      <c r="QIS10" s="8"/>
      <c r="QIT10" s="8"/>
      <c r="QIU10" s="8"/>
      <c r="QIV10" s="8"/>
      <c r="QIW10" s="8"/>
      <c r="QIX10" s="8"/>
      <c r="QIY10" s="8"/>
      <c r="QIZ10" s="8"/>
      <c r="QJA10" s="8"/>
      <c r="QJB10" s="8"/>
      <c r="QJC10" s="8"/>
      <c r="QJD10" s="8"/>
      <c r="QJE10" s="8"/>
      <c r="QJF10" s="8"/>
      <c r="QJG10" s="8"/>
      <c r="QJH10" s="8"/>
      <c r="QJI10" s="8"/>
      <c r="QJJ10" s="8"/>
      <c r="QJK10" s="8"/>
      <c r="QJL10" s="8"/>
      <c r="QJM10" s="8"/>
      <c r="QJN10" s="8"/>
      <c r="QJO10" s="8"/>
      <c r="QJP10" s="8"/>
      <c r="QJQ10" s="8"/>
      <c r="QJR10" s="8"/>
      <c r="QJS10" s="8"/>
      <c r="QJT10" s="8"/>
      <c r="QJU10" s="8"/>
      <c r="QJV10" s="8"/>
      <c r="QJW10" s="8"/>
      <c r="QJX10" s="8"/>
      <c r="QJY10" s="8"/>
      <c r="QJZ10" s="8"/>
      <c r="QKA10" s="8"/>
      <c r="QKB10" s="8"/>
      <c r="QKC10" s="8"/>
      <c r="QKD10" s="8"/>
      <c r="QKE10" s="8"/>
      <c r="QKF10" s="8"/>
      <c r="QKG10" s="8"/>
      <c r="QKH10" s="8"/>
      <c r="QKI10" s="8"/>
      <c r="QKJ10" s="8"/>
      <c r="QKK10" s="8"/>
      <c r="QKL10" s="8"/>
      <c r="QKM10" s="8"/>
      <c r="QKN10" s="8"/>
      <c r="QKO10" s="8"/>
      <c r="QKP10" s="8"/>
      <c r="QKQ10" s="8"/>
      <c r="QKR10" s="8"/>
      <c r="QKS10" s="8"/>
      <c r="QKT10" s="8"/>
      <c r="QKU10" s="8"/>
      <c r="QKV10" s="8"/>
      <c r="QKW10" s="8"/>
      <c r="QKX10" s="8"/>
      <c r="QKY10" s="8"/>
      <c r="QKZ10" s="8"/>
      <c r="QLA10" s="8"/>
      <c r="QLB10" s="8"/>
      <c r="QLC10" s="8"/>
      <c r="QLD10" s="8"/>
      <c r="QLE10" s="8"/>
      <c r="QLF10" s="8"/>
      <c r="QLG10" s="8"/>
      <c r="QLH10" s="8"/>
      <c r="QLI10" s="8"/>
      <c r="QLJ10" s="8"/>
      <c r="QLK10" s="8"/>
      <c r="QLL10" s="8"/>
      <c r="QLM10" s="8"/>
      <c r="QLN10" s="8"/>
      <c r="QLO10" s="8"/>
      <c r="QLP10" s="8"/>
      <c r="QLQ10" s="8"/>
      <c r="QLR10" s="8"/>
      <c r="QLS10" s="8"/>
      <c r="QLT10" s="8"/>
      <c r="QLU10" s="8"/>
      <c r="QLV10" s="8"/>
      <c r="QLW10" s="8"/>
      <c r="QLX10" s="8"/>
      <c r="QLY10" s="8"/>
      <c r="QLZ10" s="8"/>
      <c r="QMA10" s="8"/>
      <c r="QMB10" s="8"/>
      <c r="QMC10" s="8"/>
      <c r="QMD10" s="8"/>
      <c r="QME10" s="8"/>
      <c r="QMF10" s="8"/>
      <c r="QMG10" s="8"/>
      <c r="QMH10" s="8"/>
      <c r="QMI10" s="8"/>
      <c r="QMJ10" s="8"/>
      <c r="QMK10" s="8"/>
      <c r="QML10" s="8"/>
      <c r="QMM10" s="8"/>
      <c r="QMN10" s="8"/>
      <c r="QMO10" s="8"/>
      <c r="QMP10" s="8"/>
      <c r="QMQ10" s="8"/>
      <c r="QMR10" s="8"/>
      <c r="QMS10" s="8"/>
      <c r="QMT10" s="8"/>
      <c r="QMU10" s="8"/>
      <c r="QMV10" s="8"/>
      <c r="QMW10" s="8"/>
      <c r="QMX10" s="8"/>
      <c r="QMY10" s="8"/>
      <c r="QMZ10" s="8"/>
      <c r="QNA10" s="8"/>
      <c r="QNB10" s="8"/>
      <c r="QNC10" s="8"/>
      <c r="QND10" s="8"/>
      <c r="QNE10" s="8"/>
      <c r="QNF10" s="8"/>
      <c r="QNG10" s="8"/>
      <c r="QNH10" s="8"/>
      <c r="QNI10" s="8"/>
      <c r="QNJ10" s="8"/>
      <c r="QNK10" s="8"/>
      <c r="QNL10" s="8"/>
      <c r="QNM10" s="8"/>
      <c r="QNN10" s="8"/>
      <c r="QNO10" s="8"/>
      <c r="QNP10" s="8"/>
      <c r="QNQ10" s="8"/>
      <c r="QNR10" s="8"/>
      <c r="QNS10" s="8"/>
      <c r="QNT10" s="8"/>
      <c r="QNU10" s="8"/>
      <c r="QNV10" s="8"/>
      <c r="QNW10" s="8"/>
      <c r="QNX10" s="8"/>
      <c r="QNY10" s="8"/>
      <c r="QNZ10" s="8"/>
      <c r="QOA10" s="8"/>
      <c r="QOB10" s="8"/>
      <c r="QOC10" s="8"/>
      <c r="QOD10" s="8"/>
      <c r="QOE10" s="8"/>
      <c r="QOF10" s="8"/>
      <c r="QOG10" s="8"/>
      <c r="QOH10" s="8"/>
      <c r="QOI10" s="8"/>
      <c r="QOJ10" s="8"/>
      <c r="QOK10" s="8"/>
      <c r="QOL10" s="8"/>
      <c r="QOM10" s="8"/>
      <c r="QON10" s="8"/>
      <c r="QOO10" s="8"/>
      <c r="QOP10" s="8"/>
      <c r="QOQ10" s="8"/>
      <c r="QOR10" s="8"/>
      <c r="QOS10" s="8"/>
      <c r="QOT10" s="8"/>
      <c r="QOU10" s="8"/>
      <c r="QOV10" s="8"/>
      <c r="QOW10" s="8"/>
      <c r="QOX10" s="8"/>
      <c r="QOY10" s="8"/>
      <c r="QOZ10" s="8"/>
      <c r="QPA10" s="8"/>
      <c r="QPB10" s="8"/>
      <c r="QPC10" s="8"/>
      <c r="QPD10" s="8"/>
      <c r="QPE10" s="8"/>
      <c r="QPF10" s="8"/>
      <c r="QPG10" s="8"/>
      <c r="QPH10" s="8"/>
      <c r="QPI10" s="8"/>
      <c r="QPJ10" s="8"/>
      <c r="QPK10" s="8"/>
      <c r="QPL10" s="8"/>
      <c r="QPM10" s="8"/>
      <c r="QPN10" s="8"/>
      <c r="QPO10" s="8"/>
      <c r="QPP10" s="8"/>
      <c r="QPQ10" s="8"/>
      <c r="QPR10" s="8"/>
      <c r="QPS10" s="8"/>
      <c r="QPT10" s="8"/>
      <c r="QPU10" s="8"/>
      <c r="QPV10" s="8"/>
      <c r="QPW10" s="8"/>
      <c r="QPX10" s="8"/>
      <c r="QPY10" s="8"/>
      <c r="QPZ10" s="8"/>
      <c r="QQA10" s="8"/>
      <c r="QQB10" s="8"/>
      <c r="QQC10" s="8"/>
      <c r="QQD10" s="8"/>
      <c r="QQE10" s="8"/>
      <c r="QQF10" s="8"/>
      <c r="QQG10" s="8"/>
      <c r="QQH10" s="8"/>
      <c r="QQI10" s="8"/>
      <c r="QQJ10" s="8"/>
      <c r="QQK10" s="8"/>
      <c r="QQL10" s="8"/>
      <c r="QQM10" s="8"/>
      <c r="QQN10" s="8"/>
      <c r="QQO10" s="8"/>
      <c r="QQP10" s="8"/>
      <c r="QQQ10" s="8"/>
      <c r="QQR10" s="8"/>
      <c r="QQS10" s="8"/>
      <c r="QQT10" s="8"/>
      <c r="QQU10" s="8"/>
      <c r="QQV10" s="8"/>
      <c r="QQW10" s="8"/>
      <c r="QQX10" s="8"/>
      <c r="QQY10" s="8"/>
      <c r="QQZ10" s="8"/>
      <c r="QRA10" s="8"/>
      <c r="QRB10" s="8"/>
      <c r="QRC10" s="8"/>
      <c r="QRD10" s="8"/>
      <c r="QRE10" s="8"/>
      <c r="QRF10" s="8"/>
      <c r="QRG10" s="8"/>
      <c r="QRH10" s="8"/>
      <c r="QRI10" s="8"/>
      <c r="QRJ10" s="8"/>
      <c r="QRK10" s="8"/>
      <c r="QRL10" s="8"/>
      <c r="QRM10" s="8"/>
      <c r="QRN10" s="8"/>
      <c r="QRO10" s="8"/>
      <c r="QRP10" s="8"/>
      <c r="QRQ10" s="8"/>
      <c r="QRR10" s="8"/>
      <c r="QRS10" s="8"/>
      <c r="QRT10" s="8"/>
      <c r="QRU10" s="8"/>
      <c r="QRV10" s="8"/>
      <c r="QRW10" s="8"/>
      <c r="QRX10" s="8"/>
      <c r="QRY10" s="8"/>
      <c r="QRZ10" s="8"/>
      <c r="QSA10" s="8"/>
      <c r="QSB10" s="8"/>
      <c r="QSC10" s="8"/>
      <c r="QSD10" s="8"/>
      <c r="QSE10" s="8"/>
      <c r="QSF10" s="8"/>
      <c r="QSG10" s="8"/>
      <c r="QSH10" s="8"/>
      <c r="QSI10" s="8"/>
      <c r="QSJ10" s="8"/>
      <c r="QSK10" s="8"/>
      <c r="QSL10" s="8"/>
      <c r="QSM10" s="8"/>
      <c r="QSN10" s="8"/>
      <c r="QSO10" s="8"/>
      <c r="QSP10" s="8"/>
      <c r="QSQ10" s="8"/>
      <c r="QSR10" s="8"/>
      <c r="QSS10" s="8"/>
      <c r="QST10" s="8"/>
      <c r="QSU10" s="8"/>
      <c r="QSV10" s="8"/>
      <c r="QSW10" s="8"/>
      <c r="QSX10" s="8"/>
      <c r="QSY10" s="8"/>
      <c r="QSZ10" s="8"/>
      <c r="QTA10" s="8"/>
      <c r="QTB10" s="8"/>
      <c r="QTC10" s="8"/>
      <c r="QTD10" s="8"/>
      <c r="QTE10" s="8"/>
      <c r="QTF10" s="8"/>
      <c r="QTG10" s="8"/>
      <c r="QTH10" s="8"/>
      <c r="QTI10" s="8"/>
      <c r="QTJ10" s="8"/>
      <c r="QTK10" s="8"/>
      <c r="QTL10" s="8"/>
      <c r="QTM10" s="8"/>
      <c r="QTN10" s="8"/>
      <c r="QTO10" s="8"/>
      <c r="QTP10" s="8"/>
      <c r="QTQ10" s="8"/>
      <c r="QTR10" s="8"/>
      <c r="QTS10" s="8"/>
      <c r="QTT10" s="8"/>
      <c r="QTU10" s="8"/>
      <c r="QTV10" s="8"/>
      <c r="QTW10" s="8"/>
      <c r="QTX10" s="8"/>
      <c r="QTY10" s="8"/>
      <c r="QTZ10" s="8"/>
      <c r="QUA10" s="8"/>
      <c r="QUB10" s="8"/>
      <c r="QUC10" s="8"/>
      <c r="QUD10" s="8"/>
      <c r="QUE10" s="8"/>
      <c r="QUF10" s="8"/>
      <c r="QUG10" s="8"/>
      <c r="QUH10" s="8"/>
      <c r="QUI10" s="8"/>
      <c r="QUJ10" s="8"/>
      <c r="QUK10" s="8"/>
      <c r="QUL10" s="8"/>
      <c r="QUM10" s="8"/>
      <c r="QUN10" s="8"/>
      <c r="QUO10" s="8"/>
      <c r="QUP10" s="8"/>
      <c r="QUQ10" s="8"/>
      <c r="QUR10" s="8"/>
      <c r="QUS10" s="8"/>
      <c r="QUT10" s="8"/>
      <c r="QUU10" s="8"/>
      <c r="QUV10" s="8"/>
      <c r="QUW10" s="8"/>
      <c r="QUX10" s="8"/>
      <c r="QUY10" s="8"/>
      <c r="QUZ10" s="8"/>
      <c r="QVA10" s="8"/>
      <c r="QVB10" s="8"/>
      <c r="QVC10" s="8"/>
      <c r="QVD10" s="8"/>
      <c r="QVE10" s="8"/>
      <c r="QVF10" s="8"/>
      <c r="QVG10" s="8"/>
      <c r="QVH10" s="8"/>
      <c r="QVI10" s="8"/>
      <c r="QVJ10" s="8"/>
      <c r="QVK10" s="8"/>
      <c r="QVL10" s="8"/>
      <c r="QVM10" s="8"/>
      <c r="QVN10" s="8"/>
      <c r="QVO10" s="8"/>
      <c r="QVP10" s="8"/>
      <c r="QVQ10" s="8"/>
      <c r="QVR10" s="8"/>
      <c r="QVS10" s="8"/>
      <c r="QVT10" s="8"/>
      <c r="QVU10" s="8"/>
      <c r="QVV10" s="8"/>
      <c r="QVW10" s="8"/>
      <c r="QVX10" s="8"/>
      <c r="QVY10" s="8"/>
      <c r="QVZ10" s="8"/>
      <c r="QWA10" s="8"/>
      <c r="QWB10" s="8"/>
      <c r="QWC10" s="8"/>
      <c r="QWD10" s="8"/>
      <c r="QWE10" s="8"/>
      <c r="QWF10" s="8"/>
      <c r="QWG10" s="8"/>
      <c r="QWH10" s="8"/>
      <c r="QWI10" s="8"/>
      <c r="QWJ10" s="8"/>
      <c r="QWK10" s="8"/>
      <c r="QWL10" s="8"/>
      <c r="QWM10" s="8"/>
      <c r="QWN10" s="8"/>
      <c r="QWO10" s="8"/>
      <c r="QWP10" s="8"/>
      <c r="QWQ10" s="8"/>
      <c r="QWR10" s="8"/>
      <c r="QWS10" s="8"/>
      <c r="QWT10" s="8"/>
      <c r="QWU10" s="8"/>
      <c r="QWV10" s="8"/>
      <c r="QWW10" s="8"/>
      <c r="QWX10" s="8"/>
      <c r="QWY10" s="8"/>
      <c r="QWZ10" s="8"/>
      <c r="QXA10" s="8"/>
      <c r="QXB10" s="8"/>
      <c r="QXC10" s="8"/>
      <c r="QXD10" s="8"/>
      <c r="QXE10" s="8"/>
      <c r="QXF10" s="8"/>
      <c r="QXG10" s="8"/>
      <c r="QXH10" s="8"/>
      <c r="QXI10" s="8"/>
      <c r="QXJ10" s="8"/>
      <c r="QXK10" s="8"/>
      <c r="QXL10" s="8"/>
      <c r="QXM10" s="8"/>
      <c r="QXN10" s="8"/>
      <c r="QXO10" s="8"/>
      <c r="QXP10" s="8"/>
      <c r="QXQ10" s="8"/>
      <c r="QXR10" s="8"/>
      <c r="QXS10" s="8"/>
      <c r="QXT10" s="8"/>
      <c r="QXU10" s="8"/>
      <c r="QXV10" s="8"/>
      <c r="QXW10" s="8"/>
      <c r="QXX10" s="8"/>
      <c r="QXY10" s="8"/>
      <c r="QXZ10" s="8"/>
      <c r="QYA10" s="8"/>
      <c r="QYB10" s="8"/>
      <c r="QYC10" s="8"/>
      <c r="QYD10" s="8"/>
      <c r="QYE10" s="8"/>
      <c r="QYF10" s="8"/>
      <c r="QYG10" s="8"/>
      <c r="QYH10" s="8"/>
      <c r="QYI10" s="8"/>
      <c r="QYJ10" s="8"/>
      <c r="QYK10" s="8"/>
      <c r="QYL10" s="8"/>
      <c r="QYM10" s="8"/>
      <c r="QYN10" s="8"/>
      <c r="QYO10" s="8"/>
      <c r="QYP10" s="8"/>
      <c r="QYQ10" s="8"/>
      <c r="QYR10" s="8"/>
      <c r="QYS10" s="8"/>
      <c r="QYT10" s="8"/>
      <c r="QYU10" s="8"/>
      <c r="QYV10" s="8"/>
      <c r="QYW10" s="8"/>
      <c r="QYX10" s="8"/>
      <c r="QYY10" s="8"/>
      <c r="QYZ10" s="8"/>
      <c r="QZA10" s="8"/>
      <c r="QZB10" s="8"/>
      <c r="QZC10" s="8"/>
      <c r="QZD10" s="8"/>
      <c r="QZE10" s="8"/>
      <c r="QZF10" s="8"/>
      <c r="QZG10" s="8"/>
      <c r="QZH10" s="8"/>
      <c r="QZI10" s="8"/>
      <c r="QZJ10" s="8"/>
      <c r="QZK10" s="8"/>
      <c r="QZL10" s="8"/>
      <c r="QZM10" s="8"/>
      <c r="QZN10" s="8"/>
      <c r="QZO10" s="8"/>
      <c r="QZP10" s="8"/>
      <c r="QZQ10" s="8"/>
      <c r="QZR10" s="8"/>
      <c r="QZS10" s="8"/>
      <c r="QZT10" s="8"/>
      <c r="QZU10" s="8"/>
      <c r="QZV10" s="8"/>
      <c r="QZW10" s="8"/>
      <c r="QZX10" s="8"/>
      <c r="QZY10" s="8"/>
      <c r="QZZ10" s="8"/>
      <c r="RAA10" s="8"/>
      <c r="RAB10" s="8"/>
      <c r="RAC10" s="8"/>
      <c r="RAD10" s="8"/>
      <c r="RAE10" s="8"/>
      <c r="RAF10" s="8"/>
      <c r="RAG10" s="8"/>
      <c r="RAH10" s="8"/>
      <c r="RAI10" s="8"/>
      <c r="RAJ10" s="8"/>
      <c r="RAK10" s="8"/>
      <c r="RAL10" s="8"/>
      <c r="RAM10" s="8"/>
      <c r="RAN10" s="8"/>
      <c r="RAO10" s="8"/>
      <c r="RAP10" s="8"/>
      <c r="RAQ10" s="8"/>
      <c r="RAR10" s="8"/>
      <c r="RAS10" s="8"/>
      <c r="RAT10" s="8"/>
      <c r="RAU10" s="8"/>
      <c r="RAV10" s="8"/>
      <c r="RAW10" s="8"/>
      <c r="RAX10" s="8"/>
      <c r="RAY10" s="8"/>
      <c r="RAZ10" s="8"/>
      <c r="RBA10" s="8"/>
      <c r="RBB10" s="8"/>
      <c r="RBC10" s="8"/>
      <c r="RBD10" s="8"/>
      <c r="RBE10" s="8"/>
      <c r="RBF10" s="8"/>
      <c r="RBG10" s="8"/>
      <c r="RBH10" s="8"/>
      <c r="RBI10" s="8"/>
      <c r="RBJ10" s="8"/>
      <c r="RBK10" s="8"/>
      <c r="RBL10" s="8"/>
      <c r="RBM10" s="8"/>
      <c r="RBN10" s="8"/>
      <c r="RBO10" s="8"/>
      <c r="RBP10" s="8"/>
      <c r="RBQ10" s="8"/>
      <c r="RBR10" s="8"/>
      <c r="RBS10" s="8"/>
      <c r="RBT10" s="8"/>
      <c r="RBU10" s="8"/>
      <c r="RBV10" s="8"/>
      <c r="RBW10" s="8"/>
      <c r="RBX10" s="8"/>
      <c r="RBY10" s="8"/>
      <c r="RBZ10" s="8"/>
      <c r="RCA10" s="8"/>
      <c r="RCB10" s="8"/>
      <c r="RCC10" s="8"/>
      <c r="RCD10" s="8"/>
      <c r="RCE10" s="8"/>
      <c r="RCF10" s="8"/>
      <c r="RCG10" s="8"/>
      <c r="RCH10" s="8"/>
      <c r="RCI10" s="8"/>
      <c r="RCJ10" s="8"/>
      <c r="RCK10" s="8"/>
      <c r="RCL10" s="8"/>
      <c r="RCM10" s="8"/>
      <c r="RCN10" s="8"/>
      <c r="RCO10" s="8"/>
      <c r="RCP10" s="8"/>
      <c r="RCQ10" s="8"/>
      <c r="RCR10" s="8"/>
      <c r="RCS10" s="8"/>
      <c r="RCT10" s="8"/>
      <c r="RCU10" s="8"/>
      <c r="RCV10" s="8"/>
      <c r="RCW10" s="8"/>
      <c r="RCX10" s="8"/>
      <c r="RCY10" s="8"/>
      <c r="RCZ10" s="8"/>
      <c r="RDA10" s="8"/>
      <c r="RDB10" s="8"/>
      <c r="RDC10" s="8"/>
      <c r="RDD10" s="8"/>
      <c r="RDE10" s="8"/>
      <c r="RDF10" s="8"/>
      <c r="RDG10" s="8"/>
      <c r="RDH10" s="8"/>
      <c r="RDI10" s="8"/>
      <c r="RDJ10" s="8"/>
      <c r="RDK10" s="8"/>
      <c r="RDL10" s="8"/>
      <c r="RDM10" s="8"/>
      <c r="RDN10" s="8"/>
      <c r="RDO10" s="8"/>
      <c r="RDP10" s="8"/>
      <c r="RDQ10" s="8"/>
      <c r="RDR10" s="8"/>
      <c r="RDS10" s="8"/>
      <c r="RDT10" s="8"/>
      <c r="RDU10" s="8"/>
      <c r="RDV10" s="8"/>
      <c r="RDW10" s="8"/>
      <c r="RDX10" s="8"/>
      <c r="RDY10" s="8"/>
      <c r="RDZ10" s="8"/>
      <c r="REA10" s="8"/>
      <c r="REB10" s="8"/>
      <c r="REC10" s="8"/>
      <c r="RED10" s="8"/>
      <c r="REE10" s="8"/>
      <c r="REF10" s="8"/>
      <c r="REG10" s="8"/>
      <c r="REH10" s="8"/>
      <c r="REI10" s="8"/>
      <c r="REJ10" s="8"/>
      <c r="REK10" s="8"/>
      <c r="REL10" s="8"/>
      <c r="REM10" s="8"/>
      <c r="REN10" s="8"/>
      <c r="REO10" s="8"/>
      <c r="REP10" s="8"/>
      <c r="REQ10" s="8"/>
      <c r="RER10" s="8"/>
      <c r="RES10" s="8"/>
      <c r="RET10" s="8"/>
      <c r="REU10" s="8"/>
      <c r="REV10" s="8"/>
      <c r="REW10" s="8"/>
      <c r="REX10" s="8"/>
      <c r="REY10" s="8"/>
      <c r="REZ10" s="8"/>
      <c r="RFA10" s="8"/>
      <c r="RFB10" s="8"/>
      <c r="RFC10" s="8"/>
      <c r="RFD10" s="8"/>
      <c r="RFE10" s="8"/>
      <c r="RFF10" s="8"/>
      <c r="RFG10" s="8"/>
      <c r="RFH10" s="8"/>
      <c r="RFI10" s="8"/>
      <c r="RFJ10" s="8"/>
      <c r="RFK10" s="8"/>
      <c r="RFL10" s="8"/>
      <c r="RFM10" s="8"/>
      <c r="RFN10" s="8"/>
      <c r="RFO10" s="8"/>
      <c r="RFP10" s="8"/>
      <c r="RFQ10" s="8"/>
      <c r="RFR10" s="8"/>
      <c r="RFS10" s="8"/>
      <c r="RFT10" s="8"/>
      <c r="RFU10" s="8"/>
      <c r="RFV10" s="8"/>
      <c r="RFW10" s="8"/>
      <c r="RFX10" s="8"/>
      <c r="RFY10" s="8"/>
      <c r="RFZ10" s="8"/>
      <c r="RGA10" s="8"/>
      <c r="RGB10" s="8"/>
      <c r="RGC10" s="8"/>
      <c r="RGD10" s="8"/>
      <c r="RGE10" s="8"/>
      <c r="RGF10" s="8"/>
      <c r="RGG10" s="8"/>
      <c r="RGH10" s="8"/>
      <c r="RGI10" s="8"/>
      <c r="RGJ10" s="8"/>
      <c r="RGK10" s="8"/>
      <c r="RGL10" s="8"/>
      <c r="RGM10" s="8"/>
      <c r="RGN10" s="8"/>
      <c r="RGO10" s="8"/>
      <c r="RGP10" s="8"/>
      <c r="RGQ10" s="8"/>
      <c r="RGR10" s="8"/>
      <c r="RGS10" s="8"/>
      <c r="RGT10" s="8"/>
      <c r="RGU10" s="8"/>
      <c r="RGV10" s="8"/>
      <c r="RGW10" s="8"/>
      <c r="RGX10" s="8"/>
      <c r="RGY10" s="8"/>
      <c r="RGZ10" s="8"/>
      <c r="RHA10" s="8"/>
      <c r="RHB10" s="8"/>
      <c r="RHC10" s="8"/>
      <c r="RHD10" s="8"/>
      <c r="RHE10" s="8"/>
      <c r="RHF10" s="8"/>
      <c r="RHG10" s="8"/>
      <c r="RHH10" s="8"/>
      <c r="RHI10" s="8"/>
      <c r="RHJ10" s="8"/>
      <c r="RHK10" s="8"/>
      <c r="RHL10" s="8"/>
      <c r="RHM10" s="8"/>
      <c r="RHN10" s="8"/>
      <c r="RHO10" s="8"/>
      <c r="RHP10" s="8"/>
      <c r="RHQ10" s="8"/>
      <c r="RHR10" s="8"/>
      <c r="RHS10" s="8"/>
      <c r="RHT10" s="8"/>
      <c r="RHU10" s="8"/>
      <c r="RHV10" s="8"/>
      <c r="RHW10" s="8"/>
      <c r="RHX10" s="8"/>
      <c r="RHY10" s="8"/>
      <c r="RHZ10" s="8"/>
      <c r="RIA10" s="8"/>
      <c r="RIB10" s="8"/>
      <c r="RIC10" s="8"/>
      <c r="RID10" s="8"/>
      <c r="RIE10" s="8"/>
      <c r="RIF10" s="8"/>
      <c r="RIG10" s="8"/>
      <c r="RIH10" s="8"/>
      <c r="RII10" s="8"/>
      <c r="RIJ10" s="8"/>
      <c r="RIK10" s="8"/>
      <c r="RIL10" s="8"/>
      <c r="RIM10" s="8"/>
      <c r="RIN10" s="8"/>
      <c r="RIO10" s="8"/>
      <c r="RIP10" s="8"/>
      <c r="RIQ10" s="8"/>
      <c r="RIR10" s="8"/>
      <c r="RIS10" s="8"/>
      <c r="RIT10" s="8"/>
      <c r="RIU10" s="8"/>
      <c r="RIV10" s="8"/>
      <c r="RIW10" s="8"/>
      <c r="RIX10" s="8"/>
      <c r="RIY10" s="8"/>
      <c r="RIZ10" s="8"/>
      <c r="RJA10" s="8"/>
      <c r="RJB10" s="8"/>
      <c r="RJC10" s="8"/>
      <c r="RJD10" s="8"/>
      <c r="RJE10" s="8"/>
      <c r="RJF10" s="8"/>
      <c r="RJG10" s="8"/>
      <c r="RJH10" s="8"/>
      <c r="RJI10" s="8"/>
      <c r="RJJ10" s="8"/>
      <c r="RJK10" s="8"/>
      <c r="RJL10" s="8"/>
      <c r="RJM10" s="8"/>
      <c r="RJN10" s="8"/>
      <c r="RJO10" s="8"/>
      <c r="RJP10" s="8"/>
      <c r="RJQ10" s="8"/>
      <c r="RJR10" s="8"/>
      <c r="RJS10" s="8"/>
      <c r="RJT10" s="8"/>
      <c r="RJU10" s="8"/>
      <c r="RJV10" s="8"/>
      <c r="RJW10" s="8"/>
      <c r="RJX10" s="8"/>
      <c r="RJY10" s="8"/>
      <c r="RJZ10" s="8"/>
      <c r="RKA10" s="8"/>
      <c r="RKB10" s="8"/>
      <c r="RKC10" s="8"/>
      <c r="RKD10" s="8"/>
      <c r="RKE10" s="8"/>
      <c r="RKF10" s="8"/>
      <c r="RKG10" s="8"/>
      <c r="RKH10" s="8"/>
      <c r="RKI10" s="8"/>
      <c r="RKJ10" s="8"/>
      <c r="RKK10" s="8"/>
      <c r="RKL10" s="8"/>
      <c r="RKM10" s="8"/>
      <c r="RKN10" s="8"/>
      <c r="RKO10" s="8"/>
      <c r="RKP10" s="8"/>
      <c r="RKQ10" s="8"/>
      <c r="RKR10" s="8"/>
      <c r="RKS10" s="8"/>
      <c r="RKT10" s="8"/>
      <c r="RKU10" s="8"/>
      <c r="RKV10" s="8"/>
      <c r="RKW10" s="8"/>
      <c r="RKX10" s="8"/>
      <c r="RKY10" s="8"/>
      <c r="RKZ10" s="8"/>
      <c r="RLA10" s="8"/>
      <c r="RLB10" s="8"/>
      <c r="RLC10" s="8"/>
      <c r="RLD10" s="8"/>
      <c r="RLE10" s="8"/>
      <c r="RLF10" s="8"/>
      <c r="RLG10" s="8"/>
      <c r="RLH10" s="8"/>
      <c r="RLI10" s="8"/>
      <c r="RLJ10" s="8"/>
      <c r="RLK10" s="8"/>
      <c r="RLL10" s="8"/>
      <c r="RLM10" s="8"/>
      <c r="RLN10" s="8"/>
      <c r="RLO10" s="8"/>
      <c r="RLP10" s="8"/>
      <c r="RLQ10" s="8"/>
      <c r="RLR10" s="8"/>
      <c r="RLS10" s="8"/>
      <c r="RLT10" s="8"/>
      <c r="RLU10" s="8"/>
      <c r="RLV10" s="8"/>
      <c r="RLW10" s="8"/>
      <c r="RLX10" s="8"/>
      <c r="RLY10" s="8"/>
      <c r="RLZ10" s="8"/>
      <c r="RMA10" s="8"/>
      <c r="RMB10" s="8"/>
      <c r="RMC10" s="8"/>
      <c r="RMD10" s="8"/>
      <c r="RME10" s="8"/>
      <c r="RMF10" s="8"/>
      <c r="RMG10" s="8"/>
      <c r="RMH10" s="8"/>
      <c r="RMI10" s="8"/>
      <c r="RMJ10" s="8"/>
      <c r="RMK10" s="8"/>
      <c r="RML10" s="8"/>
      <c r="RMM10" s="8"/>
      <c r="RMN10" s="8"/>
      <c r="RMO10" s="8"/>
      <c r="RMP10" s="8"/>
      <c r="RMQ10" s="8"/>
      <c r="RMR10" s="8"/>
      <c r="RMS10" s="8"/>
      <c r="RMT10" s="8"/>
      <c r="RMU10" s="8"/>
      <c r="RMV10" s="8"/>
      <c r="RMW10" s="8"/>
      <c r="RMX10" s="8"/>
      <c r="RMY10" s="8"/>
      <c r="RMZ10" s="8"/>
      <c r="RNA10" s="8"/>
      <c r="RNB10" s="8"/>
      <c r="RNC10" s="8"/>
      <c r="RND10" s="8"/>
      <c r="RNE10" s="8"/>
      <c r="RNF10" s="8"/>
      <c r="RNG10" s="8"/>
      <c r="RNH10" s="8"/>
      <c r="RNI10" s="8"/>
      <c r="RNJ10" s="8"/>
      <c r="RNK10" s="8"/>
      <c r="RNL10" s="8"/>
      <c r="RNM10" s="8"/>
      <c r="RNN10" s="8"/>
      <c r="RNO10" s="8"/>
      <c r="RNP10" s="8"/>
      <c r="RNQ10" s="8"/>
      <c r="RNR10" s="8"/>
      <c r="RNS10" s="8"/>
      <c r="RNT10" s="8"/>
      <c r="RNU10" s="8"/>
      <c r="RNV10" s="8"/>
      <c r="RNW10" s="8"/>
      <c r="RNX10" s="8"/>
      <c r="RNY10" s="8"/>
      <c r="RNZ10" s="8"/>
      <c r="ROA10" s="8"/>
      <c r="ROB10" s="8"/>
      <c r="ROC10" s="8"/>
      <c r="ROD10" s="8"/>
      <c r="ROE10" s="8"/>
      <c r="ROF10" s="8"/>
      <c r="ROG10" s="8"/>
      <c r="ROH10" s="8"/>
      <c r="ROI10" s="8"/>
      <c r="ROJ10" s="8"/>
      <c r="ROK10" s="8"/>
      <c r="ROL10" s="8"/>
      <c r="ROM10" s="8"/>
      <c r="RON10" s="8"/>
      <c r="ROO10" s="8"/>
      <c r="ROP10" s="8"/>
      <c r="ROQ10" s="8"/>
      <c r="ROR10" s="8"/>
      <c r="ROS10" s="8"/>
      <c r="ROT10" s="8"/>
      <c r="ROU10" s="8"/>
      <c r="ROV10" s="8"/>
      <c r="ROW10" s="8"/>
      <c r="ROX10" s="8"/>
      <c r="ROY10" s="8"/>
      <c r="ROZ10" s="8"/>
      <c r="RPA10" s="8"/>
      <c r="RPB10" s="8"/>
      <c r="RPC10" s="8"/>
      <c r="RPD10" s="8"/>
      <c r="RPE10" s="8"/>
      <c r="RPF10" s="8"/>
      <c r="RPG10" s="8"/>
      <c r="RPH10" s="8"/>
      <c r="RPI10" s="8"/>
      <c r="RPJ10" s="8"/>
      <c r="RPK10" s="8"/>
      <c r="RPL10" s="8"/>
      <c r="RPM10" s="8"/>
      <c r="RPN10" s="8"/>
      <c r="RPO10" s="8"/>
      <c r="RPP10" s="8"/>
      <c r="RPQ10" s="8"/>
      <c r="RPR10" s="8"/>
      <c r="RPS10" s="8"/>
      <c r="RPT10" s="8"/>
      <c r="RPU10" s="8"/>
      <c r="RPV10" s="8"/>
      <c r="RPW10" s="8"/>
      <c r="RPX10" s="8"/>
      <c r="RPY10" s="8"/>
      <c r="RPZ10" s="8"/>
      <c r="RQA10" s="8"/>
      <c r="RQB10" s="8"/>
      <c r="RQC10" s="8"/>
      <c r="RQD10" s="8"/>
      <c r="RQE10" s="8"/>
      <c r="RQF10" s="8"/>
      <c r="RQG10" s="8"/>
      <c r="RQH10" s="8"/>
      <c r="RQI10" s="8"/>
      <c r="RQJ10" s="8"/>
      <c r="RQK10" s="8"/>
      <c r="RQL10" s="8"/>
      <c r="RQM10" s="8"/>
      <c r="RQN10" s="8"/>
      <c r="RQO10" s="8"/>
      <c r="RQP10" s="8"/>
      <c r="RQQ10" s="8"/>
      <c r="RQR10" s="8"/>
      <c r="RQS10" s="8"/>
      <c r="RQT10" s="8"/>
      <c r="RQU10" s="8"/>
      <c r="RQV10" s="8"/>
      <c r="RQW10" s="8"/>
      <c r="RQX10" s="8"/>
      <c r="RQY10" s="8"/>
      <c r="RQZ10" s="8"/>
      <c r="RRA10" s="8"/>
      <c r="RRB10" s="8"/>
      <c r="RRC10" s="8"/>
      <c r="RRD10" s="8"/>
      <c r="RRE10" s="8"/>
      <c r="RRF10" s="8"/>
      <c r="RRG10" s="8"/>
      <c r="RRH10" s="8"/>
      <c r="RRI10" s="8"/>
      <c r="RRJ10" s="8"/>
      <c r="RRK10" s="8"/>
      <c r="RRL10" s="8"/>
      <c r="RRM10" s="8"/>
      <c r="RRN10" s="8"/>
      <c r="RRO10" s="8"/>
      <c r="RRP10" s="8"/>
      <c r="RRQ10" s="8"/>
      <c r="RRR10" s="8"/>
      <c r="RRS10" s="8"/>
      <c r="RRT10" s="8"/>
      <c r="RRU10" s="8"/>
      <c r="RRV10" s="8"/>
      <c r="RRW10" s="8"/>
      <c r="RRX10" s="8"/>
      <c r="RRY10" s="8"/>
      <c r="RRZ10" s="8"/>
      <c r="RSA10" s="8"/>
      <c r="RSB10" s="8"/>
      <c r="RSC10" s="8"/>
      <c r="RSD10" s="8"/>
      <c r="RSE10" s="8"/>
      <c r="RSF10" s="8"/>
      <c r="RSG10" s="8"/>
      <c r="RSH10" s="8"/>
      <c r="RSI10" s="8"/>
      <c r="RSJ10" s="8"/>
      <c r="RSK10" s="8"/>
      <c r="RSL10" s="8"/>
      <c r="RSM10" s="8"/>
      <c r="RSN10" s="8"/>
      <c r="RSO10" s="8"/>
      <c r="RSP10" s="8"/>
      <c r="RSQ10" s="8"/>
      <c r="RSR10" s="8"/>
      <c r="RSS10" s="8"/>
      <c r="RST10" s="8"/>
      <c r="RSU10" s="8"/>
      <c r="RSV10" s="8"/>
      <c r="RSW10" s="8"/>
      <c r="RSX10" s="8"/>
      <c r="RSY10" s="8"/>
      <c r="RSZ10" s="8"/>
      <c r="RTA10" s="8"/>
      <c r="RTB10" s="8"/>
      <c r="RTC10" s="8"/>
      <c r="RTD10" s="8"/>
      <c r="RTE10" s="8"/>
      <c r="RTF10" s="8"/>
      <c r="RTG10" s="8"/>
      <c r="RTH10" s="8"/>
      <c r="RTI10" s="8"/>
      <c r="RTJ10" s="8"/>
      <c r="RTK10" s="8"/>
      <c r="RTL10" s="8"/>
      <c r="RTM10" s="8"/>
      <c r="RTN10" s="8"/>
      <c r="RTO10" s="8"/>
      <c r="RTP10" s="8"/>
      <c r="RTQ10" s="8"/>
      <c r="RTR10" s="8"/>
      <c r="RTS10" s="8"/>
      <c r="RTT10" s="8"/>
      <c r="RTU10" s="8"/>
      <c r="RTV10" s="8"/>
      <c r="RTW10" s="8"/>
      <c r="RTX10" s="8"/>
      <c r="RTY10" s="8"/>
      <c r="RTZ10" s="8"/>
      <c r="RUA10" s="8"/>
      <c r="RUB10" s="8"/>
      <c r="RUC10" s="8"/>
      <c r="RUD10" s="8"/>
      <c r="RUE10" s="8"/>
      <c r="RUF10" s="8"/>
      <c r="RUG10" s="8"/>
      <c r="RUH10" s="8"/>
      <c r="RUI10" s="8"/>
      <c r="RUJ10" s="8"/>
      <c r="RUK10" s="8"/>
      <c r="RUL10" s="8"/>
      <c r="RUM10" s="8"/>
      <c r="RUN10" s="8"/>
      <c r="RUO10" s="8"/>
      <c r="RUP10" s="8"/>
      <c r="RUQ10" s="8"/>
      <c r="RUR10" s="8"/>
      <c r="RUS10" s="8"/>
      <c r="RUT10" s="8"/>
      <c r="RUU10" s="8"/>
      <c r="RUV10" s="8"/>
      <c r="RUW10" s="8"/>
      <c r="RUX10" s="8"/>
      <c r="RUY10" s="8"/>
      <c r="RUZ10" s="8"/>
      <c r="RVA10" s="8"/>
      <c r="RVB10" s="8"/>
      <c r="RVC10" s="8"/>
      <c r="RVD10" s="8"/>
      <c r="RVE10" s="8"/>
      <c r="RVF10" s="8"/>
      <c r="RVG10" s="8"/>
      <c r="RVH10" s="8"/>
      <c r="RVI10" s="8"/>
      <c r="RVJ10" s="8"/>
      <c r="RVK10" s="8"/>
      <c r="RVL10" s="8"/>
      <c r="RVM10" s="8"/>
      <c r="RVN10" s="8"/>
      <c r="RVO10" s="8"/>
      <c r="RVP10" s="8"/>
      <c r="RVQ10" s="8"/>
      <c r="RVR10" s="8"/>
      <c r="RVS10" s="8"/>
      <c r="RVT10" s="8"/>
      <c r="RVU10" s="8"/>
      <c r="RVV10" s="8"/>
      <c r="RVW10" s="8"/>
      <c r="RVX10" s="8"/>
      <c r="RVY10" s="8"/>
      <c r="RVZ10" s="8"/>
      <c r="RWA10" s="8"/>
      <c r="RWB10" s="8"/>
      <c r="RWC10" s="8"/>
      <c r="RWD10" s="8"/>
      <c r="RWE10" s="8"/>
      <c r="RWF10" s="8"/>
      <c r="RWG10" s="8"/>
      <c r="RWH10" s="8"/>
      <c r="RWI10" s="8"/>
      <c r="RWJ10" s="8"/>
      <c r="RWK10" s="8"/>
      <c r="RWL10" s="8"/>
      <c r="RWM10" s="8"/>
      <c r="RWN10" s="8"/>
      <c r="RWO10" s="8"/>
      <c r="RWP10" s="8"/>
      <c r="RWQ10" s="8"/>
      <c r="RWR10" s="8"/>
      <c r="RWS10" s="8"/>
      <c r="RWT10" s="8"/>
      <c r="RWU10" s="8"/>
      <c r="RWV10" s="8"/>
      <c r="RWW10" s="8"/>
      <c r="RWX10" s="8"/>
      <c r="RWY10" s="8"/>
      <c r="RWZ10" s="8"/>
      <c r="RXA10" s="8"/>
      <c r="RXB10" s="8"/>
      <c r="RXC10" s="8"/>
      <c r="RXD10" s="8"/>
      <c r="RXE10" s="8"/>
      <c r="RXF10" s="8"/>
      <c r="RXG10" s="8"/>
      <c r="RXH10" s="8"/>
      <c r="RXI10" s="8"/>
      <c r="RXJ10" s="8"/>
      <c r="RXK10" s="8"/>
      <c r="RXL10" s="8"/>
      <c r="RXM10" s="8"/>
      <c r="RXN10" s="8"/>
      <c r="RXO10" s="8"/>
      <c r="RXP10" s="8"/>
      <c r="RXQ10" s="8"/>
      <c r="RXR10" s="8"/>
      <c r="RXS10" s="8"/>
      <c r="RXT10" s="8"/>
      <c r="RXU10" s="8"/>
      <c r="RXV10" s="8"/>
      <c r="RXW10" s="8"/>
      <c r="RXX10" s="8"/>
      <c r="RXY10" s="8"/>
      <c r="RXZ10" s="8"/>
      <c r="RYA10" s="8"/>
      <c r="RYB10" s="8"/>
      <c r="RYC10" s="8"/>
      <c r="RYD10" s="8"/>
      <c r="RYE10" s="8"/>
      <c r="RYF10" s="8"/>
      <c r="RYG10" s="8"/>
      <c r="RYH10" s="8"/>
      <c r="RYI10" s="8"/>
      <c r="RYJ10" s="8"/>
      <c r="RYK10" s="8"/>
      <c r="RYL10" s="8"/>
      <c r="RYM10" s="8"/>
      <c r="RYN10" s="8"/>
      <c r="RYO10" s="8"/>
      <c r="RYP10" s="8"/>
      <c r="RYQ10" s="8"/>
      <c r="RYR10" s="8"/>
      <c r="RYS10" s="8"/>
      <c r="RYT10" s="8"/>
      <c r="RYU10" s="8"/>
      <c r="RYV10" s="8"/>
      <c r="RYW10" s="8"/>
      <c r="RYX10" s="8"/>
      <c r="RYY10" s="8"/>
      <c r="RYZ10" s="8"/>
      <c r="RZA10" s="8"/>
      <c r="RZB10" s="8"/>
      <c r="RZC10" s="8"/>
      <c r="RZD10" s="8"/>
      <c r="RZE10" s="8"/>
      <c r="RZF10" s="8"/>
      <c r="RZG10" s="8"/>
      <c r="RZH10" s="8"/>
      <c r="RZI10" s="8"/>
      <c r="RZJ10" s="8"/>
      <c r="RZK10" s="8"/>
      <c r="RZL10" s="8"/>
      <c r="RZM10" s="8"/>
      <c r="RZN10" s="8"/>
      <c r="RZO10" s="8"/>
      <c r="RZP10" s="8"/>
      <c r="RZQ10" s="8"/>
      <c r="RZR10" s="8"/>
      <c r="RZS10" s="8"/>
      <c r="RZT10" s="8"/>
      <c r="RZU10" s="8"/>
      <c r="RZV10" s="8"/>
      <c r="RZW10" s="8"/>
      <c r="RZX10" s="8"/>
      <c r="RZY10" s="8"/>
      <c r="RZZ10" s="8"/>
      <c r="SAA10" s="8"/>
      <c r="SAB10" s="8"/>
      <c r="SAC10" s="8"/>
      <c r="SAD10" s="8"/>
      <c r="SAE10" s="8"/>
      <c r="SAF10" s="8"/>
      <c r="SAG10" s="8"/>
      <c r="SAH10" s="8"/>
      <c r="SAI10" s="8"/>
      <c r="SAJ10" s="8"/>
      <c r="SAK10" s="8"/>
      <c r="SAL10" s="8"/>
      <c r="SAM10" s="8"/>
      <c r="SAN10" s="8"/>
      <c r="SAO10" s="8"/>
      <c r="SAP10" s="8"/>
      <c r="SAQ10" s="8"/>
      <c r="SAR10" s="8"/>
      <c r="SAS10" s="8"/>
      <c r="SAT10" s="8"/>
      <c r="SAU10" s="8"/>
      <c r="SAV10" s="8"/>
      <c r="SAW10" s="8"/>
      <c r="SAX10" s="8"/>
      <c r="SAY10" s="8"/>
      <c r="SAZ10" s="8"/>
      <c r="SBA10" s="8"/>
      <c r="SBB10" s="8"/>
      <c r="SBC10" s="8"/>
      <c r="SBD10" s="8"/>
      <c r="SBE10" s="8"/>
      <c r="SBF10" s="8"/>
      <c r="SBG10" s="8"/>
      <c r="SBH10" s="8"/>
      <c r="SBI10" s="8"/>
      <c r="SBJ10" s="8"/>
      <c r="SBK10" s="8"/>
      <c r="SBL10" s="8"/>
      <c r="SBM10" s="8"/>
      <c r="SBN10" s="8"/>
      <c r="SBO10" s="8"/>
      <c r="SBP10" s="8"/>
      <c r="SBQ10" s="8"/>
      <c r="SBR10" s="8"/>
      <c r="SBS10" s="8"/>
      <c r="SBT10" s="8"/>
      <c r="SBU10" s="8"/>
      <c r="SBV10" s="8"/>
      <c r="SBW10" s="8"/>
      <c r="SBX10" s="8"/>
      <c r="SBY10" s="8"/>
      <c r="SBZ10" s="8"/>
      <c r="SCA10" s="8"/>
      <c r="SCB10" s="8"/>
      <c r="SCC10" s="8"/>
      <c r="SCD10" s="8"/>
      <c r="SCE10" s="8"/>
      <c r="SCF10" s="8"/>
      <c r="SCG10" s="8"/>
      <c r="SCH10" s="8"/>
      <c r="SCI10" s="8"/>
      <c r="SCJ10" s="8"/>
      <c r="SCK10" s="8"/>
      <c r="SCL10" s="8"/>
      <c r="SCM10" s="8"/>
      <c r="SCN10" s="8"/>
      <c r="SCO10" s="8"/>
      <c r="SCP10" s="8"/>
      <c r="SCQ10" s="8"/>
      <c r="SCR10" s="8"/>
      <c r="SCS10" s="8"/>
      <c r="SCT10" s="8"/>
      <c r="SCU10" s="8"/>
      <c r="SCV10" s="8"/>
      <c r="SCW10" s="8"/>
      <c r="SCX10" s="8"/>
      <c r="SCY10" s="8"/>
      <c r="SCZ10" s="8"/>
      <c r="SDA10" s="8"/>
      <c r="SDB10" s="8"/>
      <c r="SDC10" s="8"/>
      <c r="SDD10" s="8"/>
      <c r="SDE10" s="8"/>
      <c r="SDF10" s="8"/>
      <c r="SDG10" s="8"/>
      <c r="SDH10" s="8"/>
      <c r="SDI10" s="8"/>
      <c r="SDJ10" s="8"/>
      <c r="SDK10" s="8"/>
      <c r="SDL10" s="8"/>
      <c r="SDM10" s="8"/>
      <c r="SDN10" s="8"/>
      <c r="SDO10" s="8"/>
      <c r="SDP10" s="8"/>
      <c r="SDQ10" s="8"/>
      <c r="SDR10" s="8"/>
      <c r="SDS10" s="8"/>
      <c r="SDT10" s="8"/>
      <c r="SDU10" s="8"/>
      <c r="SDV10" s="8"/>
      <c r="SDW10" s="8"/>
      <c r="SDX10" s="8"/>
      <c r="SDY10" s="8"/>
      <c r="SDZ10" s="8"/>
      <c r="SEA10" s="8"/>
      <c r="SEB10" s="8"/>
      <c r="SEC10" s="8"/>
      <c r="SED10" s="8"/>
      <c r="SEE10" s="8"/>
      <c r="SEF10" s="8"/>
      <c r="SEG10" s="8"/>
      <c r="SEH10" s="8"/>
      <c r="SEI10" s="8"/>
      <c r="SEJ10" s="8"/>
      <c r="SEK10" s="8"/>
      <c r="SEL10" s="8"/>
      <c r="SEM10" s="8"/>
      <c r="SEN10" s="8"/>
      <c r="SEO10" s="8"/>
      <c r="SEP10" s="8"/>
      <c r="SEQ10" s="8"/>
      <c r="SER10" s="8"/>
      <c r="SES10" s="8"/>
      <c r="SET10" s="8"/>
      <c r="SEU10" s="8"/>
      <c r="SEV10" s="8"/>
      <c r="SEW10" s="8"/>
      <c r="SEX10" s="8"/>
      <c r="SEY10" s="8"/>
      <c r="SEZ10" s="8"/>
      <c r="SFA10" s="8"/>
      <c r="SFB10" s="8"/>
      <c r="SFC10" s="8"/>
      <c r="SFD10" s="8"/>
      <c r="SFE10" s="8"/>
      <c r="SFF10" s="8"/>
      <c r="SFG10" s="8"/>
      <c r="SFH10" s="8"/>
      <c r="SFI10" s="8"/>
      <c r="SFJ10" s="8"/>
      <c r="SFK10" s="8"/>
      <c r="SFL10" s="8"/>
      <c r="SFM10" s="8"/>
      <c r="SFN10" s="8"/>
      <c r="SFO10" s="8"/>
      <c r="SFP10" s="8"/>
      <c r="SFQ10" s="8"/>
      <c r="SFR10" s="8"/>
      <c r="SFS10" s="8"/>
      <c r="SFT10" s="8"/>
      <c r="SFU10" s="8"/>
      <c r="SFV10" s="8"/>
      <c r="SFW10" s="8"/>
      <c r="SFX10" s="8"/>
      <c r="SFY10" s="8"/>
      <c r="SFZ10" s="8"/>
      <c r="SGA10" s="8"/>
      <c r="SGB10" s="8"/>
      <c r="SGC10" s="8"/>
      <c r="SGD10" s="8"/>
      <c r="SGE10" s="8"/>
      <c r="SGF10" s="8"/>
      <c r="SGG10" s="8"/>
      <c r="SGH10" s="8"/>
      <c r="SGI10" s="8"/>
      <c r="SGJ10" s="8"/>
      <c r="SGK10" s="8"/>
      <c r="SGL10" s="8"/>
      <c r="SGM10" s="8"/>
      <c r="SGN10" s="8"/>
      <c r="SGO10" s="8"/>
      <c r="SGP10" s="8"/>
      <c r="SGQ10" s="8"/>
      <c r="SGR10" s="8"/>
      <c r="SGS10" s="8"/>
      <c r="SGT10" s="8"/>
      <c r="SGU10" s="8"/>
      <c r="SGV10" s="8"/>
      <c r="SGW10" s="8"/>
      <c r="SGX10" s="8"/>
      <c r="SGY10" s="8"/>
      <c r="SGZ10" s="8"/>
      <c r="SHA10" s="8"/>
      <c r="SHB10" s="8"/>
      <c r="SHC10" s="8"/>
      <c r="SHD10" s="8"/>
      <c r="SHE10" s="8"/>
      <c r="SHF10" s="8"/>
      <c r="SHG10" s="8"/>
      <c r="SHH10" s="8"/>
      <c r="SHI10" s="8"/>
      <c r="SHJ10" s="8"/>
      <c r="SHK10" s="8"/>
      <c r="SHL10" s="8"/>
      <c r="SHM10" s="8"/>
      <c r="SHN10" s="8"/>
      <c r="SHO10" s="8"/>
      <c r="SHP10" s="8"/>
      <c r="SHQ10" s="8"/>
      <c r="SHR10" s="8"/>
      <c r="SHS10" s="8"/>
      <c r="SHT10" s="8"/>
      <c r="SHU10" s="8"/>
      <c r="SHV10" s="8"/>
      <c r="SHW10" s="8"/>
      <c r="SHX10" s="8"/>
      <c r="SHY10" s="8"/>
      <c r="SHZ10" s="8"/>
      <c r="SIA10" s="8"/>
      <c r="SIB10" s="8"/>
      <c r="SIC10" s="8"/>
      <c r="SID10" s="8"/>
      <c r="SIE10" s="8"/>
      <c r="SIF10" s="8"/>
      <c r="SIG10" s="8"/>
      <c r="SIH10" s="8"/>
      <c r="SII10" s="8"/>
      <c r="SIJ10" s="8"/>
      <c r="SIK10" s="8"/>
      <c r="SIL10" s="8"/>
      <c r="SIM10" s="8"/>
      <c r="SIN10" s="8"/>
      <c r="SIO10" s="8"/>
      <c r="SIP10" s="8"/>
      <c r="SIQ10" s="8"/>
      <c r="SIR10" s="8"/>
      <c r="SIS10" s="8"/>
      <c r="SIT10" s="8"/>
      <c r="SIU10" s="8"/>
      <c r="SIV10" s="8"/>
      <c r="SIW10" s="8"/>
      <c r="SIX10" s="8"/>
      <c r="SIY10" s="8"/>
      <c r="SIZ10" s="8"/>
      <c r="SJA10" s="8"/>
      <c r="SJB10" s="8"/>
      <c r="SJC10" s="8"/>
      <c r="SJD10" s="8"/>
      <c r="SJE10" s="8"/>
      <c r="SJF10" s="8"/>
      <c r="SJG10" s="8"/>
      <c r="SJH10" s="8"/>
      <c r="SJI10" s="8"/>
      <c r="SJJ10" s="8"/>
      <c r="SJK10" s="8"/>
      <c r="SJL10" s="8"/>
      <c r="SJM10" s="8"/>
      <c r="SJN10" s="8"/>
      <c r="SJO10" s="8"/>
      <c r="SJP10" s="8"/>
      <c r="SJQ10" s="8"/>
      <c r="SJR10" s="8"/>
      <c r="SJS10" s="8"/>
      <c r="SJT10" s="8"/>
      <c r="SJU10" s="8"/>
      <c r="SJV10" s="8"/>
      <c r="SJW10" s="8"/>
      <c r="SJX10" s="8"/>
      <c r="SJY10" s="8"/>
      <c r="SJZ10" s="8"/>
      <c r="SKA10" s="8"/>
      <c r="SKB10" s="8"/>
      <c r="SKC10" s="8"/>
      <c r="SKD10" s="8"/>
      <c r="SKE10" s="8"/>
      <c r="SKF10" s="8"/>
      <c r="SKG10" s="8"/>
      <c r="SKH10" s="8"/>
      <c r="SKI10" s="8"/>
      <c r="SKJ10" s="8"/>
      <c r="SKK10" s="8"/>
      <c r="SKL10" s="8"/>
      <c r="SKM10" s="8"/>
      <c r="SKN10" s="8"/>
      <c r="SKO10" s="8"/>
      <c r="SKP10" s="8"/>
      <c r="SKQ10" s="8"/>
      <c r="SKR10" s="8"/>
      <c r="SKS10" s="8"/>
      <c r="SKT10" s="8"/>
      <c r="SKU10" s="8"/>
      <c r="SKV10" s="8"/>
      <c r="SKW10" s="8"/>
      <c r="SKX10" s="8"/>
      <c r="SKY10" s="8"/>
      <c r="SKZ10" s="8"/>
      <c r="SLA10" s="8"/>
      <c r="SLB10" s="8"/>
      <c r="SLC10" s="8"/>
      <c r="SLD10" s="8"/>
      <c r="SLE10" s="8"/>
      <c r="SLF10" s="8"/>
      <c r="SLG10" s="8"/>
      <c r="SLH10" s="8"/>
      <c r="SLI10" s="8"/>
      <c r="SLJ10" s="8"/>
      <c r="SLK10" s="8"/>
      <c r="SLL10" s="8"/>
      <c r="SLM10" s="8"/>
      <c r="SLN10" s="8"/>
      <c r="SLO10" s="8"/>
      <c r="SLP10" s="8"/>
      <c r="SLQ10" s="8"/>
      <c r="SLR10" s="8"/>
      <c r="SLS10" s="8"/>
      <c r="SLT10" s="8"/>
      <c r="SLU10" s="8"/>
      <c r="SLV10" s="8"/>
      <c r="SLW10" s="8"/>
      <c r="SLX10" s="8"/>
      <c r="SLY10" s="8"/>
      <c r="SLZ10" s="8"/>
      <c r="SMA10" s="8"/>
      <c r="SMB10" s="8"/>
      <c r="SMC10" s="8"/>
      <c r="SMD10" s="8"/>
      <c r="SME10" s="8"/>
      <c r="SMF10" s="8"/>
      <c r="SMG10" s="8"/>
      <c r="SMH10" s="8"/>
      <c r="SMI10" s="8"/>
      <c r="SMJ10" s="8"/>
      <c r="SMK10" s="8"/>
      <c r="SML10" s="8"/>
      <c r="SMM10" s="8"/>
      <c r="SMN10" s="8"/>
      <c r="SMO10" s="8"/>
      <c r="SMP10" s="8"/>
      <c r="SMQ10" s="8"/>
      <c r="SMR10" s="8"/>
      <c r="SMS10" s="8"/>
      <c r="SMT10" s="8"/>
      <c r="SMU10" s="8"/>
      <c r="SMV10" s="8"/>
      <c r="SMW10" s="8"/>
      <c r="SMX10" s="8"/>
      <c r="SMY10" s="8"/>
      <c r="SMZ10" s="8"/>
      <c r="SNA10" s="8"/>
      <c r="SNB10" s="8"/>
      <c r="SNC10" s="8"/>
      <c r="SND10" s="8"/>
      <c r="SNE10" s="8"/>
      <c r="SNF10" s="8"/>
      <c r="SNG10" s="8"/>
      <c r="SNH10" s="8"/>
      <c r="SNI10" s="8"/>
      <c r="SNJ10" s="8"/>
      <c r="SNK10" s="8"/>
      <c r="SNL10" s="8"/>
      <c r="SNM10" s="8"/>
      <c r="SNN10" s="8"/>
      <c r="SNO10" s="8"/>
      <c r="SNP10" s="8"/>
      <c r="SNQ10" s="8"/>
      <c r="SNR10" s="8"/>
      <c r="SNS10" s="8"/>
      <c r="SNT10" s="8"/>
      <c r="SNU10" s="8"/>
      <c r="SNV10" s="8"/>
      <c r="SNW10" s="8"/>
      <c r="SNX10" s="8"/>
      <c r="SNY10" s="8"/>
      <c r="SNZ10" s="8"/>
      <c r="SOA10" s="8"/>
      <c r="SOB10" s="8"/>
      <c r="SOC10" s="8"/>
      <c r="SOD10" s="8"/>
      <c r="SOE10" s="8"/>
      <c r="SOF10" s="8"/>
      <c r="SOG10" s="8"/>
      <c r="SOH10" s="8"/>
      <c r="SOI10" s="8"/>
      <c r="SOJ10" s="8"/>
      <c r="SOK10" s="8"/>
      <c r="SOL10" s="8"/>
      <c r="SOM10" s="8"/>
      <c r="SON10" s="8"/>
      <c r="SOO10" s="8"/>
      <c r="SOP10" s="8"/>
      <c r="SOQ10" s="8"/>
      <c r="SOR10" s="8"/>
      <c r="SOS10" s="8"/>
      <c r="SOT10" s="8"/>
      <c r="SOU10" s="8"/>
      <c r="SOV10" s="8"/>
      <c r="SOW10" s="8"/>
      <c r="SOX10" s="8"/>
      <c r="SOY10" s="8"/>
      <c r="SOZ10" s="8"/>
      <c r="SPA10" s="8"/>
      <c r="SPB10" s="8"/>
      <c r="SPC10" s="8"/>
      <c r="SPD10" s="8"/>
      <c r="SPE10" s="8"/>
      <c r="SPF10" s="8"/>
      <c r="SPG10" s="8"/>
      <c r="SPH10" s="8"/>
      <c r="SPI10" s="8"/>
      <c r="SPJ10" s="8"/>
      <c r="SPK10" s="8"/>
      <c r="SPL10" s="8"/>
      <c r="SPM10" s="8"/>
      <c r="SPN10" s="8"/>
      <c r="SPO10" s="8"/>
      <c r="SPP10" s="8"/>
      <c r="SPQ10" s="8"/>
      <c r="SPR10" s="8"/>
      <c r="SPS10" s="8"/>
      <c r="SPT10" s="8"/>
      <c r="SPU10" s="8"/>
      <c r="SPV10" s="8"/>
      <c r="SPW10" s="8"/>
      <c r="SPX10" s="8"/>
      <c r="SPY10" s="8"/>
      <c r="SPZ10" s="8"/>
      <c r="SQA10" s="8"/>
      <c r="SQB10" s="8"/>
      <c r="SQC10" s="8"/>
      <c r="SQD10" s="8"/>
      <c r="SQE10" s="8"/>
      <c r="SQF10" s="8"/>
      <c r="SQG10" s="8"/>
      <c r="SQH10" s="8"/>
      <c r="SQI10" s="8"/>
      <c r="SQJ10" s="8"/>
      <c r="SQK10" s="8"/>
      <c r="SQL10" s="8"/>
      <c r="SQM10" s="8"/>
      <c r="SQN10" s="8"/>
      <c r="SQO10" s="8"/>
      <c r="SQP10" s="8"/>
      <c r="SQQ10" s="8"/>
      <c r="SQR10" s="8"/>
      <c r="SQS10" s="8"/>
      <c r="SQT10" s="8"/>
      <c r="SQU10" s="8"/>
      <c r="SQV10" s="8"/>
      <c r="SQW10" s="8"/>
      <c r="SQX10" s="8"/>
      <c r="SQY10" s="8"/>
      <c r="SQZ10" s="8"/>
      <c r="SRA10" s="8"/>
      <c r="SRB10" s="8"/>
      <c r="SRC10" s="8"/>
      <c r="SRD10" s="8"/>
      <c r="SRE10" s="8"/>
      <c r="SRF10" s="8"/>
      <c r="SRG10" s="8"/>
      <c r="SRH10" s="8"/>
      <c r="SRI10" s="8"/>
      <c r="SRJ10" s="8"/>
      <c r="SRK10" s="8"/>
      <c r="SRL10" s="8"/>
      <c r="SRM10" s="8"/>
      <c r="SRN10" s="8"/>
      <c r="SRO10" s="8"/>
      <c r="SRP10" s="8"/>
      <c r="SRQ10" s="8"/>
      <c r="SRR10" s="8"/>
      <c r="SRS10" s="8"/>
      <c r="SRT10" s="8"/>
      <c r="SRU10" s="8"/>
      <c r="SRV10" s="8"/>
      <c r="SRW10" s="8"/>
      <c r="SRX10" s="8"/>
      <c r="SRY10" s="8"/>
      <c r="SRZ10" s="8"/>
      <c r="SSA10" s="8"/>
      <c r="SSB10" s="8"/>
      <c r="SSC10" s="8"/>
      <c r="SSD10" s="8"/>
      <c r="SSE10" s="8"/>
      <c r="SSF10" s="8"/>
      <c r="SSG10" s="8"/>
      <c r="SSH10" s="8"/>
      <c r="SSI10" s="8"/>
      <c r="SSJ10" s="8"/>
      <c r="SSK10" s="8"/>
      <c r="SSL10" s="8"/>
      <c r="SSM10" s="8"/>
      <c r="SSN10" s="8"/>
      <c r="SSO10" s="8"/>
      <c r="SSP10" s="8"/>
      <c r="SSQ10" s="8"/>
      <c r="SSR10" s="8"/>
      <c r="SSS10" s="8"/>
      <c r="SST10" s="8"/>
      <c r="SSU10" s="8"/>
      <c r="SSV10" s="8"/>
      <c r="SSW10" s="8"/>
      <c r="SSX10" s="8"/>
      <c r="SSY10" s="8"/>
      <c r="SSZ10" s="8"/>
      <c r="STA10" s="8"/>
      <c r="STB10" s="8"/>
      <c r="STC10" s="8"/>
      <c r="STD10" s="8"/>
      <c r="STE10" s="8"/>
      <c r="STF10" s="8"/>
      <c r="STG10" s="8"/>
      <c r="STH10" s="8"/>
      <c r="STI10" s="8"/>
      <c r="STJ10" s="8"/>
      <c r="STK10" s="8"/>
      <c r="STL10" s="8"/>
      <c r="STM10" s="8"/>
      <c r="STN10" s="8"/>
      <c r="STO10" s="8"/>
      <c r="STP10" s="8"/>
      <c r="STQ10" s="8"/>
      <c r="STR10" s="8"/>
      <c r="STS10" s="8"/>
      <c r="STT10" s="8"/>
      <c r="STU10" s="8"/>
      <c r="STV10" s="8"/>
      <c r="STW10" s="8"/>
      <c r="STX10" s="8"/>
      <c r="STY10" s="8"/>
      <c r="STZ10" s="8"/>
      <c r="SUA10" s="8"/>
      <c r="SUB10" s="8"/>
      <c r="SUC10" s="8"/>
      <c r="SUD10" s="8"/>
      <c r="SUE10" s="8"/>
      <c r="SUF10" s="8"/>
      <c r="SUG10" s="8"/>
      <c r="SUH10" s="8"/>
      <c r="SUI10" s="8"/>
      <c r="SUJ10" s="8"/>
      <c r="SUK10" s="8"/>
      <c r="SUL10" s="8"/>
      <c r="SUM10" s="8"/>
      <c r="SUN10" s="8"/>
      <c r="SUO10" s="8"/>
      <c r="SUP10" s="8"/>
      <c r="SUQ10" s="8"/>
      <c r="SUR10" s="8"/>
      <c r="SUS10" s="8"/>
      <c r="SUT10" s="8"/>
      <c r="SUU10" s="8"/>
      <c r="SUV10" s="8"/>
      <c r="SUW10" s="8"/>
      <c r="SUX10" s="8"/>
      <c r="SUY10" s="8"/>
      <c r="SUZ10" s="8"/>
      <c r="SVA10" s="8"/>
      <c r="SVB10" s="8"/>
      <c r="SVC10" s="8"/>
      <c r="SVD10" s="8"/>
      <c r="SVE10" s="8"/>
      <c r="SVF10" s="8"/>
      <c r="SVG10" s="8"/>
      <c r="SVH10" s="8"/>
      <c r="SVI10" s="8"/>
      <c r="SVJ10" s="8"/>
      <c r="SVK10" s="8"/>
      <c r="SVL10" s="8"/>
      <c r="SVM10" s="8"/>
      <c r="SVN10" s="8"/>
      <c r="SVO10" s="8"/>
      <c r="SVP10" s="8"/>
      <c r="SVQ10" s="8"/>
      <c r="SVR10" s="8"/>
      <c r="SVS10" s="8"/>
      <c r="SVT10" s="8"/>
      <c r="SVU10" s="8"/>
      <c r="SVV10" s="8"/>
      <c r="SVW10" s="8"/>
      <c r="SVX10" s="8"/>
      <c r="SVY10" s="8"/>
      <c r="SVZ10" s="8"/>
      <c r="SWA10" s="8"/>
      <c r="SWB10" s="8"/>
      <c r="SWC10" s="8"/>
      <c r="SWD10" s="8"/>
      <c r="SWE10" s="8"/>
      <c r="SWF10" s="8"/>
      <c r="SWG10" s="8"/>
      <c r="SWH10" s="8"/>
      <c r="SWI10" s="8"/>
      <c r="SWJ10" s="8"/>
      <c r="SWK10" s="8"/>
      <c r="SWL10" s="8"/>
      <c r="SWM10" s="8"/>
      <c r="SWN10" s="8"/>
      <c r="SWO10" s="8"/>
      <c r="SWP10" s="8"/>
      <c r="SWQ10" s="8"/>
      <c r="SWR10" s="8"/>
      <c r="SWS10" s="8"/>
      <c r="SWT10" s="8"/>
      <c r="SWU10" s="8"/>
      <c r="SWV10" s="8"/>
      <c r="SWW10" s="8"/>
      <c r="SWX10" s="8"/>
      <c r="SWY10" s="8"/>
      <c r="SWZ10" s="8"/>
      <c r="SXA10" s="8"/>
      <c r="SXB10" s="8"/>
      <c r="SXC10" s="8"/>
      <c r="SXD10" s="8"/>
      <c r="SXE10" s="8"/>
      <c r="SXF10" s="8"/>
      <c r="SXG10" s="8"/>
      <c r="SXH10" s="8"/>
      <c r="SXI10" s="8"/>
      <c r="SXJ10" s="8"/>
      <c r="SXK10" s="8"/>
      <c r="SXL10" s="8"/>
      <c r="SXM10" s="8"/>
      <c r="SXN10" s="8"/>
      <c r="SXO10" s="8"/>
      <c r="SXP10" s="8"/>
      <c r="SXQ10" s="8"/>
      <c r="SXR10" s="8"/>
      <c r="SXS10" s="8"/>
      <c r="SXT10" s="8"/>
      <c r="SXU10" s="8"/>
      <c r="SXV10" s="8"/>
      <c r="SXW10" s="8"/>
      <c r="SXX10" s="8"/>
      <c r="SXY10" s="8"/>
      <c r="SXZ10" s="8"/>
      <c r="SYA10" s="8"/>
      <c r="SYB10" s="8"/>
      <c r="SYC10" s="8"/>
      <c r="SYD10" s="8"/>
      <c r="SYE10" s="8"/>
      <c r="SYF10" s="8"/>
      <c r="SYG10" s="8"/>
      <c r="SYH10" s="8"/>
      <c r="SYI10" s="8"/>
      <c r="SYJ10" s="8"/>
      <c r="SYK10" s="8"/>
      <c r="SYL10" s="8"/>
      <c r="SYM10" s="8"/>
      <c r="SYN10" s="8"/>
      <c r="SYO10" s="8"/>
      <c r="SYP10" s="8"/>
      <c r="SYQ10" s="8"/>
      <c r="SYR10" s="8"/>
      <c r="SYS10" s="8"/>
      <c r="SYT10" s="8"/>
      <c r="SYU10" s="8"/>
      <c r="SYV10" s="8"/>
      <c r="SYW10" s="8"/>
      <c r="SYX10" s="8"/>
      <c r="SYY10" s="8"/>
      <c r="SYZ10" s="8"/>
      <c r="SZA10" s="8"/>
      <c r="SZB10" s="8"/>
      <c r="SZC10" s="8"/>
      <c r="SZD10" s="8"/>
      <c r="SZE10" s="8"/>
      <c r="SZF10" s="8"/>
      <c r="SZG10" s="8"/>
      <c r="SZH10" s="8"/>
      <c r="SZI10" s="8"/>
      <c r="SZJ10" s="8"/>
      <c r="SZK10" s="8"/>
      <c r="SZL10" s="8"/>
      <c r="SZM10" s="8"/>
      <c r="SZN10" s="8"/>
      <c r="SZO10" s="8"/>
      <c r="SZP10" s="8"/>
      <c r="SZQ10" s="8"/>
      <c r="SZR10" s="8"/>
      <c r="SZS10" s="8"/>
      <c r="SZT10" s="8"/>
      <c r="SZU10" s="8"/>
      <c r="SZV10" s="8"/>
      <c r="SZW10" s="8"/>
      <c r="SZX10" s="8"/>
      <c r="SZY10" s="8"/>
      <c r="SZZ10" s="8"/>
      <c r="TAA10" s="8"/>
      <c r="TAB10" s="8"/>
      <c r="TAC10" s="8"/>
      <c r="TAD10" s="8"/>
      <c r="TAE10" s="8"/>
      <c r="TAF10" s="8"/>
      <c r="TAG10" s="8"/>
      <c r="TAH10" s="8"/>
      <c r="TAI10" s="8"/>
      <c r="TAJ10" s="8"/>
      <c r="TAK10" s="8"/>
      <c r="TAL10" s="8"/>
      <c r="TAM10" s="8"/>
      <c r="TAN10" s="8"/>
      <c r="TAO10" s="8"/>
      <c r="TAP10" s="8"/>
      <c r="TAQ10" s="8"/>
      <c r="TAR10" s="8"/>
      <c r="TAS10" s="8"/>
      <c r="TAT10" s="8"/>
      <c r="TAU10" s="8"/>
      <c r="TAV10" s="8"/>
      <c r="TAW10" s="8"/>
      <c r="TAX10" s="8"/>
      <c r="TAY10" s="8"/>
      <c r="TAZ10" s="8"/>
      <c r="TBA10" s="8"/>
      <c r="TBB10" s="8"/>
      <c r="TBC10" s="8"/>
      <c r="TBD10" s="8"/>
      <c r="TBE10" s="8"/>
      <c r="TBF10" s="8"/>
      <c r="TBG10" s="8"/>
      <c r="TBH10" s="8"/>
      <c r="TBI10" s="8"/>
      <c r="TBJ10" s="8"/>
      <c r="TBK10" s="8"/>
      <c r="TBL10" s="8"/>
      <c r="TBM10" s="8"/>
      <c r="TBN10" s="8"/>
      <c r="TBO10" s="8"/>
      <c r="TBP10" s="8"/>
      <c r="TBQ10" s="8"/>
      <c r="TBR10" s="8"/>
      <c r="TBS10" s="8"/>
      <c r="TBT10" s="8"/>
      <c r="TBU10" s="8"/>
      <c r="TBV10" s="8"/>
      <c r="TBW10" s="8"/>
      <c r="TBX10" s="8"/>
      <c r="TBY10" s="8"/>
      <c r="TBZ10" s="8"/>
      <c r="TCA10" s="8"/>
      <c r="TCB10" s="8"/>
      <c r="TCC10" s="8"/>
      <c r="TCD10" s="8"/>
      <c r="TCE10" s="8"/>
      <c r="TCF10" s="8"/>
      <c r="TCG10" s="8"/>
      <c r="TCH10" s="8"/>
      <c r="TCI10" s="8"/>
      <c r="TCJ10" s="8"/>
      <c r="TCK10" s="8"/>
      <c r="TCL10" s="8"/>
      <c r="TCM10" s="8"/>
      <c r="TCN10" s="8"/>
      <c r="TCO10" s="8"/>
      <c r="TCP10" s="8"/>
      <c r="TCQ10" s="8"/>
      <c r="TCR10" s="8"/>
      <c r="TCS10" s="8"/>
      <c r="TCT10" s="8"/>
      <c r="TCU10" s="8"/>
      <c r="TCV10" s="8"/>
      <c r="TCW10" s="8"/>
      <c r="TCX10" s="8"/>
      <c r="TCY10" s="8"/>
      <c r="TCZ10" s="8"/>
      <c r="TDA10" s="8"/>
      <c r="TDB10" s="8"/>
      <c r="TDC10" s="8"/>
      <c r="TDD10" s="8"/>
      <c r="TDE10" s="8"/>
      <c r="TDF10" s="8"/>
      <c r="TDG10" s="8"/>
      <c r="TDH10" s="8"/>
      <c r="TDI10" s="8"/>
      <c r="TDJ10" s="8"/>
      <c r="TDK10" s="8"/>
      <c r="TDL10" s="8"/>
      <c r="TDM10" s="8"/>
      <c r="TDN10" s="8"/>
      <c r="TDO10" s="8"/>
      <c r="TDP10" s="8"/>
      <c r="TDQ10" s="8"/>
      <c r="TDR10" s="8"/>
      <c r="TDS10" s="8"/>
      <c r="TDT10" s="8"/>
      <c r="TDU10" s="8"/>
      <c r="TDV10" s="8"/>
      <c r="TDW10" s="8"/>
      <c r="TDX10" s="8"/>
      <c r="TDY10" s="8"/>
      <c r="TDZ10" s="8"/>
      <c r="TEA10" s="8"/>
      <c r="TEB10" s="8"/>
      <c r="TEC10" s="8"/>
      <c r="TED10" s="8"/>
      <c r="TEE10" s="8"/>
      <c r="TEF10" s="8"/>
      <c r="TEG10" s="8"/>
      <c r="TEH10" s="8"/>
      <c r="TEI10" s="8"/>
      <c r="TEJ10" s="8"/>
      <c r="TEK10" s="8"/>
      <c r="TEL10" s="8"/>
      <c r="TEM10" s="8"/>
      <c r="TEN10" s="8"/>
      <c r="TEO10" s="8"/>
      <c r="TEP10" s="8"/>
      <c r="TEQ10" s="8"/>
      <c r="TER10" s="8"/>
      <c r="TES10" s="8"/>
      <c r="TET10" s="8"/>
      <c r="TEU10" s="8"/>
      <c r="TEV10" s="8"/>
      <c r="TEW10" s="8"/>
      <c r="TEX10" s="8"/>
      <c r="TEY10" s="8"/>
      <c r="TEZ10" s="8"/>
      <c r="TFA10" s="8"/>
      <c r="TFB10" s="8"/>
      <c r="TFC10" s="8"/>
      <c r="TFD10" s="8"/>
      <c r="TFE10" s="8"/>
      <c r="TFF10" s="8"/>
      <c r="TFG10" s="8"/>
      <c r="TFH10" s="8"/>
      <c r="TFI10" s="8"/>
      <c r="TFJ10" s="8"/>
      <c r="TFK10" s="8"/>
      <c r="TFL10" s="8"/>
      <c r="TFM10" s="8"/>
      <c r="TFN10" s="8"/>
      <c r="TFO10" s="8"/>
      <c r="TFP10" s="8"/>
      <c r="TFQ10" s="8"/>
      <c r="TFR10" s="8"/>
      <c r="TFS10" s="8"/>
      <c r="TFT10" s="8"/>
      <c r="TFU10" s="8"/>
      <c r="TFV10" s="8"/>
      <c r="TFW10" s="8"/>
      <c r="TFX10" s="8"/>
      <c r="TFY10" s="8"/>
      <c r="TFZ10" s="8"/>
      <c r="TGA10" s="8"/>
      <c r="TGB10" s="8"/>
      <c r="TGC10" s="8"/>
      <c r="TGD10" s="8"/>
      <c r="TGE10" s="8"/>
      <c r="TGF10" s="8"/>
      <c r="TGG10" s="8"/>
      <c r="TGH10" s="8"/>
      <c r="TGI10" s="8"/>
      <c r="TGJ10" s="8"/>
      <c r="TGK10" s="8"/>
      <c r="TGL10" s="8"/>
      <c r="TGM10" s="8"/>
      <c r="TGN10" s="8"/>
      <c r="TGO10" s="8"/>
      <c r="TGP10" s="8"/>
      <c r="TGQ10" s="8"/>
      <c r="TGR10" s="8"/>
      <c r="TGS10" s="8"/>
      <c r="TGT10" s="8"/>
      <c r="TGU10" s="8"/>
      <c r="TGV10" s="8"/>
      <c r="TGW10" s="8"/>
      <c r="TGX10" s="8"/>
      <c r="TGY10" s="8"/>
      <c r="TGZ10" s="8"/>
      <c r="THA10" s="8"/>
      <c r="THB10" s="8"/>
      <c r="THC10" s="8"/>
      <c r="THD10" s="8"/>
      <c r="THE10" s="8"/>
      <c r="THF10" s="8"/>
      <c r="THG10" s="8"/>
      <c r="THH10" s="8"/>
      <c r="THI10" s="8"/>
      <c r="THJ10" s="8"/>
      <c r="THK10" s="8"/>
      <c r="THL10" s="8"/>
      <c r="THM10" s="8"/>
      <c r="THN10" s="8"/>
      <c r="THO10" s="8"/>
      <c r="THP10" s="8"/>
      <c r="THQ10" s="8"/>
      <c r="THR10" s="8"/>
      <c r="THS10" s="8"/>
      <c r="THT10" s="8"/>
      <c r="THU10" s="8"/>
      <c r="THV10" s="8"/>
      <c r="THW10" s="8"/>
      <c r="THX10" s="8"/>
      <c r="THY10" s="8"/>
      <c r="THZ10" s="8"/>
      <c r="TIA10" s="8"/>
      <c r="TIB10" s="8"/>
      <c r="TIC10" s="8"/>
      <c r="TID10" s="8"/>
      <c r="TIE10" s="8"/>
      <c r="TIF10" s="8"/>
      <c r="TIG10" s="8"/>
      <c r="TIH10" s="8"/>
      <c r="TII10" s="8"/>
      <c r="TIJ10" s="8"/>
      <c r="TIK10" s="8"/>
      <c r="TIL10" s="8"/>
      <c r="TIM10" s="8"/>
      <c r="TIN10" s="8"/>
      <c r="TIO10" s="8"/>
      <c r="TIP10" s="8"/>
      <c r="TIQ10" s="8"/>
      <c r="TIR10" s="8"/>
      <c r="TIS10" s="8"/>
      <c r="TIT10" s="8"/>
      <c r="TIU10" s="8"/>
      <c r="TIV10" s="8"/>
      <c r="TIW10" s="8"/>
      <c r="TIX10" s="8"/>
      <c r="TIY10" s="8"/>
      <c r="TIZ10" s="8"/>
      <c r="TJA10" s="8"/>
      <c r="TJB10" s="8"/>
      <c r="TJC10" s="8"/>
      <c r="TJD10" s="8"/>
      <c r="TJE10" s="8"/>
      <c r="TJF10" s="8"/>
      <c r="TJG10" s="8"/>
      <c r="TJH10" s="8"/>
      <c r="TJI10" s="8"/>
      <c r="TJJ10" s="8"/>
      <c r="TJK10" s="8"/>
      <c r="TJL10" s="8"/>
      <c r="TJM10" s="8"/>
      <c r="TJN10" s="8"/>
      <c r="TJO10" s="8"/>
      <c r="TJP10" s="8"/>
      <c r="TJQ10" s="8"/>
      <c r="TJR10" s="8"/>
      <c r="TJS10" s="8"/>
      <c r="TJT10" s="8"/>
      <c r="TJU10" s="8"/>
      <c r="TJV10" s="8"/>
      <c r="TJW10" s="8"/>
      <c r="TJX10" s="8"/>
      <c r="TJY10" s="8"/>
      <c r="TJZ10" s="8"/>
      <c r="TKA10" s="8"/>
      <c r="TKB10" s="8"/>
      <c r="TKC10" s="8"/>
      <c r="TKD10" s="8"/>
      <c r="TKE10" s="8"/>
      <c r="TKF10" s="8"/>
      <c r="TKG10" s="8"/>
      <c r="TKH10" s="8"/>
      <c r="TKI10" s="8"/>
      <c r="TKJ10" s="8"/>
      <c r="TKK10" s="8"/>
      <c r="TKL10" s="8"/>
      <c r="TKM10" s="8"/>
      <c r="TKN10" s="8"/>
      <c r="TKO10" s="8"/>
      <c r="TKP10" s="8"/>
      <c r="TKQ10" s="8"/>
      <c r="TKR10" s="8"/>
      <c r="TKS10" s="8"/>
      <c r="TKT10" s="8"/>
      <c r="TKU10" s="8"/>
      <c r="TKV10" s="8"/>
      <c r="TKW10" s="8"/>
      <c r="TKX10" s="8"/>
      <c r="TKY10" s="8"/>
      <c r="TKZ10" s="8"/>
      <c r="TLA10" s="8"/>
      <c r="TLB10" s="8"/>
      <c r="TLC10" s="8"/>
      <c r="TLD10" s="8"/>
      <c r="TLE10" s="8"/>
      <c r="TLF10" s="8"/>
      <c r="TLG10" s="8"/>
      <c r="TLH10" s="8"/>
      <c r="TLI10" s="8"/>
      <c r="TLJ10" s="8"/>
      <c r="TLK10" s="8"/>
      <c r="TLL10" s="8"/>
      <c r="TLM10" s="8"/>
      <c r="TLN10" s="8"/>
      <c r="TLO10" s="8"/>
      <c r="TLP10" s="8"/>
      <c r="TLQ10" s="8"/>
      <c r="TLR10" s="8"/>
      <c r="TLS10" s="8"/>
      <c r="TLT10" s="8"/>
      <c r="TLU10" s="8"/>
      <c r="TLV10" s="8"/>
      <c r="TLW10" s="8"/>
      <c r="TLX10" s="8"/>
      <c r="TLY10" s="8"/>
      <c r="TLZ10" s="8"/>
      <c r="TMA10" s="8"/>
      <c r="TMB10" s="8"/>
      <c r="TMC10" s="8"/>
      <c r="TMD10" s="8"/>
      <c r="TME10" s="8"/>
      <c r="TMF10" s="8"/>
      <c r="TMG10" s="8"/>
      <c r="TMH10" s="8"/>
      <c r="TMI10" s="8"/>
      <c r="TMJ10" s="8"/>
      <c r="TMK10" s="8"/>
      <c r="TML10" s="8"/>
      <c r="TMM10" s="8"/>
      <c r="TMN10" s="8"/>
      <c r="TMO10" s="8"/>
      <c r="TMP10" s="8"/>
      <c r="TMQ10" s="8"/>
      <c r="TMR10" s="8"/>
      <c r="TMS10" s="8"/>
      <c r="TMT10" s="8"/>
      <c r="TMU10" s="8"/>
      <c r="TMV10" s="8"/>
      <c r="TMW10" s="8"/>
      <c r="TMX10" s="8"/>
      <c r="TMY10" s="8"/>
      <c r="TMZ10" s="8"/>
      <c r="TNA10" s="8"/>
      <c r="TNB10" s="8"/>
      <c r="TNC10" s="8"/>
      <c r="TND10" s="8"/>
      <c r="TNE10" s="8"/>
      <c r="TNF10" s="8"/>
      <c r="TNG10" s="8"/>
      <c r="TNH10" s="8"/>
      <c r="TNI10" s="8"/>
      <c r="TNJ10" s="8"/>
      <c r="TNK10" s="8"/>
      <c r="TNL10" s="8"/>
      <c r="TNM10" s="8"/>
      <c r="TNN10" s="8"/>
      <c r="TNO10" s="8"/>
      <c r="TNP10" s="8"/>
      <c r="TNQ10" s="8"/>
      <c r="TNR10" s="8"/>
      <c r="TNS10" s="8"/>
      <c r="TNT10" s="8"/>
      <c r="TNU10" s="8"/>
      <c r="TNV10" s="8"/>
      <c r="TNW10" s="8"/>
      <c r="TNX10" s="8"/>
      <c r="TNY10" s="8"/>
      <c r="TNZ10" s="8"/>
      <c r="TOA10" s="8"/>
      <c r="TOB10" s="8"/>
      <c r="TOC10" s="8"/>
      <c r="TOD10" s="8"/>
      <c r="TOE10" s="8"/>
      <c r="TOF10" s="8"/>
      <c r="TOG10" s="8"/>
      <c r="TOH10" s="8"/>
      <c r="TOI10" s="8"/>
      <c r="TOJ10" s="8"/>
      <c r="TOK10" s="8"/>
      <c r="TOL10" s="8"/>
      <c r="TOM10" s="8"/>
      <c r="TON10" s="8"/>
      <c r="TOO10" s="8"/>
      <c r="TOP10" s="8"/>
      <c r="TOQ10" s="8"/>
      <c r="TOR10" s="8"/>
      <c r="TOS10" s="8"/>
      <c r="TOT10" s="8"/>
      <c r="TOU10" s="8"/>
      <c r="TOV10" s="8"/>
      <c r="TOW10" s="8"/>
      <c r="TOX10" s="8"/>
      <c r="TOY10" s="8"/>
      <c r="TOZ10" s="8"/>
      <c r="TPA10" s="8"/>
      <c r="TPB10" s="8"/>
      <c r="TPC10" s="8"/>
      <c r="TPD10" s="8"/>
      <c r="TPE10" s="8"/>
      <c r="TPF10" s="8"/>
      <c r="TPG10" s="8"/>
      <c r="TPH10" s="8"/>
      <c r="TPI10" s="8"/>
      <c r="TPJ10" s="8"/>
      <c r="TPK10" s="8"/>
      <c r="TPL10" s="8"/>
      <c r="TPM10" s="8"/>
      <c r="TPN10" s="8"/>
      <c r="TPO10" s="8"/>
      <c r="TPP10" s="8"/>
      <c r="TPQ10" s="8"/>
      <c r="TPR10" s="8"/>
      <c r="TPS10" s="8"/>
      <c r="TPT10" s="8"/>
      <c r="TPU10" s="8"/>
      <c r="TPV10" s="8"/>
      <c r="TPW10" s="8"/>
      <c r="TPX10" s="8"/>
      <c r="TPY10" s="8"/>
      <c r="TPZ10" s="8"/>
      <c r="TQA10" s="8"/>
      <c r="TQB10" s="8"/>
      <c r="TQC10" s="8"/>
      <c r="TQD10" s="8"/>
      <c r="TQE10" s="8"/>
      <c r="TQF10" s="8"/>
      <c r="TQG10" s="8"/>
      <c r="TQH10" s="8"/>
      <c r="TQI10" s="8"/>
      <c r="TQJ10" s="8"/>
      <c r="TQK10" s="8"/>
      <c r="TQL10" s="8"/>
      <c r="TQM10" s="8"/>
      <c r="TQN10" s="8"/>
      <c r="TQO10" s="8"/>
      <c r="TQP10" s="8"/>
      <c r="TQQ10" s="8"/>
      <c r="TQR10" s="8"/>
      <c r="TQS10" s="8"/>
      <c r="TQT10" s="8"/>
      <c r="TQU10" s="8"/>
      <c r="TQV10" s="8"/>
      <c r="TQW10" s="8"/>
      <c r="TQX10" s="8"/>
      <c r="TQY10" s="8"/>
      <c r="TQZ10" s="8"/>
      <c r="TRA10" s="8"/>
      <c r="TRB10" s="8"/>
      <c r="TRC10" s="8"/>
      <c r="TRD10" s="8"/>
      <c r="TRE10" s="8"/>
      <c r="TRF10" s="8"/>
      <c r="TRG10" s="8"/>
      <c r="TRH10" s="8"/>
      <c r="TRI10" s="8"/>
      <c r="TRJ10" s="8"/>
      <c r="TRK10" s="8"/>
      <c r="TRL10" s="8"/>
      <c r="TRM10" s="8"/>
      <c r="TRN10" s="8"/>
      <c r="TRO10" s="8"/>
      <c r="TRP10" s="8"/>
      <c r="TRQ10" s="8"/>
      <c r="TRR10" s="8"/>
      <c r="TRS10" s="8"/>
      <c r="TRT10" s="8"/>
      <c r="TRU10" s="8"/>
      <c r="TRV10" s="8"/>
      <c r="TRW10" s="8"/>
      <c r="TRX10" s="8"/>
      <c r="TRY10" s="8"/>
      <c r="TRZ10" s="8"/>
      <c r="TSA10" s="8"/>
      <c r="TSB10" s="8"/>
      <c r="TSC10" s="8"/>
      <c r="TSD10" s="8"/>
      <c r="TSE10" s="8"/>
      <c r="TSF10" s="8"/>
      <c r="TSG10" s="8"/>
      <c r="TSH10" s="8"/>
      <c r="TSI10" s="8"/>
      <c r="TSJ10" s="8"/>
      <c r="TSK10" s="8"/>
      <c r="TSL10" s="8"/>
      <c r="TSM10" s="8"/>
      <c r="TSN10" s="8"/>
      <c r="TSO10" s="8"/>
      <c r="TSP10" s="8"/>
      <c r="TSQ10" s="8"/>
      <c r="TSR10" s="8"/>
      <c r="TSS10" s="8"/>
      <c r="TST10" s="8"/>
      <c r="TSU10" s="8"/>
      <c r="TSV10" s="8"/>
      <c r="TSW10" s="8"/>
      <c r="TSX10" s="8"/>
      <c r="TSY10" s="8"/>
      <c r="TSZ10" s="8"/>
      <c r="TTA10" s="8"/>
      <c r="TTB10" s="8"/>
      <c r="TTC10" s="8"/>
      <c r="TTD10" s="8"/>
      <c r="TTE10" s="8"/>
      <c r="TTF10" s="8"/>
      <c r="TTG10" s="8"/>
      <c r="TTH10" s="8"/>
      <c r="TTI10" s="8"/>
      <c r="TTJ10" s="8"/>
      <c r="TTK10" s="8"/>
      <c r="TTL10" s="8"/>
      <c r="TTM10" s="8"/>
      <c r="TTN10" s="8"/>
      <c r="TTO10" s="8"/>
      <c r="TTP10" s="8"/>
      <c r="TTQ10" s="8"/>
      <c r="TTR10" s="8"/>
      <c r="TTS10" s="8"/>
      <c r="TTT10" s="8"/>
      <c r="TTU10" s="8"/>
      <c r="TTV10" s="8"/>
      <c r="TTW10" s="8"/>
      <c r="TTX10" s="8"/>
      <c r="TTY10" s="8"/>
      <c r="TTZ10" s="8"/>
      <c r="TUA10" s="8"/>
      <c r="TUB10" s="8"/>
      <c r="TUC10" s="8"/>
      <c r="TUD10" s="8"/>
      <c r="TUE10" s="8"/>
      <c r="TUF10" s="8"/>
      <c r="TUG10" s="8"/>
      <c r="TUH10" s="8"/>
      <c r="TUI10" s="8"/>
      <c r="TUJ10" s="8"/>
      <c r="TUK10" s="8"/>
      <c r="TUL10" s="8"/>
      <c r="TUM10" s="8"/>
      <c r="TUN10" s="8"/>
      <c r="TUO10" s="8"/>
      <c r="TUP10" s="8"/>
      <c r="TUQ10" s="8"/>
      <c r="TUR10" s="8"/>
      <c r="TUS10" s="8"/>
      <c r="TUT10" s="8"/>
      <c r="TUU10" s="8"/>
      <c r="TUV10" s="8"/>
      <c r="TUW10" s="8"/>
      <c r="TUX10" s="8"/>
      <c r="TUY10" s="8"/>
      <c r="TUZ10" s="8"/>
      <c r="TVA10" s="8"/>
      <c r="TVB10" s="8"/>
      <c r="TVC10" s="8"/>
      <c r="TVD10" s="8"/>
      <c r="TVE10" s="8"/>
      <c r="TVF10" s="8"/>
      <c r="TVG10" s="8"/>
      <c r="TVH10" s="8"/>
      <c r="TVI10" s="8"/>
      <c r="TVJ10" s="8"/>
      <c r="TVK10" s="8"/>
      <c r="TVL10" s="8"/>
      <c r="TVM10" s="8"/>
      <c r="TVN10" s="8"/>
      <c r="TVO10" s="8"/>
      <c r="TVP10" s="8"/>
      <c r="TVQ10" s="8"/>
      <c r="TVR10" s="8"/>
      <c r="TVS10" s="8"/>
      <c r="TVT10" s="8"/>
      <c r="TVU10" s="8"/>
      <c r="TVV10" s="8"/>
      <c r="TVW10" s="8"/>
      <c r="TVX10" s="8"/>
      <c r="TVY10" s="8"/>
      <c r="TVZ10" s="8"/>
      <c r="TWA10" s="8"/>
      <c r="TWB10" s="8"/>
      <c r="TWC10" s="8"/>
      <c r="TWD10" s="8"/>
      <c r="TWE10" s="8"/>
      <c r="TWF10" s="8"/>
      <c r="TWG10" s="8"/>
      <c r="TWH10" s="8"/>
      <c r="TWI10" s="8"/>
      <c r="TWJ10" s="8"/>
      <c r="TWK10" s="8"/>
      <c r="TWL10" s="8"/>
      <c r="TWM10" s="8"/>
      <c r="TWN10" s="8"/>
      <c r="TWO10" s="8"/>
      <c r="TWP10" s="8"/>
      <c r="TWQ10" s="8"/>
      <c r="TWR10" s="8"/>
      <c r="TWS10" s="8"/>
      <c r="TWT10" s="8"/>
      <c r="TWU10" s="8"/>
      <c r="TWV10" s="8"/>
      <c r="TWW10" s="8"/>
      <c r="TWX10" s="8"/>
      <c r="TWY10" s="8"/>
      <c r="TWZ10" s="8"/>
      <c r="TXA10" s="8"/>
      <c r="TXB10" s="8"/>
      <c r="TXC10" s="8"/>
      <c r="TXD10" s="8"/>
      <c r="TXE10" s="8"/>
      <c r="TXF10" s="8"/>
      <c r="TXG10" s="8"/>
      <c r="TXH10" s="8"/>
      <c r="TXI10" s="8"/>
      <c r="TXJ10" s="8"/>
      <c r="TXK10" s="8"/>
      <c r="TXL10" s="8"/>
      <c r="TXM10" s="8"/>
      <c r="TXN10" s="8"/>
      <c r="TXO10" s="8"/>
      <c r="TXP10" s="8"/>
      <c r="TXQ10" s="8"/>
      <c r="TXR10" s="8"/>
      <c r="TXS10" s="8"/>
      <c r="TXT10" s="8"/>
      <c r="TXU10" s="8"/>
      <c r="TXV10" s="8"/>
      <c r="TXW10" s="8"/>
      <c r="TXX10" s="8"/>
      <c r="TXY10" s="8"/>
      <c r="TXZ10" s="8"/>
      <c r="TYA10" s="8"/>
      <c r="TYB10" s="8"/>
      <c r="TYC10" s="8"/>
      <c r="TYD10" s="8"/>
      <c r="TYE10" s="8"/>
      <c r="TYF10" s="8"/>
      <c r="TYG10" s="8"/>
      <c r="TYH10" s="8"/>
      <c r="TYI10" s="8"/>
      <c r="TYJ10" s="8"/>
      <c r="TYK10" s="8"/>
      <c r="TYL10" s="8"/>
      <c r="TYM10" s="8"/>
      <c r="TYN10" s="8"/>
      <c r="TYO10" s="8"/>
      <c r="TYP10" s="8"/>
      <c r="TYQ10" s="8"/>
      <c r="TYR10" s="8"/>
      <c r="TYS10" s="8"/>
      <c r="TYT10" s="8"/>
      <c r="TYU10" s="8"/>
      <c r="TYV10" s="8"/>
      <c r="TYW10" s="8"/>
      <c r="TYX10" s="8"/>
      <c r="TYY10" s="8"/>
      <c r="TYZ10" s="8"/>
      <c r="TZA10" s="8"/>
      <c r="TZB10" s="8"/>
      <c r="TZC10" s="8"/>
      <c r="TZD10" s="8"/>
      <c r="TZE10" s="8"/>
      <c r="TZF10" s="8"/>
      <c r="TZG10" s="8"/>
      <c r="TZH10" s="8"/>
      <c r="TZI10" s="8"/>
      <c r="TZJ10" s="8"/>
      <c r="TZK10" s="8"/>
      <c r="TZL10" s="8"/>
      <c r="TZM10" s="8"/>
      <c r="TZN10" s="8"/>
      <c r="TZO10" s="8"/>
      <c r="TZP10" s="8"/>
      <c r="TZQ10" s="8"/>
      <c r="TZR10" s="8"/>
      <c r="TZS10" s="8"/>
      <c r="TZT10" s="8"/>
      <c r="TZU10" s="8"/>
      <c r="TZV10" s="8"/>
      <c r="TZW10" s="8"/>
      <c r="TZX10" s="8"/>
      <c r="TZY10" s="8"/>
      <c r="TZZ10" s="8"/>
      <c r="UAA10" s="8"/>
      <c r="UAB10" s="8"/>
      <c r="UAC10" s="8"/>
      <c r="UAD10" s="8"/>
      <c r="UAE10" s="8"/>
      <c r="UAF10" s="8"/>
      <c r="UAG10" s="8"/>
      <c r="UAH10" s="8"/>
      <c r="UAI10" s="8"/>
      <c r="UAJ10" s="8"/>
      <c r="UAK10" s="8"/>
      <c r="UAL10" s="8"/>
      <c r="UAM10" s="8"/>
      <c r="UAN10" s="8"/>
      <c r="UAO10" s="8"/>
      <c r="UAP10" s="8"/>
      <c r="UAQ10" s="8"/>
      <c r="UAR10" s="8"/>
      <c r="UAS10" s="8"/>
      <c r="UAT10" s="8"/>
      <c r="UAU10" s="8"/>
      <c r="UAV10" s="8"/>
      <c r="UAW10" s="8"/>
      <c r="UAX10" s="8"/>
      <c r="UAY10" s="8"/>
      <c r="UAZ10" s="8"/>
      <c r="UBA10" s="8"/>
      <c r="UBB10" s="8"/>
      <c r="UBC10" s="8"/>
      <c r="UBD10" s="8"/>
      <c r="UBE10" s="8"/>
      <c r="UBF10" s="8"/>
      <c r="UBG10" s="8"/>
      <c r="UBH10" s="8"/>
      <c r="UBI10" s="8"/>
      <c r="UBJ10" s="8"/>
      <c r="UBK10" s="8"/>
      <c r="UBL10" s="8"/>
      <c r="UBM10" s="8"/>
      <c r="UBN10" s="8"/>
      <c r="UBO10" s="8"/>
      <c r="UBP10" s="8"/>
      <c r="UBQ10" s="8"/>
      <c r="UBR10" s="8"/>
      <c r="UBS10" s="8"/>
      <c r="UBT10" s="8"/>
      <c r="UBU10" s="8"/>
      <c r="UBV10" s="8"/>
      <c r="UBW10" s="8"/>
      <c r="UBX10" s="8"/>
      <c r="UBY10" s="8"/>
      <c r="UBZ10" s="8"/>
      <c r="UCA10" s="8"/>
      <c r="UCB10" s="8"/>
      <c r="UCC10" s="8"/>
      <c r="UCD10" s="8"/>
      <c r="UCE10" s="8"/>
      <c r="UCF10" s="8"/>
      <c r="UCG10" s="8"/>
      <c r="UCH10" s="8"/>
      <c r="UCI10" s="8"/>
      <c r="UCJ10" s="8"/>
      <c r="UCK10" s="8"/>
      <c r="UCL10" s="8"/>
      <c r="UCM10" s="8"/>
      <c r="UCN10" s="8"/>
      <c r="UCO10" s="8"/>
      <c r="UCP10" s="8"/>
      <c r="UCQ10" s="8"/>
      <c r="UCR10" s="8"/>
      <c r="UCS10" s="8"/>
      <c r="UCT10" s="8"/>
      <c r="UCU10" s="8"/>
      <c r="UCV10" s="8"/>
      <c r="UCW10" s="8"/>
      <c r="UCX10" s="8"/>
      <c r="UCY10" s="8"/>
      <c r="UCZ10" s="8"/>
      <c r="UDA10" s="8"/>
      <c r="UDB10" s="8"/>
      <c r="UDC10" s="8"/>
      <c r="UDD10" s="8"/>
      <c r="UDE10" s="8"/>
      <c r="UDF10" s="8"/>
      <c r="UDG10" s="8"/>
      <c r="UDH10" s="8"/>
      <c r="UDI10" s="8"/>
      <c r="UDJ10" s="8"/>
      <c r="UDK10" s="8"/>
      <c r="UDL10" s="8"/>
      <c r="UDM10" s="8"/>
      <c r="UDN10" s="8"/>
      <c r="UDO10" s="8"/>
      <c r="UDP10" s="8"/>
      <c r="UDQ10" s="8"/>
      <c r="UDR10" s="8"/>
      <c r="UDS10" s="8"/>
      <c r="UDT10" s="8"/>
      <c r="UDU10" s="8"/>
      <c r="UDV10" s="8"/>
      <c r="UDW10" s="8"/>
      <c r="UDX10" s="8"/>
      <c r="UDY10" s="8"/>
      <c r="UDZ10" s="8"/>
      <c r="UEA10" s="8"/>
      <c r="UEB10" s="8"/>
      <c r="UEC10" s="8"/>
      <c r="UED10" s="8"/>
      <c r="UEE10" s="8"/>
      <c r="UEF10" s="8"/>
      <c r="UEG10" s="8"/>
      <c r="UEH10" s="8"/>
      <c r="UEI10" s="8"/>
      <c r="UEJ10" s="8"/>
      <c r="UEK10" s="8"/>
      <c r="UEL10" s="8"/>
      <c r="UEM10" s="8"/>
      <c r="UEN10" s="8"/>
      <c r="UEO10" s="8"/>
      <c r="UEP10" s="8"/>
      <c r="UEQ10" s="8"/>
      <c r="UER10" s="8"/>
      <c r="UES10" s="8"/>
      <c r="UET10" s="8"/>
      <c r="UEU10" s="8"/>
      <c r="UEV10" s="8"/>
      <c r="UEW10" s="8"/>
      <c r="UEX10" s="8"/>
      <c r="UEY10" s="8"/>
      <c r="UEZ10" s="8"/>
      <c r="UFA10" s="8"/>
      <c r="UFB10" s="8"/>
      <c r="UFC10" s="8"/>
      <c r="UFD10" s="8"/>
      <c r="UFE10" s="8"/>
      <c r="UFF10" s="8"/>
      <c r="UFG10" s="8"/>
      <c r="UFH10" s="8"/>
      <c r="UFI10" s="8"/>
      <c r="UFJ10" s="8"/>
      <c r="UFK10" s="8"/>
      <c r="UFL10" s="8"/>
      <c r="UFM10" s="8"/>
      <c r="UFN10" s="8"/>
      <c r="UFO10" s="8"/>
      <c r="UFP10" s="8"/>
      <c r="UFQ10" s="8"/>
      <c r="UFR10" s="8"/>
      <c r="UFS10" s="8"/>
      <c r="UFT10" s="8"/>
      <c r="UFU10" s="8"/>
      <c r="UFV10" s="8"/>
      <c r="UFW10" s="8"/>
      <c r="UFX10" s="8"/>
      <c r="UFY10" s="8"/>
      <c r="UFZ10" s="8"/>
      <c r="UGA10" s="8"/>
      <c r="UGB10" s="8"/>
      <c r="UGC10" s="8"/>
      <c r="UGD10" s="8"/>
      <c r="UGE10" s="8"/>
      <c r="UGF10" s="8"/>
      <c r="UGG10" s="8"/>
      <c r="UGH10" s="8"/>
      <c r="UGI10" s="8"/>
      <c r="UGJ10" s="8"/>
      <c r="UGK10" s="8"/>
      <c r="UGL10" s="8"/>
      <c r="UGM10" s="8"/>
      <c r="UGN10" s="8"/>
      <c r="UGO10" s="8"/>
      <c r="UGP10" s="8"/>
      <c r="UGQ10" s="8"/>
      <c r="UGR10" s="8"/>
      <c r="UGS10" s="8"/>
      <c r="UGT10" s="8"/>
      <c r="UGU10" s="8"/>
      <c r="UGV10" s="8"/>
      <c r="UGW10" s="8"/>
      <c r="UGX10" s="8"/>
      <c r="UGY10" s="8"/>
      <c r="UGZ10" s="8"/>
      <c r="UHA10" s="8"/>
      <c r="UHB10" s="8"/>
      <c r="UHC10" s="8"/>
      <c r="UHD10" s="8"/>
      <c r="UHE10" s="8"/>
      <c r="UHF10" s="8"/>
      <c r="UHG10" s="8"/>
      <c r="UHH10" s="8"/>
      <c r="UHI10" s="8"/>
      <c r="UHJ10" s="8"/>
      <c r="UHK10" s="8"/>
      <c r="UHL10" s="8"/>
      <c r="UHM10" s="8"/>
      <c r="UHN10" s="8"/>
      <c r="UHO10" s="8"/>
      <c r="UHP10" s="8"/>
      <c r="UHQ10" s="8"/>
      <c r="UHR10" s="8"/>
      <c r="UHS10" s="8"/>
      <c r="UHT10" s="8"/>
      <c r="UHU10" s="8"/>
      <c r="UHV10" s="8"/>
      <c r="UHW10" s="8"/>
      <c r="UHX10" s="8"/>
      <c r="UHY10" s="8"/>
      <c r="UHZ10" s="8"/>
      <c r="UIA10" s="8"/>
      <c r="UIB10" s="8"/>
      <c r="UIC10" s="8"/>
      <c r="UID10" s="8"/>
      <c r="UIE10" s="8"/>
      <c r="UIF10" s="8"/>
      <c r="UIG10" s="8"/>
      <c r="UIH10" s="8"/>
      <c r="UII10" s="8"/>
      <c r="UIJ10" s="8"/>
      <c r="UIK10" s="8"/>
      <c r="UIL10" s="8"/>
      <c r="UIM10" s="8"/>
      <c r="UIN10" s="8"/>
      <c r="UIO10" s="8"/>
      <c r="UIP10" s="8"/>
      <c r="UIQ10" s="8"/>
      <c r="UIR10" s="8"/>
      <c r="UIS10" s="8"/>
      <c r="UIT10" s="8"/>
      <c r="UIU10" s="8"/>
      <c r="UIV10" s="8"/>
      <c r="UIW10" s="8"/>
      <c r="UIX10" s="8"/>
      <c r="UIY10" s="8"/>
      <c r="UIZ10" s="8"/>
      <c r="UJA10" s="8"/>
      <c r="UJB10" s="8"/>
      <c r="UJC10" s="8"/>
      <c r="UJD10" s="8"/>
      <c r="UJE10" s="8"/>
      <c r="UJF10" s="8"/>
      <c r="UJG10" s="8"/>
      <c r="UJH10" s="8"/>
      <c r="UJI10" s="8"/>
      <c r="UJJ10" s="8"/>
      <c r="UJK10" s="8"/>
      <c r="UJL10" s="8"/>
      <c r="UJM10" s="8"/>
      <c r="UJN10" s="8"/>
      <c r="UJO10" s="8"/>
      <c r="UJP10" s="8"/>
      <c r="UJQ10" s="8"/>
      <c r="UJR10" s="8"/>
      <c r="UJS10" s="8"/>
      <c r="UJT10" s="8"/>
      <c r="UJU10" s="8"/>
      <c r="UJV10" s="8"/>
      <c r="UJW10" s="8"/>
      <c r="UJX10" s="8"/>
      <c r="UJY10" s="8"/>
      <c r="UJZ10" s="8"/>
      <c r="UKA10" s="8"/>
      <c r="UKB10" s="8"/>
      <c r="UKC10" s="8"/>
      <c r="UKD10" s="8"/>
      <c r="UKE10" s="8"/>
      <c r="UKF10" s="8"/>
      <c r="UKG10" s="8"/>
      <c r="UKH10" s="8"/>
      <c r="UKI10" s="8"/>
      <c r="UKJ10" s="8"/>
      <c r="UKK10" s="8"/>
      <c r="UKL10" s="8"/>
      <c r="UKM10" s="8"/>
      <c r="UKN10" s="8"/>
      <c r="UKO10" s="8"/>
      <c r="UKP10" s="8"/>
      <c r="UKQ10" s="8"/>
      <c r="UKR10" s="8"/>
      <c r="UKS10" s="8"/>
      <c r="UKT10" s="8"/>
      <c r="UKU10" s="8"/>
      <c r="UKV10" s="8"/>
      <c r="UKW10" s="8"/>
      <c r="UKX10" s="8"/>
      <c r="UKY10" s="8"/>
      <c r="UKZ10" s="8"/>
      <c r="ULA10" s="8"/>
      <c r="ULB10" s="8"/>
      <c r="ULC10" s="8"/>
      <c r="ULD10" s="8"/>
      <c r="ULE10" s="8"/>
      <c r="ULF10" s="8"/>
      <c r="ULG10" s="8"/>
      <c r="ULH10" s="8"/>
      <c r="ULI10" s="8"/>
      <c r="ULJ10" s="8"/>
      <c r="ULK10" s="8"/>
      <c r="ULL10" s="8"/>
      <c r="ULM10" s="8"/>
      <c r="ULN10" s="8"/>
      <c r="ULO10" s="8"/>
      <c r="ULP10" s="8"/>
      <c r="ULQ10" s="8"/>
      <c r="ULR10" s="8"/>
      <c r="ULS10" s="8"/>
      <c r="ULT10" s="8"/>
      <c r="ULU10" s="8"/>
      <c r="ULV10" s="8"/>
      <c r="ULW10" s="8"/>
      <c r="ULX10" s="8"/>
      <c r="ULY10" s="8"/>
      <c r="ULZ10" s="8"/>
      <c r="UMA10" s="8"/>
      <c r="UMB10" s="8"/>
      <c r="UMC10" s="8"/>
      <c r="UMD10" s="8"/>
      <c r="UME10" s="8"/>
      <c r="UMF10" s="8"/>
      <c r="UMG10" s="8"/>
      <c r="UMH10" s="8"/>
      <c r="UMI10" s="8"/>
      <c r="UMJ10" s="8"/>
      <c r="UMK10" s="8"/>
      <c r="UML10" s="8"/>
      <c r="UMM10" s="8"/>
      <c r="UMN10" s="8"/>
      <c r="UMO10" s="8"/>
      <c r="UMP10" s="8"/>
      <c r="UMQ10" s="8"/>
      <c r="UMR10" s="8"/>
      <c r="UMS10" s="8"/>
      <c r="UMT10" s="8"/>
      <c r="UMU10" s="8"/>
      <c r="UMV10" s="8"/>
      <c r="UMW10" s="8"/>
      <c r="UMX10" s="8"/>
      <c r="UMY10" s="8"/>
      <c r="UMZ10" s="8"/>
      <c r="UNA10" s="8"/>
      <c r="UNB10" s="8"/>
      <c r="UNC10" s="8"/>
      <c r="UND10" s="8"/>
      <c r="UNE10" s="8"/>
      <c r="UNF10" s="8"/>
      <c r="UNG10" s="8"/>
      <c r="UNH10" s="8"/>
      <c r="UNI10" s="8"/>
      <c r="UNJ10" s="8"/>
      <c r="UNK10" s="8"/>
      <c r="UNL10" s="8"/>
      <c r="UNM10" s="8"/>
      <c r="UNN10" s="8"/>
      <c r="UNO10" s="8"/>
      <c r="UNP10" s="8"/>
      <c r="UNQ10" s="8"/>
      <c r="UNR10" s="8"/>
      <c r="UNS10" s="8"/>
      <c r="UNT10" s="8"/>
      <c r="UNU10" s="8"/>
      <c r="UNV10" s="8"/>
      <c r="UNW10" s="8"/>
      <c r="UNX10" s="8"/>
      <c r="UNY10" s="8"/>
      <c r="UNZ10" s="8"/>
      <c r="UOA10" s="8"/>
      <c r="UOB10" s="8"/>
      <c r="UOC10" s="8"/>
      <c r="UOD10" s="8"/>
      <c r="UOE10" s="8"/>
      <c r="UOF10" s="8"/>
      <c r="UOG10" s="8"/>
      <c r="UOH10" s="8"/>
      <c r="UOI10" s="8"/>
      <c r="UOJ10" s="8"/>
      <c r="UOK10" s="8"/>
      <c r="UOL10" s="8"/>
      <c r="UOM10" s="8"/>
      <c r="UON10" s="8"/>
      <c r="UOO10" s="8"/>
      <c r="UOP10" s="8"/>
      <c r="UOQ10" s="8"/>
      <c r="UOR10" s="8"/>
      <c r="UOS10" s="8"/>
      <c r="UOT10" s="8"/>
      <c r="UOU10" s="8"/>
      <c r="UOV10" s="8"/>
      <c r="UOW10" s="8"/>
      <c r="UOX10" s="8"/>
      <c r="UOY10" s="8"/>
      <c r="UOZ10" s="8"/>
      <c r="UPA10" s="8"/>
      <c r="UPB10" s="8"/>
      <c r="UPC10" s="8"/>
      <c r="UPD10" s="8"/>
      <c r="UPE10" s="8"/>
      <c r="UPF10" s="8"/>
      <c r="UPG10" s="8"/>
      <c r="UPH10" s="8"/>
      <c r="UPI10" s="8"/>
      <c r="UPJ10" s="8"/>
      <c r="UPK10" s="8"/>
      <c r="UPL10" s="8"/>
      <c r="UPM10" s="8"/>
      <c r="UPN10" s="8"/>
      <c r="UPO10" s="8"/>
      <c r="UPP10" s="8"/>
      <c r="UPQ10" s="8"/>
      <c r="UPR10" s="8"/>
      <c r="UPS10" s="8"/>
      <c r="UPT10" s="8"/>
      <c r="UPU10" s="8"/>
      <c r="UPV10" s="8"/>
      <c r="UPW10" s="8"/>
      <c r="UPX10" s="8"/>
      <c r="UPY10" s="8"/>
      <c r="UPZ10" s="8"/>
      <c r="UQA10" s="8"/>
      <c r="UQB10" s="8"/>
      <c r="UQC10" s="8"/>
      <c r="UQD10" s="8"/>
      <c r="UQE10" s="8"/>
      <c r="UQF10" s="8"/>
      <c r="UQG10" s="8"/>
      <c r="UQH10" s="8"/>
      <c r="UQI10" s="8"/>
      <c r="UQJ10" s="8"/>
      <c r="UQK10" s="8"/>
      <c r="UQL10" s="8"/>
      <c r="UQM10" s="8"/>
      <c r="UQN10" s="8"/>
      <c r="UQO10" s="8"/>
      <c r="UQP10" s="8"/>
      <c r="UQQ10" s="8"/>
      <c r="UQR10" s="8"/>
      <c r="UQS10" s="8"/>
      <c r="UQT10" s="8"/>
      <c r="UQU10" s="8"/>
      <c r="UQV10" s="8"/>
      <c r="UQW10" s="8"/>
      <c r="UQX10" s="8"/>
      <c r="UQY10" s="8"/>
      <c r="UQZ10" s="8"/>
      <c r="URA10" s="8"/>
      <c r="URB10" s="8"/>
      <c r="URC10" s="8"/>
      <c r="URD10" s="8"/>
      <c r="URE10" s="8"/>
      <c r="URF10" s="8"/>
      <c r="URG10" s="8"/>
      <c r="URH10" s="8"/>
      <c r="URI10" s="8"/>
      <c r="URJ10" s="8"/>
      <c r="URK10" s="8"/>
      <c r="URL10" s="8"/>
      <c r="URM10" s="8"/>
      <c r="URN10" s="8"/>
      <c r="URO10" s="8"/>
      <c r="URP10" s="8"/>
      <c r="URQ10" s="8"/>
      <c r="URR10" s="8"/>
      <c r="URS10" s="8"/>
      <c r="URT10" s="8"/>
      <c r="URU10" s="8"/>
      <c r="URV10" s="8"/>
      <c r="URW10" s="8"/>
      <c r="URX10" s="8"/>
      <c r="URY10" s="8"/>
      <c r="URZ10" s="8"/>
      <c r="USA10" s="8"/>
      <c r="USB10" s="8"/>
      <c r="USC10" s="8"/>
      <c r="USD10" s="8"/>
      <c r="USE10" s="8"/>
      <c r="USF10" s="8"/>
      <c r="USG10" s="8"/>
      <c r="USH10" s="8"/>
      <c r="USI10" s="8"/>
      <c r="USJ10" s="8"/>
      <c r="USK10" s="8"/>
      <c r="USL10" s="8"/>
      <c r="USM10" s="8"/>
      <c r="USN10" s="8"/>
      <c r="USO10" s="8"/>
      <c r="USP10" s="8"/>
      <c r="USQ10" s="8"/>
      <c r="USR10" s="8"/>
      <c r="USS10" s="8"/>
      <c r="UST10" s="8"/>
      <c r="USU10" s="8"/>
      <c r="USV10" s="8"/>
      <c r="USW10" s="8"/>
      <c r="USX10" s="8"/>
      <c r="USY10" s="8"/>
      <c r="USZ10" s="8"/>
      <c r="UTA10" s="8"/>
      <c r="UTB10" s="8"/>
      <c r="UTC10" s="8"/>
      <c r="UTD10" s="8"/>
      <c r="UTE10" s="8"/>
      <c r="UTF10" s="8"/>
      <c r="UTG10" s="8"/>
      <c r="UTH10" s="8"/>
      <c r="UTI10" s="8"/>
      <c r="UTJ10" s="8"/>
      <c r="UTK10" s="8"/>
      <c r="UTL10" s="8"/>
      <c r="UTM10" s="8"/>
      <c r="UTN10" s="8"/>
      <c r="UTO10" s="8"/>
      <c r="UTP10" s="8"/>
      <c r="UTQ10" s="8"/>
      <c r="UTR10" s="8"/>
      <c r="UTS10" s="8"/>
      <c r="UTT10" s="8"/>
      <c r="UTU10" s="8"/>
      <c r="UTV10" s="8"/>
      <c r="UTW10" s="8"/>
      <c r="UTX10" s="8"/>
      <c r="UTY10" s="8"/>
      <c r="UTZ10" s="8"/>
      <c r="UUA10" s="8"/>
      <c r="UUB10" s="8"/>
      <c r="UUC10" s="8"/>
      <c r="UUD10" s="8"/>
      <c r="UUE10" s="8"/>
      <c r="UUF10" s="8"/>
      <c r="UUG10" s="8"/>
      <c r="UUH10" s="8"/>
      <c r="UUI10" s="8"/>
      <c r="UUJ10" s="8"/>
      <c r="UUK10" s="8"/>
      <c r="UUL10" s="8"/>
      <c r="UUM10" s="8"/>
      <c r="UUN10" s="8"/>
      <c r="UUO10" s="8"/>
      <c r="UUP10" s="8"/>
      <c r="UUQ10" s="8"/>
      <c r="UUR10" s="8"/>
      <c r="UUS10" s="8"/>
      <c r="UUT10" s="8"/>
      <c r="UUU10" s="8"/>
      <c r="UUV10" s="8"/>
      <c r="UUW10" s="8"/>
      <c r="UUX10" s="8"/>
      <c r="UUY10" s="8"/>
      <c r="UUZ10" s="8"/>
      <c r="UVA10" s="8"/>
      <c r="UVB10" s="8"/>
      <c r="UVC10" s="8"/>
      <c r="UVD10" s="8"/>
      <c r="UVE10" s="8"/>
      <c r="UVF10" s="8"/>
      <c r="UVG10" s="8"/>
      <c r="UVH10" s="8"/>
      <c r="UVI10" s="8"/>
      <c r="UVJ10" s="8"/>
      <c r="UVK10" s="8"/>
      <c r="UVL10" s="8"/>
      <c r="UVM10" s="8"/>
      <c r="UVN10" s="8"/>
      <c r="UVO10" s="8"/>
      <c r="UVP10" s="8"/>
      <c r="UVQ10" s="8"/>
      <c r="UVR10" s="8"/>
      <c r="UVS10" s="8"/>
      <c r="UVT10" s="8"/>
      <c r="UVU10" s="8"/>
      <c r="UVV10" s="8"/>
      <c r="UVW10" s="8"/>
      <c r="UVX10" s="8"/>
      <c r="UVY10" s="8"/>
      <c r="UVZ10" s="8"/>
      <c r="UWA10" s="8"/>
      <c r="UWB10" s="8"/>
      <c r="UWC10" s="8"/>
      <c r="UWD10" s="8"/>
      <c r="UWE10" s="8"/>
      <c r="UWF10" s="8"/>
      <c r="UWG10" s="8"/>
      <c r="UWH10" s="8"/>
      <c r="UWI10" s="8"/>
      <c r="UWJ10" s="8"/>
      <c r="UWK10" s="8"/>
      <c r="UWL10" s="8"/>
      <c r="UWM10" s="8"/>
      <c r="UWN10" s="8"/>
      <c r="UWO10" s="8"/>
      <c r="UWP10" s="8"/>
      <c r="UWQ10" s="8"/>
      <c r="UWR10" s="8"/>
      <c r="UWS10" s="8"/>
      <c r="UWT10" s="8"/>
      <c r="UWU10" s="8"/>
      <c r="UWV10" s="8"/>
      <c r="UWW10" s="8"/>
      <c r="UWX10" s="8"/>
      <c r="UWY10" s="8"/>
      <c r="UWZ10" s="8"/>
      <c r="UXA10" s="8"/>
      <c r="UXB10" s="8"/>
      <c r="UXC10" s="8"/>
      <c r="UXD10" s="8"/>
      <c r="UXE10" s="8"/>
      <c r="UXF10" s="8"/>
      <c r="UXG10" s="8"/>
      <c r="UXH10" s="8"/>
      <c r="UXI10" s="8"/>
      <c r="UXJ10" s="8"/>
      <c r="UXK10" s="8"/>
      <c r="UXL10" s="8"/>
      <c r="UXM10" s="8"/>
      <c r="UXN10" s="8"/>
      <c r="UXO10" s="8"/>
      <c r="UXP10" s="8"/>
      <c r="UXQ10" s="8"/>
      <c r="UXR10" s="8"/>
      <c r="UXS10" s="8"/>
      <c r="UXT10" s="8"/>
      <c r="UXU10" s="8"/>
      <c r="UXV10" s="8"/>
      <c r="UXW10" s="8"/>
      <c r="UXX10" s="8"/>
      <c r="UXY10" s="8"/>
      <c r="UXZ10" s="8"/>
      <c r="UYA10" s="8"/>
      <c r="UYB10" s="8"/>
      <c r="UYC10" s="8"/>
      <c r="UYD10" s="8"/>
      <c r="UYE10" s="8"/>
      <c r="UYF10" s="8"/>
      <c r="UYG10" s="8"/>
      <c r="UYH10" s="8"/>
      <c r="UYI10" s="8"/>
      <c r="UYJ10" s="8"/>
      <c r="UYK10" s="8"/>
      <c r="UYL10" s="8"/>
      <c r="UYM10" s="8"/>
      <c r="UYN10" s="8"/>
      <c r="UYO10" s="8"/>
      <c r="UYP10" s="8"/>
      <c r="UYQ10" s="8"/>
      <c r="UYR10" s="8"/>
      <c r="UYS10" s="8"/>
      <c r="UYT10" s="8"/>
      <c r="UYU10" s="8"/>
      <c r="UYV10" s="8"/>
      <c r="UYW10" s="8"/>
      <c r="UYX10" s="8"/>
      <c r="UYY10" s="8"/>
      <c r="UYZ10" s="8"/>
      <c r="UZA10" s="8"/>
      <c r="UZB10" s="8"/>
      <c r="UZC10" s="8"/>
      <c r="UZD10" s="8"/>
      <c r="UZE10" s="8"/>
      <c r="UZF10" s="8"/>
      <c r="UZG10" s="8"/>
      <c r="UZH10" s="8"/>
      <c r="UZI10" s="8"/>
      <c r="UZJ10" s="8"/>
      <c r="UZK10" s="8"/>
      <c r="UZL10" s="8"/>
      <c r="UZM10" s="8"/>
      <c r="UZN10" s="8"/>
      <c r="UZO10" s="8"/>
      <c r="UZP10" s="8"/>
      <c r="UZQ10" s="8"/>
      <c r="UZR10" s="8"/>
      <c r="UZS10" s="8"/>
      <c r="UZT10" s="8"/>
      <c r="UZU10" s="8"/>
      <c r="UZV10" s="8"/>
      <c r="UZW10" s="8"/>
      <c r="UZX10" s="8"/>
      <c r="UZY10" s="8"/>
      <c r="UZZ10" s="8"/>
      <c r="VAA10" s="8"/>
      <c r="VAB10" s="8"/>
      <c r="VAC10" s="8"/>
      <c r="VAD10" s="8"/>
      <c r="VAE10" s="8"/>
      <c r="VAF10" s="8"/>
      <c r="VAG10" s="8"/>
      <c r="VAH10" s="8"/>
      <c r="VAI10" s="8"/>
      <c r="VAJ10" s="8"/>
      <c r="VAK10" s="8"/>
      <c r="VAL10" s="8"/>
      <c r="VAM10" s="8"/>
      <c r="VAN10" s="8"/>
      <c r="VAO10" s="8"/>
      <c r="VAP10" s="8"/>
      <c r="VAQ10" s="8"/>
      <c r="VAR10" s="8"/>
      <c r="VAS10" s="8"/>
      <c r="VAT10" s="8"/>
      <c r="VAU10" s="8"/>
      <c r="VAV10" s="8"/>
      <c r="VAW10" s="8"/>
      <c r="VAX10" s="8"/>
      <c r="VAY10" s="8"/>
      <c r="VAZ10" s="8"/>
      <c r="VBA10" s="8"/>
      <c r="VBB10" s="8"/>
      <c r="VBC10" s="8"/>
      <c r="VBD10" s="8"/>
      <c r="VBE10" s="8"/>
      <c r="VBF10" s="8"/>
      <c r="VBG10" s="8"/>
      <c r="VBH10" s="8"/>
      <c r="VBI10" s="8"/>
      <c r="VBJ10" s="8"/>
      <c r="VBK10" s="8"/>
      <c r="VBL10" s="8"/>
      <c r="VBM10" s="8"/>
      <c r="VBN10" s="8"/>
      <c r="VBO10" s="8"/>
      <c r="VBP10" s="8"/>
      <c r="VBQ10" s="8"/>
      <c r="VBR10" s="8"/>
      <c r="VBS10" s="8"/>
      <c r="VBT10" s="8"/>
      <c r="VBU10" s="8"/>
      <c r="VBV10" s="8"/>
      <c r="VBW10" s="8"/>
      <c r="VBX10" s="8"/>
      <c r="VBY10" s="8"/>
      <c r="VBZ10" s="8"/>
      <c r="VCA10" s="8"/>
      <c r="VCB10" s="8"/>
      <c r="VCC10" s="8"/>
      <c r="VCD10" s="8"/>
      <c r="VCE10" s="8"/>
      <c r="VCF10" s="8"/>
      <c r="VCG10" s="8"/>
      <c r="VCH10" s="8"/>
      <c r="VCI10" s="8"/>
      <c r="VCJ10" s="8"/>
      <c r="VCK10" s="8"/>
      <c r="VCL10" s="8"/>
      <c r="VCM10" s="8"/>
      <c r="VCN10" s="8"/>
      <c r="VCO10" s="8"/>
      <c r="VCP10" s="8"/>
      <c r="VCQ10" s="8"/>
      <c r="VCR10" s="8"/>
      <c r="VCS10" s="8"/>
      <c r="VCT10" s="8"/>
      <c r="VCU10" s="8"/>
      <c r="VCV10" s="8"/>
      <c r="VCW10" s="8"/>
      <c r="VCX10" s="8"/>
      <c r="VCY10" s="8"/>
      <c r="VCZ10" s="8"/>
      <c r="VDA10" s="8"/>
      <c r="VDB10" s="8"/>
      <c r="VDC10" s="8"/>
      <c r="VDD10" s="8"/>
      <c r="VDE10" s="8"/>
      <c r="VDF10" s="8"/>
      <c r="VDG10" s="8"/>
      <c r="VDH10" s="8"/>
      <c r="VDI10" s="8"/>
      <c r="VDJ10" s="8"/>
      <c r="VDK10" s="8"/>
      <c r="VDL10" s="8"/>
      <c r="VDM10" s="8"/>
      <c r="VDN10" s="8"/>
      <c r="VDO10" s="8"/>
      <c r="VDP10" s="8"/>
      <c r="VDQ10" s="8"/>
      <c r="VDR10" s="8"/>
      <c r="VDS10" s="8"/>
      <c r="VDT10" s="8"/>
      <c r="VDU10" s="8"/>
      <c r="VDV10" s="8"/>
      <c r="VDW10" s="8"/>
      <c r="VDX10" s="8"/>
      <c r="VDY10" s="8"/>
      <c r="VDZ10" s="8"/>
      <c r="VEA10" s="8"/>
      <c r="VEB10" s="8"/>
      <c r="VEC10" s="8"/>
      <c r="VED10" s="8"/>
      <c r="VEE10" s="8"/>
      <c r="VEF10" s="8"/>
      <c r="VEG10" s="8"/>
      <c r="VEH10" s="8"/>
      <c r="VEI10" s="8"/>
      <c r="VEJ10" s="8"/>
      <c r="VEK10" s="8"/>
      <c r="VEL10" s="8"/>
      <c r="VEM10" s="8"/>
      <c r="VEN10" s="8"/>
      <c r="VEO10" s="8"/>
      <c r="VEP10" s="8"/>
      <c r="VEQ10" s="8"/>
      <c r="VER10" s="8"/>
      <c r="VES10" s="8"/>
      <c r="VET10" s="8"/>
      <c r="VEU10" s="8"/>
      <c r="VEV10" s="8"/>
      <c r="VEW10" s="8"/>
      <c r="VEX10" s="8"/>
      <c r="VEY10" s="8"/>
      <c r="VEZ10" s="8"/>
      <c r="VFA10" s="8"/>
      <c r="VFB10" s="8"/>
      <c r="VFC10" s="8"/>
      <c r="VFD10" s="8"/>
      <c r="VFE10" s="8"/>
      <c r="VFF10" s="8"/>
      <c r="VFG10" s="8"/>
      <c r="VFH10" s="8"/>
      <c r="VFI10" s="8"/>
      <c r="VFJ10" s="8"/>
      <c r="VFK10" s="8"/>
      <c r="VFL10" s="8"/>
      <c r="VFM10" s="8"/>
      <c r="VFN10" s="8"/>
      <c r="VFO10" s="8"/>
      <c r="VFP10" s="8"/>
      <c r="VFQ10" s="8"/>
      <c r="VFR10" s="8"/>
      <c r="VFS10" s="8"/>
      <c r="VFT10" s="8"/>
      <c r="VFU10" s="8"/>
      <c r="VFV10" s="8"/>
      <c r="VFW10" s="8"/>
      <c r="VFX10" s="8"/>
      <c r="VFY10" s="8"/>
      <c r="VFZ10" s="8"/>
      <c r="VGA10" s="8"/>
      <c r="VGB10" s="8"/>
      <c r="VGC10" s="8"/>
      <c r="VGD10" s="8"/>
      <c r="VGE10" s="8"/>
      <c r="VGF10" s="8"/>
      <c r="VGG10" s="8"/>
      <c r="VGH10" s="8"/>
      <c r="VGI10" s="8"/>
      <c r="VGJ10" s="8"/>
      <c r="VGK10" s="8"/>
      <c r="VGL10" s="8"/>
      <c r="VGM10" s="8"/>
      <c r="VGN10" s="8"/>
      <c r="VGO10" s="8"/>
      <c r="VGP10" s="8"/>
      <c r="VGQ10" s="8"/>
      <c r="VGR10" s="8"/>
      <c r="VGS10" s="8"/>
      <c r="VGT10" s="8"/>
      <c r="VGU10" s="8"/>
      <c r="VGV10" s="8"/>
      <c r="VGW10" s="8"/>
      <c r="VGX10" s="8"/>
      <c r="VGY10" s="8"/>
      <c r="VGZ10" s="8"/>
      <c r="VHA10" s="8"/>
      <c r="VHB10" s="8"/>
      <c r="VHC10" s="8"/>
      <c r="VHD10" s="8"/>
      <c r="VHE10" s="8"/>
      <c r="VHF10" s="8"/>
      <c r="VHG10" s="8"/>
      <c r="VHH10" s="8"/>
      <c r="VHI10" s="8"/>
      <c r="VHJ10" s="8"/>
      <c r="VHK10" s="8"/>
      <c r="VHL10" s="8"/>
      <c r="VHM10" s="8"/>
      <c r="VHN10" s="8"/>
      <c r="VHO10" s="8"/>
      <c r="VHP10" s="8"/>
      <c r="VHQ10" s="8"/>
      <c r="VHR10" s="8"/>
      <c r="VHS10" s="8"/>
      <c r="VHT10" s="8"/>
      <c r="VHU10" s="8"/>
      <c r="VHV10" s="8"/>
      <c r="VHW10" s="8"/>
      <c r="VHX10" s="8"/>
      <c r="VHY10" s="8"/>
      <c r="VHZ10" s="8"/>
      <c r="VIA10" s="8"/>
      <c r="VIB10" s="8"/>
      <c r="VIC10" s="8"/>
      <c r="VID10" s="8"/>
      <c r="VIE10" s="8"/>
      <c r="VIF10" s="8"/>
      <c r="VIG10" s="8"/>
      <c r="VIH10" s="8"/>
      <c r="VII10" s="8"/>
      <c r="VIJ10" s="8"/>
      <c r="VIK10" s="8"/>
      <c r="VIL10" s="8"/>
      <c r="VIM10" s="8"/>
      <c r="VIN10" s="8"/>
      <c r="VIO10" s="8"/>
      <c r="VIP10" s="8"/>
      <c r="VIQ10" s="8"/>
      <c r="VIR10" s="8"/>
      <c r="VIS10" s="8"/>
      <c r="VIT10" s="8"/>
      <c r="VIU10" s="8"/>
      <c r="VIV10" s="8"/>
      <c r="VIW10" s="8"/>
      <c r="VIX10" s="8"/>
      <c r="VIY10" s="8"/>
      <c r="VIZ10" s="8"/>
      <c r="VJA10" s="8"/>
      <c r="VJB10" s="8"/>
      <c r="VJC10" s="8"/>
      <c r="VJD10" s="8"/>
      <c r="VJE10" s="8"/>
      <c r="VJF10" s="8"/>
      <c r="VJG10" s="8"/>
      <c r="VJH10" s="8"/>
      <c r="VJI10" s="8"/>
      <c r="VJJ10" s="8"/>
      <c r="VJK10" s="8"/>
      <c r="VJL10" s="8"/>
      <c r="VJM10" s="8"/>
      <c r="VJN10" s="8"/>
      <c r="VJO10" s="8"/>
      <c r="VJP10" s="8"/>
      <c r="VJQ10" s="8"/>
      <c r="VJR10" s="8"/>
      <c r="VJS10" s="8"/>
      <c r="VJT10" s="8"/>
      <c r="VJU10" s="8"/>
      <c r="VJV10" s="8"/>
      <c r="VJW10" s="8"/>
      <c r="VJX10" s="8"/>
      <c r="VJY10" s="8"/>
      <c r="VJZ10" s="8"/>
      <c r="VKA10" s="8"/>
      <c r="VKB10" s="8"/>
      <c r="VKC10" s="8"/>
      <c r="VKD10" s="8"/>
      <c r="VKE10" s="8"/>
      <c r="VKF10" s="8"/>
      <c r="VKG10" s="8"/>
      <c r="VKH10" s="8"/>
      <c r="VKI10" s="8"/>
      <c r="VKJ10" s="8"/>
      <c r="VKK10" s="8"/>
      <c r="VKL10" s="8"/>
      <c r="VKM10" s="8"/>
      <c r="VKN10" s="8"/>
      <c r="VKO10" s="8"/>
      <c r="VKP10" s="8"/>
      <c r="VKQ10" s="8"/>
      <c r="VKR10" s="8"/>
      <c r="VKS10" s="8"/>
      <c r="VKT10" s="8"/>
      <c r="VKU10" s="8"/>
      <c r="VKV10" s="8"/>
      <c r="VKW10" s="8"/>
      <c r="VKX10" s="8"/>
      <c r="VKY10" s="8"/>
      <c r="VKZ10" s="8"/>
      <c r="VLA10" s="8"/>
      <c r="VLB10" s="8"/>
      <c r="VLC10" s="8"/>
      <c r="VLD10" s="8"/>
      <c r="VLE10" s="8"/>
      <c r="VLF10" s="8"/>
      <c r="VLG10" s="8"/>
      <c r="VLH10" s="8"/>
      <c r="VLI10" s="8"/>
      <c r="VLJ10" s="8"/>
      <c r="VLK10" s="8"/>
      <c r="VLL10" s="8"/>
      <c r="VLM10" s="8"/>
      <c r="VLN10" s="8"/>
      <c r="VLO10" s="8"/>
      <c r="VLP10" s="8"/>
      <c r="VLQ10" s="8"/>
      <c r="VLR10" s="8"/>
      <c r="VLS10" s="8"/>
      <c r="VLT10" s="8"/>
      <c r="VLU10" s="8"/>
      <c r="VLV10" s="8"/>
      <c r="VLW10" s="8"/>
      <c r="VLX10" s="8"/>
      <c r="VLY10" s="8"/>
      <c r="VLZ10" s="8"/>
      <c r="VMA10" s="8"/>
      <c r="VMB10" s="8"/>
      <c r="VMC10" s="8"/>
      <c r="VMD10" s="8"/>
      <c r="VME10" s="8"/>
      <c r="VMF10" s="8"/>
      <c r="VMG10" s="8"/>
      <c r="VMH10" s="8"/>
      <c r="VMI10" s="8"/>
      <c r="VMJ10" s="8"/>
      <c r="VMK10" s="8"/>
      <c r="VML10" s="8"/>
      <c r="VMM10" s="8"/>
      <c r="VMN10" s="8"/>
      <c r="VMO10" s="8"/>
      <c r="VMP10" s="8"/>
      <c r="VMQ10" s="8"/>
      <c r="VMR10" s="8"/>
      <c r="VMS10" s="8"/>
      <c r="VMT10" s="8"/>
      <c r="VMU10" s="8"/>
      <c r="VMV10" s="8"/>
      <c r="VMW10" s="8"/>
      <c r="VMX10" s="8"/>
      <c r="VMY10" s="8"/>
      <c r="VMZ10" s="8"/>
      <c r="VNA10" s="8"/>
      <c r="VNB10" s="8"/>
      <c r="VNC10" s="8"/>
      <c r="VND10" s="8"/>
      <c r="VNE10" s="8"/>
      <c r="VNF10" s="8"/>
      <c r="VNG10" s="8"/>
      <c r="VNH10" s="8"/>
      <c r="VNI10" s="8"/>
      <c r="VNJ10" s="8"/>
      <c r="VNK10" s="8"/>
      <c r="VNL10" s="8"/>
      <c r="VNM10" s="8"/>
      <c r="VNN10" s="8"/>
      <c r="VNO10" s="8"/>
      <c r="VNP10" s="8"/>
      <c r="VNQ10" s="8"/>
      <c r="VNR10" s="8"/>
      <c r="VNS10" s="8"/>
      <c r="VNT10" s="8"/>
      <c r="VNU10" s="8"/>
      <c r="VNV10" s="8"/>
      <c r="VNW10" s="8"/>
      <c r="VNX10" s="8"/>
      <c r="VNY10" s="8"/>
      <c r="VNZ10" s="8"/>
      <c r="VOA10" s="8"/>
      <c r="VOB10" s="8"/>
      <c r="VOC10" s="8"/>
      <c r="VOD10" s="8"/>
      <c r="VOE10" s="8"/>
      <c r="VOF10" s="8"/>
      <c r="VOG10" s="8"/>
      <c r="VOH10" s="8"/>
      <c r="VOI10" s="8"/>
      <c r="VOJ10" s="8"/>
      <c r="VOK10" s="8"/>
      <c r="VOL10" s="8"/>
      <c r="VOM10" s="8"/>
      <c r="VON10" s="8"/>
      <c r="VOO10" s="8"/>
      <c r="VOP10" s="8"/>
      <c r="VOQ10" s="8"/>
      <c r="VOR10" s="8"/>
      <c r="VOS10" s="8"/>
      <c r="VOT10" s="8"/>
      <c r="VOU10" s="8"/>
      <c r="VOV10" s="8"/>
      <c r="VOW10" s="8"/>
      <c r="VOX10" s="8"/>
      <c r="VOY10" s="8"/>
      <c r="VOZ10" s="8"/>
      <c r="VPA10" s="8"/>
      <c r="VPB10" s="8"/>
      <c r="VPC10" s="8"/>
      <c r="VPD10" s="8"/>
      <c r="VPE10" s="8"/>
      <c r="VPF10" s="8"/>
      <c r="VPG10" s="8"/>
      <c r="VPH10" s="8"/>
      <c r="VPI10" s="8"/>
      <c r="VPJ10" s="8"/>
      <c r="VPK10" s="8"/>
      <c r="VPL10" s="8"/>
      <c r="VPM10" s="8"/>
      <c r="VPN10" s="8"/>
      <c r="VPO10" s="8"/>
      <c r="VPP10" s="8"/>
      <c r="VPQ10" s="8"/>
      <c r="VPR10" s="8"/>
      <c r="VPS10" s="8"/>
      <c r="VPT10" s="8"/>
      <c r="VPU10" s="8"/>
      <c r="VPV10" s="8"/>
      <c r="VPW10" s="8"/>
      <c r="VPX10" s="8"/>
      <c r="VPY10" s="8"/>
      <c r="VPZ10" s="8"/>
      <c r="VQA10" s="8"/>
      <c r="VQB10" s="8"/>
      <c r="VQC10" s="8"/>
      <c r="VQD10" s="8"/>
      <c r="VQE10" s="8"/>
      <c r="VQF10" s="8"/>
      <c r="VQG10" s="8"/>
      <c r="VQH10" s="8"/>
      <c r="VQI10" s="8"/>
      <c r="VQJ10" s="8"/>
      <c r="VQK10" s="8"/>
      <c r="VQL10" s="8"/>
      <c r="VQM10" s="8"/>
      <c r="VQN10" s="8"/>
      <c r="VQO10" s="8"/>
      <c r="VQP10" s="8"/>
      <c r="VQQ10" s="8"/>
      <c r="VQR10" s="8"/>
      <c r="VQS10" s="8"/>
      <c r="VQT10" s="8"/>
      <c r="VQU10" s="8"/>
      <c r="VQV10" s="8"/>
      <c r="VQW10" s="8"/>
      <c r="VQX10" s="8"/>
      <c r="VQY10" s="8"/>
      <c r="VQZ10" s="8"/>
      <c r="VRA10" s="8"/>
      <c r="VRB10" s="8"/>
      <c r="VRC10" s="8"/>
      <c r="VRD10" s="8"/>
      <c r="VRE10" s="8"/>
      <c r="VRF10" s="8"/>
      <c r="VRG10" s="8"/>
      <c r="VRH10" s="8"/>
      <c r="VRI10" s="8"/>
      <c r="VRJ10" s="8"/>
      <c r="VRK10" s="8"/>
      <c r="VRL10" s="8"/>
      <c r="VRM10" s="8"/>
      <c r="VRN10" s="8"/>
      <c r="VRO10" s="8"/>
      <c r="VRP10" s="8"/>
      <c r="VRQ10" s="8"/>
      <c r="VRR10" s="8"/>
      <c r="VRS10" s="8"/>
      <c r="VRT10" s="8"/>
      <c r="VRU10" s="8"/>
      <c r="VRV10" s="8"/>
      <c r="VRW10" s="8"/>
      <c r="VRX10" s="8"/>
      <c r="VRY10" s="8"/>
      <c r="VRZ10" s="8"/>
      <c r="VSA10" s="8"/>
      <c r="VSB10" s="8"/>
      <c r="VSC10" s="8"/>
      <c r="VSD10" s="8"/>
      <c r="VSE10" s="8"/>
      <c r="VSF10" s="8"/>
      <c r="VSG10" s="8"/>
      <c r="VSH10" s="8"/>
      <c r="VSI10" s="8"/>
      <c r="VSJ10" s="8"/>
      <c r="VSK10" s="8"/>
      <c r="VSL10" s="8"/>
      <c r="VSM10" s="8"/>
      <c r="VSN10" s="8"/>
      <c r="VSO10" s="8"/>
      <c r="VSP10" s="8"/>
      <c r="VSQ10" s="8"/>
      <c r="VSR10" s="8"/>
      <c r="VSS10" s="8"/>
      <c r="VST10" s="8"/>
      <c r="VSU10" s="8"/>
      <c r="VSV10" s="8"/>
      <c r="VSW10" s="8"/>
      <c r="VSX10" s="8"/>
      <c r="VSY10" s="8"/>
      <c r="VSZ10" s="8"/>
      <c r="VTA10" s="8"/>
      <c r="VTB10" s="8"/>
      <c r="VTC10" s="8"/>
      <c r="VTD10" s="8"/>
      <c r="VTE10" s="8"/>
      <c r="VTF10" s="8"/>
      <c r="VTG10" s="8"/>
      <c r="VTH10" s="8"/>
      <c r="VTI10" s="8"/>
      <c r="VTJ10" s="8"/>
      <c r="VTK10" s="8"/>
      <c r="VTL10" s="8"/>
      <c r="VTM10" s="8"/>
      <c r="VTN10" s="8"/>
      <c r="VTO10" s="8"/>
      <c r="VTP10" s="8"/>
      <c r="VTQ10" s="8"/>
      <c r="VTR10" s="8"/>
      <c r="VTS10" s="8"/>
      <c r="VTT10" s="8"/>
      <c r="VTU10" s="8"/>
      <c r="VTV10" s="8"/>
      <c r="VTW10" s="8"/>
      <c r="VTX10" s="8"/>
      <c r="VTY10" s="8"/>
      <c r="VTZ10" s="8"/>
      <c r="VUA10" s="8"/>
      <c r="VUB10" s="8"/>
      <c r="VUC10" s="8"/>
      <c r="VUD10" s="8"/>
      <c r="VUE10" s="8"/>
      <c r="VUF10" s="8"/>
      <c r="VUG10" s="8"/>
      <c r="VUH10" s="8"/>
      <c r="VUI10" s="8"/>
      <c r="VUJ10" s="8"/>
      <c r="VUK10" s="8"/>
      <c r="VUL10" s="8"/>
      <c r="VUM10" s="8"/>
      <c r="VUN10" s="8"/>
      <c r="VUO10" s="8"/>
      <c r="VUP10" s="8"/>
      <c r="VUQ10" s="8"/>
      <c r="VUR10" s="8"/>
      <c r="VUS10" s="8"/>
      <c r="VUT10" s="8"/>
      <c r="VUU10" s="8"/>
      <c r="VUV10" s="8"/>
      <c r="VUW10" s="8"/>
      <c r="VUX10" s="8"/>
      <c r="VUY10" s="8"/>
      <c r="VUZ10" s="8"/>
      <c r="VVA10" s="8"/>
      <c r="VVB10" s="8"/>
      <c r="VVC10" s="8"/>
      <c r="VVD10" s="8"/>
      <c r="VVE10" s="8"/>
      <c r="VVF10" s="8"/>
      <c r="VVG10" s="8"/>
      <c r="VVH10" s="8"/>
      <c r="VVI10" s="8"/>
      <c r="VVJ10" s="8"/>
      <c r="VVK10" s="8"/>
      <c r="VVL10" s="8"/>
      <c r="VVM10" s="8"/>
      <c r="VVN10" s="8"/>
      <c r="VVO10" s="8"/>
      <c r="VVP10" s="8"/>
      <c r="VVQ10" s="8"/>
      <c r="VVR10" s="8"/>
      <c r="VVS10" s="8"/>
      <c r="VVT10" s="8"/>
      <c r="VVU10" s="8"/>
      <c r="VVV10" s="8"/>
      <c r="VVW10" s="8"/>
      <c r="VVX10" s="8"/>
      <c r="VVY10" s="8"/>
      <c r="VVZ10" s="8"/>
      <c r="VWA10" s="8"/>
      <c r="VWB10" s="8"/>
      <c r="VWC10" s="8"/>
      <c r="VWD10" s="8"/>
      <c r="VWE10" s="8"/>
      <c r="VWF10" s="8"/>
      <c r="VWG10" s="8"/>
      <c r="VWH10" s="8"/>
      <c r="VWI10" s="8"/>
      <c r="VWJ10" s="8"/>
      <c r="VWK10" s="8"/>
      <c r="VWL10" s="8"/>
      <c r="VWM10" s="8"/>
      <c r="VWN10" s="8"/>
      <c r="VWO10" s="8"/>
      <c r="VWP10" s="8"/>
      <c r="VWQ10" s="8"/>
      <c r="VWR10" s="8"/>
      <c r="VWS10" s="8"/>
      <c r="VWT10" s="8"/>
      <c r="VWU10" s="8"/>
      <c r="VWV10" s="8"/>
      <c r="VWW10" s="8"/>
      <c r="VWX10" s="8"/>
      <c r="VWY10" s="8"/>
      <c r="VWZ10" s="8"/>
      <c r="VXA10" s="8"/>
      <c r="VXB10" s="8"/>
      <c r="VXC10" s="8"/>
      <c r="VXD10" s="8"/>
      <c r="VXE10" s="8"/>
      <c r="VXF10" s="8"/>
      <c r="VXG10" s="8"/>
      <c r="VXH10" s="8"/>
      <c r="VXI10" s="8"/>
      <c r="VXJ10" s="8"/>
      <c r="VXK10" s="8"/>
      <c r="VXL10" s="8"/>
      <c r="VXM10" s="8"/>
      <c r="VXN10" s="8"/>
      <c r="VXO10" s="8"/>
      <c r="VXP10" s="8"/>
      <c r="VXQ10" s="8"/>
      <c r="VXR10" s="8"/>
      <c r="VXS10" s="8"/>
      <c r="VXT10" s="8"/>
      <c r="VXU10" s="8"/>
      <c r="VXV10" s="8"/>
      <c r="VXW10" s="8"/>
      <c r="VXX10" s="8"/>
      <c r="VXY10" s="8"/>
      <c r="VXZ10" s="8"/>
      <c r="VYA10" s="8"/>
      <c r="VYB10" s="8"/>
      <c r="VYC10" s="8"/>
      <c r="VYD10" s="8"/>
      <c r="VYE10" s="8"/>
      <c r="VYF10" s="8"/>
      <c r="VYG10" s="8"/>
      <c r="VYH10" s="8"/>
      <c r="VYI10" s="8"/>
      <c r="VYJ10" s="8"/>
      <c r="VYK10" s="8"/>
      <c r="VYL10" s="8"/>
      <c r="VYM10" s="8"/>
      <c r="VYN10" s="8"/>
      <c r="VYO10" s="8"/>
      <c r="VYP10" s="8"/>
      <c r="VYQ10" s="8"/>
      <c r="VYR10" s="8"/>
      <c r="VYS10" s="8"/>
      <c r="VYT10" s="8"/>
      <c r="VYU10" s="8"/>
      <c r="VYV10" s="8"/>
      <c r="VYW10" s="8"/>
      <c r="VYX10" s="8"/>
      <c r="VYY10" s="8"/>
      <c r="VYZ10" s="8"/>
      <c r="VZA10" s="8"/>
      <c r="VZB10" s="8"/>
      <c r="VZC10" s="8"/>
      <c r="VZD10" s="8"/>
      <c r="VZE10" s="8"/>
      <c r="VZF10" s="8"/>
      <c r="VZG10" s="8"/>
      <c r="VZH10" s="8"/>
      <c r="VZI10" s="8"/>
      <c r="VZJ10" s="8"/>
      <c r="VZK10" s="8"/>
      <c r="VZL10" s="8"/>
      <c r="VZM10" s="8"/>
      <c r="VZN10" s="8"/>
      <c r="VZO10" s="8"/>
      <c r="VZP10" s="8"/>
      <c r="VZQ10" s="8"/>
      <c r="VZR10" s="8"/>
      <c r="VZS10" s="8"/>
      <c r="VZT10" s="8"/>
      <c r="VZU10" s="8"/>
      <c r="VZV10" s="8"/>
      <c r="VZW10" s="8"/>
      <c r="VZX10" s="8"/>
      <c r="VZY10" s="8"/>
      <c r="VZZ10" s="8"/>
      <c r="WAA10" s="8"/>
      <c r="WAB10" s="8"/>
      <c r="WAC10" s="8"/>
      <c r="WAD10" s="8"/>
      <c r="WAE10" s="8"/>
      <c r="WAF10" s="8"/>
      <c r="WAG10" s="8"/>
      <c r="WAH10" s="8"/>
      <c r="WAI10" s="8"/>
      <c r="WAJ10" s="8"/>
      <c r="WAK10" s="8"/>
      <c r="WAL10" s="8"/>
      <c r="WAM10" s="8"/>
      <c r="WAN10" s="8"/>
      <c r="WAO10" s="8"/>
      <c r="WAP10" s="8"/>
      <c r="WAQ10" s="8"/>
      <c r="WAR10" s="8"/>
      <c r="WAS10" s="8"/>
      <c r="WAT10" s="8"/>
      <c r="WAU10" s="8"/>
      <c r="WAV10" s="8"/>
      <c r="WAW10" s="8"/>
      <c r="WAX10" s="8"/>
      <c r="WAY10" s="8"/>
      <c r="WAZ10" s="8"/>
      <c r="WBA10" s="8"/>
      <c r="WBB10" s="8"/>
      <c r="WBC10" s="8"/>
      <c r="WBD10" s="8"/>
      <c r="WBE10" s="8"/>
      <c r="WBF10" s="8"/>
      <c r="WBG10" s="8"/>
      <c r="WBH10" s="8"/>
      <c r="WBI10" s="8"/>
      <c r="WBJ10" s="8"/>
      <c r="WBK10" s="8"/>
      <c r="WBL10" s="8"/>
      <c r="WBM10" s="8"/>
      <c r="WBN10" s="8"/>
      <c r="WBO10" s="8"/>
      <c r="WBP10" s="8"/>
      <c r="WBQ10" s="8"/>
      <c r="WBR10" s="8"/>
      <c r="WBS10" s="8"/>
      <c r="WBT10" s="8"/>
      <c r="WBU10" s="8"/>
      <c r="WBV10" s="8"/>
      <c r="WBW10" s="8"/>
      <c r="WBX10" s="8"/>
      <c r="WBY10" s="8"/>
      <c r="WBZ10" s="8"/>
      <c r="WCA10" s="8"/>
      <c r="WCB10" s="8"/>
      <c r="WCC10" s="8"/>
      <c r="WCD10" s="8"/>
      <c r="WCE10" s="8"/>
      <c r="WCF10" s="8"/>
      <c r="WCG10" s="8"/>
      <c r="WCH10" s="8"/>
      <c r="WCI10" s="8"/>
      <c r="WCJ10" s="8"/>
      <c r="WCK10" s="8"/>
      <c r="WCL10" s="8"/>
      <c r="WCM10" s="8"/>
      <c r="WCN10" s="8"/>
      <c r="WCO10" s="8"/>
      <c r="WCP10" s="8"/>
      <c r="WCQ10" s="8"/>
      <c r="WCR10" s="8"/>
      <c r="WCS10" s="8"/>
      <c r="WCT10" s="8"/>
      <c r="WCU10" s="8"/>
      <c r="WCV10" s="8"/>
      <c r="WCW10" s="8"/>
      <c r="WCX10" s="8"/>
      <c r="WCY10" s="8"/>
      <c r="WCZ10" s="8"/>
      <c r="WDA10" s="8"/>
      <c r="WDB10" s="8"/>
      <c r="WDC10" s="8"/>
      <c r="WDD10" s="8"/>
      <c r="WDE10" s="8"/>
      <c r="WDF10" s="8"/>
      <c r="WDG10" s="8"/>
      <c r="WDH10" s="8"/>
      <c r="WDI10" s="8"/>
      <c r="WDJ10" s="8"/>
      <c r="WDK10" s="8"/>
      <c r="WDL10" s="8"/>
      <c r="WDM10" s="8"/>
      <c r="WDN10" s="8"/>
      <c r="WDO10" s="8"/>
      <c r="WDP10" s="8"/>
      <c r="WDQ10" s="8"/>
      <c r="WDR10" s="8"/>
      <c r="WDS10" s="8"/>
      <c r="WDT10" s="8"/>
      <c r="WDU10" s="8"/>
      <c r="WDV10" s="8"/>
      <c r="WDW10" s="8"/>
      <c r="WDX10" s="8"/>
      <c r="WDY10" s="8"/>
      <c r="WDZ10" s="8"/>
      <c r="WEA10" s="8"/>
      <c r="WEB10" s="8"/>
      <c r="WEC10" s="8"/>
      <c r="WED10" s="8"/>
      <c r="WEE10" s="8"/>
      <c r="WEF10" s="8"/>
      <c r="WEG10" s="8"/>
      <c r="WEH10" s="8"/>
      <c r="WEI10" s="8"/>
      <c r="WEJ10" s="8"/>
      <c r="WEK10" s="8"/>
      <c r="WEL10" s="8"/>
      <c r="WEM10" s="8"/>
      <c r="WEN10" s="8"/>
      <c r="WEO10" s="8"/>
      <c r="WEP10" s="8"/>
      <c r="WEQ10" s="8"/>
      <c r="WER10" s="8"/>
      <c r="WES10" s="8"/>
      <c r="WET10" s="8"/>
      <c r="WEU10" s="8"/>
      <c r="WEV10" s="8"/>
      <c r="WEW10" s="8"/>
      <c r="WEX10" s="8"/>
      <c r="WEY10" s="8"/>
      <c r="WEZ10" s="8"/>
      <c r="WFA10" s="8"/>
      <c r="WFB10" s="8"/>
      <c r="WFC10" s="8"/>
      <c r="WFD10" s="8"/>
      <c r="WFE10" s="8"/>
      <c r="WFF10" s="8"/>
      <c r="WFG10" s="8"/>
      <c r="WFH10" s="8"/>
      <c r="WFI10" s="8"/>
      <c r="WFJ10" s="8"/>
      <c r="WFK10" s="8"/>
      <c r="WFL10" s="8"/>
      <c r="WFM10" s="8"/>
      <c r="WFN10" s="8"/>
      <c r="WFO10" s="8"/>
      <c r="WFP10" s="8"/>
      <c r="WFQ10" s="8"/>
      <c r="WFR10" s="8"/>
      <c r="WFS10" s="8"/>
      <c r="WFT10" s="8"/>
      <c r="WFU10" s="8"/>
      <c r="WFV10" s="8"/>
      <c r="WFW10" s="8"/>
      <c r="WFX10" s="8"/>
      <c r="WFY10" s="8"/>
      <c r="WFZ10" s="8"/>
      <c r="WGA10" s="8"/>
      <c r="WGB10" s="8"/>
      <c r="WGC10" s="8"/>
      <c r="WGD10" s="8"/>
      <c r="WGE10" s="8"/>
      <c r="WGF10" s="8"/>
      <c r="WGG10" s="8"/>
      <c r="WGH10" s="8"/>
      <c r="WGI10" s="8"/>
      <c r="WGJ10" s="8"/>
      <c r="WGK10" s="8"/>
      <c r="WGL10" s="8"/>
      <c r="WGM10" s="8"/>
      <c r="WGN10" s="8"/>
      <c r="WGO10" s="8"/>
      <c r="WGP10" s="8"/>
      <c r="WGQ10" s="8"/>
      <c r="WGR10" s="8"/>
      <c r="WGS10" s="8"/>
      <c r="WGT10" s="8"/>
      <c r="WGU10" s="8"/>
      <c r="WGV10" s="8"/>
      <c r="WGW10" s="8"/>
      <c r="WGX10" s="8"/>
      <c r="WGY10" s="8"/>
      <c r="WGZ10" s="8"/>
      <c r="WHA10" s="8"/>
      <c r="WHB10" s="8"/>
      <c r="WHC10" s="8"/>
      <c r="WHD10" s="8"/>
      <c r="WHE10" s="8"/>
      <c r="WHF10" s="8"/>
      <c r="WHG10" s="8"/>
      <c r="WHH10" s="8"/>
      <c r="WHI10" s="8"/>
      <c r="WHJ10" s="8"/>
      <c r="WHK10" s="8"/>
      <c r="WHL10" s="8"/>
      <c r="WHM10" s="8"/>
      <c r="WHN10" s="8"/>
      <c r="WHO10" s="8"/>
      <c r="WHP10" s="8"/>
      <c r="WHQ10" s="8"/>
      <c r="WHR10" s="8"/>
      <c r="WHS10" s="8"/>
      <c r="WHT10" s="8"/>
      <c r="WHU10" s="8"/>
      <c r="WHV10" s="8"/>
      <c r="WHW10" s="8"/>
      <c r="WHX10" s="8"/>
      <c r="WHY10" s="8"/>
      <c r="WHZ10" s="8"/>
      <c r="WIA10" s="8"/>
      <c r="WIB10" s="8"/>
      <c r="WIC10" s="8"/>
      <c r="WID10" s="8"/>
      <c r="WIE10" s="8"/>
      <c r="WIF10" s="8"/>
      <c r="WIG10" s="8"/>
      <c r="WIH10" s="8"/>
      <c r="WII10" s="8"/>
      <c r="WIJ10" s="8"/>
      <c r="WIK10" s="8"/>
      <c r="WIL10" s="8"/>
      <c r="WIM10" s="8"/>
      <c r="WIN10" s="8"/>
      <c r="WIO10" s="8"/>
      <c r="WIP10" s="8"/>
      <c r="WIQ10" s="8"/>
      <c r="WIR10" s="8"/>
      <c r="WIS10" s="8"/>
      <c r="WIT10" s="8"/>
      <c r="WIU10" s="8"/>
      <c r="WIV10" s="8"/>
      <c r="WIW10" s="8"/>
      <c r="WIX10" s="8"/>
      <c r="WIY10" s="8"/>
      <c r="WIZ10" s="8"/>
      <c r="WJA10" s="8"/>
      <c r="WJB10" s="8"/>
      <c r="WJC10" s="8"/>
      <c r="WJD10" s="8"/>
      <c r="WJE10" s="8"/>
      <c r="WJF10" s="8"/>
      <c r="WJG10" s="8"/>
      <c r="WJH10" s="8"/>
      <c r="WJI10" s="8"/>
      <c r="WJJ10" s="8"/>
      <c r="WJK10" s="8"/>
      <c r="WJL10" s="8"/>
      <c r="WJM10" s="8"/>
      <c r="WJN10" s="8"/>
      <c r="WJO10" s="8"/>
      <c r="WJP10" s="8"/>
      <c r="WJQ10" s="8"/>
      <c r="WJR10" s="8"/>
      <c r="WJS10" s="8"/>
      <c r="WJT10" s="8"/>
      <c r="WJU10" s="8"/>
      <c r="WJV10" s="8"/>
      <c r="WJW10" s="8"/>
      <c r="WJX10" s="8"/>
      <c r="WJY10" s="8"/>
      <c r="WJZ10" s="8"/>
      <c r="WKA10" s="8"/>
      <c r="WKB10" s="8"/>
      <c r="WKC10" s="8"/>
      <c r="WKD10" s="8"/>
      <c r="WKE10" s="8"/>
      <c r="WKF10" s="8"/>
      <c r="WKG10" s="8"/>
      <c r="WKH10" s="8"/>
      <c r="WKI10" s="8"/>
      <c r="WKJ10" s="8"/>
      <c r="WKK10" s="8"/>
      <c r="WKL10" s="8"/>
      <c r="WKM10" s="8"/>
      <c r="WKN10" s="8"/>
      <c r="WKO10" s="8"/>
      <c r="WKP10" s="8"/>
      <c r="WKQ10" s="8"/>
      <c r="WKR10" s="8"/>
      <c r="WKS10" s="8"/>
      <c r="WKT10" s="8"/>
      <c r="WKU10" s="8"/>
      <c r="WKV10" s="8"/>
      <c r="WKW10" s="8"/>
      <c r="WKX10" s="8"/>
      <c r="WKY10" s="8"/>
      <c r="WKZ10" s="8"/>
      <c r="WLA10" s="8"/>
      <c r="WLB10" s="8"/>
      <c r="WLC10" s="8"/>
      <c r="WLD10" s="8"/>
      <c r="WLE10" s="8"/>
      <c r="WLF10" s="8"/>
      <c r="WLG10" s="8"/>
      <c r="WLH10" s="8"/>
      <c r="WLI10" s="8"/>
      <c r="WLJ10" s="8"/>
      <c r="WLK10" s="8"/>
      <c r="WLL10" s="8"/>
      <c r="WLM10" s="8"/>
      <c r="WLN10" s="8"/>
      <c r="WLO10" s="8"/>
      <c r="WLP10" s="8"/>
      <c r="WLQ10" s="8"/>
      <c r="WLR10" s="8"/>
      <c r="WLS10" s="8"/>
      <c r="WLT10" s="8"/>
      <c r="WLU10" s="8"/>
      <c r="WLV10" s="8"/>
      <c r="WLW10" s="8"/>
      <c r="WLX10" s="8"/>
      <c r="WLY10" s="8"/>
    </row>
    <row r="11" spans="1:15885" ht="18" thickBot="1" x14ac:dyDescent="0.25">
      <c r="A11" s="11"/>
      <c r="B11" s="49" t="s">
        <v>65</v>
      </c>
      <c r="C11" s="50">
        <f>SUM(C6:C10)</f>
        <v>321796865.95366669</v>
      </c>
      <c r="D11" s="50">
        <f t="shared" ref="D11:N11" si="6">SUM(D6:D10)</f>
        <v>96796865.953666672</v>
      </c>
      <c r="E11" s="50">
        <f t="shared" si="6"/>
        <v>96796865.953666672</v>
      </c>
      <c r="F11" s="50">
        <f t="shared" si="6"/>
        <v>96796865.953666672</v>
      </c>
      <c r="G11" s="50">
        <f t="shared" si="6"/>
        <v>96796865.953666672</v>
      </c>
      <c r="H11" s="50">
        <f t="shared" si="6"/>
        <v>96796865.953666672</v>
      </c>
      <c r="I11" s="50">
        <f t="shared" si="6"/>
        <v>96796865.953666672</v>
      </c>
      <c r="J11" s="50">
        <f t="shared" si="6"/>
        <v>96796865.953666672</v>
      </c>
      <c r="K11" s="50">
        <f t="shared" si="6"/>
        <v>96796865.953666672</v>
      </c>
      <c r="L11" s="50">
        <f t="shared" si="6"/>
        <v>96796865.953666672</v>
      </c>
      <c r="M11" s="50">
        <f t="shared" si="6"/>
        <v>96796865.953666672</v>
      </c>
      <c r="N11" s="50">
        <f t="shared" si="6"/>
        <v>96796865.953666672</v>
      </c>
      <c r="O11" s="50">
        <f>SUM(O6:O10)</f>
        <v>96796865.953666672</v>
      </c>
      <c r="P11" s="50">
        <f t="shared" ref="P11:Z11" si="7">SUM(P6:P10)</f>
        <v>96796865.953666672</v>
      </c>
      <c r="Q11" s="50">
        <f t="shared" si="7"/>
        <v>96796865.953666672</v>
      </c>
      <c r="R11" s="50">
        <f t="shared" si="7"/>
        <v>96796865.953666672</v>
      </c>
      <c r="S11" s="50">
        <f t="shared" si="7"/>
        <v>96796865.953666672</v>
      </c>
      <c r="T11" s="50">
        <f t="shared" si="7"/>
        <v>96796865.953666672</v>
      </c>
      <c r="U11" s="50">
        <f t="shared" si="7"/>
        <v>96796865.953666672</v>
      </c>
      <c r="V11" s="50">
        <f t="shared" si="7"/>
        <v>96796865.953666672</v>
      </c>
      <c r="W11" s="50">
        <f t="shared" si="7"/>
        <v>96796865.953666672</v>
      </c>
      <c r="X11" s="50">
        <f t="shared" si="7"/>
        <v>96796865.953666672</v>
      </c>
      <c r="Y11" s="50">
        <f t="shared" si="7"/>
        <v>96796865.953666672</v>
      </c>
      <c r="Z11" s="50">
        <f t="shared" si="7"/>
        <v>96796865.953666672</v>
      </c>
      <c r="AA11" s="50">
        <f>SUM(AA6:AA10)</f>
        <v>96796865.953666672</v>
      </c>
      <c r="AB11" s="50">
        <f t="shared" ref="AB11:AL11" si="8">SUM(AB6:AB10)</f>
        <v>96796865.953666672</v>
      </c>
      <c r="AC11" s="50">
        <f t="shared" si="8"/>
        <v>96796865.953666672</v>
      </c>
      <c r="AD11" s="50">
        <f t="shared" si="8"/>
        <v>96796865.953666672</v>
      </c>
      <c r="AE11" s="50">
        <f t="shared" si="8"/>
        <v>96796865.953666672</v>
      </c>
      <c r="AF11" s="50">
        <f t="shared" si="8"/>
        <v>96796865.953666672</v>
      </c>
      <c r="AG11" s="50">
        <f t="shared" si="8"/>
        <v>96796865.953666672</v>
      </c>
      <c r="AH11" s="50">
        <f t="shared" si="8"/>
        <v>96796865.953666672</v>
      </c>
      <c r="AI11" s="50">
        <f t="shared" si="8"/>
        <v>96796865.953666672</v>
      </c>
      <c r="AJ11" s="50">
        <f t="shared" si="8"/>
        <v>96796865.953666672</v>
      </c>
      <c r="AK11" s="50">
        <f t="shared" si="8"/>
        <v>96796865.953666672</v>
      </c>
      <c r="AL11" s="50">
        <f t="shared" si="8"/>
        <v>96796865.953666672</v>
      </c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  <c r="RD11" s="16"/>
      <c r="RE11" s="16"/>
      <c r="RF11" s="16"/>
      <c r="RG11" s="16"/>
      <c r="RH11" s="16"/>
      <c r="RI11" s="16"/>
      <c r="RJ11" s="16"/>
      <c r="RK11" s="16"/>
      <c r="RL11" s="16"/>
      <c r="RM11" s="16"/>
      <c r="RN11" s="16"/>
      <c r="RO11" s="16"/>
      <c r="RP11" s="16"/>
      <c r="RQ11" s="16"/>
      <c r="RR11" s="16"/>
      <c r="RS11" s="16"/>
      <c r="RT11" s="16"/>
      <c r="RU11" s="16"/>
      <c r="RV11" s="16"/>
      <c r="RW11" s="16"/>
      <c r="RX11" s="16"/>
      <c r="RY11" s="16"/>
      <c r="RZ11" s="16"/>
      <c r="SA11" s="16"/>
      <c r="SB11" s="16"/>
      <c r="SC11" s="16"/>
      <c r="SD11" s="16"/>
      <c r="SE11" s="16"/>
      <c r="SF11" s="16"/>
      <c r="SG11" s="16"/>
      <c r="SH11" s="16"/>
      <c r="SI11" s="16"/>
      <c r="SJ11" s="16"/>
      <c r="SK11" s="16"/>
      <c r="SL11" s="16"/>
      <c r="SM11" s="16"/>
      <c r="SN11" s="16"/>
      <c r="SO11" s="16"/>
      <c r="SP11" s="16"/>
      <c r="SQ11" s="16"/>
      <c r="SR11" s="16"/>
      <c r="SS11" s="16"/>
      <c r="ST11" s="16"/>
      <c r="SU11" s="16"/>
      <c r="SV11" s="16"/>
      <c r="SW11" s="16"/>
      <c r="SX11" s="16"/>
      <c r="SY11" s="16"/>
      <c r="SZ11" s="16"/>
      <c r="TA11" s="16"/>
      <c r="TB11" s="16"/>
      <c r="TC11" s="16"/>
      <c r="TD11" s="16"/>
      <c r="TE11" s="16"/>
      <c r="TF11" s="16"/>
      <c r="TG11" s="16"/>
      <c r="TH11" s="16"/>
      <c r="TI11" s="16"/>
      <c r="TJ11" s="16"/>
      <c r="TK11" s="16"/>
      <c r="TL11" s="16"/>
      <c r="TM11" s="16"/>
      <c r="TN11" s="16"/>
      <c r="TO11" s="16"/>
      <c r="TP11" s="16"/>
      <c r="TQ11" s="16"/>
      <c r="TR11" s="16"/>
      <c r="TS11" s="16"/>
      <c r="TT11" s="16"/>
      <c r="TU11" s="16"/>
      <c r="TV11" s="16"/>
      <c r="TW11" s="16"/>
      <c r="TX11" s="16"/>
      <c r="TY11" s="16"/>
      <c r="TZ11" s="16"/>
      <c r="UA11" s="16"/>
      <c r="UB11" s="16"/>
      <c r="UC11" s="16"/>
      <c r="UD11" s="16"/>
      <c r="UE11" s="16"/>
      <c r="UF11" s="16"/>
      <c r="UG11" s="16"/>
      <c r="UH11" s="16"/>
      <c r="UI11" s="16"/>
      <c r="UJ11" s="16"/>
      <c r="UK11" s="16"/>
      <c r="UL11" s="16"/>
      <c r="UM11" s="16"/>
      <c r="UN11" s="16"/>
      <c r="UO11" s="16"/>
      <c r="UP11" s="16"/>
      <c r="UQ11" s="16"/>
      <c r="UR11" s="16"/>
      <c r="US11" s="16"/>
      <c r="UT11" s="16"/>
      <c r="UU11" s="16"/>
      <c r="UV11" s="16"/>
      <c r="UW11" s="16"/>
      <c r="UX11" s="16"/>
      <c r="UY11" s="16"/>
      <c r="UZ11" s="16"/>
      <c r="VA11" s="16"/>
      <c r="VB11" s="16"/>
      <c r="VC11" s="16"/>
      <c r="VD11" s="16"/>
      <c r="VE11" s="16"/>
      <c r="VF11" s="16"/>
      <c r="VG11" s="16"/>
      <c r="VH11" s="16"/>
      <c r="VI11" s="16"/>
      <c r="VJ11" s="16"/>
      <c r="VK11" s="16"/>
      <c r="VL11" s="16"/>
      <c r="VM11" s="16"/>
      <c r="VN11" s="16"/>
      <c r="VO11" s="16"/>
      <c r="VP11" s="16"/>
      <c r="VQ11" s="16"/>
      <c r="VR11" s="16"/>
      <c r="VS11" s="16"/>
      <c r="VT11" s="16"/>
      <c r="VU11" s="16"/>
      <c r="VV11" s="16"/>
      <c r="VW11" s="16"/>
      <c r="VX11" s="16"/>
      <c r="VY11" s="16"/>
      <c r="VZ11" s="16"/>
      <c r="WA11" s="16"/>
      <c r="WB11" s="16"/>
      <c r="WC11" s="16"/>
      <c r="WD11" s="16"/>
      <c r="WE11" s="16"/>
      <c r="WF11" s="16"/>
      <c r="WG11" s="16"/>
      <c r="WH11" s="16"/>
      <c r="WI11" s="16"/>
      <c r="WJ11" s="16"/>
      <c r="WK11" s="16"/>
      <c r="WL11" s="16"/>
      <c r="WM11" s="16"/>
      <c r="WN11" s="16"/>
      <c r="WO11" s="16"/>
      <c r="WP11" s="16"/>
      <c r="WQ11" s="16"/>
      <c r="WR11" s="16"/>
      <c r="WS11" s="16"/>
      <c r="WT11" s="16"/>
      <c r="WU11" s="16"/>
      <c r="WV11" s="16"/>
      <c r="WW11" s="16"/>
      <c r="WX11" s="16"/>
      <c r="WY11" s="16"/>
      <c r="WZ11" s="16"/>
      <c r="XA11" s="16"/>
      <c r="XB11" s="16"/>
      <c r="XC11" s="16"/>
      <c r="XD11" s="16"/>
      <c r="XE11" s="16"/>
      <c r="XF11" s="16"/>
      <c r="XG11" s="16"/>
      <c r="XH11" s="16"/>
      <c r="XI11" s="16"/>
      <c r="XJ11" s="16"/>
      <c r="XK11" s="16"/>
      <c r="XL11" s="16"/>
      <c r="XM11" s="16"/>
      <c r="XN11" s="16"/>
      <c r="XO11" s="16"/>
      <c r="XP11" s="16"/>
      <c r="XQ11" s="16"/>
      <c r="XR11" s="16"/>
      <c r="XS11" s="16"/>
      <c r="XT11" s="16"/>
      <c r="XU11" s="16"/>
      <c r="XV11" s="16"/>
      <c r="XW11" s="16"/>
      <c r="XX11" s="16"/>
      <c r="XY11" s="16"/>
      <c r="XZ11" s="16"/>
      <c r="YA11" s="16"/>
      <c r="YB11" s="16"/>
      <c r="YC11" s="16"/>
      <c r="YD11" s="16"/>
      <c r="YE11" s="16"/>
      <c r="YF11" s="16"/>
      <c r="YG11" s="16"/>
      <c r="YH11" s="16"/>
      <c r="YI11" s="16"/>
      <c r="YJ11" s="16"/>
      <c r="YK11" s="16"/>
      <c r="YL11" s="16"/>
      <c r="YM11" s="16"/>
      <c r="YN11" s="16"/>
      <c r="YO11" s="16"/>
      <c r="YP11" s="16"/>
      <c r="YQ11" s="16"/>
      <c r="YR11" s="16"/>
      <c r="YS11" s="16"/>
      <c r="YT11" s="16"/>
      <c r="YU11" s="16"/>
      <c r="YV11" s="16"/>
      <c r="YW11" s="16"/>
      <c r="YX11" s="16"/>
      <c r="YY11" s="16"/>
      <c r="YZ11" s="16"/>
      <c r="ZA11" s="16"/>
      <c r="ZB11" s="16"/>
      <c r="ZC11" s="16"/>
      <c r="ZD11" s="16"/>
      <c r="ZE11" s="16"/>
      <c r="ZF11" s="16"/>
      <c r="ZG11" s="16"/>
      <c r="ZH11" s="16"/>
      <c r="ZI11" s="16"/>
      <c r="ZJ11" s="16"/>
      <c r="ZK11" s="16"/>
      <c r="ZL11" s="16"/>
      <c r="ZM11" s="16"/>
      <c r="ZN11" s="16"/>
      <c r="ZO11" s="16"/>
      <c r="ZP11" s="16"/>
      <c r="ZQ11" s="16"/>
      <c r="ZR11" s="16"/>
      <c r="ZS11" s="16"/>
      <c r="ZT11" s="16"/>
      <c r="ZU11" s="16"/>
      <c r="ZV11" s="16"/>
      <c r="ZW11" s="16"/>
      <c r="ZX11" s="16"/>
      <c r="ZY11" s="16"/>
      <c r="ZZ11" s="16"/>
      <c r="AAA11" s="16"/>
      <c r="AAB11" s="16"/>
      <c r="AAC11" s="16"/>
      <c r="AAD11" s="16"/>
      <c r="AAE11" s="16"/>
      <c r="AAF11" s="16"/>
      <c r="AAG11" s="16"/>
      <c r="AAH11" s="16"/>
      <c r="AAI11" s="16"/>
      <c r="AAJ11" s="16"/>
      <c r="AAK11" s="16"/>
      <c r="AAL11" s="16"/>
      <c r="AAM11" s="16"/>
      <c r="AAN11" s="16"/>
      <c r="AAO11" s="16"/>
      <c r="AAP11" s="16"/>
      <c r="AAQ11" s="16"/>
      <c r="AAR11" s="16"/>
      <c r="AAS11" s="16"/>
      <c r="AAT11" s="16"/>
      <c r="AAU11" s="16"/>
      <c r="AAV11" s="16"/>
      <c r="AAW11" s="16"/>
      <c r="AAX11" s="16"/>
      <c r="AAY11" s="16"/>
      <c r="AAZ11" s="16"/>
      <c r="ABA11" s="16"/>
      <c r="ABB11" s="16"/>
      <c r="ABC11" s="16"/>
      <c r="ABD11" s="16"/>
      <c r="ABE11" s="16"/>
      <c r="ABF11" s="16"/>
      <c r="ABG11" s="16"/>
      <c r="ABH11" s="16"/>
      <c r="ABI11" s="16"/>
      <c r="ABJ11" s="16"/>
      <c r="ABK11" s="16"/>
      <c r="ABL11" s="16"/>
      <c r="ABM11" s="16"/>
      <c r="ABN11" s="16"/>
      <c r="ABO11" s="16"/>
      <c r="ABP11" s="16"/>
      <c r="ABQ11" s="16"/>
      <c r="ABR11" s="16"/>
      <c r="ABS11" s="16"/>
      <c r="ABT11" s="16"/>
      <c r="ABU11" s="16"/>
      <c r="ABV11" s="16"/>
      <c r="ABW11" s="16"/>
      <c r="ABX11" s="16"/>
      <c r="ABY11" s="16"/>
      <c r="ABZ11" s="16"/>
      <c r="ACA11" s="16"/>
      <c r="ACB11" s="16"/>
      <c r="ACC11" s="16"/>
      <c r="ACD11" s="16"/>
      <c r="ACE11" s="16"/>
      <c r="ACF11" s="16"/>
      <c r="ACG11" s="16"/>
      <c r="ACH11" s="16"/>
      <c r="ACI11" s="16"/>
      <c r="ACJ11" s="16"/>
      <c r="ACK11" s="16"/>
      <c r="ACL11" s="16"/>
      <c r="ACM11" s="16"/>
      <c r="ACN11" s="16"/>
      <c r="ACO11" s="16"/>
      <c r="ACP11" s="16"/>
      <c r="ACQ11" s="16"/>
      <c r="ACR11" s="16"/>
      <c r="ACS11" s="16"/>
      <c r="ACT11" s="16"/>
      <c r="ACU11" s="16"/>
      <c r="ACV11" s="16"/>
      <c r="ACW11" s="16"/>
      <c r="ACX11" s="16"/>
      <c r="ACY11" s="16"/>
      <c r="ACZ11" s="16"/>
      <c r="ADA11" s="16"/>
      <c r="ADB11" s="16"/>
      <c r="ADC11" s="16"/>
      <c r="ADD11" s="16"/>
      <c r="ADE11" s="16"/>
      <c r="ADF11" s="16"/>
      <c r="ADG11" s="16"/>
      <c r="ADH11" s="16"/>
      <c r="ADI11" s="16"/>
      <c r="ADJ11" s="16"/>
      <c r="ADK11" s="16"/>
      <c r="ADL11" s="16"/>
      <c r="ADM11" s="16"/>
      <c r="ADN11" s="16"/>
      <c r="ADO11" s="16"/>
      <c r="ADP11" s="16"/>
      <c r="ADQ11" s="16"/>
      <c r="ADR11" s="16"/>
      <c r="ADS11" s="16"/>
      <c r="ADT11" s="16"/>
      <c r="ADU11" s="16"/>
      <c r="ADV11" s="16"/>
      <c r="ADW11" s="16"/>
      <c r="ADX11" s="16"/>
      <c r="ADY11" s="16"/>
      <c r="ADZ11" s="16"/>
      <c r="AEA11" s="16"/>
      <c r="AEB11" s="16"/>
      <c r="AEC11" s="16"/>
      <c r="AED11" s="16"/>
      <c r="AEE11" s="16"/>
      <c r="AEF11" s="16"/>
      <c r="AEG11" s="16"/>
      <c r="AEH11" s="16"/>
      <c r="AEI11" s="16"/>
      <c r="AEJ11" s="16"/>
      <c r="AEK11" s="16"/>
      <c r="AEL11" s="16"/>
      <c r="AEM11" s="16"/>
      <c r="AEN11" s="16"/>
      <c r="AEO11" s="16"/>
      <c r="AEP11" s="16"/>
      <c r="AEQ11" s="16"/>
      <c r="AER11" s="16"/>
      <c r="AES11" s="16"/>
      <c r="AET11" s="16"/>
      <c r="AEU11" s="16"/>
      <c r="AEV11" s="16"/>
      <c r="AEW11" s="16"/>
      <c r="AEX11" s="16"/>
      <c r="AEY11" s="16"/>
      <c r="AEZ11" s="16"/>
      <c r="AFA11" s="16"/>
      <c r="AFB11" s="16"/>
      <c r="AFC11" s="16"/>
      <c r="AFD11" s="16"/>
      <c r="AFE11" s="16"/>
      <c r="AFF11" s="16"/>
      <c r="AFG11" s="16"/>
      <c r="AFH11" s="16"/>
      <c r="AFI11" s="16"/>
      <c r="AFJ11" s="16"/>
      <c r="AFK11" s="16"/>
      <c r="AFL11" s="16"/>
      <c r="AFM11" s="16"/>
      <c r="AFN11" s="16"/>
      <c r="AFO11" s="16"/>
      <c r="AFP11" s="16"/>
      <c r="AFQ11" s="16"/>
      <c r="AFR11" s="16"/>
      <c r="AFS11" s="16"/>
      <c r="AFT11" s="16"/>
      <c r="AFU11" s="16"/>
      <c r="AFV11" s="16"/>
      <c r="AFW11" s="16"/>
      <c r="AFX11" s="16"/>
      <c r="AFY11" s="16"/>
      <c r="AFZ11" s="16"/>
      <c r="AGA11" s="16"/>
      <c r="AGB11" s="16"/>
      <c r="AGC11" s="16"/>
      <c r="AGD11" s="16"/>
      <c r="AGE11" s="16"/>
      <c r="AGF11" s="16"/>
      <c r="AGG11" s="16"/>
      <c r="AGH11" s="16"/>
      <c r="AGI11" s="16"/>
      <c r="AGJ11" s="16"/>
      <c r="AGK11" s="16"/>
      <c r="AGL11" s="16"/>
      <c r="AGM11" s="16"/>
      <c r="AGN11" s="16"/>
      <c r="AGO11" s="16"/>
      <c r="AGP11" s="16"/>
      <c r="AGQ11" s="16"/>
      <c r="AGR11" s="16"/>
      <c r="AGS11" s="16"/>
      <c r="AGT11" s="16"/>
      <c r="AGU11" s="16"/>
      <c r="AGV11" s="16"/>
      <c r="AGW11" s="16"/>
      <c r="AGX11" s="16"/>
      <c r="AGY11" s="16"/>
      <c r="AGZ11" s="16"/>
      <c r="AHA11" s="16"/>
      <c r="AHB11" s="16"/>
      <c r="AHC11" s="16"/>
      <c r="AHD11" s="16"/>
      <c r="AHE11" s="16"/>
      <c r="AHF11" s="16"/>
      <c r="AHG11" s="16"/>
      <c r="AHH11" s="16"/>
      <c r="AHI11" s="16"/>
      <c r="AHJ11" s="16"/>
      <c r="AHK11" s="16"/>
      <c r="AHL11" s="16"/>
      <c r="AHM11" s="16"/>
      <c r="AHN11" s="16"/>
      <c r="AHO11" s="16"/>
      <c r="AHP11" s="16"/>
      <c r="AHQ11" s="16"/>
      <c r="AHR11" s="16"/>
      <c r="AHS11" s="16"/>
      <c r="AHT11" s="16"/>
      <c r="AHU11" s="16"/>
      <c r="AHV11" s="16"/>
      <c r="AHW11" s="16"/>
      <c r="AHX11" s="16"/>
      <c r="AHY11" s="16"/>
      <c r="AHZ11" s="16"/>
      <c r="AIA11" s="16"/>
      <c r="AIB11" s="16"/>
      <c r="AIC11" s="16"/>
      <c r="AID11" s="16"/>
      <c r="AIE11" s="16"/>
      <c r="AIF11" s="16"/>
      <c r="AIG11" s="16"/>
      <c r="AIH11" s="16"/>
      <c r="AII11" s="16"/>
      <c r="AIJ11" s="16"/>
      <c r="AIK11" s="16"/>
      <c r="AIL11" s="16"/>
      <c r="AIM11" s="16"/>
      <c r="AIN11" s="16"/>
      <c r="AIO11" s="16"/>
      <c r="AIP11" s="16"/>
      <c r="AIQ11" s="16"/>
      <c r="AIR11" s="16"/>
      <c r="AIS11" s="16"/>
      <c r="AIT11" s="16"/>
      <c r="AIU11" s="16"/>
      <c r="AIV11" s="16"/>
      <c r="AIW11" s="16"/>
      <c r="AIX11" s="16"/>
      <c r="AIY11" s="16"/>
      <c r="AIZ11" s="16"/>
      <c r="AJA11" s="16"/>
      <c r="AJB11" s="16"/>
      <c r="AJC11" s="16"/>
      <c r="AJD11" s="16"/>
      <c r="AJE11" s="16"/>
      <c r="AJF11" s="16"/>
      <c r="AJG11" s="16"/>
      <c r="AJH11" s="16"/>
      <c r="AJI11" s="16"/>
      <c r="AJJ11" s="16"/>
      <c r="AJK11" s="16"/>
      <c r="AJL11" s="16"/>
      <c r="AJM11" s="16"/>
      <c r="AJN11" s="16"/>
      <c r="AJO11" s="16"/>
      <c r="AJP11" s="16"/>
      <c r="AJQ11" s="16"/>
      <c r="AJR11" s="16"/>
      <c r="AJS11" s="16"/>
      <c r="AJT11" s="16"/>
      <c r="AJU11" s="16"/>
      <c r="AJV11" s="16"/>
      <c r="AJW11" s="16"/>
      <c r="AJX11" s="16"/>
      <c r="AJY11" s="16"/>
      <c r="AJZ11" s="16"/>
      <c r="AKA11" s="16"/>
      <c r="AKB11" s="16"/>
      <c r="AKC11" s="16"/>
      <c r="AKD11" s="16"/>
      <c r="AKE11" s="16"/>
      <c r="AKF11" s="16"/>
      <c r="AKG11" s="16"/>
      <c r="AKH11" s="16"/>
      <c r="AKI11" s="16"/>
      <c r="AKJ11" s="16"/>
      <c r="AKK11" s="16"/>
      <c r="AKL11" s="16"/>
      <c r="AKM11" s="16"/>
      <c r="AKN11" s="16"/>
      <c r="AKO11" s="16"/>
      <c r="AKP11" s="16"/>
      <c r="AKQ11" s="16"/>
      <c r="AKR11" s="16"/>
      <c r="AKS11" s="16"/>
      <c r="AKT11" s="16"/>
      <c r="AKU11" s="16"/>
      <c r="AKV11" s="16"/>
      <c r="AKW11" s="16"/>
      <c r="AKX11" s="16"/>
      <c r="AKY11" s="16"/>
      <c r="AKZ11" s="16"/>
      <c r="ALA11" s="16"/>
      <c r="ALB11" s="16"/>
      <c r="ALC11" s="16"/>
      <c r="ALD11" s="16"/>
      <c r="ALE11" s="16"/>
      <c r="ALF11" s="16"/>
      <c r="ALG11" s="16"/>
      <c r="ALH11" s="16"/>
      <c r="ALI11" s="16"/>
      <c r="ALJ11" s="16"/>
      <c r="ALK11" s="16"/>
      <c r="ALL11" s="16"/>
      <c r="ALM11" s="16"/>
      <c r="ALN11" s="16"/>
      <c r="ALO11" s="16"/>
      <c r="ALP11" s="16"/>
      <c r="ALQ11" s="16"/>
      <c r="ALR11" s="16"/>
      <c r="ALS11" s="16"/>
      <c r="ALT11" s="16"/>
      <c r="ALU11" s="16"/>
      <c r="ALV11" s="16"/>
      <c r="ALW11" s="16"/>
      <c r="ALX11" s="16"/>
      <c r="ALY11" s="16"/>
      <c r="ALZ11" s="16"/>
      <c r="AMA11" s="16"/>
      <c r="AMB11" s="16"/>
      <c r="AMC11" s="16"/>
      <c r="AMD11" s="16"/>
      <c r="AME11" s="16"/>
      <c r="AMF11" s="16"/>
      <c r="AMG11" s="16"/>
      <c r="AMH11" s="16"/>
      <c r="AMI11" s="16"/>
      <c r="AMJ11" s="16"/>
      <c r="AMK11" s="16"/>
      <c r="AML11" s="16"/>
      <c r="AMM11" s="16"/>
      <c r="AMN11" s="16"/>
      <c r="AMO11" s="16"/>
      <c r="AMP11" s="16"/>
      <c r="AMQ11" s="16"/>
      <c r="AMR11" s="16"/>
      <c r="AMS11" s="16"/>
      <c r="AMT11" s="16"/>
      <c r="AMU11" s="16"/>
      <c r="AMV11" s="16"/>
      <c r="AMW11" s="16"/>
      <c r="AMX11" s="16"/>
      <c r="AMY11" s="16"/>
      <c r="AMZ11" s="16"/>
      <c r="ANA11" s="16"/>
      <c r="ANB11" s="16"/>
      <c r="ANC11" s="16"/>
      <c r="AND11" s="16"/>
      <c r="ANE11" s="16"/>
      <c r="ANF11" s="16"/>
      <c r="ANG11" s="16"/>
      <c r="ANH11" s="16"/>
      <c r="ANI11" s="16"/>
      <c r="ANJ11" s="16"/>
      <c r="ANK11" s="16"/>
      <c r="ANL11" s="16"/>
      <c r="ANM11" s="16"/>
      <c r="ANN11" s="16"/>
      <c r="ANO11" s="16"/>
      <c r="ANP11" s="16"/>
      <c r="ANQ11" s="16"/>
      <c r="ANR11" s="16"/>
      <c r="ANS11" s="16"/>
      <c r="ANT11" s="16"/>
      <c r="ANU11" s="16"/>
      <c r="ANV11" s="16"/>
      <c r="ANW11" s="16"/>
      <c r="ANX11" s="16"/>
      <c r="ANY11" s="16"/>
      <c r="ANZ11" s="16"/>
      <c r="AOA11" s="16"/>
      <c r="AOB11" s="16"/>
      <c r="AOC11" s="16"/>
      <c r="AOD11" s="16"/>
      <c r="AOE11" s="16"/>
      <c r="AOF11" s="16"/>
      <c r="AOG11" s="16"/>
      <c r="AOH11" s="16"/>
      <c r="AOI11" s="16"/>
      <c r="AOJ11" s="16"/>
      <c r="AOK11" s="16"/>
      <c r="AOL11" s="16"/>
      <c r="AOM11" s="16"/>
      <c r="AON11" s="16"/>
      <c r="AOO11" s="16"/>
      <c r="AOP11" s="16"/>
      <c r="AOQ11" s="16"/>
      <c r="AOR11" s="16"/>
      <c r="AOS11" s="16"/>
      <c r="AOT11" s="16"/>
      <c r="AOU11" s="16"/>
      <c r="AOV11" s="16"/>
      <c r="AOW11" s="16"/>
      <c r="AOX11" s="16"/>
      <c r="AOY11" s="16"/>
      <c r="AOZ11" s="16"/>
      <c r="APA11" s="16"/>
      <c r="APB11" s="16"/>
      <c r="APC11" s="16"/>
      <c r="APD11" s="16"/>
      <c r="APE11" s="16"/>
      <c r="APF11" s="16"/>
      <c r="APG11" s="16"/>
      <c r="APH11" s="16"/>
      <c r="API11" s="16"/>
      <c r="APJ11" s="16"/>
      <c r="APK11" s="16"/>
      <c r="APL11" s="16"/>
      <c r="APM11" s="16"/>
      <c r="APN11" s="16"/>
      <c r="APO11" s="16"/>
      <c r="APP11" s="16"/>
      <c r="APQ11" s="16"/>
      <c r="APR11" s="16"/>
      <c r="APS11" s="16"/>
      <c r="APT11" s="16"/>
      <c r="APU11" s="16"/>
      <c r="APV11" s="16"/>
      <c r="APW11" s="16"/>
      <c r="APX11" s="16"/>
      <c r="APY11" s="16"/>
      <c r="APZ11" s="16"/>
      <c r="AQA11" s="16"/>
      <c r="AQB11" s="16"/>
      <c r="AQC11" s="16"/>
      <c r="AQD11" s="16"/>
      <c r="AQE11" s="16"/>
      <c r="AQF11" s="16"/>
      <c r="AQG11" s="16"/>
      <c r="AQH11" s="16"/>
      <c r="AQI11" s="16"/>
      <c r="AQJ11" s="16"/>
      <c r="AQK11" s="16"/>
      <c r="AQL11" s="16"/>
      <c r="AQM11" s="16"/>
      <c r="AQN11" s="16"/>
      <c r="AQO11" s="16"/>
      <c r="AQP11" s="16"/>
      <c r="AQQ11" s="16"/>
      <c r="AQR11" s="16"/>
      <c r="AQS11" s="16"/>
      <c r="AQT11" s="16"/>
      <c r="AQU11" s="16"/>
      <c r="AQV11" s="16"/>
      <c r="AQW11" s="16"/>
      <c r="AQX11" s="16"/>
      <c r="AQY11" s="16"/>
      <c r="AQZ11" s="16"/>
      <c r="ARA11" s="16"/>
      <c r="ARB11" s="16"/>
      <c r="ARC11" s="16"/>
      <c r="ARD11" s="16"/>
      <c r="ARE11" s="16"/>
      <c r="ARF11" s="16"/>
      <c r="ARG11" s="16"/>
      <c r="ARH11" s="16"/>
      <c r="ARI11" s="16"/>
      <c r="ARJ11" s="16"/>
      <c r="ARK11" s="16"/>
      <c r="ARL11" s="16"/>
      <c r="ARM11" s="16"/>
      <c r="ARN11" s="16"/>
      <c r="ARO11" s="16"/>
      <c r="ARP11" s="16"/>
      <c r="ARQ11" s="16"/>
      <c r="ARR11" s="16"/>
      <c r="ARS11" s="16"/>
      <c r="ART11" s="16"/>
      <c r="ARU11" s="16"/>
      <c r="ARV11" s="16"/>
      <c r="ARW11" s="16"/>
      <c r="ARX11" s="16"/>
      <c r="ARY11" s="16"/>
      <c r="ARZ11" s="16"/>
      <c r="ASA11" s="16"/>
      <c r="ASB11" s="16"/>
      <c r="ASC11" s="16"/>
      <c r="ASD11" s="16"/>
      <c r="ASE11" s="16"/>
      <c r="ASF11" s="16"/>
      <c r="ASG11" s="16"/>
      <c r="ASH11" s="16"/>
      <c r="ASI11" s="16"/>
      <c r="ASJ11" s="16"/>
      <c r="ASK11" s="16"/>
      <c r="ASL11" s="16"/>
      <c r="ASM11" s="16"/>
      <c r="ASN11" s="16"/>
      <c r="ASO11" s="16"/>
      <c r="ASP11" s="16"/>
      <c r="ASQ11" s="16"/>
      <c r="ASR11" s="16"/>
      <c r="ASS11" s="16"/>
      <c r="AST11" s="16"/>
      <c r="ASU11" s="16"/>
      <c r="ASV11" s="16"/>
      <c r="ASW11" s="16"/>
      <c r="ASX11" s="16"/>
      <c r="ASY11" s="16"/>
      <c r="ASZ11" s="16"/>
      <c r="ATA11" s="16"/>
      <c r="ATB11" s="16"/>
      <c r="ATC11" s="16"/>
      <c r="ATD11" s="16"/>
      <c r="ATE11" s="16"/>
      <c r="ATF11" s="16"/>
      <c r="ATG11" s="16"/>
      <c r="ATH11" s="16"/>
      <c r="ATI11" s="16"/>
      <c r="ATJ11" s="16"/>
      <c r="ATK11" s="16"/>
      <c r="ATL11" s="16"/>
      <c r="ATM11" s="16"/>
      <c r="ATN11" s="16"/>
      <c r="ATO11" s="16"/>
      <c r="ATP11" s="16"/>
      <c r="ATQ11" s="16"/>
      <c r="ATR11" s="16"/>
      <c r="ATS11" s="16"/>
      <c r="ATT11" s="16"/>
      <c r="ATU11" s="16"/>
      <c r="ATV11" s="16"/>
      <c r="ATW11" s="16"/>
      <c r="ATX11" s="16"/>
      <c r="ATY11" s="16"/>
      <c r="ATZ11" s="16"/>
      <c r="AUA11" s="16"/>
      <c r="AUB11" s="16"/>
      <c r="AUC11" s="16"/>
      <c r="AUD11" s="16"/>
      <c r="AUE11" s="16"/>
      <c r="AUF11" s="16"/>
      <c r="AUG11" s="16"/>
      <c r="AUH11" s="16"/>
      <c r="AUI11" s="16"/>
      <c r="AUJ11" s="16"/>
      <c r="AUK11" s="16"/>
      <c r="AUL11" s="16"/>
      <c r="AUM11" s="16"/>
      <c r="AUN11" s="16"/>
      <c r="AUO11" s="16"/>
      <c r="AUP11" s="16"/>
      <c r="AUQ11" s="16"/>
      <c r="AUR11" s="16"/>
      <c r="AUS11" s="16"/>
      <c r="AUT11" s="16"/>
      <c r="AUU11" s="16"/>
      <c r="AUV11" s="16"/>
      <c r="AUW11" s="16"/>
      <c r="AUX11" s="16"/>
      <c r="AUY11" s="16"/>
      <c r="AUZ11" s="16"/>
      <c r="AVA11" s="16"/>
      <c r="AVB11" s="16"/>
      <c r="AVC11" s="16"/>
      <c r="AVD11" s="16"/>
      <c r="AVE11" s="16"/>
      <c r="AVF11" s="16"/>
      <c r="AVG11" s="16"/>
      <c r="AVH11" s="16"/>
      <c r="AVI11" s="16"/>
      <c r="AVJ11" s="16"/>
      <c r="AVK11" s="16"/>
      <c r="AVL11" s="16"/>
      <c r="AVM11" s="16"/>
      <c r="AVN11" s="16"/>
      <c r="AVO11" s="16"/>
      <c r="AVP11" s="16"/>
      <c r="AVQ11" s="16"/>
      <c r="AVR11" s="16"/>
      <c r="AVS11" s="16"/>
      <c r="AVT11" s="16"/>
      <c r="AVU11" s="16"/>
      <c r="AVV11" s="16"/>
      <c r="AVW11" s="16"/>
      <c r="AVX11" s="16"/>
      <c r="AVY11" s="16"/>
      <c r="AVZ11" s="16"/>
      <c r="AWA11" s="16"/>
      <c r="AWB11" s="16"/>
      <c r="AWC11" s="16"/>
      <c r="AWD11" s="16"/>
      <c r="AWE11" s="16"/>
      <c r="AWF11" s="16"/>
      <c r="AWG11" s="16"/>
      <c r="AWH11" s="16"/>
      <c r="AWI11" s="16"/>
      <c r="AWJ11" s="16"/>
      <c r="AWK11" s="16"/>
      <c r="AWL11" s="16"/>
      <c r="AWM11" s="16"/>
      <c r="AWN11" s="16"/>
      <c r="AWO11" s="16"/>
      <c r="AWP11" s="16"/>
      <c r="AWQ11" s="16"/>
      <c r="AWR11" s="16"/>
      <c r="AWS11" s="16"/>
      <c r="AWT11" s="16"/>
      <c r="AWU11" s="16"/>
      <c r="AWV11" s="16"/>
      <c r="AWW11" s="16"/>
      <c r="AWX11" s="16"/>
      <c r="AWY11" s="16"/>
      <c r="AWZ11" s="16"/>
      <c r="AXA11" s="16"/>
      <c r="AXB11" s="16"/>
      <c r="AXC11" s="16"/>
      <c r="AXD11" s="16"/>
      <c r="AXE11" s="16"/>
      <c r="AXF11" s="16"/>
      <c r="AXG11" s="16"/>
      <c r="AXH11" s="16"/>
      <c r="AXI11" s="16"/>
      <c r="AXJ11" s="16"/>
      <c r="AXK11" s="16"/>
      <c r="AXL11" s="16"/>
      <c r="AXM11" s="16"/>
      <c r="AXN11" s="16"/>
      <c r="AXO11" s="16"/>
      <c r="AXP11" s="16"/>
      <c r="AXQ11" s="16"/>
      <c r="AXR11" s="16"/>
      <c r="AXS11" s="16"/>
      <c r="AXT11" s="16"/>
      <c r="AXU11" s="16"/>
      <c r="AXV11" s="16"/>
      <c r="AXW11" s="16"/>
      <c r="AXX11" s="16"/>
      <c r="AXY11" s="16"/>
      <c r="AXZ11" s="16"/>
      <c r="AYA11" s="16"/>
      <c r="AYB11" s="16"/>
      <c r="AYC11" s="16"/>
      <c r="AYD11" s="16"/>
      <c r="AYE11" s="16"/>
      <c r="AYF11" s="16"/>
      <c r="AYG11" s="16"/>
      <c r="AYH11" s="16"/>
      <c r="AYI11" s="16"/>
      <c r="AYJ11" s="16"/>
      <c r="AYK11" s="16"/>
      <c r="AYL11" s="16"/>
      <c r="AYM11" s="16"/>
      <c r="AYN11" s="16"/>
      <c r="AYO11" s="16"/>
      <c r="AYP11" s="16"/>
      <c r="AYQ11" s="16"/>
      <c r="AYR11" s="16"/>
      <c r="AYS11" s="16"/>
      <c r="AYT11" s="16"/>
      <c r="AYU11" s="16"/>
      <c r="AYV11" s="16"/>
      <c r="AYW11" s="16"/>
      <c r="AYX11" s="16"/>
      <c r="AYY11" s="16"/>
      <c r="AYZ11" s="16"/>
      <c r="AZA11" s="16"/>
      <c r="AZB11" s="16"/>
      <c r="AZC11" s="16"/>
      <c r="AZD11" s="16"/>
      <c r="AZE11" s="16"/>
      <c r="AZF11" s="16"/>
      <c r="AZG11" s="16"/>
      <c r="AZH11" s="16"/>
      <c r="AZI11" s="16"/>
      <c r="AZJ11" s="16"/>
      <c r="AZK11" s="16"/>
      <c r="AZL11" s="16"/>
      <c r="AZM11" s="16"/>
      <c r="AZN11" s="16"/>
      <c r="AZO11" s="16"/>
      <c r="AZP11" s="16"/>
      <c r="AZQ11" s="16"/>
      <c r="AZR11" s="16"/>
      <c r="AZS11" s="16"/>
      <c r="AZT11" s="16"/>
      <c r="AZU11" s="16"/>
      <c r="AZV11" s="16"/>
      <c r="AZW11" s="16"/>
      <c r="AZX11" s="16"/>
      <c r="AZY11" s="16"/>
      <c r="AZZ11" s="16"/>
      <c r="BAA11" s="16"/>
      <c r="BAB11" s="16"/>
      <c r="BAC11" s="16"/>
      <c r="BAD11" s="16"/>
      <c r="BAE11" s="16"/>
      <c r="BAF11" s="16"/>
      <c r="BAG11" s="16"/>
      <c r="BAH11" s="16"/>
      <c r="BAI11" s="16"/>
      <c r="BAJ11" s="16"/>
      <c r="BAK11" s="16"/>
      <c r="BAL11" s="16"/>
      <c r="BAM11" s="16"/>
      <c r="BAN11" s="16"/>
      <c r="BAO11" s="16"/>
      <c r="BAP11" s="16"/>
      <c r="BAQ11" s="16"/>
      <c r="BAR11" s="16"/>
      <c r="BAS11" s="16"/>
      <c r="BAT11" s="16"/>
      <c r="BAU11" s="16"/>
      <c r="BAV11" s="16"/>
      <c r="BAW11" s="16"/>
      <c r="BAX11" s="16"/>
      <c r="BAY11" s="16"/>
      <c r="BAZ11" s="16"/>
      <c r="BBA11" s="16"/>
      <c r="BBB11" s="16"/>
      <c r="BBC11" s="16"/>
      <c r="BBD11" s="16"/>
      <c r="BBE11" s="16"/>
      <c r="BBF11" s="16"/>
      <c r="BBG11" s="16"/>
      <c r="BBH11" s="16"/>
      <c r="BBI11" s="16"/>
      <c r="BBJ11" s="16"/>
      <c r="BBK11" s="16"/>
      <c r="BBL11" s="16"/>
      <c r="BBM11" s="16"/>
      <c r="BBN11" s="16"/>
      <c r="BBO11" s="16"/>
      <c r="BBP11" s="16"/>
      <c r="BBQ11" s="16"/>
      <c r="BBR11" s="16"/>
      <c r="BBS11" s="16"/>
      <c r="BBT11" s="16"/>
      <c r="BBU11" s="16"/>
      <c r="BBV11" s="16"/>
      <c r="BBW11" s="16"/>
      <c r="BBX11" s="16"/>
      <c r="BBY11" s="16"/>
      <c r="BBZ11" s="16"/>
      <c r="BCA11" s="16"/>
      <c r="BCB11" s="16"/>
      <c r="BCC11" s="16"/>
      <c r="BCD11" s="16"/>
      <c r="BCE11" s="16"/>
      <c r="BCF11" s="16"/>
      <c r="BCG11" s="16"/>
      <c r="BCH11" s="16"/>
      <c r="BCI11" s="16"/>
      <c r="BCJ11" s="16"/>
      <c r="BCK11" s="16"/>
      <c r="BCL11" s="16"/>
      <c r="BCM11" s="16"/>
      <c r="BCN11" s="16"/>
      <c r="BCO11" s="16"/>
      <c r="BCP11" s="16"/>
      <c r="BCQ11" s="16"/>
      <c r="BCR11" s="16"/>
      <c r="BCS11" s="16"/>
      <c r="BCT11" s="16"/>
      <c r="BCU11" s="16"/>
      <c r="BCV11" s="16"/>
      <c r="BCW11" s="16"/>
      <c r="BCX11" s="16"/>
      <c r="BCY11" s="16"/>
      <c r="BCZ11" s="16"/>
      <c r="BDA11" s="16"/>
      <c r="BDB11" s="16"/>
      <c r="BDC11" s="16"/>
      <c r="BDD11" s="16"/>
      <c r="BDE11" s="16"/>
      <c r="BDF11" s="16"/>
      <c r="BDG11" s="16"/>
      <c r="BDH11" s="16"/>
      <c r="BDI11" s="16"/>
      <c r="BDJ11" s="16"/>
      <c r="BDK11" s="16"/>
      <c r="BDL11" s="16"/>
      <c r="BDM11" s="16"/>
      <c r="BDN11" s="16"/>
      <c r="BDO11" s="16"/>
      <c r="BDP11" s="16"/>
      <c r="BDQ11" s="16"/>
      <c r="BDR11" s="16"/>
      <c r="BDS11" s="16"/>
      <c r="BDT11" s="16"/>
      <c r="BDU11" s="16"/>
      <c r="BDV11" s="16"/>
      <c r="BDW11" s="16"/>
      <c r="BDX11" s="16"/>
      <c r="BDY11" s="16"/>
      <c r="BDZ11" s="16"/>
      <c r="BEA11" s="16"/>
      <c r="BEB11" s="16"/>
      <c r="BEC11" s="16"/>
      <c r="BED11" s="16"/>
      <c r="BEE11" s="16"/>
      <c r="BEF11" s="16"/>
      <c r="BEG11" s="16"/>
      <c r="BEH11" s="16"/>
      <c r="BEI11" s="16"/>
      <c r="BEJ11" s="16"/>
      <c r="BEK11" s="16"/>
      <c r="BEL11" s="16"/>
      <c r="BEM11" s="16"/>
      <c r="BEN11" s="16"/>
      <c r="BEO11" s="16"/>
      <c r="BEP11" s="16"/>
      <c r="BEQ11" s="16"/>
      <c r="BER11" s="16"/>
      <c r="BES11" s="16"/>
      <c r="BET11" s="16"/>
      <c r="BEU11" s="16"/>
      <c r="BEV11" s="16"/>
      <c r="BEW11" s="16"/>
      <c r="BEX11" s="16"/>
      <c r="BEY11" s="16"/>
      <c r="BEZ11" s="16"/>
      <c r="BFA11" s="16"/>
      <c r="BFB11" s="16"/>
      <c r="BFC11" s="16"/>
      <c r="BFD11" s="16"/>
      <c r="BFE11" s="16"/>
      <c r="BFF11" s="16"/>
      <c r="BFG11" s="16"/>
      <c r="BFH11" s="16"/>
      <c r="BFI11" s="16"/>
      <c r="BFJ11" s="16"/>
      <c r="BFK11" s="16"/>
      <c r="BFL11" s="16"/>
      <c r="BFM11" s="16"/>
      <c r="BFN11" s="16"/>
      <c r="BFO11" s="16"/>
      <c r="BFP11" s="16"/>
      <c r="BFQ11" s="16"/>
      <c r="BFR11" s="16"/>
      <c r="BFS11" s="16"/>
      <c r="BFT11" s="16"/>
      <c r="BFU11" s="16"/>
      <c r="BFV11" s="16"/>
      <c r="BFW11" s="16"/>
      <c r="BFX11" s="16"/>
      <c r="BFY11" s="16"/>
      <c r="BFZ11" s="16"/>
      <c r="BGA11" s="16"/>
      <c r="BGB11" s="16"/>
      <c r="BGC11" s="16"/>
      <c r="BGD11" s="16"/>
      <c r="BGE11" s="16"/>
      <c r="BGF11" s="16"/>
      <c r="BGG11" s="16"/>
      <c r="BGH11" s="16"/>
      <c r="BGI11" s="16"/>
      <c r="BGJ11" s="16"/>
      <c r="BGK11" s="16"/>
      <c r="BGL11" s="16"/>
      <c r="BGM11" s="16"/>
      <c r="BGN11" s="16"/>
      <c r="BGO11" s="16"/>
      <c r="BGP11" s="16"/>
      <c r="BGQ11" s="16"/>
      <c r="BGR11" s="16"/>
      <c r="BGS11" s="16"/>
      <c r="BGT11" s="16"/>
      <c r="BGU11" s="16"/>
      <c r="BGV11" s="16"/>
      <c r="BGW11" s="16"/>
      <c r="BGX11" s="16"/>
      <c r="BGY11" s="16"/>
      <c r="BGZ11" s="16"/>
      <c r="BHA11" s="16"/>
      <c r="BHB11" s="16"/>
      <c r="BHC11" s="16"/>
      <c r="BHD11" s="16"/>
      <c r="BHE11" s="16"/>
      <c r="BHF11" s="16"/>
      <c r="BHG11" s="16"/>
      <c r="BHH11" s="16"/>
      <c r="BHI11" s="16"/>
      <c r="BHJ11" s="16"/>
      <c r="BHK11" s="16"/>
      <c r="BHL11" s="16"/>
      <c r="BHM11" s="16"/>
      <c r="BHN11" s="16"/>
      <c r="BHO11" s="16"/>
      <c r="BHP11" s="16"/>
      <c r="BHQ11" s="16"/>
      <c r="BHR11" s="16"/>
      <c r="BHS11" s="16"/>
      <c r="BHT11" s="16"/>
      <c r="BHU11" s="16"/>
      <c r="BHV11" s="16"/>
      <c r="BHW11" s="16"/>
      <c r="BHX11" s="16"/>
      <c r="BHY11" s="16"/>
      <c r="BHZ11" s="16"/>
      <c r="BIA11" s="16"/>
      <c r="BIB11" s="16"/>
      <c r="BIC11" s="16"/>
      <c r="BID11" s="16"/>
      <c r="BIE11" s="16"/>
      <c r="BIF11" s="16"/>
      <c r="BIG11" s="16"/>
      <c r="BIH11" s="16"/>
      <c r="BII11" s="16"/>
      <c r="BIJ11" s="16"/>
      <c r="BIK11" s="16"/>
      <c r="BIL11" s="16"/>
      <c r="BIM11" s="16"/>
      <c r="BIN11" s="16"/>
      <c r="BIO11" s="16"/>
      <c r="BIP11" s="16"/>
      <c r="BIQ11" s="16"/>
      <c r="BIR11" s="16"/>
      <c r="BIS11" s="16"/>
      <c r="BIT11" s="16"/>
      <c r="BIU11" s="16"/>
      <c r="BIV11" s="16"/>
      <c r="BIW11" s="16"/>
      <c r="BIX11" s="16"/>
      <c r="BIY11" s="16"/>
      <c r="BIZ11" s="16"/>
      <c r="BJA11" s="16"/>
      <c r="BJB11" s="16"/>
      <c r="BJC11" s="16"/>
      <c r="BJD11" s="16"/>
      <c r="BJE11" s="16"/>
      <c r="BJF11" s="16"/>
      <c r="BJG11" s="16"/>
      <c r="BJH11" s="16"/>
      <c r="BJI11" s="16"/>
      <c r="BJJ11" s="16"/>
      <c r="BJK11" s="16"/>
      <c r="BJL11" s="16"/>
      <c r="BJM11" s="16"/>
      <c r="BJN11" s="16"/>
      <c r="BJO11" s="16"/>
      <c r="BJP11" s="16"/>
      <c r="BJQ11" s="16"/>
      <c r="BJR11" s="16"/>
      <c r="BJS11" s="16"/>
      <c r="BJT11" s="16"/>
      <c r="BJU11" s="16"/>
      <c r="BJV11" s="16"/>
      <c r="BJW11" s="16"/>
      <c r="BJX11" s="16"/>
      <c r="BJY11" s="16"/>
      <c r="BJZ11" s="16"/>
      <c r="BKA11" s="16"/>
      <c r="BKB11" s="16"/>
      <c r="BKC11" s="16"/>
      <c r="BKD11" s="16"/>
      <c r="BKE11" s="16"/>
      <c r="BKF11" s="16"/>
      <c r="BKG11" s="16"/>
      <c r="BKH11" s="16"/>
      <c r="BKI11" s="16"/>
      <c r="BKJ11" s="16"/>
      <c r="BKK11" s="16"/>
      <c r="BKL11" s="16"/>
      <c r="BKM11" s="16"/>
      <c r="BKN11" s="16"/>
      <c r="BKO11" s="16"/>
      <c r="BKP11" s="16"/>
      <c r="BKQ11" s="16"/>
      <c r="BKR11" s="16"/>
      <c r="BKS11" s="16"/>
      <c r="BKT11" s="16"/>
      <c r="BKU11" s="16"/>
      <c r="BKV11" s="16"/>
      <c r="BKW11" s="16"/>
      <c r="BKX11" s="16"/>
      <c r="BKY11" s="16"/>
      <c r="BKZ11" s="16"/>
      <c r="BLA11" s="16"/>
      <c r="BLB11" s="16"/>
      <c r="BLC11" s="16"/>
      <c r="BLD11" s="16"/>
      <c r="BLE11" s="16"/>
      <c r="BLF11" s="16"/>
      <c r="BLG11" s="16"/>
      <c r="BLH11" s="16"/>
      <c r="BLI11" s="16"/>
      <c r="BLJ11" s="16"/>
      <c r="BLK11" s="16"/>
      <c r="BLL11" s="16"/>
      <c r="BLM11" s="16"/>
      <c r="BLN11" s="16"/>
      <c r="BLO11" s="16"/>
      <c r="BLP11" s="16"/>
      <c r="BLQ11" s="16"/>
      <c r="BLR11" s="16"/>
      <c r="BLS11" s="16"/>
      <c r="BLT11" s="16"/>
      <c r="BLU11" s="16"/>
      <c r="BLV11" s="16"/>
      <c r="BLW11" s="16"/>
      <c r="BLX11" s="16"/>
      <c r="BLY11" s="16"/>
      <c r="BLZ11" s="16"/>
      <c r="BMA11" s="16"/>
      <c r="BMB11" s="16"/>
      <c r="BMC11" s="16"/>
      <c r="BMD11" s="16"/>
      <c r="BME11" s="16"/>
      <c r="BMF11" s="16"/>
      <c r="BMG11" s="16"/>
      <c r="BMH11" s="16"/>
      <c r="BMI11" s="16"/>
      <c r="BMJ11" s="16"/>
      <c r="BMK11" s="16"/>
      <c r="BML11" s="16"/>
      <c r="BMM11" s="16"/>
      <c r="BMN11" s="16"/>
      <c r="BMO11" s="16"/>
      <c r="BMP11" s="16"/>
      <c r="BMQ11" s="16"/>
      <c r="BMR11" s="16"/>
      <c r="BMS11" s="16"/>
      <c r="BMT11" s="16"/>
      <c r="BMU11" s="16"/>
      <c r="BMV11" s="16"/>
      <c r="BMW11" s="16"/>
      <c r="BMX11" s="16"/>
      <c r="BMY11" s="16"/>
      <c r="BMZ11" s="16"/>
      <c r="BNA11" s="16"/>
      <c r="BNB11" s="16"/>
      <c r="BNC11" s="16"/>
      <c r="BND11" s="16"/>
      <c r="BNE11" s="16"/>
      <c r="BNF11" s="16"/>
      <c r="BNG11" s="16"/>
      <c r="BNH11" s="16"/>
      <c r="BNI11" s="16"/>
      <c r="BNJ11" s="16"/>
      <c r="BNK11" s="16"/>
      <c r="BNL11" s="16"/>
      <c r="BNM11" s="16"/>
      <c r="BNN11" s="16"/>
      <c r="BNO11" s="16"/>
      <c r="BNP11" s="16"/>
      <c r="BNQ11" s="16"/>
      <c r="BNR11" s="16"/>
      <c r="BNS11" s="16"/>
      <c r="BNT11" s="16"/>
      <c r="BNU11" s="16"/>
      <c r="BNV11" s="16"/>
      <c r="BNW11" s="16"/>
      <c r="BNX11" s="16"/>
      <c r="BNY11" s="16"/>
      <c r="BNZ11" s="16"/>
      <c r="BOA11" s="16"/>
      <c r="BOB11" s="16"/>
      <c r="BOC11" s="16"/>
      <c r="BOD11" s="16"/>
      <c r="BOE11" s="16"/>
      <c r="BOF11" s="16"/>
      <c r="BOG11" s="16"/>
      <c r="BOH11" s="16"/>
      <c r="BOI11" s="16"/>
      <c r="BOJ11" s="16"/>
      <c r="BOK11" s="16"/>
      <c r="BOL11" s="16"/>
      <c r="BOM11" s="16"/>
      <c r="BON11" s="16"/>
      <c r="BOO11" s="16"/>
      <c r="BOP11" s="16"/>
      <c r="BOQ11" s="16"/>
      <c r="BOR11" s="16"/>
      <c r="BOS11" s="16"/>
      <c r="BOT11" s="16"/>
      <c r="BOU11" s="16"/>
      <c r="BOV11" s="16"/>
      <c r="BOW11" s="16"/>
      <c r="BOX11" s="16"/>
      <c r="BOY11" s="16"/>
      <c r="BOZ11" s="16"/>
      <c r="BPA11" s="16"/>
      <c r="BPB11" s="16"/>
      <c r="BPC11" s="16"/>
      <c r="BPD11" s="16"/>
      <c r="BPE11" s="16"/>
      <c r="BPF11" s="16"/>
      <c r="BPG11" s="16"/>
      <c r="BPH11" s="16"/>
      <c r="BPI11" s="16"/>
      <c r="BPJ11" s="16"/>
      <c r="BPK11" s="16"/>
      <c r="BPL11" s="16"/>
      <c r="BPM11" s="16"/>
      <c r="BPN11" s="16"/>
      <c r="BPO11" s="16"/>
      <c r="BPP11" s="16"/>
      <c r="BPQ11" s="16"/>
      <c r="BPR11" s="16"/>
      <c r="BPS11" s="16"/>
      <c r="BPT11" s="16"/>
      <c r="BPU11" s="16"/>
      <c r="BPV11" s="16"/>
      <c r="BPW11" s="16"/>
      <c r="BPX11" s="16"/>
      <c r="BPY11" s="16"/>
      <c r="BPZ11" s="16"/>
      <c r="BQA11" s="16"/>
      <c r="BQB11" s="16"/>
      <c r="BQC11" s="16"/>
      <c r="BQD11" s="16"/>
      <c r="BQE11" s="16"/>
      <c r="BQF11" s="16"/>
      <c r="BQG11" s="16"/>
      <c r="BQH11" s="16"/>
      <c r="BQI11" s="16"/>
      <c r="BQJ11" s="16"/>
      <c r="BQK11" s="16"/>
      <c r="BQL11" s="16"/>
      <c r="BQM11" s="16"/>
      <c r="BQN11" s="16"/>
      <c r="BQO11" s="16"/>
      <c r="BQP11" s="16"/>
      <c r="BQQ11" s="16"/>
      <c r="BQR11" s="16"/>
      <c r="BQS11" s="16"/>
      <c r="BQT11" s="16"/>
      <c r="BQU11" s="16"/>
      <c r="BQV11" s="16"/>
      <c r="BQW11" s="16"/>
      <c r="BQX11" s="16"/>
      <c r="BQY11" s="16"/>
      <c r="BQZ11" s="16"/>
      <c r="BRA11" s="16"/>
      <c r="BRB11" s="16"/>
      <c r="BRC11" s="16"/>
      <c r="BRD11" s="16"/>
      <c r="BRE11" s="16"/>
      <c r="BRF11" s="16"/>
      <c r="BRG11" s="16"/>
      <c r="BRH11" s="16"/>
      <c r="BRI11" s="16"/>
      <c r="BRJ11" s="16"/>
      <c r="BRK11" s="16"/>
      <c r="BRL11" s="16"/>
      <c r="BRM11" s="16"/>
      <c r="BRN11" s="16"/>
      <c r="BRO11" s="16"/>
      <c r="BRP11" s="16"/>
      <c r="BRQ11" s="16"/>
      <c r="BRR11" s="16"/>
      <c r="BRS11" s="16"/>
      <c r="BRT11" s="16"/>
      <c r="BRU11" s="16"/>
      <c r="BRV11" s="16"/>
      <c r="BRW11" s="16"/>
      <c r="BRX11" s="16"/>
      <c r="BRY11" s="16"/>
      <c r="BRZ11" s="16"/>
      <c r="BSA11" s="16"/>
      <c r="BSB11" s="16"/>
      <c r="BSC11" s="16"/>
      <c r="BSD11" s="16"/>
      <c r="BSE11" s="16"/>
      <c r="BSF11" s="16"/>
      <c r="BSG11" s="16"/>
      <c r="BSH11" s="16"/>
      <c r="BSI11" s="16"/>
      <c r="BSJ11" s="16"/>
      <c r="BSK11" s="16"/>
      <c r="BSL11" s="16"/>
      <c r="BSM11" s="16"/>
      <c r="BSN11" s="16"/>
      <c r="BSO11" s="16"/>
      <c r="BSP11" s="16"/>
      <c r="BSQ11" s="16"/>
      <c r="BSR11" s="16"/>
      <c r="BSS11" s="16"/>
      <c r="BST11" s="16"/>
      <c r="BSU11" s="16"/>
      <c r="BSV11" s="16"/>
      <c r="BSW11" s="16"/>
      <c r="BSX11" s="16"/>
      <c r="BSY11" s="16"/>
      <c r="BSZ11" s="16"/>
      <c r="BTA11" s="16"/>
      <c r="BTB11" s="16"/>
      <c r="BTC11" s="16"/>
      <c r="BTD11" s="16"/>
      <c r="BTE11" s="16"/>
      <c r="BTF11" s="16"/>
      <c r="BTG11" s="16"/>
      <c r="BTH11" s="16"/>
      <c r="BTI11" s="16"/>
      <c r="BTJ11" s="16"/>
      <c r="BTK11" s="16"/>
      <c r="BTL11" s="16"/>
      <c r="BTM11" s="16"/>
      <c r="BTN11" s="16"/>
      <c r="BTO11" s="16"/>
      <c r="BTP11" s="16"/>
      <c r="BTQ11" s="16"/>
      <c r="BTR11" s="16"/>
      <c r="BTS11" s="16"/>
      <c r="BTT11" s="16"/>
      <c r="BTU11" s="16"/>
      <c r="BTV11" s="16"/>
      <c r="BTW11" s="16"/>
      <c r="BTX11" s="16"/>
      <c r="BTY11" s="16"/>
      <c r="BTZ11" s="16"/>
      <c r="BUA11" s="16"/>
      <c r="BUB11" s="16"/>
      <c r="BUC11" s="16"/>
      <c r="BUD11" s="16"/>
      <c r="BUE11" s="16"/>
      <c r="BUF11" s="16"/>
      <c r="BUG11" s="16"/>
      <c r="BUH11" s="16"/>
      <c r="BUI11" s="16"/>
      <c r="BUJ11" s="16"/>
      <c r="BUK11" s="16"/>
      <c r="BUL11" s="16"/>
      <c r="BUM11" s="16"/>
      <c r="BUN11" s="16"/>
      <c r="BUO11" s="16"/>
      <c r="BUP11" s="16"/>
      <c r="BUQ11" s="16"/>
      <c r="BUR11" s="16"/>
      <c r="BUS11" s="16"/>
      <c r="BUT11" s="16"/>
      <c r="BUU11" s="16"/>
      <c r="BUV11" s="16"/>
      <c r="BUW11" s="16"/>
      <c r="BUX11" s="16"/>
      <c r="BUY11" s="16"/>
      <c r="BUZ11" s="16"/>
      <c r="BVA11" s="16"/>
      <c r="BVB11" s="16"/>
      <c r="BVC11" s="16"/>
      <c r="BVD11" s="16"/>
      <c r="BVE11" s="16"/>
      <c r="BVF11" s="16"/>
      <c r="BVG11" s="16"/>
      <c r="BVH11" s="16"/>
      <c r="BVI11" s="16"/>
      <c r="BVJ11" s="16"/>
      <c r="BVK11" s="16"/>
      <c r="BVL11" s="16"/>
      <c r="BVM11" s="16"/>
      <c r="BVN11" s="16"/>
      <c r="BVO11" s="16"/>
      <c r="BVP11" s="16"/>
      <c r="BVQ11" s="16"/>
      <c r="BVR11" s="16"/>
      <c r="BVS11" s="16"/>
      <c r="BVT11" s="16"/>
      <c r="BVU11" s="16"/>
      <c r="BVV11" s="16"/>
      <c r="BVW11" s="16"/>
      <c r="BVX11" s="16"/>
      <c r="BVY11" s="16"/>
      <c r="BVZ11" s="16"/>
      <c r="BWA11" s="16"/>
      <c r="BWB11" s="16"/>
      <c r="BWC11" s="16"/>
      <c r="BWD11" s="16"/>
      <c r="BWE11" s="16"/>
      <c r="BWF11" s="16"/>
      <c r="BWG11" s="16"/>
      <c r="BWH11" s="16"/>
      <c r="BWI11" s="16"/>
      <c r="BWJ11" s="16"/>
      <c r="BWK11" s="16"/>
      <c r="BWL11" s="16"/>
      <c r="BWM11" s="16"/>
      <c r="BWN11" s="16"/>
      <c r="BWO11" s="16"/>
      <c r="BWP11" s="16"/>
      <c r="BWQ11" s="16"/>
      <c r="BWR11" s="16"/>
      <c r="BWS11" s="16"/>
      <c r="BWT11" s="16"/>
      <c r="BWU11" s="16"/>
      <c r="BWV11" s="16"/>
      <c r="BWW11" s="16"/>
      <c r="BWX11" s="16"/>
      <c r="BWY11" s="16"/>
      <c r="BWZ11" s="16"/>
      <c r="BXA11" s="16"/>
      <c r="BXB11" s="16"/>
      <c r="BXC11" s="16"/>
      <c r="BXD11" s="16"/>
      <c r="BXE11" s="16"/>
      <c r="BXF11" s="16"/>
      <c r="BXG11" s="16"/>
      <c r="BXH11" s="16"/>
      <c r="BXI11" s="16"/>
      <c r="BXJ11" s="16"/>
      <c r="BXK11" s="16"/>
      <c r="BXL11" s="16"/>
      <c r="BXM11" s="16"/>
      <c r="BXN11" s="16"/>
      <c r="BXO11" s="16"/>
      <c r="BXP11" s="16"/>
      <c r="BXQ11" s="16"/>
      <c r="BXR11" s="16"/>
      <c r="BXS11" s="16"/>
      <c r="BXT11" s="16"/>
      <c r="BXU11" s="16"/>
      <c r="BXV11" s="16"/>
      <c r="BXW11" s="16"/>
      <c r="BXX11" s="16"/>
      <c r="BXY11" s="16"/>
      <c r="BXZ11" s="16"/>
      <c r="BYA11" s="16"/>
      <c r="BYB11" s="16"/>
      <c r="BYC11" s="16"/>
      <c r="BYD11" s="16"/>
      <c r="BYE11" s="16"/>
      <c r="BYF11" s="16"/>
      <c r="BYG11" s="16"/>
      <c r="BYH11" s="16"/>
      <c r="BYI11" s="16"/>
      <c r="BYJ11" s="16"/>
      <c r="BYK11" s="16"/>
      <c r="BYL11" s="16"/>
      <c r="BYM11" s="16"/>
      <c r="BYN11" s="16"/>
      <c r="BYO11" s="16"/>
      <c r="BYP11" s="16"/>
      <c r="BYQ11" s="16"/>
      <c r="BYR11" s="16"/>
      <c r="BYS11" s="16"/>
      <c r="BYT11" s="16"/>
      <c r="BYU11" s="16"/>
      <c r="BYV11" s="16"/>
      <c r="BYW11" s="16"/>
      <c r="BYX11" s="16"/>
      <c r="BYY11" s="16"/>
      <c r="BYZ11" s="16"/>
      <c r="BZA11" s="16"/>
      <c r="BZB11" s="16"/>
      <c r="BZC11" s="16"/>
      <c r="BZD11" s="16"/>
      <c r="BZE11" s="16"/>
      <c r="BZF11" s="16"/>
      <c r="BZG11" s="16"/>
      <c r="BZH11" s="16"/>
      <c r="BZI11" s="16"/>
      <c r="BZJ11" s="16"/>
      <c r="BZK11" s="16"/>
      <c r="BZL11" s="16"/>
      <c r="BZM11" s="16"/>
      <c r="BZN11" s="16"/>
      <c r="BZO11" s="16"/>
      <c r="BZP11" s="16"/>
      <c r="BZQ11" s="16"/>
      <c r="BZR11" s="16"/>
      <c r="BZS11" s="16"/>
      <c r="BZT11" s="16"/>
      <c r="BZU11" s="16"/>
      <c r="BZV11" s="16"/>
      <c r="BZW11" s="16"/>
      <c r="BZX11" s="16"/>
      <c r="BZY11" s="16"/>
      <c r="BZZ11" s="16"/>
      <c r="CAA11" s="16"/>
      <c r="CAB11" s="16"/>
      <c r="CAC11" s="16"/>
      <c r="CAD11" s="16"/>
      <c r="CAE11" s="16"/>
      <c r="CAF11" s="16"/>
      <c r="CAG11" s="16"/>
      <c r="CAH11" s="16"/>
      <c r="CAI11" s="16"/>
      <c r="CAJ11" s="16"/>
      <c r="CAK11" s="16"/>
      <c r="CAL11" s="16"/>
      <c r="CAM11" s="16"/>
      <c r="CAN11" s="16"/>
      <c r="CAO11" s="16"/>
      <c r="CAP11" s="16"/>
      <c r="CAQ11" s="16"/>
      <c r="CAR11" s="16"/>
      <c r="CAS11" s="16"/>
      <c r="CAT11" s="16"/>
      <c r="CAU11" s="16"/>
      <c r="CAV11" s="16"/>
      <c r="CAW11" s="16"/>
      <c r="CAX11" s="16"/>
      <c r="CAY11" s="16"/>
      <c r="CAZ11" s="16"/>
      <c r="CBA11" s="16"/>
      <c r="CBB11" s="16"/>
      <c r="CBC11" s="16"/>
      <c r="CBD11" s="16"/>
      <c r="CBE11" s="16"/>
      <c r="CBF11" s="16"/>
      <c r="CBG11" s="16"/>
      <c r="CBH11" s="16"/>
      <c r="CBI11" s="16"/>
      <c r="CBJ11" s="16"/>
      <c r="CBK11" s="16"/>
      <c r="CBL11" s="16"/>
      <c r="CBM11" s="16"/>
      <c r="CBN11" s="16"/>
      <c r="CBO11" s="16"/>
      <c r="CBP11" s="16"/>
      <c r="CBQ11" s="16"/>
      <c r="CBR11" s="16"/>
      <c r="CBS11" s="16"/>
      <c r="CBT11" s="16"/>
      <c r="CBU11" s="16"/>
      <c r="CBV11" s="16"/>
      <c r="CBW11" s="16"/>
      <c r="CBX11" s="16"/>
      <c r="CBY11" s="16"/>
      <c r="CBZ11" s="16"/>
      <c r="CCA11" s="16"/>
      <c r="CCB11" s="16"/>
      <c r="CCC11" s="16"/>
      <c r="CCD11" s="16"/>
      <c r="CCE11" s="16"/>
      <c r="CCF11" s="16"/>
      <c r="CCG11" s="16"/>
      <c r="CCH11" s="16"/>
      <c r="CCI11" s="16"/>
      <c r="CCJ11" s="16"/>
      <c r="CCK11" s="16"/>
      <c r="CCL11" s="16"/>
      <c r="CCM11" s="16"/>
      <c r="CCN11" s="16"/>
      <c r="CCO11" s="16"/>
      <c r="CCP11" s="16"/>
      <c r="CCQ11" s="16"/>
      <c r="CCR11" s="16"/>
      <c r="CCS11" s="16"/>
      <c r="CCT11" s="16"/>
      <c r="CCU11" s="16"/>
      <c r="CCV11" s="16"/>
      <c r="CCW11" s="16"/>
      <c r="CCX11" s="16"/>
      <c r="CCY11" s="16"/>
      <c r="CCZ11" s="16"/>
      <c r="CDA11" s="16"/>
      <c r="CDB11" s="16"/>
      <c r="CDC11" s="16"/>
      <c r="CDD11" s="16"/>
      <c r="CDE11" s="16"/>
      <c r="CDF11" s="16"/>
      <c r="CDG11" s="16"/>
      <c r="CDH11" s="16"/>
      <c r="CDI11" s="16"/>
      <c r="CDJ11" s="16"/>
      <c r="CDK11" s="16"/>
      <c r="CDL11" s="16"/>
      <c r="CDM11" s="16"/>
      <c r="CDN11" s="16"/>
      <c r="CDO11" s="16"/>
      <c r="CDP11" s="16"/>
      <c r="CDQ11" s="16"/>
      <c r="CDR11" s="16"/>
      <c r="CDS11" s="16"/>
      <c r="CDT11" s="16"/>
      <c r="CDU11" s="16"/>
      <c r="CDV11" s="16"/>
      <c r="CDW11" s="16"/>
      <c r="CDX11" s="16"/>
      <c r="CDY11" s="16"/>
      <c r="CDZ11" s="16"/>
      <c r="CEA11" s="16"/>
      <c r="CEB11" s="16"/>
      <c r="CEC11" s="16"/>
      <c r="CED11" s="16"/>
      <c r="CEE11" s="16"/>
      <c r="CEF11" s="16"/>
      <c r="CEG11" s="16"/>
      <c r="CEH11" s="16"/>
      <c r="CEI11" s="16"/>
      <c r="CEJ11" s="16"/>
      <c r="CEK11" s="16"/>
      <c r="CEL11" s="16"/>
      <c r="CEM11" s="16"/>
      <c r="CEN11" s="16"/>
      <c r="CEO11" s="16"/>
      <c r="CEP11" s="16"/>
      <c r="CEQ11" s="16"/>
      <c r="CER11" s="16"/>
      <c r="CES11" s="16"/>
      <c r="CET11" s="16"/>
      <c r="CEU11" s="16"/>
      <c r="CEV11" s="16"/>
      <c r="CEW11" s="16"/>
      <c r="CEX11" s="16"/>
      <c r="CEY11" s="16"/>
      <c r="CEZ11" s="16"/>
      <c r="CFA11" s="16"/>
      <c r="CFB11" s="16"/>
      <c r="CFC11" s="16"/>
      <c r="CFD11" s="16"/>
      <c r="CFE11" s="16"/>
      <c r="CFF11" s="16"/>
      <c r="CFG11" s="16"/>
      <c r="CFH11" s="16"/>
      <c r="CFI11" s="16"/>
      <c r="CFJ11" s="16"/>
      <c r="CFK11" s="16"/>
      <c r="CFL11" s="16"/>
      <c r="CFM11" s="16"/>
      <c r="CFN11" s="16"/>
      <c r="CFO11" s="16"/>
      <c r="CFP11" s="16"/>
      <c r="CFQ11" s="16"/>
      <c r="CFR11" s="16"/>
      <c r="CFS11" s="16"/>
      <c r="CFT11" s="16"/>
      <c r="CFU11" s="16"/>
      <c r="CFV11" s="16"/>
      <c r="CFW11" s="16"/>
      <c r="CFX11" s="16"/>
      <c r="CFY11" s="16"/>
      <c r="CFZ11" s="16"/>
      <c r="CGA11" s="16"/>
      <c r="CGB11" s="16"/>
      <c r="CGC11" s="16"/>
      <c r="CGD11" s="16"/>
      <c r="CGE11" s="16"/>
      <c r="CGF11" s="16"/>
      <c r="CGG11" s="16"/>
      <c r="CGH11" s="16"/>
      <c r="CGI11" s="16"/>
      <c r="CGJ11" s="16"/>
      <c r="CGK11" s="16"/>
      <c r="CGL11" s="16"/>
      <c r="CGM11" s="16"/>
      <c r="CGN11" s="16"/>
      <c r="CGO11" s="16"/>
      <c r="CGP11" s="16"/>
      <c r="CGQ11" s="16"/>
      <c r="CGR11" s="16"/>
      <c r="CGS11" s="16"/>
      <c r="CGT11" s="16"/>
      <c r="CGU11" s="16"/>
      <c r="CGV11" s="16"/>
      <c r="CGW11" s="16"/>
      <c r="CGX11" s="16"/>
      <c r="CGY11" s="16"/>
      <c r="CGZ11" s="16"/>
      <c r="CHA11" s="16"/>
      <c r="CHB11" s="16"/>
      <c r="CHC11" s="16"/>
      <c r="CHD11" s="16"/>
      <c r="CHE11" s="16"/>
      <c r="CHF11" s="16"/>
      <c r="CHG11" s="16"/>
      <c r="CHH11" s="16"/>
      <c r="CHI11" s="16"/>
      <c r="CHJ11" s="16"/>
      <c r="CHK11" s="16"/>
      <c r="CHL11" s="16"/>
      <c r="CHM11" s="16"/>
      <c r="CHN11" s="16"/>
      <c r="CHO11" s="16"/>
      <c r="CHP11" s="16"/>
      <c r="CHQ11" s="16"/>
      <c r="CHR11" s="16"/>
      <c r="CHS11" s="16"/>
      <c r="CHT11" s="16"/>
      <c r="CHU11" s="16"/>
      <c r="CHV11" s="16"/>
      <c r="CHW11" s="16"/>
      <c r="CHX11" s="16"/>
      <c r="CHY11" s="16"/>
      <c r="CHZ11" s="16"/>
      <c r="CIA11" s="16"/>
      <c r="CIB11" s="16"/>
      <c r="CIC11" s="16"/>
      <c r="CID11" s="16"/>
      <c r="CIE11" s="16"/>
      <c r="CIF11" s="16"/>
      <c r="CIG11" s="16"/>
      <c r="CIH11" s="16"/>
      <c r="CII11" s="16"/>
      <c r="CIJ11" s="16"/>
      <c r="CIK11" s="16"/>
      <c r="CIL11" s="16"/>
      <c r="CIM11" s="16"/>
      <c r="CIN11" s="16"/>
      <c r="CIO11" s="16"/>
      <c r="CIP11" s="16"/>
      <c r="CIQ11" s="16"/>
      <c r="CIR11" s="16"/>
      <c r="CIS11" s="16"/>
      <c r="CIT11" s="16"/>
      <c r="CIU11" s="16"/>
      <c r="CIV11" s="16"/>
      <c r="CIW11" s="16"/>
      <c r="CIX11" s="16"/>
      <c r="CIY11" s="16"/>
      <c r="CIZ11" s="16"/>
      <c r="CJA11" s="16"/>
      <c r="CJB11" s="16"/>
      <c r="CJC11" s="16"/>
      <c r="CJD11" s="16"/>
      <c r="CJE11" s="16"/>
      <c r="CJF11" s="16"/>
      <c r="CJG11" s="16"/>
      <c r="CJH11" s="16"/>
      <c r="CJI11" s="16"/>
      <c r="CJJ11" s="16"/>
      <c r="CJK11" s="16"/>
      <c r="CJL11" s="16"/>
      <c r="CJM11" s="16"/>
      <c r="CJN11" s="16"/>
      <c r="CJO11" s="16"/>
      <c r="CJP11" s="16"/>
      <c r="CJQ11" s="16"/>
      <c r="CJR11" s="16"/>
      <c r="CJS11" s="16"/>
      <c r="CJT11" s="16"/>
      <c r="CJU11" s="16"/>
      <c r="CJV11" s="16"/>
      <c r="CJW11" s="16"/>
      <c r="CJX11" s="16"/>
      <c r="CJY11" s="16"/>
      <c r="CJZ11" s="16"/>
      <c r="CKA11" s="16"/>
      <c r="CKB11" s="16"/>
      <c r="CKC11" s="16"/>
      <c r="CKD11" s="16"/>
      <c r="CKE11" s="16"/>
      <c r="CKF11" s="16"/>
      <c r="CKG11" s="16"/>
      <c r="CKH11" s="16"/>
      <c r="CKI11" s="16"/>
      <c r="CKJ11" s="16"/>
      <c r="CKK11" s="16"/>
      <c r="CKL11" s="16"/>
      <c r="CKM11" s="16"/>
      <c r="CKN11" s="16"/>
      <c r="CKO11" s="16"/>
      <c r="CKP11" s="16"/>
      <c r="CKQ11" s="16"/>
      <c r="CKR11" s="16"/>
      <c r="CKS11" s="16"/>
      <c r="CKT11" s="16"/>
      <c r="CKU11" s="16"/>
      <c r="CKV11" s="16"/>
      <c r="CKW11" s="16"/>
      <c r="CKX11" s="16"/>
      <c r="CKY11" s="16"/>
      <c r="CKZ11" s="16"/>
      <c r="CLA11" s="16"/>
      <c r="CLB11" s="16"/>
      <c r="CLC11" s="16"/>
      <c r="CLD11" s="16"/>
      <c r="CLE11" s="16"/>
      <c r="CLF11" s="16"/>
      <c r="CLG11" s="16"/>
      <c r="CLH11" s="16"/>
      <c r="CLI11" s="16"/>
      <c r="CLJ11" s="16"/>
      <c r="CLK11" s="16"/>
      <c r="CLL11" s="16"/>
      <c r="CLM11" s="16"/>
      <c r="CLN11" s="16"/>
      <c r="CLO11" s="16"/>
      <c r="CLP11" s="16"/>
      <c r="CLQ11" s="16"/>
      <c r="CLR11" s="16"/>
      <c r="CLS11" s="16"/>
      <c r="CLT11" s="16"/>
      <c r="CLU11" s="16"/>
      <c r="CLV11" s="16"/>
      <c r="CLW11" s="16"/>
      <c r="CLX11" s="16"/>
      <c r="CLY11" s="16"/>
      <c r="CLZ11" s="16"/>
      <c r="CMA11" s="16"/>
      <c r="CMB11" s="16"/>
      <c r="CMC11" s="16"/>
      <c r="CMD11" s="16"/>
      <c r="CME11" s="16"/>
      <c r="CMF11" s="16"/>
      <c r="CMG11" s="16"/>
      <c r="CMH11" s="16"/>
      <c r="CMI11" s="16"/>
      <c r="CMJ11" s="16"/>
      <c r="CMK11" s="16"/>
      <c r="CML11" s="16"/>
      <c r="CMM11" s="16"/>
      <c r="CMN11" s="16"/>
      <c r="CMO11" s="16"/>
      <c r="CMP11" s="16"/>
      <c r="CMQ11" s="16"/>
      <c r="CMR11" s="16"/>
      <c r="CMS11" s="16"/>
      <c r="CMT11" s="16"/>
      <c r="CMU11" s="16"/>
      <c r="CMV11" s="16"/>
      <c r="CMW11" s="16"/>
      <c r="CMX11" s="16"/>
      <c r="CMY11" s="16"/>
      <c r="CMZ11" s="16"/>
      <c r="CNA11" s="16"/>
      <c r="CNB11" s="16"/>
      <c r="CNC11" s="16"/>
      <c r="CND11" s="16"/>
      <c r="CNE11" s="16"/>
      <c r="CNF11" s="16"/>
      <c r="CNG11" s="16"/>
      <c r="CNH11" s="16"/>
      <c r="CNI11" s="16"/>
      <c r="CNJ11" s="16"/>
      <c r="CNK11" s="16"/>
      <c r="CNL11" s="16"/>
      <c r="CNM11" s="16"/>
      <c r="CNN11" s="16"/>
      <c r="CNO11" s="16"/>
      <c r="CNP11" s="16"/>
      <c r="CNQ11" s="16"/>
      <c r="CNR11" s="16"/>
      <c r="CNS11" s="16"/>
      <c r="CNT11" s="16"/>
      <c r="CNU11" s="16"/>
      <c r="CNV11" s="16"/>
      <c r="CNW11" s="16"/>
      <c r="CNX11" s="16"/>
      <c r="CNY11" s="16"/>
      <c r="CNZ11" s="16"/>
      <c r="COA11" s="16"/>
      <c r="COB11" s="16"/>
      <c r="COC11" s="16"/>
      <c r="COD11" s="16"/>
      <c r="COE11" s="16"/>
      <c r="COF11" s="16"/>
      <c r="COG11" s="16"/>
      <c r="COH11" s="16"/>
      <c r="COI11" s="16"/>
      <c r="COJ11" s="16"/>
      <c r="COK11" s="16"/>
      <c r="COL11" s="16"/>
      <c r="COM11" s="16"/>
      <c r="CON11" s="16"/>
      <c r="COO11" s="16"/>
      <c r="COP11" s="16"/>
      <c r="COQ11" s="16"/>
      <c r="COR11" s="16"/>
      <c r="COS11" s="16"/>
      <c r="COT11" s="16"/>
      <c r="COU11" s="16"/>
      <c r="COV11" s="16"/>
      <c r="COW11" s="16"/>
      <c r="COX11" s="16"/>
      <c r="COY11" s="16"/>
      <c r="COZ11" s="16"/>
      <c r="CPA11" s="16"/>
      <c r="CPB11" s="16"/>
      <c r="CPC11" s="16"/>
      <c r="CPD11" s="16"/>
      <c r="CPE11" s="16"/>
      <c r="CPF11" s="16"/>
      <c r="CPG11" s="16"/>
      <c r="CPH11" s="16"/>
      <c r="CPI11" s="16"/>
      <c r="CPJ11" s="16"/>
      <c r="CPK11" s="16"/>
      <c r="CPL11" s="16"/>
      <c r="CPM11" s="16"/>
      <c r="CPN11" s="16"/>
      <c r="CPO11" s="16"/>
      <c r="CPP11" s="16"/>
      <c r="CPQ11" s="16"/>
      <c r="CPR11" s="16"/>
      <c r="CPS11" s="16"/>
      <c r="CPT11" s="16"/>
      <c r="CPU11" s="16"/>
      <c r="CPV11" s="16"/>
      <c r="CPW11" s="16"/>
      <c r="CPX11" s="16"/>
      <c r="CPY11" s="16"/>
      <c r="CPZ11" s="16"/>
      <c r="CQA11" s="16"/>
      <c r="CQB11" s="16"/>
      <c r="CQC11" s="16"/>
      <c r="CQD11" s="16"/>
      <c r="CQE11" s="16"/>
      <c r="CQF11" s="16"/>
      <c r="CQG11" s="16"/>
      <c r="CQH11" s="16"/>
      <c r="CQI11" s="16"/>
      <c r="CQJ11" s="16"/>
      <c r="CQK11" s="16"/>
      <c r="CQL11" s="16"/>
      <c r="CQM11" s="16"/>
      <c r="CQN11" s="16"/>
      <c r="CQO11" s="16"/>
      <c r="CQP11" s="16"/>
      <c r="CQQ11" s="16"/>
      <c r="CQR11" s="16"/>
      <c r="CQS11" s="16"/>
      <c r="CQT11" s="16"/>
      <c r="CQU11" s="16"/>
      <c r="CQV11" s="16"/>
      <c r="CQW11" s="16"/>
      <c r="CQX11" s="16"/>
      <c r="CQY11" s="16"/>
      <c r="CQZ11" s="16"/>
      <c r="CRA11" s="16"/>
      <c r="CRB11" s="16"/>
      <c r="CRC11" s="16"/>
      <c r="CRD11" s="16"/>
      <c r="CRE11" s="16"/>
      <c r="CRF11" s="16"/>
      <c r="CRG11" s="16"/>
      <c r="CRH11" s="16"/>
      <c r="CRI11" s="16"/>
      <c r="CRJ11" s="16"/>
      <c r="CRK11" s="16"/>
      <c r="CRL11" s="16"/>
      <c r="CRM11" s="16"/>
      <c r="CRN11" s="16"/>
      <c r="CRO11" s="16"/>
      <c r="CRP11" s="16"/>
      <c r="CRQ11" s="16"/>
      <c r="CRR11" s="16"/>
      <c r="CRS11" s="16"/>
      <c r="CRT11" s="16"/>
      <c r="CRU11" s="16"/>
      <c r="CRV11" s="16"/>
      <c r="CRW11" s="16"/>
      <c r="CRX11" s="16"/>
      <c r="CRY11" s="16"/>
      <c r="CRZ11" s="16"/>
      <c r="CSA11" s="16"/>
      <c r="CSB11" s="16"/>
      <c r="CSC11" s="16"/>
      <c r="CSD11" s="16"/>
      <c r="CSE11" s="16"/>
      <c r="CSF11" s="16"/>
      <c r="CSG11" s="16"/>
      <c r="CSH11" s="16"/>
      <c r="CSI11" s="16"/>
      <c r="CSJ11" s="16"/>
      <c r="CSK11" s="16"/>
      <c r="CSL11" s="16"/>
      <c r="CSM11" s="16"/>
      <c r="CSN11" s="16"/>
      <c r="CSO11" s="16"/>
      <c r="CSP11" s="16"/>
      <c r="CSQ11" s="16"/>
      <c r="CSR11" s="16"/>
      <c r="CSS11" s="16"/>
      <c r="CST11" s="16"/>
      <c r="CSU11" s="16"/>
      <c r="CSV11" s="16"/>
      <c r="CSW11" s="16"/>
      <c r="CSX11" s="16"/>
      <c r="CSY11" s="16"/>
      <c r="CSZ11" s="16"/>
      <c r="CTA11" s="16"/>
      <c r="CTB11" s="16"/>
      <c r="CTC11" s="16"/>
      <c r="CTD11" s="16"/>
      <c r="CTE11" s="16"/>
      <c r="CTF11" s="16"/>
      <c r="CTG11" s="16"/>
      <c r="CTH11" s="16"/>
      <c r="CTI11" s="16"/>
      <c r="CTJ11" s="16"/>
      <c r="CTK11" s="16"/>
      <c r="CTL11" s="16"/>
      <c r="CTM11" s="16"/>
      <c r="CTN11" s="16"/>
      <c r="CTO11" s="16"/>
      <c r="CTP11" s="16"/>
      <c r="CTQ11" s="16"/>
      <c r="CTR11" s="16"/>
      <c r="CTS11" s="16"/>
      <c r="CTT11" s="16"/>
      <c r="CTU11" s="16"/>
      <c r="CTV11" s="16"/>
      <c r="CTW11" s="16"/>
      <c r="CTX11" s="16"/>
      <c r="CTY11" s="16"/>
      <c r="CTZ11" s="16"/>
      <c r="CUA11" s="16"/>
      <c r="CUB11" s="16"/>
      <c r="CUC11" s="16"/>
      <c r="CUD11" s="16"/>
      <c r="CUE11" s="16"/>
      <c r="CUF11" s="16"/>
      <c r="CUG11" s="16"/>
      <c r="CUH11" s="16"/>
      <c r="CUI11" s="16"/>
      <c r="CUJ11" s="16"/>
      <c r="CUK11" s="16"/>
      <c r="CUL11" s="16"/>
      <c r="CUM11" s="16"/>
      <c r="CUN11" s="16"/>
      <c r="CUO11" s="16"/>
      <c r="CUP11" s="16"/>
      <c r="CUQ11" s="16"/>
      <c r="CUR11" s="16"/>
      <c r="CUS11" s="16"/>
      <c r="CUT11" s="16"/>
      <c r="CUU11" s="16"/>
      <c r="CUV11" s="16"/>
      <c r="CUW11" s="16"/>
      <c r="CUX11" s="16"/>
      <c r="CUY11" s="16"/>
      <c r="CUZ11" s="16"/>
      <c r="CVA11" s="16"/>
      <c r="CVB11" s="16"/>
      <c r="CVC11" s="16"/>
      <c r="CVD11" s="16"/>
      <c r="CVE11" s="16"/>
      <c r="CVF11" s="16"/>
      <c r="CVG11" s="16"/>
      <c r="CVH11" s="16"/>
      <c r="CVI11" s="16"/>
      <c r="CVJ11" s="16"/>
      <c r="CVK11" s="16"/>
      <c r="CVL11" s="16"/>
      <c r="CVM11" s="16"/>
      <c r="CVN11" s="16"/>
      <c r="CVO11" s="16"/>
      <c r="CVP11" s="16"/>
      <c r="CVQ11" s="16"/>
      <c r="CVR11" s="16"/>
      <c r="CVS11" s="16"/>
      <c r="CVT11" s="16"/>
      <c r="CVU11" s="16"/>
      <c r="CVV11" s="16"/>
      <c r="CVW11" s="16"/>
      <c r="CVX11" s="16"/>
      <c r="CVY11" s="16"/>
      <c r="CVZ11" s="16"/>
      <c r="CWA11" s="16"/>
      <c r="CWB11" s="16"/>
      <c r="CWC11" s="16"/>
      <c r="CWD11" s="16"/>
      <c r="CWE11" s="16"/>
      <c r="CWF11" s="16"/>
      <c r="CWG11" s="16"/>
      <c r="CWH11" s="16"/>
      <c r="CWI11" s="16"/>
      <c r="CWJ11" s="16"/>
      <c r="CWK11" s="16"/>
      <c r="CWL11" s="16"/>
      <c r="CWM11" s="16"/>
      <c r="CWN11" s="16"/>
      <c r="CWO11" s="16"/>
      <c r="CWP11" s="16"/>
      <c r="CWQ11" s="16"/>
      <c r="CWR11" s="16"/>
      <c r="CWS11" s="16"/>
      <c r="CWT11" s="16"/>
      <c r="CWU11" s="16"/>
      <c r="CWV11" s="16"/>
      <c r="CWW11" s="16"/>
      <c r="CWX11" s="16"/>
      <c r="CWY11" s="16"/>
      <c r="CWZ11" s="16"/>
      <c r="CXA11" s="16"/>
      <c r="CXB11" s="16"/>
      <c r="CXC11" s="16"/>
      <c r="CXD11" s="16"/>
      <c r="CXE11" s="16"/>
      <c r="CXF11" s="16"/>
      <c r="CXG11" s="16"/>
      <c r="CXH11" s="16"/>
      <c r="CXI11" s="16"/>
      <c r="CXJ11" s="16"/>
      <c r="CXK11" s="16"/>
      <c r="CXL11" s="16"/>
      <c r="CXM11" s="16"/>
      <c r="CXN11" s="16"/>
      <c r="CXO11" s="16"/>
      <c r="CXP11" s="16"/>
      <c r="CXQ11" s="16"/>
      <c r="CXR11" s="16"/>
      <c r="CXS11" s="16"/>
      <c r="CXT11" s="16"/>
      <c r="CXU11" s="16"/>
      <c r="CXV11" s="16"/>
      <c r="CXW11" s="16"/>
      <c r="CXX11" s="16"/>
      <c r="CXY11" s="16"/>
      <c r="CXZ11" s="16"/>
      <c r="CYA11" s="16"/>
      <c r="CYB11" s="16"/>
      <c r="CYC11" s="16"/>
      <c r="CYD11" s="16"/>
      <c r="CYE11" s="16"/>
      <c r="CYF11" s="16"/>
      <c r="CYG11" s="16"/>
      <c r="CYH11" s="16"/>
      <c r="CYI11" s="16"/>
      <c r="CYJ11" s="16"/>
      <c r="CYK11" s="16"/>
      <c r="CYL11" s="16"/>
      <c r="CYM11" s="16"/>
      <c r="CYN11" s="16"/>
      <c r="CYO11" s="16"/>
      <c r="CYP11" s="16"/>
      <c r="CYQ11" s="16"/>
      <c r="CYR11" s="16"/>
      <c r="CYS11" s="16"/>
      <c r="CYT11" s="16"/>
      <c r="CYU11" s="16"/>
      <c r="CYV11" s="16"/>
      <c r="CYW11" s="16"/>
      <c r="CYX11" s="16"/>
      <c r="CYY11" s="16"/>
      <c r="CYZ11" s="16"/>
      <c r="CZA11" s="16"/>
      <c r="CZB11" s="16"/>
      <c r="CZC11" s="16"/>
      <c r="CZD11" s="16"/>
      <c r="CZE11" s="16"/>
      <c r="CZF11" s="16"/>
      <c r="CZG11" s="16"/>
      <c r="CZH11" s="16"/>
      <c r="CZI11" s="16"/>
      <c r="CZJ11" s="16"/>
      <c r="CZK11" s="16"/>
      <c r="CZL11" s="16"/>
      <c r="CZM11" s="16"/>
      <c r="CZN11" s="16"/>
      <c r="CZO11" s="16"/>
      <c r="CZP11" s="16"/>
      <c r="CZQ11" s="16"/>
      <c r="CZR11" s="16"/>
      <c r="CZS11" s="16"/>
      <c r="CZT11" s="16"/>
      <c r="CZU11" s="16"/>
      <c r="CZV11" s="16"/>
      <c r="CZW11" s="16"/>
      <c r="CZX11" s="16"/>
      <c r="CZY11" s="16"/>
      <c r="CZZ11" s="16"/>
      <c r="DAA11" s="16"/>
      <c r="DAB11" s="16"/>
      <c r="DAC11" s="16"/>
      <c r="DAD11" s="16"/>
      <c r="DAE11" s="16"/>
      <c r="DAF11" s="16"/>
      <c r="DAG11" s="16"/>
      <c r="DAH11" s="16"/>
      <c r="DAI11" s="16"/>
      <c r="DAJ11" s="16"/>
      <c r="DAK11" s="16"/>
      <c r="DAL11" s="16"/>
      <c r="DAM11" s="16"/>
      <c r="DAN11" s="16"/>
      <c r="DAO11" s="16"/>
      <c r="DAP11" s="16"/>
      <c r="DAQ11" s="16"/>
      <c r="DAR11" s="16"/>
      <c r="DAS11" s="16"/>
      <c r="DAT11" s="16"/>
      <c r="DAU11" s="16"/>
      <c r="DAV11" s="16"/>
      <c r="DAW11" s="16"/>
      <c r="DAX11" s="16"/>
      <c r="DAY11" s="16"/>
      <c r="DAZ11" s="16"/>
      <c r="DBA11" s="16"/>
      <c r="DBB11" s="16"/>
      <c r="DBC11" s="16"/>
      <c r="DBD11" s="16"/>
      <c r="DBE11" s="16"/>
      <c r="DBF11" s="16"/>
      <c r="DBG11" s="16"/>
      <c r="DBH11" s="16"/>
      <c r="DBI11" s="16"/>
      <c r="DBJ11" s="16"/>
      <c r="DBK11" s="16"/>
      <c r="DBL11" s="16"/>
      <c r="DBM11" s="16"/>
      <c r="DBN11" s="16"/>
      <c r="DBO11" s="16"/>
      <c r="DBP11" s="16"/>
      <c r="DBQ11" s="16"/>
      <c r="DBR11" s="16"/>
      <c r="DBS11" s="16"/>
      <c r="DBT11" s="16"/>
      <c r="DBU11" s="16"/>
      <c r="DBV11" s="16"/>
      <c r="DBW11" s="16"/>
      <c r="DBX11" s="16"/>
      <c r="DBY11" s="16"/>
      <c r="DBZ11" s="16"/>
      <c r="DCA11" s="16"/>
      <c r="DCB11" s="16"/>
      <c r="DCC11" s="16"/>
      <c r="DCD11" s="16"/>
      <c r="DCE11" s="16"/>
      <c r="DCF11" s="16"/>
      <c r="DCG11" s="16"/>
      <c r="DCH11" s="16"/>
      <c r="DCI11" s="16"/>
      <c r="DCJ11" s="16"/>
      <c r="DCK11" s="16"/>
      <c r="DCL11" s="16"/>
      <c r="DCM11" s="16"/>
      <c r="DCN11" s="16"/>
      <c r="DCO11" s="16"/>
      <c r="DCP11" s="16"/>
      <c r="DCQ11" s="16"/>
      <c r="DCR11" s="16"/>
      <c r="DCS11" s="16"/>
      <c r="DCT11" s="16"/>
      <c r="DCU11" s="16"/>
      <c r="DCV11" s="16"/>
      <c r="DCW11" s="16"/>
      <c r="DCX11" s="16"/>
      <c r="DCY11" s="16"/>
      <c r="DCZ11" s="16"/>
      <c r="DDA11" s="16"/>
      <c r="DDB11" s="16"/>
      <c r="DDC11" s="16"/>
      <c r="DDD11" s="16"/>
      <c r="DDE11" s="16"/>
      <c r="DDF11" s="16"/>
      <c r="DDG11" s="16"/>
      <c r="DDH11" s="16"/>
      <c r="DDI11" s="16"/>
      <c r="DDJ11" s="16"/>
      <c r="DDK11" s="16"/>
      <c r="DDL11" s="16"/>
      <c r="DDM11" s="16"/>
      <c r="DDN11" s="16"/>
      <c r="DDO11" s="16"/>
      <c r="DDP11" s="16"/>
      <c r="DDQ11" s="16"/>
      <c r="DDR11" s="16"/>
      <c r="DDS11" s="16"/>
      <c r="DDT11" s="16"/>
      <c r="DDU11" s="16"/>
      <c r="DDV11" s="16"/>
      <c r="DDW11" s="16"/>
      <c r="DDX11" s="16"/>
      <c r="DDY11" s="16"/>
      <c r="DDZ11" s="16"/>
      <c r="DEA11" s="16"/>
      <c r="DEB11" s="16"/>
      <c r="DEC11" s="16"/>
      <c r="DED11" s="16"/>
      <c r="DEE11" s="16"/>
      <c r="DEF11" s="16"/>
      <c r="DEG11" s="16"/>
      <c r="DEH11" s="16"/>
      <c r="DEI11" s="16"/>
      <c r="DEJ11" s="16"/>
      <c r="DEK11" s="16"/>
      <c r="DEL11" s="16"/>
      <c r="DEM11" s="16"/>
      <c r="DEN11" s="16"/>
      <c r="DEO11" s="16"/>
      <c r="DEP11" s="16"/>
      <c r="DEQ11" s="16"/>
      <c r="DER11" s="16"/>
      <c r="DES11" s="16"/>
      <c r="DET11" s="16"/>
      <c r="DEU11" s="16"/>
      <c r="DEV11" s="16"/>
      <c r="DEW11" s="16"/>
      <c r="DEX11" s="16"/>
      <c r="DEY11" s="16"/>
      <c r="DEZ11" s="16"/>
      <c r="DFA11" s="16"/>
      <c r="DFB11" s="16"/>
      <c r="DFC11" s="16"/>
      <c r="DFD11" s="16"/>
      <c r="DFE11" s="16"/>
      <c r="DFF11" s="16"/>
      <c r="DFG11" s="16"/>
      <c r="DFH11" s="16"/>
      <c r="DFI11" s="16"/>
      <c r="DFJ11" s="16"/>
      <c r="DFK11" s="16"/>
      <c r="DFL11" s="16"/>
      <c r="DFM11" s="16"/>
      <c r="DFN11" s="16"/>
      <c r="DFO11" s="16"/>
      <c r="DFP11" s="16"/>
      <c r="DFQ11" s="16"/>
      <c r="DFR11" s="16"/>
      <c r="DFS11" s="16"/>
      <c r="DFT11" s="16"/>
      <c r="DFU11" s="16"/>
      <c r="DFV11" s="16"/>
      <c r="DFW11" s="16"/>
      <c r="DFX11" s="16"/>
      <c r="DFY11" s="16"/>
      <c r="DFZ11" s="16"/>
      <c r="DGA11" s="16"/>
      <c r="DGB11" s="16"/>
      <c r="DGC11" s="16"/>
      <c r="DGD11" s="16"/>
      <c r="DGE11" s="16"/>
      <c r="DGF11" s="16"/>
      <c r="DGG11" s="16"/>
      <c r="DGH11" s="16"/>
      <c r="DGI11" s="16"/>
      <c r="DGJ11" s="16"/>
      <c r="DGK11" s="16"/>
      <c r="DGL11" s="16"/>
      <c r="DGM11" s="16"/>
      <c r="DGN11" s="16"/>
      <c r="DGO11" s="16"/>
      <c r="DGP11" s="16"/>
      <c r="DGQ11" s="16"/>
      <c r="DGR11" s="16"/>
      <c r="DGS11" s="16"/>
      <c r="DGT11" s="16"/>
      <c r="DGU11" s="16"/>
      <c r="DGV11" s="16"/>
      <c r="DGW11" s="16"/>
      <c r="DGX11" s="16"/>
      <c r="DGY11" s="16"/>
      <c r="DGZ11" s="16"/>
      <c r="DHA11" s="16"/>
      <c r="DHB11" s="16"/>
      <c r="DHC11" s="16"/>
      <c r="DHD11" s="16"/>
      <c r="DHE11" s="16"/>
      <c r="DHF11" s="16"/>
      <c r="DHG11" s="16"/>
      <c r="DHH11" s="16"/>
      <c r="DHI11" s="16"/>
      <c r="DHJ11" s="16"/>
      <c r="DHK11" s="16"/>
      <c r="DHL11" s="16"/>
      <c r="DHM11" s="16"/>
      <c r="DHN11" s="16"/>
      <c r="DHO11" s="16"/>
      <c r="DHP11" s="16"/>
      <c r="DHQ11" s="16"/>
      <c r="DHR11" s="16"/>
      <c r="DHS11" s="16"/>
      <c r="DHT11" s="16"/>
      <c r="DHU11" s="16"/>
      <c r="DHV11" s="16"/>
      <c r="DHW11" s="16"/>
      <c r="DHX11" s="16"/>
      <c r="DHY11" s="16"/>
      <c r="DHZ11" s="16"/>
      <c r="DIA11" s="16"/>
      <c r="DIB11" s="16"/>
      <c r="DIC11" s="16"/>
      <c r="DID11" s="16"/>
      <c r="DIE11" s="16"/>
      <c r="DIF11" s="16"/>
      <c r="DIG11" s="16"/>
      <c r="DIH11" s="16"/>
      <c r="DII11" s="16"/>
      <c r="DIJ11" s="16"/>
      <c r="DIK11" s="16"/>
      <c r="DIL11" s="16"/>
      <c r="DIM11" s="16"/>
      <c r="DIN11" s="16"/>
      <c r="DIO11" s="16"/>
      <c r="DIP11" s="16"/>
      <c r="DIQ11" s="16"/>
      <c r="DIR11" s="16"/>
      <c r="DIS11" s="16"/>
      <c r="DIT11" s="16"/>
      <c r="DIU11" s="16"/>
      <c r="DIV11" s="16"/>
      <c r="DIW11" s="16"/>
      <c r="DIX11" s="16"/>
      <c r="DIY11" s="16"/>
      <c r="DIZ11" s="16"/>
      <c r="DJA11" s="16"/>
      <c r="DJB11" s="16"/>
      <c r="DJC11" s="16"/>
      <c r="DJD11" s="16"/>
      <c r="DJE11" s="16"/>
      <c r="DJF11" s="16"/>
      <c r="DJG11" s="16"/>
      <c r="DJH11" s="16"/>
      <c r="DJI11" s="16"/>
      <c r="DJJ11" s="16"/>
      <c r="DJK11" s="16"/>
      <c r="DJL11" s="16"/>
      <c r="DJM11" s="16"/>
      <c r="DJN11" s="16"/>
      <c r="DJO11" s="16"/>
      <c r="DJP11" s="16"/>
      <c r="DJQ11" s="16"/>
      <c r="DJR11" s="16"/>
      <c r="DJS11" s="16"/>
      <c r="DJT11" s="16"/>
      <c r="DJU11" s="16"/>
      <c r="DJV11" s="16"/>
      <c r="DJW11" s="16"/>
      <c r="DJX11" s="16"/>
      <c r="DJY11" s="16"/>
      <c r="DJZ11" s="16"/>
      <c r="DKA11" s="16"/>
      <c r="DKB11" s="16"/>
      <c r="DKC11" s="16"/>
      <c r="DKD11" s="16"/>
      <c r="DKE11" s="16"/>
      <c r="DKF11" s="16"/>
      <c r="DKG11" s="16"/>
      <c r="DKH11" s="16"/>
      <c r="DKI11" s="16"/>
      <c r="DKJ11" s="16"/>
      <c r="DKK11" s="16"/>
      <c r="DKL11" s="16"/>
      <c r="DKM11" s="16"/>
      <c r="DKN11" s="16"/>
      <c r="DKO11" s="16"/>
      <c r="DKP11" s="16"/>
      <c r="DKQ11" s="16"/>
      <c r="DKR11" s="16"/>
      <c r="DKS11" s="16"/>
      <c r="DKT11" s="16"/>
      <c r="DKU11" s="16"/>
      <c r="DKV11" s="16"/>
      <c r="DKW11" s="16"/>
      <c r="DKX11" s="16"/>
      <c r="DKY11" s="16"/>
      <c r="DKZ11" s="16"/>
      <c r="DLA11" s="16"/>
      <c r="DLB11" s="16"/>
      <c r="DLC11" s="16"/>
      <c r="DLD11" s="16"/>
      <c r="DLE11" s="16"/>
      <c r="DLF11" s="16"/>
      <c r="DLG11" s="16"/>
      <c r="DLH11" s="16"/>
      <c r="DLI11" s="16"/>
      <c r="DLJ11" s="16"/>
      <c r="DLK11" s="16"/>
      <c r="DLL11" s="16"/>
      <c r="DLM11" s="16"/>
      <c r="DLN11" s="16"/>
      <c r="DLO11" s="16"/>
      <c r="DLP11" s="16"/>
      <c r="DLQ11" s="16"/>
      <c r="DLR11" s="16"/>
      <c r="DLS11" s="16"/>
      <c r="DLT11" s="16"/>
      <c r="DLU11" s="16"/>
      <c r="DLV11" s="16"/>
      <c r="DLW11" s="16"/>
      <c r="DLX11" s="16"/>
      <c r="DLY11" s="16"/>
      <c r="DLZ11" s="16"/>
      <c r="DMA11" s="16"/>
      <c r="DMB11" s="16"/>
      <c r="DMC11" s="16"/>
      <c r="DMD11" s="16"/>
      <c r="DME11" s="16"/>
      <c r="DMF11" s="16"/>
      <c r="DMG11" s="16"/>
      <c r="DMH11" s="16"/>
      <c r="DMI11" s="16"/>
      <c r="DMJ11" s="16"/>
      <c r="DMK11" s="16"/>
      <c r="DML11" s="16"/>
      <c r="DMM11" s="16"/>
      <c r="DMN11" s="16"/>
      <c r="DMO11" s="16"/>
      <c r="DMP11" s="16"/>
      <c r="DMQ11" s="16"/>
      <c r="DMR11" s="16"/>
      <c r="DMS11" s="16"/>
      <c r="DMT11" s="16"/>
      <c r="DMU11" s="16"/>
      <c r="DMV11" s="16"/>
      <c r="DMW11" s="16"/>
      <c r="DMX11" s="16"/>
      <c r="DMY11" s="16"/>
      <c r="DMZ11" s="16"/>
      <c r="DNA11" s="16"/>
      <c r="DNB11" s="16"/>
      <c r="DNC11" s="16"/>
      <c r="DND11" s="16"/>
      <c r="DNE11" s="16"/>
      <c r="DNF11" s="16"/>
      <c r="DNG11" s="16"/>
      <c r="DNH11" s="16"/>
      <c r="DNI11" s="16"/>
      <c r="DNJ11" s="16"/>
      <c r="DNK11" s="16"/>
      <c r="DNL11" s="16"/>
      <c r="DNM11" s="16"/>
      <c r="DNN11" s="16"/>
      <c r="DNO11" s="16"/>
      <c r="DNP11" s="16"/>
      <c r="DNQ11" s="16"/>
      <c r="DNR11" s="16"/>
      <c r="DNS11" s="16"/>
      <c r="DNT11" s="16"/>
      <c r="DNU11" s="16"/>
      <c r="DNV11" s="16"/>
      <c r="DNW11" s="16"/>
      <c r="DNX11" s="16"/>
      <c r="DNY11" s="16"/>
      <c r="DNZ11" s="16"/>
      <c r="DOA11" s="16"/>
      <c r="DOB11" s="16"/>
      <c r="DOC11" s="16"/>
      <c r="DOD11" s="16"/>
      <c r="DOE11" s="16"/>
      <c r="DOF11" s="16"/>
      <c r="DOG11" s="16"/>
      <c r="DOH11" s="16"/>
      <c r="DOI11" s="16"/>
      <c r="DOJ11" s="16"/>
      <c r="DOK11" s="16"/>
      <c r="DOL11" s="16"/>
      <c r="DOM11" s="16"/>
      <c r="DON11" s="16"/>
      <c r="DOO11" s="16"/>
      <c r="DOP11" s="16"/>
      <c r="DOQ11" s="16"/>
      <c r="DOR11" s="16"/>
      <c r="DOS11" s="16"/>
      <c r="DOT11" s="16"/>
      <c r="DOU11" s="16"/>
      <c r="DOV11" s="16"/>
      <c r="DOW11" s="16"/>
      <c r="DOX11" s="16"/>
      <c r="DOY11" s="16"/>
      <c r="DOZ11" s="16"/>
      <c r="DPA11" s="16"/>
      <c r="DPB11" s="16"/>
      <c r="DPC11" s="16"/>
      <c r="DPD11" s="16"/>
      <c r="DPE11" s="16"/>
      <c r="DPF11" s="16"/>
      <c r="DPG11" s="16"/>
      <c r="DPH11" s="16"/>
      <c r="DPI11" s="16"/>
      <c r="DPJ11" s="16"/>
      <c r="DPK11" s="16"/>
      <c r="DPL11" s="16"/>
      <c r="DPM11" s="16"/>
      <c r="DPN11" s="16"/>
      <c r="DPO11" s="16"/>
      <c r="DPP11" s="16"/>
      <c r="DPQ11" s="16"/>
      <c r="DPR11" s="16"/>
      <c r="DPS11" s="16"/>
      <c r="DPT11" s="16"/>
      <c r="DPU11" s="16"/>
      <c r="DPV11" s="16"/>
      <c r="DPW11" s="16"/>
      <c r="DPX11" s="16"/>
      <c r="DPY11" s="16"/>
      <c r="DPZ11" s="16"/>
      <c r="DQA11" s="16"/>
      <c r="DQB11" s="16"/>
      <c r="DQC11" s="16"/>
      <c r="DQD11" s="16"/>
      <c r="DQE11" s="16"/>
      <c r="DQF11" s="16"/>
      <c r="DQG11" s="16"/>
      <c r="DQH11" s="16"/>
      <c r="DQI11" s="16"/>
      <c r="DQJ11" s="16"/>
      <c r="DQK11" s="16"/>
      <c r="DQL11" s="16"/>
      <c r="DQM11" s="16"/>
      <c r="DQN11" s="16"/>
      <c r="DQO11" s="16"/>
      <c r="DQP11" s="16"/>
      <c r="DQQ11" s="16"/>
      <c r="DQR11" s="16"/>
      <c r="DQS11" s="16"/>
      <c r="DQT11" s="16"/>
      <c r="DQU11" s="16"/>
      <c r="DQV11" s="16"/>
      <c r="DQW11" s="16"/>
      <c r="DQX11" s="16"/>
      <c r="DQY11" s="16"/>
      <c r="DQZ11" s="16"/>
      <c r="DRA11" s="16"/>
      <c r="DRB11" s="16"/>
      <c r="DRC11" s="16"/>
      <c r="DRD11" s="16"/>
      <c r="DRE11" s="16"/>
      <c r="DRF11" s="16"/>
      <c r="DRG11" s="16"/>
      <c r="DRH11" s="16"/>
      <c r="DRI11" s="16"/>
      <c r="DRJ11" s="16"/>
      <c r="DRK11" s="16"/>
      <c r="DRL11" s="16"/>
      <c r="DRM11" s="16"/>
      <c r="DRN11" s="16"/>
      <c r="DRO11" s="16"/>
      <c r="DRP11" s="16"/>
      <c r="DRQ11" s="16"/>
      <c r="DRR11" s="16"/>
      <c r="DRS11" s="16"/>
      <c r="DRT11" s="16"/>
      <c r="DRU11" s="16"/>
      <c r="DRV11" s="16"/>
      <c r="DRW11" s="16"/>
      <c r="DRX11" s="16"/>
      <c r="DRY11" s="16"/>
      <c r="DRZ11" s="16"/>
      <c r="DSA11" s="16"/>
      <c r="DSB11" s="16"/>
      <c r="DSC11" s="16"/>
      <c r="DSD11" s="16"/>
      <c r="DSE11" s="16"/>
      <c r="DSF11" s="16"/>
      <c r="DSG11" s="16"/>
      <c r="DSH11" s="16"/>
      <c r="DSI11" s="16"/>
      <c r="DSJ11" s="16"/>
      <c r="DSK11" s="16"/>
      <c r="DSL11" s="16"/>
      <c r="DSM11" s="16"/>
      <c r="DSN11" s="16"/>
      <c r="DSO11" s="16"/>
      <c r="DSP11" s="16"/>
      <c r="DSQ11" s="16"/>
      <c r="DSR11" s="16"/>
      <c r="DSS11" s="16"/>
      <c r="DST11" s="16"/>
      <c r="DSU11" s="16"/>
      <c r="DSV11" s="16"/>
      <c r="DSW11" s="16"/>
      <c r="DSX11" s="16"/>
      <c r="DSY11" s="16"/>
      <c r="DSZ11" s="16"/>
      <c r="DTA11" s="16"/>
      <c r="DTB11" s="16"/>
      <c r="DTC11" s="16"/>
      <c r="DTD11" s="16"/>
      <c r="DTE11" s="16"/>
      <c r="DTF11" s="16"/>
      <c r="DTG11" s="16"/>
      <c r="DTH11" s="16"/>
      <c r="DTI11" s="16"/>
      <c r="DTJ11" s="16"/>
      <c r="DTK11" s="16"/>
      <c r="DTL11" s="16"/>
      <c r="DTM11" s="16"/>
      <c r="DTN11" s="16"/>
      <c r="DTO11" s="16"/>
      <c r="DTP11" s="16"/>
      <c r="DTQ11" s="16"/>
      <c r="DTR11" s="16"/>
      <c r="DTS11" s="16"/>
      <c r="DTT11" s="16"/>
      <c r="DTU11" s="16"/>
      <c r="DTV11" s="16"/>
      <c r="DTW11" s="16"/>
      <c r="DTX11" s="16"/>
      <c r="DTY11" s="16"/>
      <c r="DTZ11" s="16"/>
      <c r="DUA11" s="16"/>
      <c r="DUB11" s="16"/>
      <c r="DUC11" s="16"/>
      <c r="DUD11" s="16"/>
      <c r="DUE11" s="16"/>
      <c r="DUF11" s="16"/>
      <c r="DUG11" s="16"/>
      <c r="DUH11" s="16"/>
      <c r="DUI11" s="16"/>
      <c r="DUJ11" s="16"/>
      <c r="DUK11" s="16"/>
      <c r="DUL11" s="16"/>
      <c r="DUM11" s="16"/>
      <c r="DUN11" s="16"/>
      <c r="DUO11" s="16"/>
      <c r="DUP11" s="16"/>
      <c r="DUQ11" s="16"/>
      <c r="DUR11" s="16"/>
      <c r="DUS11" s="16"/>
      <c r="DUT11" s="16"/>
      <c r="DUU11" s="16"/>
      <c r="DUV11" s="16"/>
      <c r="DUW11" s="16"/>
      <c r="DUX11" s="16"/>
      <c r="DUY11" s="16"/>
      <c r="DUZ11" s="16"/>
      <c r="DVA11" s="16"/>
      <c r="DVB11" s="16"/>
      <c r="DVC11" s="16"/>
      <c r="DVD11" s="16"/>
      <c r="DVE11" s="16"/>
      <c r="DVF11" s="16"/>
      <c r="DVG11" s="16"/>
      <c r="DVH11" s="16"/>
      <c r="DVI11" s="16"/>
      <c r="DVJ11" s="16"/>
      <c r="DVK11" s="16"/>
      <c r="DVL11" s="16"/>
      <c r="DVM11" s="16"/>
      <c r="DVN11" s="16"/>
      <c r="DVO11" s="16"/>
      <c r="DVP11" s="16"/>
      <c r="DVQ11" s="16"/>
      <c r="DVR11" s="16"/>
      <c r="DVS11" s="16"/>
      <c r="DVT11" s="16"/>
      <c r="DVU11" s="16"/>
      <c r="DVV11" s="16"/>
      <c r="DVW11" s="16"/>
      <c r="DVX11" s="16"/>
      <c r="DVY11" s="16"/>
      <c r="DVZ11" s="16"/>
      <c r="DWA11" s="16"/>
      <c r="DWB11" s="16"/>
      <c r="DWC11" s="16"/>
      <c r="DWD11" s="16"/>
      <c r="DWE11" s="16"/>
      <c r="DWF11" s="16"/>
      <c r="DWG11" s="16"/>
      <c r="DWH11" s="16"/>
      <c r="DWI11" s="16"/>
      <c r="DWJ11" s="16"/>
      <c r="DWK11" s="16"/>
      <c r="DWL11" s="16"/>
      <c r="DWM11" s="16"/>
      <c r="DWN11" s="16"/>
      <c r="DWO11" s="16"/>
      <c r="DWP11" s="16"/>
      <c r="DWQ11" s="16"/>
      <c r="DWR11" s="16"/>
      <c r="DWS11" s="16"/>
      <c r="DWT11" s="16"/>
      <c r="DWU11" s="16"/>
      <c r="DWV11" s="16"/>
      <c r="DWW11" s="16"/>
      <c r="DWX11" s="16"/>
      <c r="DWY11" s="16"/>
      <c r="DWZ11" s="16"/>
      <c r="DXA11" s="16"/>
      <c r="DXB11" s="16"/>
      <c r="DXC11" s="16"/>
      <c r="DXD11" s="16"/>
      <c r="DXE11" s="16"/>
      <c r="DXF11" s="16"/>
      <c r="DXG11" s="16"/>
      <c r="DXH11" s="16"/>
      <c r="DXI11" s="16"/>
      <c r="DXJ11" s="16"/>
      <c r="DXK11" s="16"/>
      <c r="DXL11" s="16"/>
      <c r="DXM11" s="16"/>
      <c r="DXN11" s="16"/>
      <c r="DXO11" s="16"/>
      <c r="DXP11" s="16"/>
      <c r="DXQ11" s="16"/>
      <c r="DXR11" s="16"/>
      <c r="DXS11" s="16"/>
      <c r="DXT11" s="16"/>
      <c r="DXU11" s="16"/>
      <c r="DXV11" s="16"/>
      <c r="DXW11" s="16"/>
      <c r="DXX11" s="16"/>
      <c r="DXY11" s="16"/>
      <c r="DXZ11" s="16"/>
      <c r="DYA11" s="16"/>
      <c r="DYB11" s="16"/>
      <c r="DYC11" s="16"/>
      <c r="DYD11" s="16"/>
      <c r="DYE11" s="16"/>
      <c r="DYF11" s="16"/>
      <c r="DYG11" s="16"/>
      <c r="DYH11" s="16"/>
      <c r="DYI11" s="16"/>
      <c r="DYJ11" s="16"/>
      <c r="DYK11" s="16"/>
      <c r="DYL11" s="16"/>
      <c r="DYM11" s="16"/>
      <c r="DYN11" s="16"/>
      <c r="DYO11" s="16"/>
      <c r="DYP11" s="16"/>
      <c r="DYQ11" s="16"/>
      <c r="DYR11" s="16"/>
      <c r="DYS11" s="16"/>
      <c r="DYT11" s="16"/>
      <c r="DYU11" s="16"/>
      <c r="DYV11" s="16"/>
      <c r="DYW11" s="16"/>
      <c r="DYX11" s="16"/>
      <c r="DYY11" s="16"/>
      <c r="DYZ11" s="16"/>
      <c r="DZA11" s="16"/>
      <c r="DZB11" s="16"/>
      <c r="DZC11" s="16"/>
      <c r="DZD11" s="16"/>
      <c r="DZE11" s="16"/>
      <c r="DZF11" s="16"/>
      <c r="DZG11" s="16"/>
      <c r="DZH11" s="16"/>
      <c r="DZI11" s="16"/>
      <c r="DZJ11" s="16"/>
      <c r="DZK11" s="16"/>
      <c r="DZL11" s="16"/>
      <c r="DZM11" s="16"/>
      <c r="DZN11" s="16"/>
      <c r="DZO11" s="16"/>
      <c r="DZP11" s="16"/>
      <c r="DZQ11" s="16"/>
      <c r="DZR11" s="16"/>
      <c r="DZS11" s="16"/>
      <c r="DZT11" s="16"/>
      <c r="DZU11" s="16"/>
      <c r="DZV11" s="16"/>
      <c r="DZW11" s="16"/>
      <c r="DZX11" s="16"/>
      <c r="DZY11" s="16"/>
      <c r="DZZ11" s="16"/>
      <c r="EAA11" s="16"/>
      <c r="EAB11" s="16"/>
      <c r="EAC11" s="16"/>
      <c r="EAD11" s="16"/>
      <c r="EAE11" s="16"/>
      <c r="EAF11" s="16"/>
      <c r="EAG11" s="16"/>
      <c r="EAH11" s="16"/>
      <c r="EAI11" s="16"/>
      <c r="EAJ11" s="16"/>
      <c r="EAK11" s="16"/>
      <c r="EAL11" s="16"/>
      <c r="EAM11" s="16"/>
      <c r="EAN11" s="16"/>
      <c r="EAO11" s="16"/>
      <c r="EAP11" s="16"/>
      <c r="EAQ11" s="16"/>
      <c r="EAR11" s="16"/>
      <c r="EAS11" s="16"/>
      <c r="EAT11" s="16"/>
      <c r="EAU11" s="16"/>
      <c r="EAV11" s="16"/>
      <c r="EAW11" s="16"/>
      <c r="EAX11" s="16"/>
      <c r="EAY11" s="16"/>
      <c r="EAZ11" s="16"/>
      <c r="EBA11" s="16"/>
      <c r="EBB11" s="16"/>
      <c r="EBC11" s="16"/>
      <c r="EBD11" s="16"/>
      <c r="EBE11" s="16"/>
      <c r="EBF11" s="16"/>
      <c r="EBG11" s="16"/>
      <c r="EBH11" s="16"/>
      <c r="EBI11" s="16"/>
      <c r="EBJ11" s="16"/>
      <c r="EBK11" s="16"/>
      <c r="EBL11" s="16"/>
      <c r="EBM11" s="16"/>
      <c r="EBN11" s="16"/>
      <c r="EBO11" s="16"/>
      <c r="EBP11" s="16"/>
      <c r="EBQ11" s="16"/>
      <c r="EBR11" s="16"/>
      <c r="EBS11" s="16"/>
      <c r="EBT11" s="16"/>
      <c r="EBU11" s="16"/>
      <c r="EBV11" s="16"/>
      <c r="EBW11" s="16"/>
      <c r="EBX11" s="16"/>
      <c r="EBY11" s="16"/>
      <c r="EBZ11" s="16"/>
      <c r="ECA11" s="16"/>
      <c r="ECB11" s="16"/>
      <c r="ECC11" s="16"/>
      <c r="ECD11" s="16"/>
      <c r="ECE11" s="16"/>
      <c r="ECF11" s="16"/>
      <c r="ECG11" s="16"/>
      <c r="ECH11" s="16"/>
      <c r="ECI11" s="16"/>
      <c r="ECJ11" s="16"/>
      <c r="ECK11" s="16"/>
      <c r="ECL11" s="16"/>
      <c r="ECM11" s="16"/>
      <c r="ECN11" s="16"/>
      <c r="ECO11" s="16"/>
      <c r="ECP11" s="16"/>
      <c r="ECQ11" s="16"/>
      <c r="ECR11" s="16"/>
      <c r="ECS11" s="16"/>
      <c r="ECT11" s="16"/>
      <c r="ECU11" s="16"/>
      <c r="ECV11" s="16"/>
      <c r="ECW11" s="16"/>
      <c r="ECX11" s="16"/>
      <c r="ECY11" s="16"/>
      <c r="ECZ11" s="16"/>
      <c r="EDA11" s="16"/>
      <c r="EDB11" s="16"/>
      <c r="EDC11" s="16"/>
      <c r="EDD11" s="16"/>
      <c r="EDE11" s="16"/>
      <c r="EDF11" s="16"/>
      <c r="EDG11" s="16"/>
      <c r="EDH11" s="16"/>
      <c r="EDI11" s="16"/>
      <c r="EDJ11" s="16"/>
      <c r="EDK11" s="16"/>
      <c r="EDL11" s="16"/>
      <c r="EDM11" s="16"/>
      <c r="EDN11" s="16"/>
      <c r="EDO11" s="16"/>
      <c r="EDP11" s="16"/>
      <c r="EDQ11" s="16"/>
      <c r="EDR11" s="16"/>
      <c r="EDS11" s="16"/>
      <c r="EDT11" s="16"/>
      <c r="EDU11" s="16"/>
      <c r="EDV11" s="16"/>
      <c r="EDW11" s="16"/>
      <c r="EDX11" s="16"/>
      <c r="EDY11" s="16"/>
      <c r="EDZ11" s="16"/>
      <c r="EEA11" s="16"/>
      <c r="EEB11" s="16"/>
      <c r="EEC11" s="16"/>
      <c r="EED11" s="16"/>
      <c r="EEE11" s="16"/>
      <c r="EEF11" s="16"/>
      <c r="EEG11" s="16"/>
      <c r="EEH11" s="16"/>
      <c r="EEI11" s="16"/>
      <c r="EEJ11" s="16"/>
      <c r="EEK11" s="16"/>
      <c r="EEL11" s="16"/>
      <c r="EEM11" s="16"/>
      <c r="EEN11" s="16"/>
      <c r="EEO11" s="16"/>
      <c r="EEP11" s="16"/>
      <c r="EEQ11" s="16"/>
      <c r="EER11" s="16"/>
      <c r="EES11" s="16"/>
      <c r="EET11" s="16"/>
      <c r="EEU11" s="16"/>
      <c r="EEV11" s="16"/>
      <c r="EEW11" s="16"/>
      <c r="EEX11" s="16"/>
      <c r="EEY11" s="16"/>
      <c r="EEZ11" s="16"/>
      <c r="EFA11" s="16"/>
      <c r="EFB11" s="16"/>
      <c r="EFC11" s="16"/>
      <c r="EFD11" s="16"/>
      <c r="EFE11" s="16"/>
      <c r="EFF11" s="16"/>
      <c r="EFG11" s="16"/>
      <c r="EFH11" s="16"/>
      <c r="EFI11" s="16"/>
      <c r="EFJ11" s="16"/>
      <c r="EFK11" s="16"/>
      <c r="EFL11" s="16"/>
      <c r="EFM11" s="16"/>
      <c r="EFN11" s="16"/>
      <c r="EFO11" s="16"/>
      <c r="EFP11" s="16"/>
      <c r="EFQ11" s="16"/>
      <c r="EFR11" s="16"/>
      <c r="EFS11" s="16"/>
      <c r="EFT11" s="16"/>
      <c r="EFU11" s="16"/>
      <c r="EFV11" s="16"/>
      <c r="EFW11" s="16"/>
      <c r="EFX11" s="16"/>
      <c r="EFY11" s="16"/>
      <c r="EFZ11" s="16"/>
      <c r="EGA11" s="16"/>
      <c r="EGB11" s="16"/>
      <c r="EGC11" s="16"/>
      <c r="EGD11" s="16"/>
      <c r="EGE11" s="16"/>
      <c r="EGF11" s="16"/>
      <c r="EGG11" s="16"/>
      <c r="EGH11" s="16"/>
      <c r="EGI11" s="16"/>
      <c r="EGJ11" s="16"/>
      <c r="EGK11" s="16"/>
      <c r="EGL11" s="16"/>
      <c r="EGM11" s="16"/>
      <c r="EGN11" s="16"/>
      <c r="EGO11" s="16"/>
      <c r="EGP11" s="16"/>
      <c r="EGQ11" s="16"/>
      <c r="EGR11" s="16"/>
      <c r="EGS11" s="16"/>
      <c r="EGT11" s="16"/>
      <c r="EGU11" s="16"/>
      <c r="EGV11" s="16"/>
      <c r="EGW11" s="16"/>
      <c r="EGX11" s="16"/>
      <c r="EGY11" s="16"/>
      <c r="EGZ11" s="16"/>
      <c r="EHA11" s="16"/>
      <c r="EHB11" s="16"/>
      <c r="EHC11" s="16"/>
      <c r="EHD11" s="16"/>
      <c r="EHE11" s="16"/>
      <c r="EHF11" s="16"/>
      <c r="EHG11" s="16"/>
      <c r="EHH11" s="16"/>
      <c r="EHI11" s="16"/>
      <c r="EHJ11" s="16"/>
      <c r="EHK11" s="16"/>
      <c r="EHL11" s="16"/>
      <c r="EHM11" s="16"/>
      <c r="EHN11" s="16"/>
      <c r="EHO11" s="16"/>
      <c r="EHP11" s="16"/>
      <c r="EHQ11" s="16"/>
      <c r="EHR11" s="16"/>
      <c r="EHS11" s="16"/>
      <c r="EHT11" s="16"/>
      <c r="EHU11" s="16"/>
      <c r="EHV11" s="16"/>
      <c r="EHW11" s="16"/>
      <c r="EHX11" s="16"/>
      <c r="EHY11" s="16"/>
      <c r="EHZ11" s="16"/>
      <c r="EIA11" s="16"/>
      <c r="EIB11" s="16"/>
      <c r="EIC11" s="16"/>
      <c r="EID11" s="16"/>
      <c r="EIE11" s="16"/>
      <c r="EIF11" s="16"/>
      <c r="EIG11" s="16"/>
      <c r="EIH11" s="16"/>
      <c r="EII11" s="16"/>
      <c r="EIJ11" s="16"/>
      <c r="EIK11" s="16"/>
      <c r="EIL11" s="16"/>
      <c r="EIM11" s="16"/>
      <c r="EIN11" s="16"/>
      <c r="EIO11" s="16"/>
      <c r="EIP11" s="16"/>
      <c r="EIQ11" s="16"/>
      <c r="EIR11" s="16"/>
      <c r="EIS11" s="16"/>
      <c r="EIT11" s="16"/>
      <c r="EIU11" s="16"/>
      <c r="EIV11" s="16"/>
      <c r="EIW11" s="16"/>
      <c r="EIX11" s="16"/>
      <c r="EIY11" s="16"/>
      <c r="EIZ11" s="16"/>
      <c r="EJA11" s="16"/>
      <c r="EJB11" s="16"/>
      <c r="EJC11" s="16"/>
      <c r="EJD11" s="16"/>
      <c r="EJE11" s="16"/>
      <c r="EJF11" s="16"/>
      <c r="EJG11" s="16"/>
      <c r="EJH11" s="16"/>
      <c r="EJI11" s="16"/>
      <c r="EJJ11" s="16"/>
      <c r="EJK11" s="16"/>
      <c r="EJL11" s="16"/>
      <c r="EJM11" s="16"/>
      <c r="EJN11" s="16"/>
      <c r="EJO11" s="16"/>
      <c r="EJP11" s="16"/>
      <c r="EJQ11" s="16"/>
      <c r="EJR11" s="16"/>
      <c r="EJS11" s="16"/>
      <c r="EJT11" s="16"/>
      <c r="EJU11" s="16"/>
      <c r="EJV11" s="16"/>
      <c r="EJW11" s="16"/>
      <c r="EJX11" s="16"/>
      <c r="EJY11" s="16"/>
      <c r="EJZ11" s="16"/>
      <c r="EKA11" s="16"/>
      <c r="EKB11" s="16"/>
      <c r="EKC11" s="16"/>
      <c r="EKD11" s="16"/>
      <c r="EKE11" s="16"/>
      <c r="EKF11" s="16"/>
      <c r="EKG11" s="16"/>
      <c r="EKH11" s="16"/>
      <c r="EKI11" s="16"/>
      <c r="EKJ11" s="16"/>
      <c r="EKK11" s="16"/>
      <c r="EKL11" s="16"/>
      <c r="EKM11" s="16"/>
      <c r="EKN11" s="16"/>
      <c r="EKO11" s="16"/>
      <c r="EKP11" s="16"/>
      <c r="EKQ11" s="16"/>
      <c r="EKR11" s="16"/>
      <c r="EKS11" s="16"/>
      <c r="EKT11" s="16"/>
      <c r="EKU11" s="16"/>
      <c r="EKV11" s="16"/>
      <c r="EKW11" s="16"/>
      <c r="EKX11" s="16"/>
      <c r="EKY11" s="16"/>
      <c r="EKZ11" s="16"/>
      <c r="ELA11" s="16"/>
      <c r="ELB11" s="16"/>
      <c r="ELC11" s="16"/>
      <c r="ELD11" s="16"/>
      <c r="ELE11" s="16"/>
      <c r="ELF11" s="16"/>
      <c r="ELG11" s="16"/>
      <c r="ELH11" s="16"/>
      <c r="ELI11" s="16"/>
      <c r="ELJ11" s="16"/>
      <c r="ELK11" s="16"/>
      <c r="ELL11" s="16"/>
      <c r="ELM11" s="16"/>
      <c r="ELN11" s="16"/>
      <c r="ELO11" s="16"/>
      <c r="ELP11" s="16"/>
      <c r="ELQ11" s="16"/>
      <c r="ELR11" s="16"/>
      <c r="ELS11" s="16"/>
      <c r="ELT11" s="16"/>
      <c r="ELU11" s="16"/>
      <c r="ELV11" s="16"/>
      <c r="ELW11" s="16"/>
      <c r="ELX11" s="16"/>
      <c r="ELY11" s="16"/>
      <c r="ELZ11" s="16"/>
      <c r="EMA11" s="16"/>
      <c r="EMB11" s="16"/>
      <c r="EMC11" s="16"/>
      <c r="EMD11" s="16"/>
      <c r="EME11" s="16"/>
      <c r="EMF11" s="16"/>
      <c r="EMG11" s="16"/>
      <c r="EMH11" s="16"/>
      <c r="EMI11" s="16"/>
      <c r="EMJ11" s="16"/>
      <c r="EMK11" s="16"/>
      <c r="EML11" s="16"/>
      <c r="EMM11" s="16"/>
      <c r="EMN11" s="16"/>
      <c r="EMO11" s="16"/>
      <c r="EMP11" s="16"/>
      <c r="EMQ11" s="16"/>
      <c r="EMR11" s="16"/>
      <c r="EMS11" s="16"/>
      <c r="EMT11" s="16"/>
      <c r="EMU11" s="16"/>
      <c r="EMV11" s="16"/>
      <c r="EMW11" s="16"/>
      <c r="EMX11" s="16"/>
      <c r="EMY11" s="16"/>
      <c r="EMZ11" s="16"/>
      <c r="ENA11" s="16"/>
      <c r="ENB11" s="16"/>
      <c r="ENC11" s="16"/>
      <c r="END11" s="16"/>
      <c r="ENE11" s="16"/>
      <c r="ENF11" s="16"/>
      <c r="ENG11" s="16"/>
      <c r="ENH11" s="16"/>
      <c r="ENI11" s="16"/>
      <c r="ENJ11" s="16"/>
      <c r="ENK11" s="16"/>
      <c r="ENL11" s="16"/>
      <c r="ENM11" s="16"/>
      <c r="ENN11" s="16"/>
      <c r="ENO11" s="16"/>
      <c r="ENP11" s="16"/>
      <c r="ENQ11" s="16"/>
      <c r="ENR11" s="16"/>
      <c r="ENS11" s="16"/>
      <c r="ENT11" s="16"/>
      <c r="ENU11" s="16"/>
      <c r="ENV11" s="16"/>
      <c r="ENW11" s="16"/>
      <c r="ENX11" s="16"/>
      <c r="ENY11" s="16"/>
      <c r="ENZ11" s="16"/>
      <c r="EOA11" s="16"/>
      <c r="EOB11" s="16"/>
      <c r="EOC11" s="16"/>
      <c r="EOD11" s="16"/>
      <c r="EOE11" s="16"/>
      <c r="EOF11" s="16"/>
      <c r="EOG11" s="16"/>
      <c r="EOH11" s="16"/>
      <c r="EOI11" s="16"/>
      <c r="EOJ11" s="16"/>
      <c r="EOK11" s="16"/>
      <c r="EOL11" s="16"/>
      <c r="EOM11" s="16"/>
      <c r="EON11" s="16"/>
      <c r="EOO11" s="16"/>
      <c r="EOP11" s="16"/>
      <c r="EOQ11" s="16"/>
      <c r="EOR11" s="16"/>
      <c r="EOS11" s="16"/>
      <c r="EOT11" s="16"/>
      <c r="EOU11" s="16"/>
      <c r="EOV11" s="16"/>
      <c r="EOW11" s="16"/>
      <c r="EOX11" s="16"/>
      <c r="EOY11" s="16"/>
      <c r="EOZ11" s="16"/>
      <c r="EPA11" s="16"/>
      <c r="EPB11" s="16"/>
      <c r="EPC11" s="16"/>
      <c r="EPD11" s="16"/>
      <c r="EPE11" s="16"/>
      <c r="EPF11" s="16"/>
      <c r="EPG11" s="16"/>
      <c r="EPH11" s="16"/>
      <c r="EPI11" s="16"/>
      <c r="EPJ11" s="16"/>
      <c r="EPK11" s="16"/>
      <c r="EPL11" s="16"/>
      <c r="EPM11" s="16"/>
      <c r="EPN11" s="16"/>
      <c r="EPO11" s="16"/>
      <c r="EPP11" s="16"/>
      <c r="EPQ11" s="16"/>
      <c r="EPR11" s="16"/>
      <c r="EPS11" s="16"/>
      <c r="EPT11" s="16"/>
      <c r="EPU11" s="16"/>
      <c r="EPV11" s="16"/>
      <c r="EPW11" s="16"/>
      <c r="EPX11" s="16"/>
      <c r="EPY11" s="16"/>
      <c r="EPZ11" s="16"/>
      <c r="EQA11" s="16"/>
      <c r="EQB11" s="16"/>
      <c r="EQC11" s="16"/>
      <c r="EQD11" s="16"/>
      <c r="EQE11" s="16"/>
      <c r="EQF11" s="16"/>
      <c r="EQG11" s="16"/>
      <c r="EQH11" s="16"/>
      <c r="EQI11" s="16"/>
      <c r="EQJ11" s="16"/>
      <c r="EQK11" s="16"/>
      <c r="EQL11" s="16"/>
      <c r="EQM11" s="16"/>
      <c r="EQN11" s="16"/>
      <c r="EQO11" s="16"/>
      <c r="EQP11" s="16"/>
      <c r="EQQ11" s="16"/>
      <c r="EQR11" s="16"/>
      <c r="EQS11" s="16"/>
      <c r="EQT11" s="16"/>
      <c r="EQU11" s="16"/>
      <c r="EQV11" s="16"/>
      <c r="EQW11" s="16"/>
      <c r="EQX11" s="16"/>
      <c r="EQY11" s="16"/>
      <c r="EQZ11" s="16"/>
      <c r="ERA11" s="16"/>
      <c r="ERB11" s="16"/>
      <c r="ERC11" s="16"/>
      <c r="ERD11" s="16"/>
      <c r="ERE11" s="16"/>
      <c r="ERF11" s="16"/>
      <c r="ERG11" s="16"/>
      <c r="ERH11" s="16"/>
      <c r="ERI11" s="16"/>
      <c r="ERJ11" s="16"/>
      <c r="ERK11" s="16"/>
      <c r="ERL11" s="16"/>
      <c r="ERM11" s="16"/>
      <c r="ERN11" s="16"/>
      <c r="ERO11" s="16"/>
      <c r="ERP11" s="16"/>
      <c r="ERQ11" s="16"/>
      <c r="ERR11" s="16"/>
      <c r="ERS11" s="16"/>
      <c r="ERT11" s="16"/>
      <c r="ERU11" s="16"/>
      <c r="ERV11" s="16"/>
      <c r="ERW11" s="16"/>
      <c r="ERX11" s="16"/>
      <c r="ERY11" s="16"/>
      <c r="ERZ11" s="16"/>
      <c r="ESA11" s="16"/>
      <c r="ESB11" s="16"/>
      <c r="ESC11" s="16"/>
      <c r="ESD11" s="16"/>
      <c r="ESE11" s="16"/>
      <c r="ESF11" s="16"/>
      <c r="ESG11" s="16"/>
      <c r="ESH11" s="16"/>
      <c r="ESI11" s="16"/>
      <c r="ESJ11" s="16"/>
      <c r="ESK11" s="16"/>
      <c r="ESL11" s="16"/>
      <c r="ESM11" s="16"/>
      <c r="ESN11" s="16"/>
      <c r="ESO11" s="16"/>
      <c r="ESP11" s="16"/>
      <c r="ESQ11" s="16"/>
      <c r="ESR11" s="16"/>
      <c r="ESS11" s="16"/>
      <c r="EST11" s="16"/>
      <c r="ESU11" s="16"/>
      <c r="ESV11" s="16"/>
      <c r="ESW11" s="16"/>
      <c r="ESX11" s="16"/>
      <c r="ESY11" s="16"/>
      <c r="ESZ11" s="16"/>
      <c r="ETA11" s="16"/>
      <c r="ETB11" s="16"/>
      <c r="ETC11" s="16"/>
      <c r="ETD11" s="16"/>
      <c r="ETE11" s="16"/>
      <c r="ETF11" s="16"/>
      <c r="ETG11" s="16"/>
      <c r="ETH11" s="16"/>
      <c r="ETI11" s="16"/>
      <c r="ETJ11" s="16"/>
      <c r="ETK11" s="16"/>
      <c r="ETL11" s="16"/>
      <c r="ETM11" s="16"/>
      <c r="ETN11" s="16"/>
      <c r="ETO11" s="16"/>
      <c r="ETP11" s="16"/>
      <c r="ETQ11" s="16"/>
      <c r="ETR11" s="16"/>
      <c r="ETS11" s="16"/>
      <c r="ETT11" s="16"/>
      <c r="ETU11" s="16"/>
      <c r="ETV11" s="16"/>
      <c r="ETW11" s="16"/>
      <c r="ETX11" s="16"/>
      <c r="ETY11" s="16"/>
      <c r="ETZ11" s="16"/>
      <c r="EUA11" s="16"/>
      <c r="EUB11" s="16"/>
      <c r="EUC11" s="16"/>
      <c r="EUD11" s="16"/>
      <c r="EUE11" s="16"/>
      <c r="EUF11" s="16"/>
      <c r="EUG11" s="16"/>
      <c r="EUH11" s="16"/>
      <c r="EUI11" s="16"/>
      <c r="EUJ11" s="16"/>
      <c r="EUK11" s="16"/>
      <c r="EUL11" s="16"/>
      <c r="EUM11" s="16"/>
      <c r="EUN11" s="16"/>
      <c r="EUO11" s="16"/>
      <c r="EUP11" s="16"/>
      <c r="EUQ11" s="16"/>
      <c r="EUR11" s="16"/>
      <c r="EUS11" s="16"/>
      <c r="EUT11" s="16"/>
      <c r="EUU11" s="16"/>
      <c r="EUV11" s="16"/>
      <c r="EUW11" s="16"/>
      <c r="EUX11" s="16"/>
      <c r="EUY11" s="16"/>
      <c r="EUZ11" s="16"/>
      <c r="EVA11" s="16"/>
      <c r="EVB11" s="16"/>
      <c r="EVC11" s="16"/>
      <c r="EVD11" s="16"/>
      <c r="EVE11" s="16"/>
      <c r="EVF11" s="16"/>
      <c r="EVG11" s="16"/>
      <c r="EVH11" s="16"/>
      <c r="EVI11" s="16"/>
      <c r="EVJ11" s="16"/>
      <c r="EVK11" s="16"/>
      <c r="EVL11" s="16"/>
      <c r="EVM11" s="16"/>
      <c r="EVN11" s="16"/>
      <c r="EVO11" s="16"/>
      <c r="EVP11" s="16"/>
      <c r="EVQ11" s="16"/>
      <c r="EVR11" s="16"/>
      <c r="EVS11" s="16"/>
      <c r="EVT11" s="16"/>
      <c r="EVU11" s="16"/>
      <c r="EVV11" s="16"/>
      <c r="EVW11" s="16"/>
      <c r="EVX11" s="16"/>
      <c r="EVY11" s="16"/>
      <c r="EVZ11" s="16"/>
      <c r="EWA11" s="16"/>
      <c r="EWB11" s="16"/>
      <c r="EWC11" s="16"/>
      <c r="EWD11" s="16"/>
      <c r="EWE11" s="16"/>
      <c r="EWF11" s="16"/>
      <c r="EWG11" s="16"/>
      <c r="EWH11" s="16"/>
      <c r="EWI11" s="16"/>
      <c r="EWJ11" s="16"/>
      <c r="EWK11" s="16"/>
      <c r="EWL11" s="16"/>
      <c r="EWM11" s="16"/>
      <c r="EWN11" s="16"/>
      <c r="EWO11" s="16"/>
      <c r="EWP11" s="16"/>
      <c r="EWQ11" s="16"/>
      <c r="EWR11" s="16"/>
      <c r="EWS11" s="16"/>
      <c r="EWT11" s="16"/>
      <c r="EWU11" s="16"/>
      <c r="EWV11" s="16"/>
      <c r="EWW11" s="16"/>
      <c r="EWX11" s="16"/>
      <c r="EWY11" s="16"/>
      <c r="EWZ11" s="16"/>
      <c r="EXA11" s="16"/>
      <c r="EXB11" s="16"/>
      <c r="EXC11" s="16"/>
      <c r="EXD11" s="16"/>
      <c r="EXE11" s="16"/>
      <c r="EXF11" s="16"/>
      <c r="EXG11" s="16"/>
      <c r="EXH11" s="16"/>
      <c r="EXI11" s="16"/>
      <c r="EXJ11" s="16"/>
      <c r="EXK11" s="16"/>
      <c r="EXL11" s="16"/>
      <c r="EXM11" s="16"/>
      <c r="EXN11" s="16"/>
      <c r="EXO11" s="16"/>
      <c r="EXP11" s="16"/>
      <c r="EXQ11" s="16"/>
      <c r="EXR11" s="16"/>
      <c r="EXS11" s="16"/>
      <c r="EXT11" s="16"/>
      <c r="EXU11" s="16"/>
      <c r="EXV11" s="16"/>
      <c r="EXW11" s="16"/>
      <c r="EXX11" s="16"/>
      <c r="EXY11" s="16"/>
      <c r="EXZ11" s="16"/>
      <c r="EYA11" s="16"/>
      <c r="EYB11" s="16"/>
      <c r="EYC11" s="16"/>
      <c r="EYD11" s="16"/>
      <c r="EYE11" s="16"/>
      <c r="EYF11" s="16"/>
      <c r="EYG11" s="16"/>
      <c r="EYH11" s="16"/>
      <c r="EYI11" s="16"/>
      <c r="EYJ11" s="16"/>
      <c r="EYK11" s="16"/>
      <c r="EYL11" s="16"/>
      <c r="EYM11" s="16"/>
      <c r="EYN11" s="16"/>
      <c r="EYO11" s="16"/>
      <c r="EYP11" s="16"/>
      <c r="EYQ11" s="16"/>
      <c r="EYR11" s="16"/>
      <c r="EYS11" s="16"/>
      <c r="EYT11" s="16"/>
      <c r="EYU11" s="16"/>
      <c r="EYV11" s="16"/>
      <c r="EYW11" s="16"/>
      <c r="EYX11" s="16"/>
      <c r="EYY11" s="16"/>
      <c r="EYZ11" s="16"/>
      <c r="EZA11" s="16"/>
      <c r="EZB11" s="16"/>
      <c r="EZC11" s="16"/>
      <c r="EZD11" s="16"/>
      <c r="EZE11" s="16"/>
      <c r="EZF11" s="16"/>
      <c r="EZG11" s="16"/>
      <c r="EZH11" s="16"/>
      <c r="EZI11" s="16"/>
      <c r="EZJ11" s="16"/>
      <c r="EZK11" s="16"/>
      <c r="EZL11" s="16"/>
      <c r="EZM11" s="16"/>
      <c r="EZN11" s="16"/>
      <c r="EZO11" s="16"/>
      <c r="EZP11" s="16"/>
      <c r="EZQ11" s="16"/>
      <c r="EZR11" s="16"/>
      <c r="EZS11" s="16"/>
      <c r="EZT11" s="16"/>
      <c r="EZU11" s="16"/>
      <c r="EZV11" s="16"/>
      <c r="EZW11" s="16"/>
      <c r="EZX11" s="16"/>
      <c r="EZY11" s="16"/>
      <c r="EZZ11" s="16"/>
      <c r="FAA11" s="16"/>
      <c r="FAB11" s="16"/>
      <c r="FAC11" s="16"/>
      <c r="FAD11" s="16"/>
      <c r="FAE11" s="16"/>
      <c r="FAF11" s="16"/>
      <c r="FAG11" s="16"/>
      <c r="FAH11" s="16"/>
      <c r="FAI11" s="16"/>
      <c r="FAJ11" s="16"/>
      <c r="FAK11" s="16"/>
      <c r="FAL11" s="16"/>
      <c r="FAM11" s="16"/>
      <c r="FAN11" s="16"/>
      <c r="FAO11" s="16"/>
      <c r="FAP11" s="16"/>
      <c r="FAQ11" s="16"/>
      <c r="FAR11" s="16"/>
      <c r="FAS11" s="16"/>
      <c r="FAT11" s="16"/>
      <c r="FAU11" s="16"/>
      <c r="FAV11" s="16"/>
      <c r="FAW11" s="16"/>
      <c r="FAX11" s="16"/>
      <c r="FAY11" s="16"/>
      <c r="FAZ11" s="16"/>
      <c r="FBA11" s="16"/>
      <c r="FBB11" s="16"/>
      <c r="FBC11" s="16"/>
      <c r="FBD11" s="16"/>
      <c r="FBE11" s="16"/>
      <c r="FBF11" s="16"/>
      <c r="FBG11" s="16"/>
      <c r="FBH11" s="16"/>
      <c r="FBI11" s="16"/>
      <c r="FBJ11" s="16"/>
      <c r="FBK11" s="16"/>
      <c r="FBL11" s="16"/>
      <c r="FBM11" s="16"/>
      <c r="FBN11" s="16"/>
      <c r="FBO11" s="16"/>
      <c r="FBP11" s="16"/>
      <c r="FBQ11" s="16"/>
      <c r="FBR11" s="16"/>
      <c r="FBS11" s="16"/>
      <c r="FBT11" s="16"/>
      <c r="FBU11" s="16"/>
      <c r="FBV11" s="16"/>
      <c r="FBW11" s="16"/>
      <c r="FBX11" s="16"/>
      <c r="FBY11" s="16"/>
      <c r="FBZ11" s="16"/>
      <c r="FCA11" s="16"/>
      <c r="FCB11" s="16"/>
      <c r="FCC11" s="16"/>
      <c r="FCD11" s="16"/>
      <c r="FCE11" s="16"/>
      <c r="FCF11" s="16"/>
      <c r="FCG11" s="16"/>
      <c r="FCH11" s="16"/>
      <c r="FCI11" s="16"/>
      <c r="FCJ11" s="16"/>
      <c r="FCK11" s="16"/>
      <c r="FCL11" s="16"/>
      <c r="FCM11" s="16"/>
      <c r="FCN11" s="16"/>
      <c r="FCO11" s="16"/>
      <c r="FCP11" s="16"/>
      <c r="FCQ11" s="16"/>
      <c r="FCR11" s="16"/>
      <c r="FCS11" s="16"/>
      <c r="FCT11" s="16"/>
      <c r="FCU11" s="16"/>
      <c r="FCV11" s="16"/>
      <c r="FCW11" s="16"/>
      <c r="FCX11" s="16"/>
      <c r="FCY11" s="16"/>
      <c r="FCZ11" s="16"/>
      <c r="FDA11" s="16"/>
      <c r="FDB11" s="16"/>
      <c r="FDC11" s="16"/>
      <c r="FDD11" s="16"/>
      <c r="FDE11" s="16"/>
      <c r="FDF11" s="16"/>
      <c r="FDG11" s="16"/>
      <c r="FDH11" s="16"/>
      <c r="FDI11" s="16"/>
      <c r="FDJ11" s="16"/>
      <c r="FDK11" s="16"/>
      <c r="FDL11" s="16"/>
      <c r="FDM11" s="16"/>
      <c r="FDN11" s="16"/>
      <c r="FDO11" s="16"/>
      <c r="FDP11" s="16"/>
      <c r="FDQ11" s="16"/>
      <c r="FDR11" s="16"/>
      <c r="FDS11" s="16"/>
      <c r="FDT11" s="16"/>
      <c r="FDU11" s="16"/>
      <c r="FDV11" s="16"/>
      <c r="FDW11" s="16"/>
      <c r="FDX11" s="16"/>
      <c r="FDY11" s="16"/>
      <c r="FDZ11" s="16"/>
      <c r="FEA11" s="16"/>
      <c r="FEB11" s="16"/>
      <c r="FEC11" s="16"/>
      <c r="FED11" s="16"/>
      <c r="FEE11" s="16"/>
      <c r="FEF11" s="16"/>
      <c r="FEG11" s="16"/>
      <c r="FEH11" s="16"/>
      <c r="FEI11" s="16"/>
      <c r="FEJ11" s="16"/>
      <c r="FEK11" s="16"/>
      <c r="FEL11" s="16"/>
      <c r="FEM11" s="16"/>
      <c r="FEN11" s="16"/>
      <c r="FEO11" s="16"/>
      <c r="FEP11" s="16"/>
      <c r="FEQ11" s="16"/>
      <c r="FER11" s="16"/>
      <c r="FES11" s="16"/>
      <c r="FET11" s="16"/>
      <c r="FEU11" s="16"/>
      <c r="FEV11" s="16"/>
      <c r="FEW11" s="16"/>
      <c r="FEX11" s="16"/>
      <c r="FEY11" s="16"/>
      <c r="FEZ11" s="16"/>
      <c r="FFA11" s="16"/>
      <c r="FFB11" s="16"/>
      <c r="FFC11" s="16"/>
      <c r="FFD11" s="16"/>
      <c r="FFE11" s="16"/>
      <c r="FFF11" s="16"/>
      <c r="FFG11" s="16"/>
      <c r="FFH11" s="16"/>
      <c r="FFI11" s="16"/>
      <c r="FFJ11" s="16"/>
      <c r="FFK11" s="16"/>
      <c r="FFL11" s="16"/>
      <c r="FFM11" s="16"/>
      <c r="FFN11" s="16"/>
      <c r="FFO11" s="16"/>
      <c r="FFP11" s="16"/>
      <c r="FFQ11" s="16"/>
      <c r="FFR11" s="16"/>
      <c r="FFS11" s="16"/>
      <c r="FFT11" s="16"/>
      <c r="FFU11" s="16"/>
      <c r="FFV11" s="16"/>
      <c r="FFW11" s="16"/>
      <c r="FFX11" s="16"/>
      <c r="FFY11" s="16"/>
      <c r="FFZ11" s="16"/>
      <c r="FGA11" s="16"/>
      <c r="FGB11" s="16"/>
      <c r="FGC11" s="16"/>
      <c r="FGD11" s="16"/>
      <c r="FGE11" s="16"/>
      <c r="FGF11" s="16"/>
      <c r="FGG11" s="16"/>
      <c r="FGH11" s="16"/>
      <c r="FGI11" s="16"/>
      <c r="FGJ11" s="16"/>
      <c r="FGK11" s="16"/>
      <c r="FGL11" s="16"/>
      <c r="FGM11" s="16"/>
      <c r="FGN11" s="16"/>
      <c r="FGO11" s="16"/>
      <c r="FGP11" s="16"/>
      <c r="FGQ11" s="16"/>
      <c r="FGR11" s="16"/>
      <c r="FGS11" s="16"/>
      <c r="FGT11" s="16"/>
      <c r="FGU11" s="16"/>
      <c r="FGV11" s="16"/>
      <c r="FGW11" s="16"/>
      <c r="FGX11" s="16"/>
      <c r="FGY11" s="16"/>
      <c r="FGZ11" s="16"/>
      <c r="FHA11" s="16"/>
      <c r="FHB11" s="16"/>
      <c r="FHC11" s="16"/>
      <c r="FHD11" s="16"/>
      <c r="FHE11" s="16"/>
      <c r="FHF11" s="16"/>
      <c r="FHG11" s="16"/>
      <c r="FHH11" s="16"/>
      <c r="FHI11" s="16"/>
      <c r="FHJ11" s="16"/>
      <c r="FHK11" s="16"/>
      <c r="FHL11" s="16"/>
      <c r="FHM11" s="16"/>
      <c r="FHN11" s="16"/>
      <c r="FHO11" s="16"/>
      <c r="FHP11" s="16"/>
      <c r="FHQ11" s="16"/>
      <c r="FHR11" s="16"/>
      <c r="FHS11" s="16"/>
      <c r="FHT11" s="16"/>
      <c r="FHU11" s="16"/>
      <c r="FHV11" s="16"/>
      <c r="FHW11" s="16"/>
      <c r="FHX11" s="16"/>
      <c r="FHY11" s="16"/>
      <c r="FHZ11" s="16"/>
      <c r="FIA11" s="16"/>
      <c r="FIB11" s="16"/>
      <c r="FIC11" s="16"/>
      <c r="FID11" s="16"/>
      <c r="FIE11" s="16"/>
      <c r="FIF11" s="16"/>
      <c r="FIG11" s="16"/>
      <c r="FIH11" s="16"/>
      <c r="FII11" s="16"/>
      <c r="FIJ11" s="16"/>
      <c r="FIK11" s="16"/>
      <c r="FIL11" s="16"/>
      <c r="FIM11" s="16"/>
      <c r="FIN11" s="16"/>
      <c r="FIO11" s="16"/>
      <c r="FIP11" s="16"/>
      <c r="FIQ11" s="16"/>
      <c r="FIR11" s="16"/>
      <c r="FIS11" s="16"/>
      <c r="FIT11" s="16"/>
      <c r="FIU11" s="16"/>
      <c r="FIV11" s="16"/>
      <c r="FIW11" s="16"/>
      <c r="FIX11" s="16"/>
      <c r="FIY11" s="16"/>
      <c r="FIZ11" s="16"/>
      <c r="FJA11" s="16"/>
      <c r="FJB11" s="16"/>
      <c r="FJC11" s="16"/>
      <c r="FJD11" s="16"/>
      <c r="FJE11" s="16"/>
      <c r="FJF11" s="16"/>
      <c r="FJG11" s="16"/>
      <c r="FJH11" s="16"/>
      <c r="FJI11" s="16"/>
      <c r="FJJ11" s="16"/>
      <c r="FJK11" s="16"/>
      <c r="FJL11" s="16"/>
      <c r="FJM11" s="16"/>
      <c r="FJN11" s="16"/>
      <c r="FJO11" s="16"/>
      <c r="FJP11" s="16"/>
      <c r="FJQ11" s="16"/>
      <c r="FJR11" s="16"/>
      <c r="FJS11" s="16"/>
      <c r="FJT11" s="16"/>
      <c r="FJU11" s="16"/>
      <c r="FJV11" s="16"/>
      <c r="FJW11" s="16"/>
      <c r="FJX11" s="16"/>
      <c r="FJY11" s="16"/>
      <c r="FJZ11" s="16"/>
      <c r="FKA11" s="16"/>
      <c r="FKB11" s="16"/>
      <c r="FKC11" s="16"/>
      <c r="FKD11" s="16"/>
      <c r="FKE11" s="16"/>
      <c r="FKF11" s="16"/>
      <c r="FKG11" s="16"/>
      <c r="FKH11" s="16"/>
      <c r="FKI11" s="16"/>
      <c r="FKJ11" s="16"/>
      <c r="FKK11" s="16"/>
      <c r="FKL11" s="16"/>
      <c r="FKM11" s="16"/>
      <c r="FKN11" s="16"/>
      <c r="FKO11" s="16"/>
      <c r="FKP11" s="16"/>
      <c r="FKQ11" s="16"/>
      <c r="FKR11" s="16"/>
      <c r="FKS11" s="16"/>
      <c r="FKT11" s="16"/>
      <c r="FKU11" s="16"/>
      <c r="FKV11" s="16"/>
      <c r="FKW11" s="16"/>
      <c r="FKX11" s="16"/>
      <c r="FKY11" s="16"/>
      <c r="FKZ11" s="16"/>
      <c r="FLA11" s="16"/>
      <c r="FLB11" s="16"/>
      <c r="FLC11" s="16"/>
      <c r="FLD11" s="16"/>
      <c r="FLE11" s="16"/>
      <c r="FLF11" s="16"/>
      <c r="FLG11" s="16"/>
      <c r="FLH11" s="16"/>
      <c r="FLI11" s="16"/>
      <c r="FLJ11" s="16"/>
      <c r="FLK11" s="16"/>
      <c r="FLL11" s="16"/>
      <c r="FLM11" s="16"/>
      <c r="FLN11" s="16"/>
      <c r="FLO11" s="16"/>
      <c r="FLP11" s="16"/>
      <c r="FLQ11" s="16"/>
      <c r="FLR11" s="16"/>
      <c r="FLS11" s="16"/>
      <c r="FLT11" s="16"/>
      <c r="FLU11" s="16"/>
      <c r="FLV11" s="16"/>
      <c r="FLW11" s="16"/>
      <c r="FLX11" s="16"/>
      <c r="FLY11" s="16"/>
      <c r="FLZ11" s="16"/>
      <c r="FMA11" s="16"/>
      <c r="FMB11" s="16"/>
      <c r="FMC11" s="16"/>
      <c r="FMD11" s="16"/>
      <c r="FME11" s="16"/>
      <c r="FMF11" s="16"/>
      <c r="FMG11" s="16"/>
      <c r="FMH11" s="16"/>
      <c r="FMI11" s="16"/>
      <c r="FMJ11" s="16"/>
      <c r="FMK11" s="16"/>
      <c r="FML11" s="16"/>
      <c r="FMM11" s="16"/>
      <c r="FMN11" s="16"/>
      <c r="FMO11" s="16"/>
      <c r="FMP11" s="16"/>
      <c r="FMQ11" s="16"/>
      <c r="FMR11" s="16"/>
      <c r="FMS11" s="16"/>
      <c r="FMT11" s="16"/>
      <c r="FMU11" s="16"/>
      <c r="FMV11" s="16"/>
      <c r="FMW11" s="16"/>
      <c r="FMX11" s="16"/>
      <c r="FMY11" s="16"/>
      <c r="FMZ11" s="16"/>
      <c r="FNA11" s="16"/>
      <c r="FNB11" s="16"/>
      <c r="FNC11" s="16"/>
      <c r="FND11" s="16"/>
      <c r="FNE11" s="16"/>
      <c r="FNF11" s="16"/>
      <c r="FNG11" s="16"/>
      <c r="FNH11" s="16"/>
      <c r="FNI11" s="16"/>
      <c r="FNJ11" s="16"/>
      <c r="FNK11" s="16"/>
      <c r="FNL11" s="16"/>
      <c r="FNM11" s="16"/>
      <c r="FNN11" s="16"/>
      <c r="FNO11" s="16"/>
      <c r="FNP11" s="16"/>
      <c r="FNQ11" s="16"/>
      <c r="FNR11" s="16"/>
      <c r="FNS11" s="16"/>
      <c r="FNT11" s="16"/>
      <c r="FNU11" s="16"/>
      <c r="FNV11" s="16"/>
      <c r="FNW11" s="16"/>
      <c r="FNX11" s="16"/>
      <c r="FNY11" s="16"/>
      <c r="FNZ11" s="16"/>
      <c r="FOA11" s="16"/>
      <c r="FOB11" s="16"/>
      <c r="FOC11" s="16"/>
      <c r="FOD11" s="16"/>
      <c r="FOE11" s="16"/>
      <c r="FOF11" s="16"/>
      <c r="FOG11" s="16"/>
      <c r="FOH11" s="16"/>
      <c r="FOI11" s="16"/>
      <c r="FOJ11" s="16"/>
      <c r="FOK11" s="16"/>
      <c r="FOL11" s="16"/>
      <c r="FOM11" s="16"/>
      <c r="FON11" s="16"/>
      <c r="FOO11" s="16"/>
      <c r="FOP11" s="16"/>
      <c r="FOQ11" s="16"/>
      <c r="FOR11" s="16"/>
      <c r="FOS11" s="16"/>
      <c r="FOT11" s="16"/>
      <c r="FOU11" s="16"/>
      <c r="FOV11" s="16"/>
      <c r="FOW11" s="16"/>
      <c r="FOX11" s="16"/>
      <c r="FOY11" s="16"/>
      <c r="FOZ11" s="16"/>
      <c r="FPA11" s="16"/>
      <c r="FPB11" s="16"/>
      <c r="FPC11" s="16"/>
      <c r="FPD11" s="16"/>
      <c r="FPE11" s="16"/>
      <c r="FPF11" s="16"/>
      <c r="FPG11" s="16"/>
      <c r="FPH11" s="16"/>
      <c r="FPI11" s="16"/>
      <c r="FPJ11" s="16"/>
      <c r="FPK11" s="16"/>
      <c r="FPL11" s="16"/>
      <c r="FPM11" s="16"/>
      <c r="FPN11" s="16"/>
      <c r="FPO11" s="16"/>
      <c r="FPP11" s="16"/>
      <c r="FPQ11" s="16"/>
      <c r="FPR11" s="16"/>
      <c r="FPS11" s="16"/>
      <c r="FPT11" s="16"/>
      <c r="FPU11" s="16"/>
      <c r="FPV11" s="16"/>
      <c r="FPW11" s="16"/>
      <c r="FPX11" s="16"/>
      <c r="FPY11" s="16"/>
      <c r="FPZ11" s="16"/>
      <c r="FQA11" s="16"/>
      <c r="FQB11" s="16"/>
      <c r="FQC11" s="16"/>
      <c r="FQD11" s="16"/>
      <c r="FQE11" s="16"/>
      <c r="FQF11" s="16"/>
      <c r="FQG11" s="16"/>
      <c r="FQH11" s="16"/>
      <c r="FQI11" s="16"/>
      <c r="FQJ11" s="16"/>
      <c r="FQK11" s="16"/>
      <c r="FQL11" s="16"/>
      <c r="FQM11" s="16"/>
      <c r="FQN11" s="16"/>
      <c r="FQO11" s="16"/>
      <c r="FQP11" s="16"/>
      <c r="FQQ11" s="16"/>
      <c r="FQR11" s="16"/>
      <c r="FQS11" s="16"/>
      <c r="FQT11" s="16"/>
      <c r="FQU11" s="16"/>
      <c r="FQV11" s="16"/>
      <c r="FQW11" s="16"/>
      <c r="FQX11" s="16"/>
      <c r="FQY11" s="16"/>
      <c r="FQZ11" s="16"/>
      <c r="FRA11" s="16"/>
      <c r="FRB11" s="16"/>
      <c r="FRC11" s="16"/>
      <c r="FRD11" s="16"/>
      <c r="FRE11" s="16"/>
      <c r="FRF11" s="16"/>
      <c r="FRG11" s="16"/>
      <c r="FRH11" s="16"/>
      <c r="FRI11" s="16"/>
      <c r="FRJ11" s="16"/>
      <c r="FRK11" s="16"/>
      <c r="FRL11" s="16"/>
      <c r="FRM11" s="16"/>
      <c r="FRN11" s="16"/>
      <c r="FRO11" s="16"/>
      <c r="FRP11" s="16"/>
      <c r="FRQ11" s="16"/>
      <c r="FRR11" s="16"/>
      <c r="FRS11" s="16"/>
      <c r="FRT11" s="16"/>
      <c r="FRU11" s="16"/>
      <c r="FRV11" s="16"/>
      <c r="FRW11" s="16"/>
      <c r="FRX11" s="16"/>
      <c r="FRY11" s="16"/>
      <c r="FRZ11" s="16"/>
      <c r="FSA11" s="16"/>
      <c r="FSB11" s="16"/>
      <c r="FSC11" s="16"/>
      <c r="FSD11" s="16"/>
      <c r="FSE11" s="16"/>
      <c r="FSF11" s="16"/>
      <c r="FSG11" s="16"/>
      <c r="FSH11" s="16"/>
      <c r="FSI11" s="16"/>
      <c r="FSJ11" s="16"/>
      <c r="FSK11" s="16"/>
      <c r="FSL11" s="16"/>
      <c r="FSM11" s="16"/>
      <c r="FSN11" s="16"/>
      <c r="FSO11" s="16"/>
      <c r="FSP11" s="16"/>
      <c r="FSQ11" s="16"/>
      <c r="FSR11" s="16"/>
      <c r="FSS11" s="16"/>
      <c r="FST11" s="16"/>
      <c r="FSU11" s="16"/>
      <c r="FSV11" s="16"/>
      <c r="FSW11" s="16"/>
      <c r="FSX11" s="16"/>
      <c r="FSY11" s="16"/>
      <c r="FSZ11" s="16"/>
      <c r="FTA11" s="16"/>
      <c r="FTB11" s="16"/>
      <c r="FTC11" s="16"/>
      <c r="FTD11" s="16"/>
      <c r="FTE11" s="16"/>
      <c r="FTF11" s="16"/>
      <c r="FTG11" s="16"/>
      <c r="FTH11" s="16"/>
      <c r="FTI11" s="16"/>
      <c r="FTJ11" s="16"/>
      <c r="FTK11" s="16"/>
      <c r="FTL11" s="16"/>
      <c r="FTM11" s="16"/>
      <c r="FTN11" s="16"/>
      <c r="FTO11" s="16"/>
      <c r="FTP11" s="16"/>
      <c r="FTQ11" s="16"/>
      <c r="FTR11" s="16"/>
      <c r="FTS11" s="16"/>
      <c r="FTT11" s="16"/>
      <c r="FTU11" s="16"/>
      <c r="FTV11" s="16"/>
      <c r="FTW11" s="16"/>
      <c r="FTX11" s="16"/>
      <c r="FTY11" s="16"/>
      <c r="FTZ11" s="16"/>
      <c r="FUA11" s="16"/>
      <c r="FUB11" s="16"/>
      <c r="FUC11" s="16"/>
      <c r="FUD11" s="16"/>
      <c r="FUE11" s="16"/>
      <c r="FUF11" s="16"/>
      <c r="FUG11" s="16"/>
      <c r="FUH11" s="16"/>
      <c r="FUI11" s="16"/>
      <c r="FUJ11" s="16"/>
      <c r="FUK11" s="16"/>
      <c r="FUL11" s="16"/>
      <c r="FUM11" s="16"/>
      <c r="FUN11" s="16"/>
      <c r="FUO11" s="16"/>
      <c r="FUP11" s="16"/>
      <c r="FUQ11" s="16"/>
      <c r="FUR11" s="16"/>
      <c r="FUS11" s="16"/>
      <c r="FUT11" s="16"/>
      <c r="FUU11" s="16"/>
      <c r="FUV11" s="16"/>
      <c r="FUW11" s="16"/>
      <c r="FUX11" s="16"/>
      <c r="FUY11" s="16"/>
      <c r="FUZ11" s="16"/>
      <c r="FVA11" s="16"/>
      <c r="FVB11" s="16"/>
      <c r="FVC11" s="16"/>
      <c r="FVD11" s="16"/>
      <c r="FVE11" s="16"/>
      <c r="FVF11" s="16"/>
      <c r="FVG11" s="16"/>
      <c r="FVH11" s="16"/>
      <c r="FVI11" s="16"/>
      <c r="FVJ11" s="16"/>
      <c r="FVK11" s="16"/>
      <c r="FVL11" s="16"/>
      <c r="FVM11" s="16"/>
      <c r="FVN11" s="16"/>
      <c r="FVO11" s="16"/>
      <c r="FVP11" s="16"/>
      <c r="FVQ11" s="16"/>
      <c r="FVR11" s="16"/>
      <c r="FVS11" s="16"/>
      <c r="FVT11" s="16"/>
      <c r="FVU11" s="16"/>
      <c r="FVV11" s="16"/>
      <c r="FVW11" s="16"/>
      <c r="FVX11" s="16"/>
      <c r="FVY11" s="16"/>
      <c r="FVZ11" s="16"/>
      <c r="FWA11" s="16"/>
      <c r="FWB11" s="16"/>
      <c r="FWC11" s="16"/>
      <c r="FWD11" s="16"/>
      <c r="FWE11" s="16"/>
      <c r="FWF11" s="16"/>
      <c r="FWG11" s="16"/>
      <c r="FWH11" s="16"/>
      <c r="FWI11" s="16"/>
      <c r="FWJ11" s="16"/>
      <c r="FWK11" s="16"/>
      <c r="FWL11" s="16"/>
      <c r="FWM11" s="16"/>
      <c r="FWN11" s="16"/>
      <c r="FWO11" s="16"/>
      <c r="FWP11" s="16"/>
      <c r="FWQ11" s="16"/>
      <c r="FWR11" s="16"/>
      <c r="FWS11" s="16"/>
      <c r="FWT11" s="16"/>
      <c r="FWU11" s="16"/>
      <c r="FWV11" s="16"/>
      <c r="FWW11" s="16"/>
      <c r="FWX11" s="16"/>
      <c r="FWY11" s="16"/>
      <c r="FWZ11" s="16"/>
      <c r="FXA11" s="16"/>
      <c r="FXB11" s="16"/>
      <c r="FXC11" s="16"/>
      <c r="FXD11" s="16"/>
      <c r="FXE11" s="16"/>
      <c r="FXF11" s="16"/>
      <c r="FXG11" s="16"/>
      <c r="FXH11" s="16"/>
      <c r="FXI11" s="16"/>
      <c r="FXJ11" s="16"/>
      <c r="FXK11" s="16"/>
      <c r="FXL11" s="16"/>
      <c r="FXM11" s="16"/>
      <c r="FXN11" s="16"/>
      <c r="FXO11" s="16"/>
      <c r="FXP11" s="16"/>
      <c r="FXQ11" s="16"/>
      <c r="FXR11" s="16"/>
      <c r="FXS11" s="16"/>
      <c r="FXT11" s="16"/>
      <c r="FXU11" s="16"/>
      <c r="FXV11" s="16"/>
      <c r="FXW11" s="16"/>
      <c r="FXX11" s="16"/>
      <c r="FXY11" s="16"/>
      <c r="FXZ11" s="16"/>
      <c r="FYA11" s="16"/>
      <c r="FYB11" s="16"/>
      <c r="FYC11" s="16"/>
      <c r="FYD11" s="16"/>
      <c r="FYE11" s="16"/>
      <c r="FYF11" s="16"/>
      <c r="FYG11" s="16"/>
      <c r="FYH11" s="16"/>
      <c r="FYI11" s="16"/>
      <c r="FYJ11" s="16"/>
      <c r="FYK11" s="16"/>
      <c r="FYL11" s="16"/>
      <c r="FYM11" s="16"/>
      <c r="FYN11" s="16"/>
      <c r="FYO11" s="16"/>
      <c r="FYP11" s="16"/>
      <c r="FYQ11" s="16"/>
      <c r="FYR11" s="16"/>
      <c r="FYS11" s="16"/>
      <c r="FYT11" s="16"/>
      <c r="FYU11" s="16"/>
      <c r="FYV11" s="16"/>
      <c r="FYW11" s="16"/>
      <c r="FYX11" s="16"/>
      <c r="FYY11" s="16"/>
      <c r="FYZ11" s="16"/>
      <c r="FZA11" s="16"/>
      <c r="FZB11" s="16"/>
      <c r="FZC11" s="16"/>
      <c r="FZD11" s="16"/>
      <c r="FZE11" s="16"/>
      <c r="FZF11" s="16"/>
      <c r="FZG11" s="16"/>
      <c r="FZH11" s="16"/>
      <c r="FZI11" s="16"/>
      <c r="FZJ11" s="16"/>
      <c r="FZK11" s="16"/>
      <c r="FZL11" s="16"/>
      <c r="FZM11" s="16"/>
      <c r="FZN11" s="16"/>
      <c r="FZO11" s="16"/>
      <c r="FZP11" s="16"/>
      <c r="FZQ11" s="16"/>
      <c r="FZR11" s="16"/>
      <c r="FZS11" s="16"/>
      <c r="FZT11" s="16"/>
      <c r="FZU11" s="16"/>
      <c r="FZV11" s="16"/>
      <c r="FZW11" s="16"/>
      <c r="FZX11" s="16"/>
      <c r="FZY11" s="16"/>
      <c r="FZZ11" s="16"/>
      <c r="GAA11" s="16"/>
      <c r="GAB11" s="16"/>
      <c r="GAC11" s="16"/>
      <c r="GAD11" s="16"/>
      <c r="GAE11" s="16"/>
      <c r="GAF11" s="16"/>
      <c r="GAG11" s="16"/>
      <c r="GAH11" s="16"/>
      <c r="GAI11" s="16"/>
      <c r="GAJ11" s="16"/>
      <c r="GAK11" s="16"/>
      <c r="GAL11" s="16"/>
      <c r="GAM11" s="16"/>
      <c r="GAN11" s="16"/>
      <c r="GAO11" s="16"/>
      <c r="GAP11" s="16"/>
      <c r="GAQ11" s="16"/>
      <c r="GAR11" s="16"/>
      <c r="GAS11" s="16"/>
      <c r="GAT11" s="16"/>
      <c r="GAU11" s="16"/>
      <c r="GAV11" s="16"/>
      <c r="GAW11" s="16"/>
      <c r="GAX11" s="16"/>
      <c r="GAY11" s="16"/>
      <c r="GAZ11" s="16"/>
      <c r="GBA11" s="16"/>
      <c r="GBB11" s="16"/>
      <c r="GBC11" s="16"/>
      <c r="GBD11" s="16"/>
      <c r="GBE11" s="16"/>
      <c r="GBF11" s="16"/>
      <c r="GBG11" s="16"/>
      <c r="GBH11" s="16"/>
      <c r="GBI11" s="16"/>
      <c r="GBJ11" s="16"/>
      <c r="GBK11" s="16"/>
      <c r="GBL11" s="16"/>
      <c r="GBM11" s="16"/>
      <c r="GBN11" s="16"/>
      <c r="GBO11" s="16"/>
      <c r="GBP11" s="16"/>
      <c r="GBQ11" s="16"/>
      <c r="GBR11" s="16"/>
      <c r="GBS11" s="16"/>
      <c r="GBT11" s="16"/>
      <c r="GBU11" s="16"/>
      <c r="GBV11" s="16"/>
      <c r="GBW11" s="16"/>
      <c r="GBX11" s="16"/>
      <c r="GBY11" s="16"/>
      <c r="GBZ11" s="16"/>
      <c r="GCA11" s="16"/>
      <c r="GCB11" s="16"/>
      <c r="GCC11" s="16"/>
      <c r="GCD11" s="16"/>
      <c r="GCE11" s="16"/>
      <c r="GCF11" s="16"/>
      <c r="GCG11" s="16"/>
      <c r="GCH11" s="16"/>
      <c r="GCI11" s="16"/>
      <c r="GCJ11" s="16"/>
      <c r="GCK11" s="16"/>
      <c r="GCL11" s="16"/>
      <c r="GCM11" s="16"/>
      <c r="GCN11" s="16"/>
      <c r="GCO11" s="16"/>
      <c r="GCP11" s="16"/>
      <c r="GCQ11" s="16"/>
      <c r="GCR11" s="16"/>
      <c r="GCS11" s="16"/>
      <c r="GCT11" s="16"/>
      <c r="GCU11" s="16"/>
      <c r="GCV11" s="16"/>
      <c r="GCW11" s="16"/>
      <c r="GCX11" s="16"/>
      <c r="GCY11" s="16"/>
      <c r="GCZ11" s="16"/>
      <c r="GDA11" s="16"/>
      <c r="GDB11" s="16"/>
      <c r="GDC11" s="16"/>
      <c r="GDD11" s="16"/>
      <c r="GDE11" s="16"/>
      <c r="GDF11" s="16"/>
      <c r="GDG11" s="16"/>
      <c r="GDH11" s="16"/>
      <c r="GDI11" s="16"/>
      <c r="GDJ11" s="16"/>
      <c r="GDK11" s="16"/>
      <c r="GDL11" s="16"/>
      <c r="GDM11" s="16"/>
      <c r="GDN11" s="16"/>
      <c r="GDO11" s="16"/>
      <c r="GDP11" s="16"/>
      <c r="GDQ11" s="16"/>
      <c r="GDR11" s="16"/>
      <c r="GDS11" s="16"/>
      <c r="GDT11" s="16"/>
      <c r="GDU11" s="16"/>
      <c r="GDV11" s="16"/>
      <c r="GDW11" s="16"/>
      <c r="GDX11" s="16"/>
      <c r="GDY11" s="16"/>
      <c r="GDZ11" s="16"/>
      <c r="GEA11" s="16"/>
      <c r="GEB11" s="16"/>
      <c r="GEC11" s="16"/>
      <c r="GED11" s="16"/>
      <c r="GEE11" s="16"/>
      <c r="GEF11" s="16"/>
      <c r="GEG11" s="16"/>
      <c r="GEH11" s="16"/>
      <c r="GEI11" s="16"/>
      <c r="GEJ11" s="16"/>
      <c r="GEK11" s="16"/>
      <c r="GEL11" s="16"/>
      <c r="GEM11" s="16"/>
      <c r="GEN11" s="16"/>
      <c r="GEO11" s="16"/>
      <c r="GEP11" s="16"/>
      <c r="GEQ11" s="16"/>
      <c r="GER11" s="16"/>
      <c r="GES11" s="16"/>
      <c r="GET11" s="16"/>
      <c r="GEU11" s="16"/>
      <c r="GEV11" s="16"/>
      <c r="GEW11" s="16"/>
      <c r="GEX11" s="16"/>
      <c r="GEY11" s="16"/>
      <c r="GEZ11" s="16"/>
      <c r="GFA11" s="16"/>
      <c r="GFB11" s="16"/>
      <c r="GFC11" s="16"/>
      <c r="GFD11" s="16"/>
      <c r="GFE11" s="16"/>
      <c r="GFF11" s="16"/>
      <c r="GFG11" s="16"/>
      <c r="GFH11" s="16"/>
      <c r="GFI11" s="16"/>
      <c r="GFJ11" s="16"/>
      <c r="GFK11" s="16"/>
      <c r="GFL11" s="16"/>
      <c r="GFM11" s="16"/>
      <c r="GFN11" s="16"/>
      <c r="GFO11" s="16"/>
      <c r="GFP11" s="16"/>
      <c r="GFQ11" s="16"/>
      <c r="GFR11" s="16"/>
      <c r="GFS11" s="16"/>
      <c r="GFT11" s="16"/>
      <c r="GFU11" s="16"/>
      <c r="GFV11" s="16"/>
      <c r="GFW11" s="16"/>
      <c r="GFX11" s="16"/>
      <c r="GFY11" s="16"/>
      <c r="GFZ11" s="16"/>
      <c r="GGA11" s="16"/>
      <c r="GGB11" s="16"/>
      <c r="GGC11" s="16"/>
      <c r="GGD11" s="16"/>
      <c r="GGE11" s="16"/>
      <c r="GGF11" s="16"/>
      <c r="GGG11" s="16"/>
      <c r="GGH11" s="16"/>
      <c r="GGI11" s="16"/>
      <c r="GGJ11" s="16"/>
      <c r="GGK11" s="16"/>
      <c r="GGL11" s="16"/>
      <c r="GGM11" s="16"/>
      <c r="GGN11" s="16"/>
      <c r="GGO11" s="16"/>
      <c r="GGP11" s="16"/>
      <c r="GGQ11" s="16"/>
      <c r="GGR11" s="16"/>
      <c r="GGS11" s="16"/>
      <c r="GGT11" s="16"/>
      <c r="GGU11" s="16"/>
      <c r="GGV11" s="16"/>
      <c r="GGW11" s="16"/>
      <c r="GGX11" s="16"/>
      <c r="GGY11" s="16"/>
      <c r="GGZ11" s="16"/>
      <c r="GHA11" s="16"/>
      <c r="GHB11" s="16"/>
      <c r="GHC11" s="16"/>
      <c r="GHD11" s="16"/>
      <c r="GHE11" s="16"/>
      <c r="GHF11" s="16"/>
      <c r="GHG11" s="16"/>
      <c r="GHH11" s="16"/>
      <c r="GHI11" s="16"/>
      <c r="GHJ11" s="16"/>
      <c r="GHK11" s="16"/>
      <c r="GHL11" s="16"/>
      <c r="GHM11" s="16"/>
      <c r="GHN11" s="16"/>
      <c r="GHO11" s="16"/>
      <c r="GHP11" s="16"/>
      <c r="GHQ11" s="16"/>
      <c r="GHR11" s="16"/>
      <c r="GHS11" s="16"/>
      <c r="GHT11" s="16"/>
      <c r="GHU11" s="16"/>
      <c r="GHV11" s="16"/>
      <c r="GHW11" s="16"/>
      <c r="GHX11" s="16"/>
      <c r="GHY11" s="16"/>
      <c r="GHZ11" s="16"/>
      <c r="GIA11" s="16"/>
      <c r="GIB11" s="16"/>
      <c r="GIC11" s="16"/>
      <c r="GID11" s="16"/>
      <c r="GIE11" s="16"/>
      <c r="GIF11" s="16"/>
      <c r="GIG11" s="16"/>
      <c r="GIH11" s="16"/>
      <c r="GII11" s="16"/>
      <c r="GIJ11" s="16"/>
      <c r="GIK11" s="16"/>
      <c r="GIL11" s="16"/>
      <c r="GIM11" s="16"/>
      <c r="GIN11" s="16"/>
      <c r="GIO11" s="16"/>
      <c r="GIP11" s="16"/>
      <c r="GIQ11" s="16"/>
      <c r="GIR11" s="16"/>
      <c r="GIS11" s="16"/>
      <c r="GIT11" s="16"/>
      <c r="GIU11" s="16"/>
      <c r="GIV11" s="16"/>
      <c r="GIW11" s="16"/>
      <c r="GIX11" s="16"/>
      <c r="GIY11" s="16"/>
      <c r="GIZ11" s="16"/>
      <c r="GJA11" s="16"/>
      <c r="GJB11" s="16"/>
      <c r="GJC11" s="16"/>
      <c r="GJD11" s="16"/>
      <c r="GJE11" s="16"/>
      <c r="GJF11" s="16"/>
      <c r="GJG11" s="16"/>
      <c r="GJH11" s="16"/>
      <c r="GJI11" s="16"/>
      <c r="GJJ11" s="16"/>
      <c r="GJK11" s="16"/>
      <c r="GJL11" s="16"/>
      <c r="GJM11" s="16"/>
      <c r="GJN11" s="16"/>
      <c r="GJO11" s="16"/>
      <c r="GJP11" s="16"/>
      <c r="GJQ11" s="16"/>
      <c r="GJR11" s="16"/>
      <c r="GJS11" s="16"/>
      <c r="GJT11" s="16"/>
      <c r="GJU11" s="16"/>
      <c r="GJV11" s="16"/>
      <c r="GJW11" s="16"/>
      <c r="GJX11" s="16"/>
      <c r="GJY11" s="16"/>
      <c r="GJZ11" s="16"/>
      <c r="GKA11" s="16"/>
      <c r="GKB11" s="16"/>
      <c r="GKC11" s="16"/>
      <c r="GKD11" s="16"/>
      <c r="GKE11" s="16"/>
      <c r="GKF11" s="16"/>
      <c r="GKG11" s="16"/>
      <c r="GKH11" s="16"/>
      <c r="GKI11" s="16"/>
      <c r="GKJ11" s="16"/>
      <c r="GKK11" s="16"/>
      <c r="GKL11" s="16"/>
      <c r="GKM11" s="16"/>
      <c r="GKN11" s="16"/>
      <c r="GKO11" s="16"/>
      <c r="GKP11" s="16"/>
      <c r="GKQ11" s="16"/>
      <c r="GKR11" s="16"/>
      <c r="GKS11" s="16"/>
      <c r="GKT11" s="16"/>
      <c r="GKU11" s="16"/>
      <c r="GKV11" s="16"/>
      <c r="GKW11" s="16"/>
      <c r="GKX11" s="16"/>
      <c r="GKY11" s="16"/>
      <c r="GKZ11" s="16"/>
      <c r="GLA11" s="16"/>
      <c r="GLB11" s="16"/>
      <c r="GLC11" s="16"/>
      <c r="GLD11" s="16"/>
      <c r="GLE11" s="16"/>
      <c r="GLF11" s="16"/>
      <c r="GLG11" s="16"/>
      <c r="GLH11" s="16"/>
      <c r="GLI11" s="16"/>
      <c r="GLJ11" s="16"/>
      <c r="GLK11" s="16"/>
      <c r="GLL11" s="16"/>
      <c r="GLM11" s="16"/>
      <c r="GLN11" s="16"/>
      <c r="GLO11" s="16"/>
      <c r="GLP11" s="16"/>
      <c r="GLQ11" s="16"/>
      <c r="GLR11" s="16"/>
      <c r="GLS11" s="16"/>
      <c r="GLT11" s="16"/>
      <c r="GLU11" s="16"/>
      <c r="GLV11" s="16"/>
      <c r="GLW11" s="16"/>
      <c r="GLX11" s="16"/>
      <c r="GLY11" s="16"/>
      <c r="GLZ11" s="16"/>
      <c r="GMA11" s="16"/>
      <c r="GMB11" s="16"/>
      <c r="GMC11" s="16"/>
      <c r="GMD11" s="16"/>
      <c r="GME11" s="16"/>
      <c r="GMF11" s="16"/>
      <c r="GMG11" s="16"/>
      <c r="GMH11" s="16"/>
      <c r="GMI11" s="16"/>
      <c r="GMJ11" s="16"/>
      <c r="GMK11" s="16"/>
      <c r="GML11" s="16"/>
      <c r="GMM11" s="16"/>
      <c r="GMN11" s="16"/>
      <c r="GMO11" s="16"/>
      <c r="GMP11" s="16"/>
      <c r="GMQ11" s="16"/>
      <c r="GMR11" s="16"/>
      <c r="GMS11" s="16"/>
      <c r="GMT11" s="16"/>
      <c r="GMU11" s="16"/>
      <c r="GMV11" s="16"/>
      <c r="GMW11" s="16"/>
      <c r="GMX11" s="16"/>
      <c r="GMY11" s="16"/>
      <c r="GMZ11" s="16"/>
      <c r="GNA11" s="16"/>
      <c r="GNB11" s="16"/>
      <c r="GNC11" s="16"/>
      <c r="GND11" s="16"/>
      <c r="GNE11" s="16"/>
      <c r="GNF11" s="16"/>
      <c r="GNG11" s="16"/>
      <c r="GNH11" s="16"/>
      <c r="GNI11" s="16"/>
      <c r="GNJ11" s="16"/>
      <c r="GNK11" s="16"/>
      <c r="GNL11" s="16"/>
      <c r="GNM11" s="16"/>
      <c r="GNN11" s="16"/>
      <c r="GNO11" s="16"/>
      <c r="GNP11" s="16"/>
      <c r="GNQ11" s="16"/>
      <c r="GNR11" s="16"/>
      <c r="GNS11" s="16"/>
      <c r="GNT11" s="16"/>
      <c r="GNU11" s="16"/>
      <c r="GNV11" s="16"/>
      <c r="GNW11" s="16"/>
      <c r="GNX11" s="16"/>
      <c r="GNY11" s="16"/>
      <c r="GNZ11" s="16"/>
      <c r="GOA11" s="16"/>
      <c r="GOB11" s="16"/>
      <c r="GOC11" s="16"/>
      <c r="GOD11" s="16"/>
      <c r="GOE11" s="16"/>
      <c r="GOF11" s="16"/>
      <c r="GOG11" s="16"/>
      <c r="GOH11" s="16"/>
      <c r="GOI11" s="16"/>
      <c r="GOJ11" s="16"/>
      <c r="GOK11" s="16"/>
      <c r="GOL11" s="16"/>
      <c r="GOM11" s="16"/>
      <c r="GON11" s="16"/>
      <c r="GOO11" s="16"/>
      <c r="GOP11" s="16"/>
      <c r="GOQ11" s="16"/>
      <c r="GOR11" s="16"/>
      <c r="GOS11" s="16"/>
      <c r="GOT11" s="16"/>
      <c r="GOU11" s="16"/>
      <c r="GOV11" s="16"/>
      <c r="GOW11" s="16"/>
      <c r="GOX11" s="16"/>
      <c r="GOY11" s="16"/>
      <c r="GOZ11" s="16"/>
      <c r="GPA11" s="16"/>
      <c r="GPB11" s="16"/>
      <c r="GPC11" s="16"/>
      <c r="GPD11" s="16"/>
      <c r="GPE11" s="16"/>
      <c r="GPF11" s="16"/>
      <c r="GPG11" s="16"/>
      <c r="GPH11" s="16"/>
      <c r="GPI11" s="16"/>
      <c r="GPJ11" s="16"/>
      <c r="GPK11" s="16"/>
      <c r="GPL11" s="16"/>
      <c r="GPM11" s="16"/>
      <c r="GPN11" s="16"/>
      <c r="GPO11" s="16"/>
      <c r="GPP11" s="16"/>
      <c r="GPQ11" s="16"/>
      <c r="GPR11" s="16"/>
      <c r="GPS11" s="16"/>
      <c r="GPT11" s="16"/>
      <c r="GPU11" s="16"/>
      <c r="GPV11" s="16"/>
      <c r="GPW11" s="16"/>
      <c r="GPX11" s="16"/>
      <c r="GPY11" s="16"/>
      <c r="GPZ11" s="16"/>
      <c r="GQA11" s="16"/>
      <c r="GQB11" s="16"/>
      <c r="GQC11" s="16"/>
      <c r="GQD11" s="16"/>
      <c r="GQE11" s="16"/>
      <c r="GQF11" s="16"/>
      <c r="GQG11" s="16"/>
      <c r="GQH11" s="16"/>
      <c r="GQI11" s="16"/>
      <c r="GQJ11" s="16"/>
      <c r="GQK11" s="16"/>
      <c r="GQL11" s="16"/>
      <c r="GQM11" s="16"/>
      <c r="GQN11" s="16"/>
      <c r="GQO11" s="16"/>
      <c r="GQP11" s="16"/>
      <c r="GQQ11" s="16"/>
      <c r="GQR11" s="16"/>
      <c r="GQS11" s="16"/>
      <c r="GQT11" s="16"/>
      <c r="GQU11" s="16"/>
      <c r="GQV11" s="16"/>
      <c r="GQW11" s="16"/>
      <c r="GQX11" s="16"/>
      <c r="GQY11" s="16"/>
      <c r="GQZ11" s="16"/>
      <c r="GRA11" s="16"/>
      <c r="GRB11" s="16"/>
      <c r="GRC11" s="16"/>
      <c r="GRD11" s="16"/>
      <c r="GRE11" s="16"/>
      <c r="GRF11" s="16"/>
      <c r="GRG11" s="16"/>
      <c r="GRH11" s="16"/>
      <c r="GRI11" s="16"/>
      <c r="GRJ11" s="16"/>
      <c r="GRK11" s="16"/>
      <c r="GRL11" s="16"/>
      <c r="GRM11" s="16"/>
      <c r="GRN11" s="16"/>
      <c r="GRO11" s="16"/>
      <c r="GRP11" s="16"/>
      <c r="GRQ11" s="16"/>
      <c r="GRR11" s="16"/>
      <c r="GRS11" s="16"/>
      <c r="GRT11" s="16"/>
      <c r="GRU11" s="16"/>
      <c r="GRV11" s="16"/>
      <c r="GRW11" s="16"/>
      <c r="GRX11" s="16"/>
      <c r="GRY11" s="16"/>
      <c r="GRZ11" s="16"/>
      <c r="GSA11" s="16"/>
      <c r="GSB11" s="16"/>
      <c r="GSC11" s="16"/>
      <c r="GSD11" s="16"/>
      <c r="GSE11" s="16"/>
      <c r="GSF11" s="16"/>
      <c r="GSG11" s="16"/>
      <c r="GSH11" s="16"/>
      <c r="GSI11" s="16"/>
      <c r="GSJ11" s="16"/>
      <c r="GSK11" s="16"/>
      <c r="GSL11" s="16"/>
      <c r="GSM11" s="16"/>
      <c r="GSN11" s="16"/>
      <c r="GSO11" s="16"/>
      <c r="GSP11" s="16"/>
      <c r="GSQ11" s="16"/>
      <c r="GSR11" s="16"/>
      <c r="GSS11" s="16"/>
      <c r="GST11" s="16"/>
      <c r="GSU11" s="16"/>
      <c r="GSV11" s="16"/>
      <c r="GSW11" s="16"/>
      <c r="GSX11" s="16"/>
      <c r="GSY11" s="16"/>
      <c r="GSZ11" s="16"/>
      <c r="GTA11" s="16"/>
      <c r="GTB11" s="16"/>
      <c r="GTC11" s="16"/>
      <c r="GTD11" s="16"/>
      <c r="GTE11" s="16"/>
      <c r="GTF11" s="16"/>
      <c r="GTG11" s="16"/>
      <c r="GTH11" s="16"/>
      <c r="GTI11" s="16"/>
      <c r="GTJ11" s="16"/>
      <c r="GTK11" s="16"/>
      <c r="GTL11" s="16"/>
      <c r="GTM11" s="16"/>
      <c r="GTN11" s="16"/>
      <c r="GTO11" s="16"/>
      <c r="GTP11" s="16"/>
      <c r="GTQ11" s="16"/>
      <c r="GTR11" s="16"/>
      <c r="GTS11" s="16"/>
      <c r="GTT11" s="16"/>
      <c r="GTU11" s="16"/>
      <c r="GTV11" s="16"/>
      <c r="GTW11" s="16"/>
      <c r="GTX11" s="16"/>
      <c r="GTY11" s="16"/>
      <c r="GTZ11" s="16"/>
      <c r="GUA11" s="16"/>
      <c r="GUB11" s="16"/>
      <c r="GUC11" s="16"/>
      <c r="GUD11" s="16"/>
      <c r="GUE11" s="16"/>
      <c r="GUF11" s="16"/>
      <c r="GUG11" s="16"/>
      <c r="GUH11" s="16"/>
      <c r="GUI11" s="16"/>
      <c r="GUJ11" s="16"/>
      <c r="GUK11" s="16"/>
      <c r="GUL11" s="16"/>
      <c r="GUM11" s="16"/>
      <c r="GUN11" s="16"/>
      <c r="GUO11" s="16"/>
      <c r="GUP11" s="16"/>
      <c r="GUQ11" s="16"/>
      <c r="GUR11" s="16"/>
      <c r="GUS11" s="16"/>
      <c r="GUT11" s="16"/>
      <c r="GUU11" s="16"/>
      <c r="GUV11" s="16"/>
      <c r="GUW11" s="16"/>
      <c r="GUX11" s="16"/>
      <c r="GUY11" s="16"/>
      <c r="GUZ11" s="16"/>
      <c r="GVA11" s="16"/>
      <c r="GVB11" s="16"/>
      <c r="GVC11" s="16"/>
      <c r="GVD11" s="16"/>
      <c r="GVE11" s="16"/>
      <c r="GVF11" s="16"/>
      <c r="GVG11" s="16"/>
      <c r="GVH11" s="16"/>
      <c r="GVI11" s="16"/>
      <c r="GVJ11" s="16"/>
      <c r="GVK11" s="16"/>
      <c r="GVL11" s="16"/>
      <c r="GVM11" s="16"/>
      <c r="GVN11" s="16"/>
      <c r="GVO11" s="16"/>
      <c r="GVP11" s="16"/>
      <c r="GVQ11" s="16"/>
      <c r="GVR11" s="16"/>
      <c r="GVS11" s="16"/>
      <c r="GVT11" s="16"/>
      <c r="GVU11" s="16"/>
      <c r="GVV11" s="16"/>
      <c r="GVW11" s="16"/>
      <c r="GVX11" s="16"/>
      <c r="GVY11" s="16"/>
      <c r="GVZ11" s="16"/>
      <c r="GWA11" s="16"/>
      <c r="GWB11" s="16"/>
      <c r="GWC11" s="16"/>
      <c r="GWD11" s="16"/>
      <c r="GWE11" s="16"/>
      <c r="GWF11" s="16"/>
      <c r="GWG11" s="16"/>
      <c r="GWH11" s="16"/>
      <c r="GWI11" s="16"/>
      <c r="GWJ11" s="16"/>
      <c r="GWK11" s="16"/>
      <c r="GWL11" s="16"/>
      <c r="GWM11" s="16"/>
      <c r="GWN11" s="16"/>
      <c r="GWO11" s="16"/>
      <c r="GWP11" s="16"/>
      <c r="GWQ11" s="16"/>
      <c r="GWR11" s="16"/>
      <c r="GWS11" s="16"/>
      <c r="GWT11" s="16"/>
      <c r="GWU11" s="16"/>
      <c r="GWV11" s="16"/>
      <c r="GWW11" s="16"/>
      <c r="GWX11" s="16"/>
      <c r="GWY11" s="16"/>
      <c r="GWZ11" s="16"/>
      <c r="GXA11" s="16"/>
      <c r="GXB11" s="16"/>
      <c r="GXC11" s="16"/>
      <c r="GXD11" s="16"/>
      <c r="GXE11" s="16"/>
      <c r="GXF11" s="16"/>
      <c r="GXG11" s="16"/>
      <c r="GXH11" s="16"/>
      <c r="GXI11" s="16"/>
      <c r="GXJ11" s="16"/>
      <c r="GXK11" s="16"/>
      <c r="GXL11" s="16"/>
      <c r="GXM11" s="16"/>
      <c r="GXN11" s="16"/>
      <c r="GXO11" s="16"/>
      <c r="GXP11" s="16"/>
      <c r="GXQ11" s="16"/>
      <c r="GXR11" s="16"/>
      <c r="GXS11" s="16"/>
      <c r="GXT11" s="16"/>
      <c r="GXU11" s="16"/>
      <c r="GXV11" s="16"/>
      <c r="GXW11" s="16"/>
      <c r="GXX11" s="16"/>
      <c r="GXY11" s="16"/>
      <c r="GXZ11" s="16"/>
      <c r="GYA11" s="16"/>
      <c r="GYB11" s="16"/>
      <c r="GYC11" s="16"/>
      <c r="GYD11" s="16"/>
      <c r="GYE11" s="16"/>
      <c r="GYF11" s="16"/>
      <c r="GYG11" s="16"/>
      <c r="GYH11" s="16"/>
      <c r="GYI11" s="16"/>
      <c r="GYJ11" s="16"/>
      <c r="GYK11" s="16"/>
      <c r="GYL11" s="16"/>
      <c r="GYM11" s="16"/>
      <c r="GYN11" s="16"/>
      <c r="GYO11" s="16"/>
      <c r="GYP11" s="16"/>
      <c r="GYQ11" s="16"/>
      <c r="GYR11" s="16"/>
      <c r="GYS11" s="16"/>
      <c r="GYT11" s="16"/>
      <c r="GYU11" s="16"/>
      <c r="GYV11" s="16"/>
      <c r="GYW11" s="16"/>
      <c r="GYX11" s="16"/>
      <c r="GYY11" s="16"/>
      <c r="GYZ11" s="16"/>
      <c r="GZA11" s="16"/>
      <c r="GZB11" s="16"/>
      <c r="GZC11" s="16"/>
      <c r="GZD11" s="16"/>
      <c r="GZE11" s="16"/>
      <c r="GZF11" s="16"/>
      <c r="GZG11" s="16"/>
      <c r="GZH11" s="16"/>
      <c r="GZI11" s="16"/>
      <c r="GZJ11" s="16"/>
      <c r="GZK11" s="16"/>
      <c r="GZL11" s="16"/>
      <c r="GZM11" s="16"/>
      <c r="GZN11" s="16"/>
      <c r="GZO11" s="16"/>
      <c r="GZP11" s="16"/>
      <c r="GZQ11" s="16"/>
      <c r="GZR11" s="16"/>
      <c r="GZS11" s="16"/>
      <c r="GZT11" s="16"/>
      <c r="GZU11" s="16"/>
      <c r="GZV11" s="16"/>
      <c r="GZW11" s="16"/>
      <c r="GZX11" s="16"/>
      <c r="GZY11" s="16"/>
      <c r="GZZ11" s="16"/>
      <c r="HAA11" s="16"/>
      <c r="HAB11" s="16"/>
      <c r="HAC11" s="16"/>
      <c r="HAD11" s="16"/>
      <c r="HAE11" s="16"/>
      <c r="HAF11" s="16"/>
      <c r="HAG11" s="16"/>
      <c r="HAH11" s="16"/>
      <c r="HAI11" s="16"/>
      <c r="HAJ11" s="16"/>
      <c r="HAK11" s="16"/>
      <c r="HAL11" s="16"/>
      <c r="HAM11" s="16"/>
      <c r="HAN11" s="16"/>
      <c r="HAO11" s="16"/>
      <c r="HAP11" s="16"/>
      <c r="HAQ11" s="16"/>
      <c r="HAR11" s="16"/>
      <c r="HAS11" s="16"/>
      <c r="HAT11" s="16"/>
      <c r="HAU11" s="16"/>
      <c r="HAV11" s="16"/>
      <c r="HAW11" s="16"/>
      <c r="HAX11" s="16"/>
      <c r="HAY11" s="16"/>
      <c r="HAZ11" s="16"/>
      <c r="HBA11" s="16"/>
      <c r="HBB11" s="16"/>
      <c r="HBC11" s="16"/>
      <c r="HBD11" s="16"/>
      <c r="HBE11" s="16"/>
      <c r="HBF11" s="16"/>
      <c r="HBG11" s="16"/>
      <c r="HBH11" s="16"/>
      <c r="HBI11" s="16"/>
      <c r="HBJ11" s="16"/>
      <c r="HBK11" s="16"/>
      <c r="HBL11" s="16"/>
      <c r="HBM11" s="16"/>
      <c r="HBN11" s="16"/>
      <c r="HBO11" s="16"/>
      <c r="HBP11" s="16"/>
      <c r="HBQ11" s="16"/>
      <c r="HBR11" s="16"/>
      <c r="HBS11" s="16"/>
      <c r="HBT11" s="16"/>
      <c r="HBU11" s="16"/>
      <c r="HBV11" s="16"/>
      <c r="HBW11" s="16"/>
      <c r="HBX11" s="16"/>
      <c r="HBY11" s="16"/>
      <c r="HBZ11" s="16"/>
      <c r="HCA11" s="16"/>
      <c r="HCB11" s="16"/>
      <c r="HCC11" s="16"/>
      <c r="HCD11" s="16"/>
      <c r="HCE11" s="16"/>
      <c r="HCF11" s="16"/>
      <c r="HCG11" s="16"/>
      <c r="HCH11" s="16"/>
      <c r="HCI11" s="16"/>
      <c r="HCJ11" s="16"/>
      <c r="HCK11" s="16"/>
      <c r="HCL11" s="16"/>
      <c r="HCM11" s="16"/>
      <c r="HCN11" s="16"/>
      <c r="HCO11" s="16"/>
      <c r="HCP11" s="16"/>
      <c r="HCQ11" s="16"/>
      <c r="HCR11" s="16"/>
      <c r="HCS11" s="16"/>
      <c r="HCT11" s="16"/>
      <c r="HCU11" s="16"/>
      <c r="HCV11" s="16"/>
      <c r="HCW11" s="16"/>
      <c r="HCX11" s="16"/>
      <c r="HCY11" s="16"/>
      <c r="HCZ11" s="16"/>
      <c r="HDA11" s="16"/>
      <c r="HDB11" s="16"/>
      <c r="HDC11" s="16"/>
      <c r="HDD11" s="16"/>
      <c r="HDE11" s="16"/>
      <c r="HDF11" s="16"/>
      <c r="HDG11" s="16"/>
      <c r="HDH11" s="16"/>
      <c r="HDI11" s="16"/>
      <c r="HDJ11" s="16"/>
      <c r="HDK11" s="16"/>
      <c r="HDL11" s="16"/>
      <c r="HDM11" s="16"/>
      <c r="HDN11" s="16"/>
      <c r="HDO11" s="16"/>
      <c r="HDP11" s="16"/>
      <c r="HDQ11" s="16"/>
      <c r="HDR11" s="16"/>
      <c r="HDS11" s="16"/>
      <c r="HDT11" s="16"/>
      <c r="HDU11" s="16"/>
      <c r="HDV11" s="16"/>
      <c r="HDW11" s="16"/>
      <c r="HDX11" s="16"/>
      <c r="HDY11" s="16"/>
      <c r="HDZ11" s="16"/>
      <c r="HEA11" s="16"/>
      <c r="HEB11" s="16"/>
      <c r="HEC11" s="16"/>
      <c r="HED11" s="16"/>
      <c r="HEE11" s="16"/>
      <c r="HEF11" s="16"/>
      <c r="HEG11" s="16"/>
      <c r="HEH11" s="16"/>
      <c r="HEI11" s="16"/>
      <c r="HEJ11" s="16"/>
      <c r="HEK11" s="16"/>
      <c r="HEL11" s="16"/>
      <c r="HEM11" s="16"/>
      <c r="HEN11" s="16"/>
      <c r="HEO11" s="16"/>
      <c r="HEP11" s="16"/>
      <c r="HEQ11" s="16"/>
      <c r="HER11" s="16"/>
      <c r="HES11" s="16"/>
      <c r="HET11" s="16"/>
      <c r="HEU11" s="16"/>
      <c r="HEV11" s="16"/>
      <c r="HEW11" s="16"/>
      <c r="HEX11" s="16"/>
      <c r="HEY11" s="16"/>
      <c r="HEZ11" s="16"/>
      <c r="HFA11" s="16"/>
      <c r="HFB11" s="16"/>
      <c r="HFC11" s="16"/>
      <c r="HFD11" s="16"/>
      <c r="HFE11" s="16"/>
      <c r="HFF11" s="16"/>
      <c r="HFG11" s="16"/>
      <c r="HFH11" s="16"/>
      <c r="HFI11" s="16"/>
      <c r="HFJ11" s="16"/>
      <c r="HFK11" s="16"/>
      <c r="HFL11" s="16"/>
      <c r="HFM11" s="16"/>
      <c r="HFN11" s="16"/>
      <c r="HFO11" s="16"/>
      <c r="HFP11" s="16"/>
      <c r="HFQ11" s="16"/>
      <c r="HFR11" s="16"/>
      <c r="HFS11" s="16"/>
      <c r="HFT11" s="16"/>
      <c r="HFU11" s="16"/>
      <c r="HFV11" s="16"/>
      <c r="HFW11" s="16"/>
      <c r="HFX11" s="16"/>
      <c r="HFY11" s="16"/>
      <c r="HFZ11" s="16"/>
      <c r="HGA11" s="16"/>
      <c r="HGB11" s="16"/>
      <c r="HGC11" s="16"/>
      <c r="HGD11" s="16"/>
      <c r="HGE11" s="16"/>
      <c r="HGF11" s="16"/>
      <c r="HGG11" s="16"/>
      <c r="HGH11" s="16"/>
      <c r="HGI11" s="16"/>
      <c r="HGJ11" s="16"/>
      <c r="HGK11" s="16"/>
      <c r="HGL11" s="16"/>
      <c r="HGM11" s="16"/>
      <c r="HGN11" s="16"/>
      <c r="HGO11" s="16"/>
      <c r="HGP11" s="16"/>
      <c r="HGQ11" s="16"/>
      <c r="HGR11" s="16"/>
      <c r="HGS11" s="16"/>
      <c r="HGT11" s="16"/>
      <c r="HGU11" s="16"/>
      <c r="HGV11" s="16"/>
      <c r="HGW11" s="16"/>
      <c r="HGX11" s="16"/>
      <c r="HGY11" s="16"/>
      <c r="HGZ11" s="16"/>
      <c r="HHA11" s="16"/>
      <c r="HHB11" s="16"/>
      <c r="HHC11" s="16"/>
      <c r="HHD11" s="16"/>
      <c r="HHE11" s="16"/>
      <c r="HHF11" s="16"/>
      <c r="HHG11" s="16"/>
      <c r="HHH11" s="16"/>
      <c r="HHI11" s="16"/>
      <c r="HHJ11" s="16"/>
      <c r="HHK11" s="16"/>
      <c r="HHL11" s="16"/>
      <c r="HHM11" s="16"/>
      <c r="HHN11" s="16"/>
      <c r="HHO11" s="16"/>
      <c r="HHP11" s="16"/>
      <c r="HHQ11" s="16"/>
      <c r="HHR11" s="16"/>
      <c r="HHS11" s="16"/>
      <c r="HHT11" s="16"/>
      <c r="HHU11" s="16"/>
      <c r="HHV11" s="16"/>
      <c r="HHW11" s="16"/>
      <c r="HHX11" s="16"/>
      <c r="HHY11" s="16"/>
      <c r="HHZ11" s="16"/>
      <c r="HIA11" s="16"/>
      <c r="HIB11" s="16"/>
      <c r="HIC11" s="16"/>
      <c r="HID11" s="16"/>
      <c r="HIE11" s="16"/>
      <c r="HIF11" s="16"/>
      <c r="HIG11" s="16"/>
      <c r="HIH11" s="16"/>
      <c r="HII11" s="16"/>
      <c r="HIJ11" s="16"/>
      <c r="HIK11" s="16"/>
      <c r="HIL11" s="16"/>
      <c r="HIM11" s="16"/>
      <c r="HIN11" s="16"/>
      <c r="HIO11" s="16"/>
      <c r="HIP11" s="16"/>
      <c r="HIQ11" s="16"/>
      <c r="HIR11" s="16"/>
      <c r="HIS11" s="16"/>
      <c r="HIT11" s="16"/>
      <c r="HIU11" s="16"/>
      <c r="HIV11" s="16"/>
      <c r="HIW11" s="16"/>
      <c r="HIX11" s="16"/>
      <c r="HIY11" s="16"/>
      <c r="HIZ11" s="16"/>
      <c r="HJA11" s="16"/>
      <c r="HJB11" s="16"/>
      <c r="HJC11" s="16"/>
      <c r="HJD11" s="16"/>
      <c r="HJE11" s="16"/>
      <c r="HJF11" s="16"/>
      <c r="HJG11" s="16"/>
      <c r="HJH11" s="16"/>
      <c r="HJI11" s="16"/>
      <c r="HJJ11" s="16"/>
      <c r="HJK11" s="16"/>
      <c r="HJL11" s="16"/>
      <c r="HJM11" s="16"/>
      <c r="HJN11" s="16"/>
      <c r="HJO11" s="16"/>
      <c r="HJP11" s="16"/>
      <c r="HJQ11" s="16"/>
      <c r="HJR11" s="16"/>
      <c r="HJS11" s="16"/>
      <c r="HJT11" s="16"/>
      <c r="HJU11" s="16"/>
      <c r="HJV11" s="16"/>
      <c r="HJW11" s="16"/>
      <c r="HJX11" s="16"/>
      <c r="HJY11" s="16"/>
      <c r="HJZ11" s="16"/>
      <c r="HKA11" s="16"/>
      <c r="HKB11" s="16"/>
      <c r="HKC11" s="16"/>
      <c r="HKD11" s="16"/>
      <c r="HKE11" s="16"/>
      <c r="HKF11" s="16"/>
      <c r="HKG11" s="16"/>
      <c r="HKH11" s="16"/>
      <c r="HKI11" s="16"/>
      <c r="HKJ11" s="16"/>
      <c r="HKK11" s="16"/>
      <c r="HKL11" s="16"/>
      <c r="HKM11" s="16"/>
      <c r="HKN11" s="16"/>
      <c r="HKO11" s="16"/>
      <c r="HKP11" s="16"/>
      <c r="HKQ11" s="16"/>
      <c r="HKR11" s="16"/>
      <c r="HKS11" s="16"/>
      <c r="HKT11" s="16"/>
      <c r="HKU11" s="16"/>
      <c r="HKV11" s="16"/>
      <c r="HKW11" s="16"/>
      <c r="HKX11" s="16"/>
      <c r="HKY11" s="16"/>
      <c r="HKZ11" s="16"/>
      <c r="HLA11" s="16"/>
      <c r="HLB11" s="16"/>
      <c r="HLC11" s="16"/>
      <c r="HLD11" s="16"/>
      <c r="HLE11" s="16"/>
      <c r="HLF11" s="16"/>
      <c r="HLG11" s="16"/>
      <c r="HLH11" s="16"/>
      <c r="HLI11" s="16"/>
      <c r="HLJ11" s="16"/>
      <c r="HLK11" s="16"/>
      <c r="HLL11" s="16"/>
      <c r="HLM11" s="16"/>
      <c r="HLN11" s="16"/>
      <c r="HLO11" s="16"/>
      <c r="HLP11" s="16"/>
      <c r="HLQ11" s="16"/>
      <c r="HLR11" s="16"/>
      <c r="HLS11" s="16"/>
      <c r="HLT11" s="16"/>
      <c r="HLU11" s="16"/>
      <c r="HLV11" s="16"/>
      <c r="HLW11" s="16"/>
      <c r="HLX11" s="16"/>
      <c r="HLY11" s="16"/>
      <c r="HLZ11" s="16"/>
      <c r="HMA11" s="16"/>
      <c r="HMB11" s="16"/>
      <c r="HMC11" s="16"/>
      <c r="HMD11" s="16"/>
      <c r="HME11" s="16"/>
      <c r="HMF11" s="16"/>
      <c r="HMG11" s="16"/>
      <c r="HMH11" s="16"/>
      <c r="HMI11" s="16"/>
      <c r="HMJ11" s="16"/>
      <c r="HMK11" s="16"/>
      <c r="HML11" s="16"/>
      <c r="HMM11" s="16"/>
      <c r="HMN11" s="16"/>
      <c r="HMO11" s="16"/>
      <c r="HMP11" s="16"/>
      <c r="HMQ11" s="16"/>
      <c r="HMR11" s="16"/>
      <c r="HMS11" s="16"/>
      <c r="HMT11" s="16"/>
      <c r="HMU11" s="16"/>
      <c r="HMV11" s="16"/>
      <c r="HMW11" s="16"/>
      <c r="HMX11" s="16"/>
      <c r="HMY11" s="16"/>
      <c r="HMZ11" s="16"/>
      <c r="HNA11" s="16"/>
      <c r="HNB11" s="16"/>
      <c r="HNC11" s="16"/>
      <c r="HND11" s="16"/>
      <c r="HNE11" s="16"/>
      <c r="HNF11" s="16"/>
      <c r="HNG11" s="16"/>
      <c r="HNH11" s="16"/>
      <c r="HNI11" s="16"/>
      <c r="HNJ11" s="16"/>
      <c r="HNK11" s="16"/>
      <c r="HNL11" s="16"/>
      <c r="HNM11" s="16"/>
      <c r="HNN11" s="16"/>
      <c r="HNO11" s="16"/>
      <c r="HNP11" s="16"/>
      <c r="HNQ11" s="16"/>
      <c r="HNR11" s="16"/>
      <c r="HNS11" s="16"/>
      <c r="HNT11" s="16"/>
      <c r="HNU11" s="16"/>
      <c r="HNV11" s="16"/>
      <c r="HNW11" s="16"/>
      <c r="HNX11" s="16"/>
      <c r="HNY11" s="16"/>
      <c r="HNZ11" s="16"/>
      <c r="HOA11" s="16"/>
      <c r="HOB11" s="16"/>
      <c r="HOC11" s="16"/>
      <c r="HOD11" s="16"/>
      <c r="HOE11" s="16"/>
      <c r="HOF11" s="16"/>
      <c r="HOG11" s="16"/>
      <c r="HOH11" s="16"/>
      <c r="HOI11" s="16"/>
      <c r="HOJ11" s="16"/>
      <c r="HOK11" s="16"/>
      <c r="HOL11" s="16"/>
      <c r="HOM11" s="16"/>
      <c r="HON11" s="16"/>
      <c r="HOO11" s="16"/>
      <c r="HOP11" s="16"/>
      <c r="HOQ11" s="16"/>
      <c r="HOR11" s="16"/>
      <c r="HOS11" s="16"/>
      <c r="HOT11" s="16"/>
      <c r="HOU11" s="16"/>
      <c r="HOV11" s="16"/>
      <c r="HOW11" s="16"/>
      <c r="HOX11" s="16"/>
      <c r="HOY11" s="16"/>
      <c r="HOZ11" s="16"/>
      <c r="HPA11" s="16"/>
      <c r="HPB11" s="16"/>
      <c r="HPC11" s="16"/>
      <c r="HPD11" s="16"/>
      <c r="HPE11" s="16"/>
      <c r="HPF11" s="16"/>
      <c r="HPG11" s="16"/>
      <c r="HPH11" s="16"/>
      <c r="HPI11" s="16"/>
      <c r="HPJ11" s="16"/>
      <c r="HPK11" s="16"/>
      <c r="HPL11" s="16"/>
      <c r="HPM11" s="16"/>
      <c r="HPN11" s="16"/>
      <c r="HPO11" s="16"/>
      <c r="HPP11" s="16"/>
      <c r="HPQ11" s="16"/>
      <c r="HPR11" s="16"/>
      <c r="HPS11" s="16"/>
      <c r="HPT11" s="16"/>
      <c r="HPU11" s="16"/>
      <c r="HPV11" s="16"/>
      <c r="HPW11" s="16"/>
      <c r="HPX11" s="16"/>
      <c r="HPY11" s="16"/>
      <c r="HPZ11" s="16"/>
      <c r="HQA11" s="16"/>
      <c r="HQB11" s="16"/>
      <c r="HQC11" s="16"/>
      <c r="HQD11" s="16"/>
      <c r="HQE11" s="16"/>
      <c r="HQF11" s="16"/>
      <c r="HQG11" s="16"/>
      <c r="HQH11" s="16"/>
      <c r="HQI11" s="16"/>
      <c r="HQJ11" s="16"/>
      <c r="HQK11" s="16"/>
      <c r="HQL11" s="16"/>
      <c r="HQM11" s="16"/>
      <c r="HQN11" s="16"/>
      <c r="HQO11" s="16"/>
      <c r="HQP11" s="16"/>
      <c r="HQQ11" s="16"/>
      <c r="HQR11" s="16"/>
      <c r="HQS11" s="16"/>
      <c r="HQT11" s="16"/>
      <c r="HQU11" s="16"/>
      <c r="HQV11" s="16"/>
      <c r="HQW11" s="16"/>
      <c r="HQX11" s="16"/>
      <c r="HQY11" s="16"/>
      <c r="HQZ11" s="16"/>
      <c r="HRA11" s="16"/>
      <c r="HRB11" s="16"/>
      <c r="HRC11" s="16"/>
      <c r="HRD11" s="16"/>
      <c r="HRE11" s="16"/>
      <c r="HRF11" s="16"/>
      <c r="HRG11" s="16"/>
      <c r="HRH11" s="16"/>
      <c r="HRI11" s="16"/>
      <c r="HRJ11" s="16"/>
      <c r="HRK11" s="16"/>
      <c r="HRL11" s="16"/>
      <c r="HRM11" s="16"/>
      <c r="HRN11" s="16"/>
      <c r="HRO11" s="16"/>
      <c r="HRP11" s="16"/>
      <c r="HRQ11" s="16"/>
      <c r="HRR11" s="16"/>
      <c r="HRS11" s="16"/>
      <c r="HRT11" s="16"/>
      <c r="HRU11" s="16"/>
      <c r="HRV11" s="16"/>
      <c r="HRW11" s="16"/>
      <c r="HRX11" s="16"/>
      <c r="HRY11" s="16"/>
      <c r="HRZ11" s="16"/>
      <c r="HSA11" s="16"/>
      <c r="HSB11" s="16"/>
      <c r="HSC11" s="16"/>
      <c r="HSD11" s="16"/>
      <c r="HSE11" s="16"/>
      <c r="HSF11" s="16"/>
      <c r="HSG11" s="16"/>
      <c r="HSH11" s="16"/>
      <c r="HSI11" s="16"/>
      <c r="HSJ11" s="16"/>
      <c r="HSK11" s="16"/>
      <c r="HSL11" s="16"/>
      <c r="HSM11" s="16"/>
      <c r="HSN11" s="16"/>
      <c r="HSO11" s="16"/>
      <c r="HSP11" s="16"/>
      <c r="HSQ11" s="16"/>
      <c r="HSR11" s="16"/>
      <c r="HSS11" s="16"/>
      <c r="HST11" s="16"/>
      <c r="HSU11" s="16"/>
      <c r="HSV11" s="16"/>
      <c r="HSW11" s="16"/>
      <c r="HSX11" s="16"/>
      <c r="HSY11" s="16"/>
      <c r="HSZ11" s="16"/>
      <c r="HTA11" s="16"/>
      <c r="HTB11" s="16"/>
      <c r="HTC11" s="16"/>
      <c r="HTD11" s="16"/>
      <c r="HTE11" s="16"/>
      <c r="HTF11" s="16"/>
      <c r="HTG11" s="16"/>
      <c r="HTH11" s="16"/>
      <c r="HTI11" s="16"/>
      <c r="HTJ11" s="16"/>
      <c r="HTK11" s="16"/>
      <c r="HTL11" s="16"/>
      <c r="HTM11" s="16"/>
      <c r="HTN11" s="16"/>
      <c r="HTO11" s="16"/>
      <c r="HTP11" s="16"/>
      <c r="HTQ11" s="16"/>
      <c r="HTR11" s="16"/>
      <c r="HTS11" s="16"/>
      <c r="HTT11" s="16"/>
      <c r="HTU11" s="16"/>
      <c r="HTV11" s="16"/>
      <c r="HTW11" s="16"/>
      <c r="HTX11" s="16"/>
      <c r="HTY11" s="16"/>
      <c r="HTZ11" s="16"/>
      <c r="HUA11" s="16"/>
      <c r="HUB11" s="16"/>
      <c r="HUC11" s="16"/>
      <c r="HUD11" s="16"/>
      <c r="HUE11" s="16"/>
      <c r="HUF11" s="16"/>
      <c r="HUG11" s="16"/>
      <c r="HUH11" s="16"/>
      <c r="HUI11" s="16"/>
      <c r="HUJ11" s="16"/>
      <c r="HUK11" s="16"/>
      <c r="HUL11" s="16"/>
      <c r="HUM11" s="16"/>
      <c r="HUN11" s="16"/>
      <c r="HUO11" s="16"/>
      <c r="HUP11" s="16"/>
      <c r="HUQ11" s="16"/>
      <c r="HUR11" s="16"/>
      <c r="HUS11" s="16"/>
      <c r="HUT11" s="16"/>
      <c r="HUU11" s="16"/>
      <c r="HUV11" s="16"/>
      <c r="HUW11" s="16"/>
      <c r="HUX11" s="16"/>
      <c r="HUY11" s="16"/>
      <c r="HUZ11" s="16"/>
      <c r="HVA11" s="16"/>
      <c r="HVB11" s="16"/>
      <c r="HVC11" s="16"/>
      <c r="HVD11" s="16"/>
      <c r="HVE11" s="16"/>
      <c r="HVF11" s="16"/>
      <c r="HVG11" s="16"/>
      <c r="HVH11" s="16"/>
      <c r="HVI11" s="16"/>
      <c r="HVJ11" s="16"/>
      <c r="HVK11" s="16"/>
      <c r="HVL11" s="16"/>
      <c r="HVM11" s="16"/>
      <c r="HVN11" s="16"/>
      <c r="HVO11" s="16"/>
      <c r="HVP11" s="16"/>
      <c r="HVQ11" s="16"/>
      <c r="HVR11" s="16"/>
      <c r="HVS11" s="16"/>
      <c r="HVT11" s="16"/>
      <c r="HVU11" s="16"/>
      <c r="HVV11" s="16"/>
      <c r="HVW11" s="16"/>
      <c r="HVX11" s="16"/>
      <c r="HVY11" s="16"/>
      <c r="HVZ11" s="16"/>
      <c r="HWA11" s="16"/>
      <c r="HWB11" s="16"/>
      <c r="HWC11" s="16"/>
      <c r="HWD11" s="16"/>
      <c r="HWE11" s="16"/>
      <c r="HWF11" s="16"/>
      <c r="HWG11" s="16"/>
      <c r="HWH11" s="16"/>
      <c r="HWI11" s="16"/>
      <c r="HWJ11" s="16"/>
      <c r="HWK11" s="16"/>
      <c r="HWL11" s="16"/>
      <c r="HWM11" s="16"/>
      <c r="HWN11" s="16"/>
      <c r="HWO11" s="16"/>
      <c r="HWP11" s="16"/>
      <c r="HWQ11" s="16"/>
      <c r="HWR11" s="16"/>
      <c r="HWS11" s="16"/>
      <c r="HWT11" s="16"/>
      <c r="HWU11" s="16"/>
      <c r="HWV11" s="16"/>
      <c r="HWW11" s="16"/>
      <c r="HWX11" s="16"/>
      <c r="HWY11" s="16"/>
      <c r="HWZ11" s="16"/>
      <c r="HXA11" s="16"/>
      <c r="HXB11" s="16"/>
      <c r="HXC11" s="16"/>
      <c r="HXD11" s="16"/>
      <c r="HXE11" s="16"/>
      <c r="HXF11" s="16"/>
      <c r="HXG11" s="16"/>
      <c r="HXH11" s="16"/>
      <c r="HXI11" s="16"/>
      <c r="HXJ11" s="16"/>
      <c r="HXK11" s="16"/>
      <c r="HXL11" s="16"/>
      <c r="HXM11" s="16"/>
      <c r="HXN11" s="16"/>
      <c r="HXO11" s="16"/>
      <c r="HXP11" s="16"/>
      <c r="HXQ11" s="16"/>
      <c r="HXR11" s="16"/>
      <c r="HXS11" s="16"/>
      <c r="HXT11" s="16"/>
      <c r="HXU11" s="16"/>
      <c r="HXV11" s="16"/>
      <c r="HXW11" s="16"/>
      <c r="HXX11" s="16"/>
      <c r="HXY11" s="16"/>
      <c r="HXZ11" s="16"/>
      <c r="HYA11" s="16"/>
      <c r="HYB11" s="16"/>
      <c r="HYC11" s="16"/>
      <c r="HYD11" s="16"/>
      <c r="HYE11" s="16"/>
      <c r="HYF11" s="16"/>
      <c r="HYG11" s="16"/>
      <c r="HYH11" s="16"/>
      <c r="HYI11" s="16"/>
      <c r="HYJ11" s="16"/>
      <c r="HYK11" s="16"/>
      <c r="HYL11" s="16"/>
      <c r="HYM11" s="16"/>
      <c r="HYN11" s="16"/>
      <c r="HYO11" s="16"/>
      <c r="HYP11" s="16"/>
      <c r="HYQ11" s="16"/>
      <c r="HYR11" s="16"/>
      <c r="HYS11" s="16"/>
      <c r="HYT11" s="16"/>
      <c r="HYU11" s="16"/>
      <c r="HYV11" s="16"/>
      <c r="HYW11" s="16"/>
      <c r="HYX11" s="16"/>
      <c r="HYY11" s="16"/>
      <c r="HYZ11" s="16"/>
      <c r="HZA11" s="16"/>
      <c r="HZB11" s="16"/>
      <c r="HZC11" s="16"/>
      <c r="HZD11" s="16"/>
      <c r="HZE11" s="16"/>
      <c r="HZF11" s="16"/>
      <c r="HZG11" s="16"/>
      <c r="HZH11" s="16"/>
      <c r="HZI11" s="16"/>
      <c r="HZJ11" s="16"/>
      <c r="HZK11" s="16"/>
      <c r="HZL11" s="16"/>
      <c r="HZM11" s="16"/>
      <c r="HZN11" s="16"/>
      <c r="HZO11" s="16"/>
      <c r="HZP11" s="16"/>
      <c r="HZQ11" s="16"/>
      <c r="HZR11" s="16"/>
      <c r="HZS11" s="16"/>
      <c r="HZT11" s="16"/>
      <c r="HZU11" s="16"/>
      <c r="HZV11" s="16"/>
      <c r="HZW11" s="16"/>
      <c r="HZX11" s="16"/>
      <c r="HZY11" s="16"/>
      <c r="HZZ11" s="16"/>
      <c r="IAA11" s="16"/>
      <c r="IAB11" s="16"/>
      <c r="IAC11" s="16"/>
      <c r="IAD11" s="16"/>
      <c r="IAE11" s="16"/>
      <c r="IAF11" s="16"/>
      <c r="IAG11" s="16"/>
      <c r="IAH11" s="16"/>
      <c r="IAI11" s="16"/>
      <c r="IAJ11" s="16"/>
      <c r="IAK11" s="16"/>
      <c r="IAL11" s="16"/>
      <c r="IAM11" s="16"/>
      <c r="IAN11" s="16"/>
      <c r="IAO11" s="16"/>
      <c r="IAP11" s="16"/>
      <c r="IAQ11" s="16"/>
      <c r="IAR11" s="16"/>
      <c r="IAS11" s="16"/>
      <c r="IAT11" s="16"/>
      <c r="IAU11" s="16"/>
      <c r="IAV11" s="16"/>
      <c r="IAW11" s="16"/>
      <c r="IAX11" s="16"/>
      <c r="IAY11" s="16"/>
      <c r="IAZ11" s="16"/>
      <c r="IBA11" s="16"/>
      <c r="IBB11" s="16"/>
      <c r="IBC11" s="16"/>
      <c r="IBD11" s="16"/>
      <c r="IBE11" s="16"/>
      <c r="IBF11" s="16"/>
      <c r="IBG11" s="16"/>
      <c r="IBH11" s="16"/>
      <c r="IBI11" s="16"/>
      <c r="IBJ11" s="16"/>
      <c r="IBK11" s="16"/>
      <c r="IBL11" s="16"/>
      <c r="IBM11" s="16"/>
      <c r="IBN11" s="16"/>
      <c r="IBO11" s="16"/>
      <c r="IBP11" s="16"/>
      <c r="IBQ11" s="16"/>
      <c r="IBR11" s="16"/>
      <c r="IBS11" s="16"/>
      <c r="IBT11" s="16"/>
      <c r="IBU11" s="16"/>
      <c r="IBV11" s="16"/>
      <c r="IBW11" s="16"/>
      <c r="IBX11" s="16"/>
      <c r="IBY11" s="16"/>
      <c r="IBZ11" s="16"/>
      <c r="ICA11" s="16"/>
      <c r="ICB11" s="16"/>
      <c r="ICC11" s="16"/>
      <c r="ICD11" s="16"/>
      <c r="ICE11" s="16"/>
      <c r="ICF11" s="16"/>
      <c r="ICG11" s="16"/>
      <c r="ICH11" s="16"/>
      <c r="ICI11" s="16"/>
      <c r="ICJ11" s="16"/>
      <c r="ICK11" s="16"/>
      <c r="ICL11" s="16"/>
      <c r="ICM11" s="16"/>
      <c r="ICN11" s="16"/>
      <c r="ICO11" s="16"/>
      <c r="ICP11" s="16"/>
      <c r="ICQ11" s="16"/>
      <c r="ICR11" s="16"/>
      <c r="ICS11" s="16"/>
      <c r="ICT11" s="16"/>
      <c r="ICU11" s="16"/>
      <c r="ICV11" s="16"/>
      <c r="ICW11" s="16"/>
      <c r="ICX11" s="16"/>
      <c r="ICY11" s="16"/>
      <c r="ICZ11" s="16"/>
      <c r="IDA11" s="16"/>
      <c r="IDB11" s="16"/>
      <c r="IDC11" s="16"/>
      <c r="IDD11" s="16"/>
      <c r="IDE11" s="16"/>
      <c r="IDF11" s="16"/>
      <c r="IDG11" s="16"/>
      <c r="IDH11" s="16"/>
      <c r="IDI11" s="16"/>
      <c r="IDJ11" s="16"/>
      <c r="IDK11" s="16"/>
      <c r="IDL11" s="16"/>
      <c r="IDM11" s="16"/>
      <c r="IDN11" s="16"/>
      <c r="IDO11" s="16"/>
      <c r="IDP11" s="16"/>
      <c r="IDQ11" s="16"/>
      <c r="IDR11" s="16"/>
      <c r="IDS11" s="16"/>
      <c r="IDT11" s="16"/>
      <c r="IDU11" s="16"/>
      <c r="IDV11" s="16"/>
      <c r="IDW11" s="16"/>
      <c r="IDX11" s="16"/>
      <c r="IDY11" s="16"/>
      <c r="IDZ11" s="16"/>
      <c r="IEA11" s="16"/>
      <c r="IEB11" s="16"/>
      <c r="IEC11" s="16"/>
      <c r="IED11" s="16"/>
      <c r="IEE11" s="16"/>
      <c r="IEF11" s="16"/>
      <c r="IEG11" s="16"/>
      <c r="IEH11" s="16"/>
      <c r="IEI11" s="16"/>
      <c r="IEJ11" s="16"/>
      <c r="IEK11" s="16"/>
      <c r="IEL11" s="16"/>
      <c r="IEM11" s="16"/>
      <c r="IEN11" s="16"/>
      <c r="IEO11" s="16"/>
      <c r="IEP11" s="16"/>
      <c r="IEQ11" s="16"/>
      <c r="IER11" s="16"/>
      <c r="IES11" s="16"/>
      <c r="IET11" s="16"/>
      <c r="IEU11" s="16"/>
      <c r="IEV11" s="16"/>
      <c r="IEW11" s="16"/>
      <c r="IEX11" s="16"/>
      <c r="IEY11" s="16"/>
      <c r="IEZ11" s="16"/>
      <c r="IFA11" s="16"/>
      <c r="IFB11" s="16"/>
      <c r="IFC11" s="16"/>
      <c r="IFD11" s="16"/>
      <c r="IFE11" s="16"/>
      <c r="IFF11" s="16"/>
      <c r="IFG11" s="16"/>
      <c r="IFH11" s="16"/>
      <c r="IFI11" s="16"/>
      <c r="IFJ11" s="16"/>
      <c r="IFK11" s="16"/>
      <c r="IFL11" s="16"/>
      <c r="IFM11" s="16"/>
      <c r="IFN11" s="16"/>
      <c r="IFO11" s="16"/>
      <c r="IFP11" s="16"/>
      <c r="IFQ11" s="16"/>
      <c r="IFR11" s="16"/>
      <c r="IFS11" s="16"/>
      <c r="IFT11" s="16"/>
      <c r="IFU11" s="16"/>
      <c r="IFV11" s="16"/>
      <c r="IFW11" s="16"/>
      <c r="IFX11" s="16"/>
      <c r="IFY11" s="16"/>
      <c r="IFZ11" s="16"/>
      <c r="IGA11" s="16"/>
      <c r="IGB11" s="16"/>
      <c r="IGC11" s="16"/>
      <c r="IGD11" s="16"/>
      <c r="IGE11" s="16"/>
      <c r="IGF11" s="16"/>
      <c r="IGG11" s="16"/>
      <c r="IGH11" s="16"/>
      <c r="IGI11" s="16"/>
      <c r="IGJ11" s="16"/>
      <c r="IGK11" s="16"/>
      <c r="IGL11" s="16"/>
      <c r="IGM11" s="16"/>
      <c r="IGN11" s="16"/>
      <c r="IGO11" s="16"/>
      <c r="IGP11" s="16"/>
      <c r="IGQ11" s="16"/>
      <c r="IGR11" s="16"/>
      <c r="IGS11" s="16"/>
      <c r="IGT11" s="16"/>
      <c r="IGU11" s="16"/>
      <c r="IGV11" s="16"/>
      <c r="IGW11" s="16"/>
      <c r="IGX11" s="16"/>
      <c r="IGY11" s="16"/>
      <c r="IGZ11" s="16"/>
      <c r="IHA11" s="16"/>
      <c r="IHB11" s="16"/>
      <c r="IHC11" s="16"/>
      <c r="IHD11" s="16"/>
      <c r="IHE11" s="16"/>
      <c r="IHF11" s="16"/>
      <c r="IHG11" s="16"/>
      <c r="IHH11" s="16"/>
      <c r="IHI11" s="16"/>
      <c r="IHJ11" s="16"/>
      <c r="IHK11" s="16"/>
      <c r="IHL11" s="16"/>
      <c r="IHM11" s="16"/>
      <c r="IHN11" s="16"/>
      <c r="IHO11" s="16"/>
      <c r="IHP11" s="16"/>
      <c r="IHQ11" s="16"/>
      <c r="IHR11" s="16"/>
      <c r="IHS11" s="16"/>
      <c r="IHT11" s="16"/>
      <c r="IHU11" s="16"/>
      <c r="IHV11" s="16"/>
      <c r="IHW11" s="16"/>
      <c r="IHX11" s="16"/>
      <c r="IHY11" s="16"/>
      <c r="IHZ11" s="16"/>
      <c r="IIA11" s="16"/>
      <c r="IIB11" s="16"/>
      <c r="IIC11" s="16"/>
      <c r="IID11" s="16"/>
      <c r="IIE11" s="16"/>
      <c r="IIF11" s="16"/>
      <c r="IIG11" s="16"/>
      <c r="IIH11" s="16"/>
      <c r="III11" s="16"/>
      <c r="IIJ11" s="16"/>
      <c r="IIK11" s="16"/>
      <c r="IIL11" s="16"/>
      <c r="IIM11" s="16"/>
      <c r="IIN11" s="16"/>
      <c r="IIO11" s="16"/>
      <c r="IIP11" s="16"/>
      <c r="IIQ11" s="16"/>
      <c r="IIR11" s="16"/>
      <c r="IIS11" s="16"/>
      <c r="IIT11" s="16"/>
      <c r="IIU11" s="16"/>
      <c r="IIV11" s="16"/>
      <c r="IIW11" s="16"/>
      <c r="IIX11" s="16"/>
      <c r="IIY11" s="16"/>
      <c r="IIZ11" s="16"/>
      <c r="IJA11" s="16"/>
      <c r="IJB11" s="16"/>
      <c r="IJC11" s="16"/>
      <c r="IJD11" s="16"/>
      <c r="IJE11" s="16"/>
      <c r="IJF11" s="16"/>
      <c r="IJG11" s="16"/>
      <c r="IJH11" s="16"/>
      <c r="IJI11" s="16"/>
      <c r="IJJ11" s="16"/>
      <c r="IJK11" s="16"/>
      <c r="IJL11" s="16"/>
      <c r="IJM11" s="16"/>
      <c r="IJN11" s="16"/>
      <c r="IJO11" s="16"/>
      <c r="IJP11" s="16"/>
      <c r="IJQ11" s="16"/>
      <c r="IJR11" s="16"/>
      <c r="IJS11" s="16"/>
      <c r="IJT11" s="16"/>
      <c r="IJU11" s="16"/>
      <c r="IJV11" s="16"/>
      <c r="IJW11" s="16"/>
      <c r="IJX11" s="16"/>
      <c r="IJY11" s="16"/>
      <c r="IJZ11" s="16"/>
      <c r="IKA11" s="16"/>
      <c r="IKB11" s="16"/>
      <c r="IKC11" s="16"/>
      <c r="IKD11" s="16"/>
      <c r="IKE11" s="16"/>
      <c r="IKF11" s="16"/>
      <c r="IKG11" s="16"/>
      <c r="IKH11" s="16"/>
      <c r="IKI11" s="16"/>
      <c r="IKJ11" s="16"/>
      <c r="IKK11" s="16"/>
      <c r="IKL11" s="16"/>
      <c r="IKM11" s="16"/>
      <c r="IKN11" s="16"/>
      <c r="IKO11" s="16"/>
      <c r="IKP11" s="16"/>
      <c r="IKQ11" s="16"/>
      <c r="IKR11" s="16"/>
      <c r="IKS11" s="16"/>
      <c r="IKT11" s="16"/>
      <c r="IKU11" s="16"/>
      <c r="IKV11" s="16"/>
      <c r="IKW11" s="16"/>
      <c r="IKX11" s="16"/>
      <c r="IKY11" s="16"/>
      <c r="IKZ11" s="16"/>
      <c r="ILA11" s="16"/>
      <c r="ILB11" s="16"/>
      <c r="ILC11" s="16"/>
      <c r="ILD11" s="16"/>
      <c r="ILE11" s="16"/>
      <c r="ILF11" s="16"/>
      <c r="ILG11" s="16"/>
      <c r="ILH11" s="16"/>
      <c r="ILI11" s="16"/>
      <c r="ILJ11" s="16"/>
      <c r="ILK11" s="16"/>
      <c r="ILL11" s="16"/>
      <c r="ILM11" s="16"/>
      <c r="ILN11" s="16"/>
      <c r="ILO11" s="16"/>
      <c r="ILP11" s="16"/>
      <c r="ILQ11" s="16"/>
      <c r="ILR11" s="16"/>
      <c r="ILS11" s="16"/>
      <c r="ILT11" s="16"/>
      <c r="ILU11" s="16"/>
      <c r="ILV11" s="16"/>
      <c r="ILW11" s="16"/>
      <c r="ILX11" s="16"/>
      <c r="ILY11" s="16"/>
      <c r="ILZ11" s="16"/>
      <c r="IMA11" s="16"/>
      <c r="IMB11" s="16"/>
      <c r="IMC11" s="16"/>
      <c r="IMD11" s="16"/>
      <c r="IME11" s="16"/>
      <c r="IMF11" s="16"/>
      <c r="IMG11" s="16"/>
      <c r="IMH11" s="16"/>
      <c r="IMI11" s="16"/>
      <c r="IMJ11" s="16"/>
      <c r="IMK11" s="16"/>
      <c r="IML11" s="16"/>
      <c r="IMM11" s="16"/>
      <c r="IMN11" s="16"/>
      <c r="IMO11" s="16"/>
      <c r="IMP11" s="16"/>
      <c r="IMQ11" s="16"/>
      <c r="IMR11" s="16"/>
      <c r="IMS11" s="16"/>
      <c r="IMT11" s="16"/>
      <c r="IMU11" s="16"/>
      <c r="IMV11" s="16"/>
      <c r="IMW11" s="16"/>
      <c r="IMX11" s="16"/>
      <c r="IMY11" s="16"/>
      <c r="IMZ11" s="16"/>
      <c r="INA11" s="16"/>
      <c r="INB11" s="16"/>
      <c r="INC11" s="16"/>
      <c r="IND11" s="16"/>
      <c r="INE11" s="16"/>
      <c r="INF11" s="16"/>
      <c r="ING11" s="16"/>
      <c r="INH11" s="16"/>
      <c r="INI11" s="16"/>
      <c r="INJ11" s="16"/>
      <c r="INK11" s="16"/>
      <c r="INL11" s="16"/>
      <c r="INM11" s="16"/>
      <c r="INN11" s="16"/>
      <c r="INO11" s="16"/>
      <c r="INP11" s="16"/>
      <c r="INQ11" s="16"/>
      <c r="INR11" s="16"/>
      <c r="INS11" s="16"/>
      <c r="INT11" s="16"/>
      <c r="INU11" s="16"/>
      <c r="INV11" s="16"/>
      <c r="INW11" s="16"/>
      <c r="INX11" s="16"/>
      <c r="INY11" s="16"/>
      <c r="INZ11" s="16"/>
      <c r="IOA11" s="16"/>
      <c r="IOB11" s="16"/>
      <c r="IOC11" s="16"/>
      <c r="IOD11" s="16"/>
      <c r="IOE11" s="16"/>
      <c r="IOF11" s="16"/>
      <c r="IOG11" s="16"/>
      <c r="IOH11" s="16"/>
      <c r="IOI11" s="16"/>
      <c r="IOJ11" s="16"/>
      <c r="IOK11" s="16"/>
      <c r="IOL11" s="16"/>
      <c r="IOM11" s="16"/>
      <c r="ION11" s="16"/>
      <c r="IOO11" s="16"/>
      <c r="IOP11" s="16"/>
      <c r="IOQ11" s="16"/>
      <c r="IOR11" s="16"/>
      <c r="IOS11" s="16"/>
      <c r="IOT11" s="16"/>
      <c r="IOU11" s="16"/>
      <c r="IOV11" s="16"/>
      <c r="IOW11" s="16"/>
      <c r="IOX11" s="16"/>
      <c r="IOY11" s="16"/>
      <c r="IOZ11" s="16"/>
      <c r="IPA11" s="16"/>
      <c r="IPB11" s="16"/>
      <c r="IPC11" s="16"/>
      <c r="IPD11" s="16"/>
      <c r="IPE11" s="16"/>
      <c r="IPF11" s="16"/>
      <c r="IPG11" s="16"/>
      <c r="IPH11" s="16"/>
      <c r="IPI11" s="16"/>
      <c r="IPJ11" s="16"/>
      <c r="IPK11" s="16"/>
      <c r="IPL11" s="16"/>
      <c r="IPM11" s="16"/>
      <c r="IPN11" s="16"/>
      <c r="IPO11" s="16"/>
      <c r="IPP11" s="16"/>
      <c r="IPQ11" s="16"/>
      <c r="IPR11" s="16"/>
      <c r="IPS11" s="16"/>
      <c r="IPT11" s="16"/>
      <c r="IPU11" s="16"/>
      <c r="IPV11" s="16"/>
      <c r="IPW11" s="16"/>
      <c r="IPX11" s="16"/>
      <c r="IPY11" s="16"/>
      <c r="IPZ11" s="16"/>
      <c r="IQA11" s="16"/>
      <c r="IQB11" s="16"/>
      <c r="IQC11" s="16"/>
      <c r="IQD11" s="16"/>
      <c r="IQE11" s="16"/>
      <c r="IQF11" s="16"/>
      <c r="IQG11" s="16"/>
      <c r="IQH11" s="16"/>
      <c r="IQI11" s="16"/>
      <c r="IQJ11" s="16"/>
      <c r="IQK11" s="16"/>
      <c r="IQL11" s="16"/>
      <c r="IQM11" s="16"/>
      <c r="IQN11" s="16"/>
      <c r="IQO11" s="16"/>
      <c r="IQP11" s="16"/>
      <c r="IQQ11" s="16"/>
      <c r="IQR11" s="16"/>
      <c r="IQS11" s="16"/>
      <c r="IQT11" s="16"/>
      <c r="IQU11" s="16"/>
      <c r="IQV11" s="16"/>
      <c r="IQW11" s="16"/>
      <c r="IQX11" s="16"/>
      <c r="IQY11" s="16"/>
      <c r="IQZ11" s="16"/>
      <c r="IRA11" s="16"/>
      <c r="IRB11" s="16"/>
      <c r="IRC11" s="16"/>
      <c r="IRD11" s="16"/>
      <c r="IRE11" s="16"/>
      <c r="IRF11" s="16"/>
      <c r="IRG11" s="16"/>
      <c r="IRH11" s="16"/>
      <c r="IRI11" s="16"/>
      <c r="IRJ11" s="16"/>
      <c r="IRK11" s="16"/>
      <c r="IRL11" s="16"/>
      <c r="IRM11" s="16"/>
      <c r="IRN11" s="16"/>
      <c r="IRO11" s="16"/>
      <c r="IRP11" s="16"/>
      <c r="IRQ11" s="16"/>
      <c r="IRR11" s="16"/>
      <c r="IRS11" s="16"/>
      <c r="IRT11" s="16"/>
      <c r="IRU11" s="16"/>
      <c r="IRV11" s="16"/>
      <c r="IRW11" s="16"/>
      <c r="IRX11" s="16"/>
      <c r="IRY11" s="16"/>
      <c r="IRZ11" s="16"/>
      <c r="ISA11" s="16"/>
      <c r="ISB11" s="16"/>
      <c r="ISC11" s="16"/>
      <c r="ISD11" s="16"/>
      <c r="ISE11" s="16"/>
      <c r="ISF11" s="16"/>
      <c r="ISG11" s="16"/>
      <c r="ISH11" s="16"/>
      <c r="ISI11" s="16"/>
      <c r="ISJ11" s="16"/>
      <c r="ISK11" s="16"/>
      <c r="ISL11" s="16"/>
      <c r="ISM11" s="16"/>
      <c r="ISN11" s="16"/>
      <c r="ISO11" s="16"/>
      <c r="ISP11" s="16"/>
      <c r="ISQ11" s="16"/>
      <c r="ISR11" s="16"/>
      <c r="ISS11" s="16"/>
      <c r="IST11" s="16"/>
      <c r="ISU11" s="16"/>
      <c r="ISV11" s="16"/>
      <c r="ISW11" s="16"/>
      <c r="ISX11" s="16"/>
      <c r="ISY11" s="16"/>
      <c r="ISZ11" s="16"/>
      <c r="ITA11" s="16"/>
      <c r="ITB11" s="16"/>
      <c r="ITC11" s="16"/>
      <c r="ITD11" s="16"/>
      <c r="ITE11" s="16"/>
      <c r="ITF11" s="16"/>
      <c r="ITG11" s="16"/>
      <c r="ITH11" s="16"/>
      <c r="ITI11" s="16"/>
      <c r="ITJ11" s="16"/>
      <c r="ITK11" s="16"/>
      <c r="ITL11" s="16"/>
      <c r="ITM11" s="16"/>
      <c r="ITN11" s="16"/>
      <c r="ITO11" s="16"/>
      <c r="ITP11" s="16"/>
      <c r="ITQ11" s="16"/>
      <c r="ITR11" s="16"/>
      <c r="ITS11" s="16"/>
      <c r="ITT11" s="16"/>
      <c r="ITU11" s="16"/>
      <c r="ITV11" s="16"/>
      <c r="ITW11" s="16"/>
      <c r="ITX11" s="16"/>
      <c r="ITY11" s="16"/>
      <c r="ITZ11" s="16"/>
      <c r="IUA11" s="16"/>
      <c r="IUB11" s="16"/>
      <c r="IUC11" s="16"/>
      <c r="IUD11" s="16"/>
      <c r="IUE11" s="16"/>
      <c r="IUF11" s="16"/>
      <c r="IUG11" s="16"/>
      <c r="IUH11" s="16"/>
      <c r="IUI11" s="16"/>
      <c r="IUJ11" s="16"/>
      <c r="IUK11" s="16"/>
      <c r="IUL11" s="16"/>
      <c r="IUM11" s="16"/>
      <c r="IUN11" s="16"/>
      <c r="IUO11" s="16"/>
      <c r="IUP11" s="16"/>
      <c r="IUQ11" s="16"/>
      <c r="IUR11" s="16"/>
      <c r="IUS11" s="16"/>
      <c r="IUT11" s="16"/>
      <c r="IUU11" s="16"/>
      <c r="IUV11" s="16"/>
      <c r="IUW11" s="16"/>
      <c r="IUX11" s="16"/>
      <c r="IUY11" s="16"/>
      <c r="IUZ11" s="16"/>
      <c r="IVA11" s="16"/>
      <c r="IVB11" s="16"/>
      <c r="IVC11" s="16"/>
      <c r="IVD11" s="16"/>
      <c r="IVE11" s="16"/>
      <c r="IVF11" s="16"/>
      <c r="IVG11" s="16"/>
      <c r="IVH11" s="16"/>
      <c r="IVI11" s="16"/>
      <c r="IVJ11" s="16"/>
      <c r="IVK11" s="16"/>
      <c r="IVL11" s="16"/>
      <c r="IVM11" s="16"/>
      <c r="IVN11" s="16"/>
      <c r="IVO11" s="16"/>
      <c r="IVP11" s="16"/>
      <c r="IVQ11" s="16"/>
      <c r="IVR11" s="16"/>
      <c r="IVS11" s="16"/>
      <c r="IVT11" s="16"/>
      <c r="IVU11" s="16"/>
      <c r="IVV11" s="16"/>
      <c r="IVW11" s="16"/>
      <c r="IVX11" s="16"/>
      <c r="IVY11" s="16"/>
      <c r="IVZ11" s="16"/>
      <c r="IWA11" s="16"/>
      <c r="IWB11" s="16"/>
      <c r="IWC11" s="16"/>
      <c r="IWD11" s="16"/>
      <c r="IWE11" s="16"/>
      <c r="IWF11" s="16"/>
      <c r="IWG11" s="16"/>
      <c r="IWH11" s="16"/>
      <c r="IWI11" s="16"/>
      <c r="IWJ11" s="16"/>
      <c r="IWK11" s="16"/>
      <c r="IWL11" s="16"/>
      <c r="IWM11" s="16"/>
      <c r="IWN11" s="16"/>
      <c r="IWO11" s="16"/>
      <c r="IWP11" s="16"/>
      <c r="IWQ11" s="16"/>
      <c r="IWR11" s="16"/>
      <c r="IWS11" s="16"/>
      <c r="IWT11" s="16"/>
      <c r="IWU11" s="16"/>
      <c r="IWV11" s="16"/>
      <c r="IWW11" s="16"/>
      <c r="IWX11" s="16"/>
      <c r="IWY11" s="16"/>
      <c r="IWZ11" s="16"/>
      <c r="IXA11" s="16"/>
      <c r="IXB11" s="16"/>
      <c r="IXC11" s="16"/>
      <c r="IXD11" s="16"/>
      <c r="IXE11" s="16"/>
      <c r="IXF11" s="16"/>
      <c r="IXG11" s="16"/>
      <c r="IXH11" s="16"/>
      <c r="IXI11" s="16"/>
      <c r="IXJ11" s="16"/>
      <c r="IXK11" s="16"/>
      <c r="IXL11" s="16"/>
      <c r="IXM11" s="16"/>
      <c r="IXN11" s="16"/>
      <c r="IXO11" s="16"/>
      <c r="IXP11" s="16"/>
      <c r="IXQ11" s="16"/>
      <c r="IXR11" s="16"/>
      <c r="IXS11" s="16"/>
      <c r="IXT11" s="16"/>
      <c r="IXU11" s="16"/>
      <c r="IXV11" s="16"/>
      <c r="IXW11" s="16"/>
      <c r="IXX11" s="16"/>
      <c r="IXY11" s="16"/>
      <c r="IXZ11" s="16"/>
      <c r="IYA11" s="16"/>
      <c r="IYB11" s="16"/>
      <c r="IYC11" s="16"/>
      <c r="IYD11" s="16"/>
      <c r="IYE11" s="16"/>
      <c r="IYF11" s="16"/>
      <c r="IYG11" s="16"/>
      <c r="IYH11" s="16"/>
      <c r="IYI11" s="16"/>
      <c r="IYJ11" s="16"/>
      <c r="IYK11" s="16"/>
      <c r="IYL11" s="16"/>
      <c r="IYM11" s="16"/>
      <c r="IYN11" s="16"/>
      <c r="IYO11" s="16"/>
      <c r="IYP11" s="16"/>
      <c r="IYQ11" s="16"/>
      <c r="IYR11" s="16"/>
      <c r="IYS11" s="16"/>
      <c r="IYT11" s="16"/>
      <c r="IYU11" s="16"/>
      <c r="IYV11" s="16"/>
      <c r="IYW11" s="16"/>
      <c r="IYX11" s="16"/>
      <c r="IYY11" s="16"/>
      <c r="IYZ11" s="16"/>
      <c r="IZA11" s="16"/>
      <c r="IZB11" s="16"/>
      <c r="IZC11" s="16"/>
      <c r="IZD11" s="16"/>
      <c r="IZE11" s="16"/>
      <c r="IZF11" s="16"/>
      <c r="IZG11" s="16"/>
      <c r="IZH11" s="16"/>
      <c r="IZI11" s="16"/>
      <c r="IZJ11" s="16"/>
      <c r="IZK11" s="16"/>
      <c r="IZL11" s="16"/>
      <c r="IZM11" s="16"/>
      <c r="IZN11" s="16"/>
      <c r="IZO11" s="16"/>
      <c r="IZP11" s="16"/>
      <c r="IZQ11" s="16"/>
      <c r="IZR11" s="16"/>
      <c r="IZS11" s="16"/>
      <c r="IZT11" s="16"/>
      <c r="IZU11" s="16"/>
      <c r="IZV11" s="16"/>
      <c r="IZW11" s="16"/>
      <c r="IZX11" s="16"/>
      <c r="IZY11" s="16"/>
      <c r="IZZ11" s="16"/>
      <c r="JAA11" s="16"/>
      <c r="JAB11" s="16"/>
      <c r="JAC11" s="16"/>
      <c r="JAD11" s="16"/>
      <c r="JAE11" s="16"/>
      <c r="JAF11" s="16"/>
      <c r="JAG11" s="16"/>
      <c r="JAH11" s="16"/>
      <c r="JAI11" s="16"/>
      <c r="JAJ11" s="16"/>
      <c r="JAK11" s="16"/>
      <c r="JAL11" s="16"/>
      <c r="JAM11" s="16"/>
      <c r="JAN11" s="16"/>
      <c r="JAO11" s="16"/>
      <c r="JAP11" s="16"/>
      <c r="JAQ11" s="16"/>
      <c r="JAR11" s="16"/>
      <c r="JAS11" s="16"/>
      <c r="JAT11" s="16"/>
      <c r="JAU11" s="16"/>
      <c r="JAV11" s="16"/>
      <c r="JAW11" s="16"/>
      <c r="JAX11" s="16"/>
      <c r="JAY11" s="16"/>
      <c r="JAZ11" s="16"/>
      <c r="JBA11" s="16"/>
      <c r="JBB11" s="16"/>
      <c r="JBC11" s="16"/>
      <c r="JBD11" s="16"/>
      <c r="JBE11" s="16"/>
      <c r="JBF11" s="16"/>
      <c r="JBG11" s="16"/>
      <c r="JBH11" s="16"/>
      <c r="JBI11" s="16"/>
      <c r="JBJ11" s="16"/>
      <c r="JBK11" s="16"/>
      <c r="JBL11" s="16"/>
      <c r="JBM11" s="16"/>
      <c r="JBN11" s="16"/>
      <c r="JBO11" s="16"/>
      <c r="JBP11" s="16"/>
      <c r="JBQ11" s="16"/>
      <c r="JBR11" s="16"/>
      <c r="JBS11" s="16"/>
      <c r="JBT11" s="16"/>
      <c r="JBU11" s="16"/>
      <c r="JBV11" s="16"/>
      <c r="JBW11" s="16"/>
      <c r="JBX11" s="16"/>
      <c r="JBY11" s="16"/>
      <c r="JBZ11" s="16"/>
      <c r="JCA11" s="16"/>
      <c r="JCB11" s="16"/>
      <c r="JCC11" s="16"/>
      <c r="JCD11" s="16"/>
      <c r="JCE11" s="16"/>
      <c r="JCF11" s="16"/>
      <c r="JCG11" s="16"/>
      <c r="JCH11" s="16"/>
      <c r="JCI11" s="16"/>
      <c r="JCJ11" s="16"/>
      <c r="JCK11" s="16"/>
      <c r="JCL11" s="16"/>
      <c r="JCM11" s="16"/>
      <c r="JCN11" s="16"/>
      <c r="JCO11" s="16"/>
      <c r="JCP11" s="16"/>
      <c r="JCQ11" s="16"/>
      <c r="JCR11" s="16"/>
      <c r="JCS11" s="16"/>
      <c r="JCT11" s="16"/>
      <c r="JCU11" s="16"/>
      <c r="JCV11" s="16"/>
      <c r="JCW11" s="16"/>
      <c r="JCX11" s="16"/>
      <c r="JCY11" s="16"/>
      <c r="JCZ11" s="16"/>
      <c r="JDA11" s="16"/>
      <c r="JDB11" s="16"/>
      <c r="JDC11" s="16"/>
      <c r="JDD11" s="16"/>
      <c r="JDE11" s="16"/>
      <c r="JDF11" s="16"/>
      <c r="JDG11" s="16"/>
      <c r="JDH11" s="16"/>
      <c r="JDI11" s="16"/>
      <c r="JDJ11" s="16"/>
      <c r="JDK11" s="16"/>
      <c r="JDL11" s="16"/>
      <c r="JDM11" s="16"/>
      <c r="JDN11" s="16"/>
      <c r="JDO11" s="16"/>
      <c r="JDP11" s="16"/>
      <c r="JDQ11" s="16"/>
      <c r="JDR11" s="16"/>
      <c r="JDS11" s="16"/>
      <c r="JDT11" s="16"/>
      <c r="JDU11" s="16"/>
      <c r="JDV11" s="16"/>
      <c r="JDW11" s="16"/>
      <c r="JDX11" s="16"/>
      <c r="JDY11" s="16"/>
      <c r="JDZ11" s="16"/>
      <c r="JEA11" s="16"/>
      <c r="JEB11" s="16"/>
      <c r="JEC11" s="16"/>
      <c r="JED11" s="16"/>
      <c r="JEE11" s="16"/>
      <c r="JEF11" s="16"/>
      <c r="JEG11" s="16"/>
      <c r="JEH11" s="16"/>
      <c r="JEI11" s="16"/>
      <c r="JEJ11" s="16"/>
      <c r="JEK11" s="16"/>
      <c r="JEL11" s="16"/>
      <c r="JEM11" s="16"/>
      <c r="JEN11" s="16"/>
      <c r="JEO11" s="16"/>
      <c r="JEP11" s="16"/>
      <c r="JEQ11" s="16"/>
      <c r="JER11" s="16"/>
      <c r="JES11" s="16"/>
      <c r="JET11" s="16"/>
      <c r="JEU11" s="16"/>
      <c r="JEV11" s="16"/>
      <c r="JEW11" s="16"/>
      <c r="JEX11" s="16"/>
      <c r="JEY11" s="16"/>
      <c r="JEZ11" s="16"/>
      <c r="JFA11" s="16"/>
      <c r="JFB11" s="16"/>
      <c r="JFC11" s="16"/>
      <c r="JFD11" s="16"/>
      <c r="JFE11" s="16"/>
      <c r="JFF11" s="16"/>
      <c r="JFG11" s="16"/>
      <c r="JFH11" s="16"/>
      <c r="JFI11" s="16"/>
      <c r="JFJ11" s="16"/>
      <c r="JFK11" s="16"/>
      <c r="JFL11" s="16"/>
      <c r="JFM11" s="16"/>
      <c r="JFN11" s="16"/>
      <c r="JFO11" s="16"/>
      <c r="JFP11" s="16"/>
      <c r="JFQ11" s="16"/>
      <c r="JFR11" s="16"/>
      <c r="JFS11" s="16"/>
      <c r="JFT11" s="16"/>
      <c r="JFU11" s="16"/>
      <c r="JFV11" s="16"/>
      <c r="JFW11" s="16"/>
      <c r="JFX11" s="16"/>
      <c r="JFY11" s="16"/>
      <c r="JFZ11" s="16"/>
      <c r="JGA11" s="16"/>
      <c r="JGB11" s="16"/>
      <c r="JGC11" s="16"/>
      <c r="JGD11" s="16"/>
      <c r="JGE11" s="16"/>
      <c r="JGF11" s="16"/>
      <c r="JGG11" s="16"/>
      <c r="JGH11" s="16"/>
      <c r="JGI11" s="16"/>
      <c r="JGJ11" s="16"/>
      <c r="JGK11" s="16"/>
      <c r="JGL11" s="16"/>
      <c r="JGM11" s="16"/>
      <c r="JGN11" s="16"/>
      <c r="JGO11" s="16"/>
      <c r="JGP11" s="16"/>
      <c r="JGQ11" s="16"/>
      <c r="JGR11" s="16"/>
      <c r="JGS11" s="16"/>
      <c r="JGT11" s="16"/>
      <c r="JGU11" s="16"/>
      <c r="JGV11" s="16"/>
      <c r="JGW11" s="16"/>
      <c r="JGX11" s="16"/>
      <c r="JGY11" s="16"/>
      <c r="JGZ11" s="16"/>
      <c r="JHA11" s="16"/>
      <c r="JHB11" s="16"/>
      <c r="JHC11" s="16"/>
      <c r="JHD11" s="16"/>
      <c r="JHE11" s="16"/>
      <c r="JHF11" s="16"/>
      <c r="JHG11" s="16"/>
      <c r="JHH11" s="16"/>
      <c r="JHI11" s="16"/>
      <c r="JHJ11" s="16"/>
      <c r="JHK11" s="16"/>
      <c r="JHL11" s="16"/>
      <c r="JHM11" s="16"/>
      <c r="JHN11" s="16"/>
      <c r="JHO11" s="16"/>
      <c r="JHP11" s="16"/>
      <c r="JHQ11" s="16"/>
      <c r="JHR11" s="16"/>
      <c r="JHS11" s="16"/>
      <c r="JHT11" s="16"/>
      <c r="JHU11" s="16"/>
      <c r="JHV11" s="16"/>
      <c r="JHW11" s="16"/>
      <c r="JHX11" s="16"/>
      <c r="JHY11" s="16"/>
      <c r="JHZ11" s="16"/>
      <c r="JIA11" s="16"/>
      <c r="JIB11" s="16"/>
      <c r="JIC11" s="16"/>
      <c r="JID11" s="16"/>
      <c r="JIE11" s="16"/>
      <c r="JIF11" s="16"/>
      <c r="JIG11" s="16"/>
      <c r="JIH11" s="16"/>
      <c r="JII11" s="16"/>
      <c r="JIJ11" s="16"/>
      <c r="JIK11" s="16"/>
      <c r="JIL11" s="16"/>
      <c r="JIM11" s="16"/>
      <c r="JIN11" s="16"/>
      <c r="JIO11" s="16"/>
      <c r="JIP11" s="16"/>
      <c r="JIQ11" s="16"/>
      <c r="JIR11" s="16"/>
      <c r="JIS11" s="16"/>
      <c r="JIT11" s="16"/>
      <c r="JIU11" s="16"/>
      <c r="JIV11" s="16"/>
      <c r="JIW11" s="16"/>
      <c r="JIX11" s="16"/>
      <c r="JIY11" s="16"/>
      <c r="JIZ11" s="16"/>
      <c r="JJA11" s="16"/>
      <c r="JJB11" s="16"/>
      <c r="JJC11" s="16"/>
      <c r="JJD11" s="16"/>
      <c r="JJE11" s="16"/>
      <c r="JJF11" s="16"/>
      <c r="JJG11" s="16"/>
      <c r="JJH11" s="16"/>
      <c r="JJI11" s="16"/>
      <c r="JJJ11" s="16"/>
      <c r="JJK11" s="16"/>
      <c r="JJL11" s="16"/>
      <c r="JJM11" s="16"/>
      <c r="JJN11" s="16"/>
      <c r="JJO11" s="16"/>
      <c r="JJP11" s="16"/>
      <c r="JJQ11" s="16"/>
      <c r="JJR11" s="16"/>
      <c r="JJS11" s="16"/>
      <c r="JJT11" s="16"/>
      <c r="JJU11" s="16"/>
      <c r="JJV11" s="16"/>
      <c r="JJW11" s="16"/>
      <c r="JJX11" s="16"/>
      <c r="JJY11" s="16"/>
      <c r="JJZ11" s="16"/>
      <c r="JKA11" s="16"/>
      <c r="JKB11" s="16"/>
      <c r="JKC11" s="16"/>
      <c r="JKD11" s="16"/>
      <c r="JKE11" s="16"/>
      <c r="JKF11" s="16"/>
      <c r="JKG11" s="16"/>
      <c r="JKH11" s="16"/>
      <c r="JKI11" s="16"/>
      <c r="JKJ11" s="16"/>
      <c r="JKK11" s="16"/>
      <c r="JKL11" s="16"/>
      <c r="JKM11" s="16"/>
      <c r="JKN11" s="16"/>
      <c r="JKO11" s="16"/>
      <c r="JKP11" s="16"/>
      <c r="JKQ11" s="16"/>
      <c r="JKR11" s="16"/>
      <c r="JKS11" s="16"/>
      <c r="JKT11" s="16"/>
      <c r="JKU11" s="16"/>
      <c r="JKV11" s="16"/>
      <c r="JKW11" s="16"/>
      <c r="JKX11" s="16"/>
      <c r="JKY11" s="16"/>
      <c r="JKZ11" s="16"/>
      <c r="JLA11" s="16"/>
      <c r="JLB11" s="16"/>
      <c r="JLC11" s="16"/>
      <c r="JLD11" s="16"/>
      <c r="JLE11" s="16"/>
      <c r="JLF11" s="16"/>
      <c r="JLG11" s="16"/>
      <c r="JLH11" s="16"/>
      <c r="JLI11" s="16"/>
      <c r="JLJ11" s="16"/>
      <c r="JLK11" s="16"/>
      <c r="JLL11" s="16"/>
      <c r="JLM11" s="16"/>
      <c r="JLN11" s="16"/>
      <c r="JLO11" s="16"/>
      <c r="JLP11" s="16"/>
      <c r="JLQ11" s="16"/>
      <c r="JLR11" s="16"/>
      <c r="JLS11" s="16"/>
      <c r="JLT11" s="16"/>
      <c r="JLU11" s="16"/>
      <c r="JLV11" s="16"/>
      <c r="JLW11" s="16"/>
      <c r="JLX11" s="16"/>
      <c r="JLY11" s="16"/>
      <c r="JLZ11" s="16"/>
      <c r="JMA11" s="16"/>
      <c r="JMB11" s="16"/>
      <c r="JMC11" s="16"/>
      <c r="JMD11" s="16"/>
      <c r="JME11" s="16"/>
      <c r="JMF11" s="16"/>
      <c r="JMG11" s="16"/>
      <c r="JMH11" s="16"/>
      <c r="JMI11" s="16"/>
      <c r="JMJ11" s="16"/>
      <c r="JMK11" s="16"/>
      <c r="JML11" s="16"/>
      <c r="JMM11" s="16"/>
      <c r="JMN11" s="16"/>
      <c r="JMO11" s="16"/>
      <c r="JMP11" s="16"/>
      <c r="JMQ11" s="16"/>
      <c r="JMR11" s="16"/>
      <c r="JMS11" s="16"/>
      <c r="JMT11" s="16"/>
      <c r="JMU11" s="16"/>
      <c r="JMV11" s="16"/>
      <c r="JMW11" s="16"/>
      <c r="JMX11" s="16"/>
      <c r="JMY11" s="16"/>
      <c r="JMZ11" s="16"/>
      <c r="JNA11" s="16"/>
      <c r="JNB11" s="16"/>
      <c r="JNC11" s="16"/>
      <c r="JND11" s="16"/>
      <c r="JNE11" s="16"/>
      <c r="JNF11" s="16"/>
      <c r="JNG11" s="16"/>
      <c r="JNH11" s="16"/>
      <c r="JNI11" s="16"/>
      <c r="JNJ11" s="16"/>
      <c r="JNK11" s="16"/>
      <c r="JNL11" s="16"/>
      <c r="JNM11" s="16"/>
      <c r="JNN11" s="16"/>
      <c r="JNO11" s="16"/>
      <c r="JNP11" s="16"/>
      <c r="JNQ11" s="16"/>
      <c r="JNR11" s="16"/>
      <c r="JNS11" s="16"/>
      <c r="JNT11" s="16"/>
      <c r="JNU11" s="16"/>
      <c r="JNV11" s="16"/>
      <c r="JNW11" s="16"/>
      <c r="JNX11" s="16"/>
      <c r="JNY11" s="16"/>
      <c r="JNZ11" s="16"/>
      <c r="JOA11" s="16"/>
      <c r="JOB11" s="16"/>
      <c r="JOC11" s="16"/>
      <c r="JOD11" s="16"/>
      <c r="JOE11" s="16"/>
      <c r="JOF11" s="16"/>
      <c r="JOG11" s="16"/>
      <c r="JOH11" s="16"/>
      <c r="JOI11" s="16"/>
      <c r="JOJ11" s="16"/>
      <c r="JOK11" s="16"/>
      <c r="JOL11" s="16"/>
      <c r="JOM11" s="16"/>
      <c r="JON11" s="16"/>
      <c r="JOO11" s="16"/>
      <c r="JOP11" s="16"/>
      <c r="JOQ11" s="16"/>
      <c r="JOR11" s="16"/>
      <c r="JOS11" s="16"/>
      <c r="JOT11" s="16"/>
      <c r="JOU11" s="16"/>
      <c r="JOV11" s="16"/>
      <c r="JOW11" s="16"/>
      <c r="JOX11" s="16"/>
      <c r="JOY11" s="16"/>
      <c r="JOZ11" s="16"/>
      <c r="JPA11" s="16"/>
      <c r="JPB11" s="16"/>
      <c r="JPC11" s="16"/>
      <c r="JPD11" s="16"/>
      <c r="JPE11" s="16"/>
      <c r="JPF11" s="16"/>
      <c r="JPG11" s="16"/>
      <c r="JPH11" s="16"/>
      <c r="JPI11" s="16"/>
      <c r="JPJ11" s="16"/>
      <c r="JPK11" s="16"/>
      <c r="JPL11" s="16"/>
      <c r="JPM11" s="16"/>
      <c r="JPN11" s="16"/>
      <c r="JPO11" s="16"/>
      <c r="JPP11" s="16"/>
      <c r="JPQ11" s="16"/>
      <c r="JPR11" s="16"/>
      <c r="JPS11" s="16"/>
      <c r="JPT11" s="16"/>
      <c r="JPU11" s="16"/>
      <c r="JPV11" s="16"/>
      <c r="JPW11" s="16"/>
      <c r="JPX11" s="16"/>
      <c r="JPY11" s="16"/>
      <c r="JPZ11" s="16"/>
      <c r="JQA11" s="16"/>
      <c r="JQB11" s="16"/>
      <c r="JQC11" s="16"/>
      <c r="JQD11" s="16"/>
      <c r="JQE11" s="16"/>
      <c r="JQF11" s="16"/>
      <c r="JQG11" s="16"/>
      <c r="JQH11" s="16"/>
      <c r="JQI11" s="16"/>
      <c r="JQJ11" s="16"/>
      <c r="JQK11" s="16"/>
      <c r="JQL11" s="16"/>
      <c r="JQM11" s="16"/>
      <c r="JQN11" s="16"/>
      <c r="JQO11" s="16"/>
      <c r="JQP11" s="16"/>
      <c r="JQQ11" s="16"/>
      <c r="JQR11" s="16"/>
      <c r="JQS11" s="16"/>
      <c r="JQT11" s="16"/>
      <c r="JQU11" s="16"/>
      <c r="JQV11" s="16"/>
      <c r="JQW11" s="16"/>
      <c r="JQX11" s="16"/>
      <c r="JQY11" s="16"/>
      <c r="JQZ11" s="16"/>
      <c r="JRA11" s="16"/>
      <c r="JRB11" s="16"/>
      <c r="JRC11" s="16"/>
      <c r="JRD11" s="16"/>
      <c r="JRE11" s="16"/>
      <c r="JRF11" s="16"/>
      <c r="JRG11" s="16"/>
      <c r="JRH11" s="16"/>
      <c r="JRI11" s="16"/>
      <c r="JRJ11" s="16"/>
      <c r="JRK11" s="16"/>
      <c r="JRL11" s="16"/>
      <c r="JRM11" s="16"/>
      <c r="JRN11" s="16"/>
      <c r="JRO11" s="16"/>
      <c r="JRP11" s="16"/>
      <c r="JRQ11" s="16"/>
      <c r="JRR11" s="16"/>
      <c r="JRS11" s="16"/>
      <c r="JRT11" s="16"/>
      <c r="JRU11" s="16"/>
      <c r="JRV11" s="16"/>
      <c r="JRW11" s="16"/>
      <c r="JRX11" s="16"/>
      <c r="JRY11" s="16"/>
      <c r="JRZ11" s="16"/>
      <c r="JSA11" s="16"/>
      <c r="JSB11" s="16"/>
      <c r="JSC11" s="16"/>
      <c r="JSD11" s="16"/>
      <c r="JSE11" s="16"/>
      <c r="JSF11" s="16"/>
      <c r="JSG11" s="16"/>
      <c r="JSH11" s="16"/>
      <c r="JSI11" s="16"/>
      <c r="JSJ11" s="16"/>
      <c r="JSK11" s="16"/>
      <c r="JSL11" s="16"/>
      <c r="JSM11" s="16"/>
      <c r="JSN11" s="16"/>
      <c r="JSO11" s="16"/>
      <c r="JSP11" s="16"/>
      <c r="JSQ11" s="16"/>
      <c r="JSR11" s="16"/>
      <c r="JSS11" s="16"/>
      <c r="JST11" s="16"/>
      <c r="JSU11" s="16"/>
      <c r="JSV11" s="16"/>
      <c r="JSW11" s="16"/>
      <c r="JSX11" s="16"/>
      <c r="JSY11" s="16"/>
      <c r="JSZ11" s="16"/>
      <c r="JTA11" s="16"/>
      <c r="JTB11" s="16"/>
      <c r="JTC11" s="16"/>
      <c r="JTD11" s="16"/>
      <c r="JTE11" s="16"/>
      <c r="JTF11" s="16"/>
      <c r="JTG11" s="16"/>
      <c r="JTH11" s="16"/>
      <c r="JTI11" s="16"/>
      <c r="JTJ11" s="16"/>
      <c r="JTK11" s="16"/>
      <c r="JTL11" s="16"/>
      <c r="JTM11" s="16"/>
      <c r="JTN11" s="16"/>
      <c r="JTO11" s="16"/>
      <c r="JTP11" s="16"/>
      <c r="JTQ11" s="16"/>
      <c r="JTR11" s="16"/>
      <c r="JTS11" s="16"/>
      <c r="JTT11" s="16"/>
      <c r="JTU11" s="16"/>
      <c r="JTV11" s="16"/>
      <c r="JTW11" s="16"/>
      <c r="JTX11" s="16"/>
      <c r="JTY11" s="16"/>
      <c r="JTZ11" s="16"/>
      <c r="JUA11" s="16"/>
      <c r="JUB11" s="16"/>
      <c r="JUC11" s="16"/>
      <c r="JUD11" s="16"/>
      <c r="JUE11" s="16"/>
      <c r="JUF11" s="16"/>
      <c r="JUG11" s="16"/>
      <c r="JUH11" s="16"/>
      <c r="JUI11" s="16"/>
      <c r="JUJ11" s="16"/>
      <c r="JUK11" s="16"/>
      <c r="JUL11" s="16"/>
      <c r="JUM11" s="16"/>
      <c r="JUN11" s="16"/>
      <c r="JUO11" s="16"/>
      <c r="JUP11" s="16"/>
      <c r="JUQ11" s="16"/>
      <c r="JUR11" s="16"/>
      <c r="JUS11" s="16"/>
      <c r="JUT11" s="16"/>
      <c r="JUU11" s="16"/>
      <c r="JUV11" s="16"/>
      <c r="JUW11" s="16"/>
      <c r="JUX11" s="16"/>
      <c r="JUY11" s="16"/>
      <c r="JUZ11" s="16"/>
      <c r="JVA11" s="16"/>
      <c r="JVB11" s="16"/>
      <c r="JVC11" s="16"/>
      <c r="JVD11" s="16"/>
      <c r="JVE11" s="16"/>
      <c r="JVF11" s="16"/>
      <c r="JVG11" s="16"/>
      <c r="JVH11" s="16"/>
      <c r="JVI11" s="16"/>
      <c r="JVJ11" s="16"/>
      <c r="JVK11" s="16"/>
      <c r="JVL11" s="16"/>
      <c r="JVM11" s="16"/>
      <c r="JVN11" s="16"/>
      <c r="JVO11" s="16"/>
      <c r="JVP11" s="16"/>
      <c r="JVQ11" s="16"/>
      <c r="JVR11" s="16"/>
      <c r="JVS11" s="16"/>
      <c r="JVT11" s="16"/>
      <c r="JVU11" s="16"/>
      <c r="JVV11" s="16"/>
      <c r="JVW11" s="16"/>
      <c r="JVX11" s="16"/>
      <c r="JVY11" s="16"/>
      <c r="JVZ11" s="16"/>
      <c r="JWA11" s="16"/>
      <c r="JWB11" s="16"/>
      <c r="JWC11" s="16"/>
      <c r="JWD11" s="16"/>
      <c r="JWE11" s="16"/>
      <c r="JWF11" s="16"/>
      <c r="JWG11" s="16"/>
      <c r="JWH11" s="16"/>
      <c r="JWI11" s="16"/>
      <c r="JWJ11" s="16"/>
      <c r="JWK11" s="16"/>
      <c r="JWL11" s="16"/>
      <c r="JWM11" s="16"/>
      <c r="JWN11" s="16"/>
      <c r="JWO11" s="16"/>
      <c r="JWP11" s="16"/>
      <c r="JWQ11" s="16"/>
      <c r="JWR11" s="16"/>
      <c r="JWS11" s="16"/>
      <c r="JWT11" s="16"/>
      <c r="JWU11" s="16"/>
      <c r="JWV11" s="16"/>
      <c r="JWW11" s="16"/>
      <c r="JWX11" s="16"/>
      <c r="JWY11" s="16"/>
      <c r="JWZ11" s="16"/>
      <c r="JXA11" s="16"/>
      <c r="JXB11" s="16"/>
      <c r="JXC11" s="16"/>
      <c r="JXD11" s="16"/>
      <c r="JXE11" s="16"/>
      <c r="JXF11" s="16"/>
      <c r="JXG11" s="16"/>
      <c r="JXH11" s="16"/>
      <c r="JXI11" s="16"/>
      <c r="JXJ11" s="16"/>
      <c r="JXK11" s="16"/>
      <c r="JXL11" s="16"/>
      <c r="JXM11" s="16"/>
      <c r="JXN11" s="16"/>
      <c r="JXO11" s="16"/>
      <c r="JXP11" s="16"/>
      <c r="JXQ11" s="16"/>
      <c r="JXR11" s="16"/>
      <c r="JXS11" s="16"/>
      <c r="JXT11" s="16"/>
      <c r="JXU11" s="16"/>
      <c r="JXV11" s="16"/>
      <c r="JXW11" s="16"/>
      <c r="JXX11" s="16"/>
      <c r="JXY11" s="16"/>
      <c r="JXZ11" s="16"/>
      <c r="JYA11" s="16"/>
      <c r="JYB11" s="16"/>
      <c r="JYC11" s="16"/>
      <c r="JYD11" s="16"/>
      <c r="JYE11" s="16"/>
      <c r="JYF11" s="16"/>
      <c r="JYG11" s="16"/>
      <c r="JYH11" s="16"/>
      <c r="JYI11" s="16"/>
      <c r="JYJ11" s="16"/>
      <c r="JYK11" s="16"/>
      <c r="JYL11" s="16"/>
      <c r="JYM11" s="16"/>
      <c r="JYN11" s="16"/>
      <c r="JYO11" s="16"/>
      <c r="JYP11" s="16"/>
      <c r="JYQ11" s="16"/>
      <c r="JYR11" s="16"/>
      <c r="JYS11" s="16"/>
      <c r="JYT11" s="16"/>
      <c r="JYU11" s="16"/>
      <c r="JYV11" s="16"/>
      <c r="JYW11" s="16"/>
      <c r="JYX11" s="16"/>
      <c r="JYY11" s="16"/>
      <c r="JYZ11" s="16"/>
      <c r="JZA11" s="16"/>
      <c r="JZB11" s="16"/>
      <c r="JZC11" s="16"/>
      <c r="JZD11" s="16"/>
      <c r="JZE11" s="16"/>
      <c r="JZF11" s="16"/>
      <c r="JZG11" s="16"/>
      <c r="JZH11" s="16"/>
      <c r="JZI11" s="16"/>
      <c r="JZJ11" s="16"/>
      <c r="JZK11" s="16"/>
      <c r="JZL11" s="16"/>
      <c r="JZM11" s="16"/>
      <c r="JZN11" s="16"/>
      <c r="JZO11" s="16"/>
      <c r="JZP11" s="16"/>
      <c r="JZQ11" s="16"/>
      <c r="JZR11" s="16"/>
      <c r="JZS11" s="16"/>
      <c r="JZT11" s="16"/>
      <c r="JZU11" s="16"/>
      <c r="JZV11" s="16"/>
      <c r="JZW11" s="16"/>
      <c r="JZX11" s="16"/>
      <c r="JZY11" s="16"/>
      <c r="JZZ11" s="16"/>
      <c r="KAA11" s="16"/>
      <c r="KAB11" s="16"/>
      <c r="KAC11" s="16"/>
      <c r="KAD11" s="16"/>
      <c r="KAE11" s="16"/>
      <c r="KAF11" s="16"/>
      <c r="KAG11" s="16"/>
      <c r="KAH11" s="16"/>
      <c r="KAI11" s="16"/>
      <c r="KAJ11" s="16"/>
      <c r="KAK11" s="16"/>
      <c r="KAL11" s="16"/>
      <c r="KAM11" s="16"/>
      <c r="KAN11" s="16"/>
      <c r="KAO11" s="16"/>
      <c r="KAP11" s="16"/>
      <c r="KAQ11" s="16"/>
      <c r="KAR11" s="16"/>
      <c r="KAS11" s="16"/>
      <c r="KAT11" s="16"/>
      <c r="KAU11" s="16"/>
      <c r="KAV11" s="16"/>
      <c r="KAW11" s="16"/>
      <c r="KAX11" s="16"/>
      <c r="KAY11" s="16"/>
      <c r="KAZ11" s="16"/>
      <c r="KBA11" s="16"/>
      <c r="KBB11" s="16"/>
      <c r="KBC11" s="16"/>
      <c r="KBD11" s="16"/>
      <c r="KBE11" s="16"/>
      <c r="KBF11" s="16"/>
      <c r="KBG11" s="16"/>
      <c r="KBH11" s="16"/>
      <c r="KBI11" s="16"/>
      <c r="KBJ11" s="16"/>
      <c r="KBK11" s="16"/>
      <c r="KBL11" s="16"/>
      <c r="KBM11" s="16"/>
      <c r="KBN11" s="16"/>
      <c r="KBO11" s="16"/>
      <c r="KBP11" s="16"/>
      <c r="KBQ11" s="16"/>
      <c r="KBR11" s="16"/>
      <c r="KBS11" s="16"/>
      <c r="KBT11" s="16"/>
      <c r="KBU11" s="16"/>
      <c r="KBV11" s="16"/>
      <c r="KBW11" s="16"/>
      <c r="KBX11" s="16"/>
      <c r="KBY11" s="16"/>
      <c r="KBZ11" s="16"/>
      <c r="KCA11" s="16"/>
      <c r="KCB11" s="16"/>
      <c r="KCC11" s="16"/>
      <c r="KCD11" s="16"/>
      <c r="KCE11" s="16"/>
      <c r="KCF11" s="16"/>
      <c r="KCG11" s="16"/>
      <c r="KCH11" s="16"/>
      <c r="KCI11" s="16"/>
      <c r="KCJ11" s="16"/>
      <c r="KCK11" s="16"/>
      <c r="KCL11" s="16"/>
      <c r="KCM11" s="16"/>
      <c r="KCN11" s="16"/>
      <c r="KCO11" s="16"/>
      <c r="KCP11" s="16"/>
      <c r="KCQ11" s="16"/>
      <c r="KCR11" s="16"/>
      <c r="KCS11" s="16"/>
      <c r="KCT11" s="16"/>
      <c r="KCU11" s="16"/>
      <c r="KCV11" s="16"/>
      <c r="KCW11" s="16"/>
      <c r="KCX11" s="16"/>
      <c r="KCY11" s="16"/>
      <c r="KCZ11" s="16"/>
      <c r="KDA11" s="16"/>
      <c r="KDB11" s="16"/>
      <c r="KDC11" s="16"/>
      <c r="KDD11" s="16"/>
      <c r="KDE11" s="16"/>
      <c r="KDF11" s="16"/>
      <c r="KDG11" s="16"/>
      <c r="KDH11" s="16"/>
      <c r="KDI11" s="16"/>
      <c r="KDJ11" s="16"/>
      <c r="KDK11" s="16"/>
      <c r="KDL11" s="16"/>
      <c r="KDM11" s="16"/>
      <c r="KDN11" s="16"/>
      <c r="KDO11" s="16"/>
      <c r="KDP11" s="16"/>
      <c r="KDQ11" s="16"/>
      <c r="KDR11" s="16"/>
      <c r="KDS11" s="16"/>
      <c r="KDT11" s="16"/>
      <c r="KDU11" s="16"/>
      <c r="KDV11" s="16"/>
      <c r="KDW11" s="16"/>
      <c r="KDX11" s="16"/>
      <c r="KDY11" s="16"/>
      <c r="KDZ11" s="16"/>
      <c r="KEA11" s="16"/>
      <c r="KEB11" s="16"/>
      <c r="KEC11" s="16"/>
      <c r="KED11" s="16"/>
      <c r="KEE11" s="16"/>
      <c r="KEF11" s="16"/>
      <c r="KEG11" s="16"/>
      <c r="KEH11" s="16"/>
      <c r="KEI11" s="16"/>
      <c r="KEJ11" s="16"/>
      <c r="KEK11" s="16"/>
      <c r="KEL11" s="16"/>
      <c r="KEM11" s="16"/>
      <c r="KEN11" s="16"/>
      <c r="KEO11" s="16"/>
      <c r="KEP11" s="16"/>
      <c r="KEQ11" s="16"/>
      <c r="KER11" s="16"/>
      <c r="KES11" s="16"/>
      <c r="KET11" s="16"/>
      <c r="KEU11" s="16"/>
      <c r="KEV11" s="16"/>
      <c r="KEW11" s="16"/>
      <c r="KEX11" s="16"/>
      <c r="KEY11" s="16"/>
      <c r="KEZ11" s="16"/>
      <c r="KFA11" s="16"/>
      <c r="KFB11" s="16"/>
      <c r="KFC11" s="16"/>
      <c r="KFD11" s="16"/>
      <c r="KFE11" s="16"/>
      <c r="KFF11" s="16"/>
      <c r="KFG11" s="16"/>
      <c r="KFH11" s="16"/>
      <c r="KFI11" s="16"/>
      <c r="KFJ11" s="16"/>
      <c r="KFK11" s="16"/>
      <c r="KFL11" s="16"/>
      <c r="KFM11" s="16"/>
      <c r="KFN11" s="16"/>
      <c r="KFO11" s="16"/>
      <c r="KFP11" s="16"/>
      <c r="KFQ11" s="16"/>
      <c r="KFR11" s="16"/>
      <c r="KFS11" s="16"/>
      <c r="KFT11" s="16"/>
      <c r="KFU11" s="16"/>
      <c r="KFV11" s="16"/>
      <c r="KFW11" s="16"/>
      <c r="KFX11" s="16"/>
      <c r="KFY11" s="16"/>
      <c r="KFZ11" s="16"/>
      <c r="KGA11" s="16"/>
      <c r="KGB11" s="16"/>
      <c r="KGC11" s="16"/>
      <c r="KGD11" s="16"/>
      <c r="KGE11" s="16"/>
      <c r="KGF11" s="16"/>
      <c r="KGG11" s="16"/>
      <c r="KGH11" s="16"/>
      <c r="KGI11" s="16"/>
      <c r="KGJ11" s="16"/>
      <c r="KGK11" s="16"/>
      <c r="KGL11" s="16"/>
      <c r="KGM11" s="16"/>
      <c r="KGN11" s="16"/>
      <c r="KGO11" s="16"/>
      <c r="KGP11" s="16"/>
      <c r="KGQ11" s="16"/>
      <c r="KGR11" s="16"/>
      <c r="KGS11" s="16"/>
      <c r="KGT11" s="16"/>
      <c r="KGU11" s="16"/>
      <c r="KGV11" s="16"/>
      <c r="KGW11" s="16"/>
      <c r="KGX11" s="16"/>
      <c r="KGY11" s="16"/>
      <c r="KGZ11" s="16"/>
      <c r="KHA11" s="16"/>
      <c r="KHB11" s="16"/>
      <c r="KHC11" s="16"/>
      <c r="KHD11" s="16"/>
      <c r="KHE11" s="16"/>
      <c r="KHF11" s="16"/>
      <c r="KHG11" s="16"/>
      <c r="KHH11" s="16"/>
      <c r="KHI11" s="16"/>
      <c r="KHJ11" s="16"/>
      <c r="KHK11" s="16"/>
      <c r="KHL11" s="16"/>
      <c r="KHM11" s="16"/>
      <c r="KHN11" s="16"/>
      <c r="KHO11" s="16"/>
      <c r="KHP11" s="16"/>
      <c r="KHQ11" s="16"/>
      <c r="KHR11" s="16"/>
      <c r="KHS11" s="16"/>
      <c r="KHT11" s="16"/>
      <c r="KHU11" s="16"/>
      <c r="KHV11" s="16"/>
      <c r="KHW11" s="16"/>
      <c r="KHX11" s="16"/>
      <c r="KHY11" s="16"/>
      <c r="KHZ11" s="16"/>
      <c r="KIA11" s="16"/>
      <c r="KIB11" s="16"/>
      <c r="KIC11" s="16"/>
      <c r="KID11" s="16"/>
      <c r="KIE11" s="16"/>
      <c r="KIF11" s="16"/>
      <c r="KIG11" s="16"/>
      <c r="KIH11" s="16"/>
      <c r="KII11" s="16"/>
      <c r="KIJ11" s="16"/>
      <c r="KIK11" s="16"/>
      <c r="KIL11" s="16"/>
      <c r="KIM11" s="16"/>
      <c r="KIN11" s="16"/>
      <c r="KIO11" s="16"/>
      <c r="KIP11" s="16"/>
      <c r="KIQ11" s="16"/>
      <c r="KIR11" s="16"/>
      <c r="KIS11" s="16"/>
      <c r="KIT11" s="16"/>
      <c r="KIU11" s="16"/>
      <c r="KIV11" s="16"/>
      <c r="KIW11" s="16"/>
      <c r="KIX11" s="16"/>
      <c r="KIY11" s="16"/>
      <c r="KIZ11" s="16"/>
      <c r="KJA11" s="16"/>
      <c r="KJB11" s="16"/>
      <c r="KJC11" s="16"/>
      <c r="KJD11" s="16"/>
      <c r="KJE11" s="16"/>
      <c r="KJF11" s="16"/>
      <c r="KJG11" s="16"/>
      <c r="KJH11" s="16"/>
      <c r="KJI11" s="16"/>
      <c r="KJJ11" s="16"/>
      <c r="KJK11" s="16"/>
      <c r="KJL11" s="16"/>
      <c r="KJM11" s="16"/>
      <c r="KJN11" s="16"/>
      <c r="KJO11" s="16"/>
      <c r="KJP11" s="16"/>
      <c r="KJQ11" s="16"/>
      <c r="KJR11" s="16"/>
      <c r="KJS11" s="16"/>
      <c r="KJT11" s="16"/>
      <c r="KJU11" s="16"/>
      <c r="KJV11" s="16"/>
      <c r="KJW11" s="16"/>
      <c r="KJX11" s="16"/>
      <c r="KJY11" s="16"/>
      <c r="KJZ11" s="16"/>
      <c r="KKA11" s="16"/>
      <c r="KKB11" s="16"/>
      <c r="KKC11" s="16"/>
      <c r="KKD11" s="16"/>
      <c r="KKE11" s="16"/>
      <c r="KKF11" s="16"/>
      <c r="KKG11" s="16"/>
      <c r="KKH11" s="16"/>
      <c r="KKI11" s="16"/>
      <c r="KKJ11" s="16"/>
      <c r="KKK11" s="16"/>
      <c r="KKL11" s="16"/>
      <c r="KKM11" s="16"/>
      <c r="KKN11" s="16"/>
      <c r="KKO11" s="16"/>
      <c r="KKP11" s="16"/>
      <c r="KKQ11" s="16"/>
      <c r="KKR11" s="16"/>
      <c r="KKS11" s="16"/>
      <c r="KKT11" s="16"/>
      <c r="KKU11" s="16"/>
      <c r="KKV11" s="16"/>
      <c r="KKW11" s="16"/>
      <c r="KKX11" s="16"/>
      <c r="KKY11" s="16"/>
      <c r="KKZ11" s="16"/>
      <c r="KLA11" s="16"/>
      <c r="KLB11" s="16"/>
      <c r="KLC11" s="16"/>
      <c r="KLD11" s="16"/>
      <c r="KLE11" s="16"/>
      <c r="KLF11" s="16"/>
      <c r="KLG11" s="16"/>
      <c r="KLH11" s="16"/>
      <c r="KLI11" s="16"/>
      <c r="KLJ11" s="16"/>
      <c r="KLK11" s="16"/>
      <c r="KLL11" s="16"/>
      <c r="KLM11" s="16"/>
      <c r="KLN11" s="16"/>
      <c r="KLO11" s="16"/>
      <c r="KLP11" s="16"/>
      <c r="KLQ11" s="16"/>
      <c r="KLR11" s="16"/>
      <c r="KLS11" s="16"/>
      <c r="KLT11" s="16"/>
      <c r="KLU11" s="16"/>
      <c r="KLV11" s="16"/>
      <c r="KLW11" s="16"/>
      <c r="KLX11" s="16"/>
      <c r="KLY11" s="16"/>
      <c r="KLZ11" s="16"/>
      <c r="KMA11" s="16"/>
      <c r="KMB11" s="16"/>
      <c r="KMC11" s="16"/>
      <c r="KMD11" s="16"/>
      <c r="KME11" s="16"/>
      <c r="KMF11" s="16"/>
      <c r="KMG11" s="16"/>
      <c r="KMH11" s="16"/>
      <c r="KMI11" s="16"/>
      <c r="KMJ11" s="16"/>
      <c r="KMK11" s="16"/>
      <c r="KML11" s="16"/>
      <c r="KMM11" s="16"/>
      <c r="KMN11" s="16"/>
      <c r="KMO11" s="16"/>
      <c r="KMP11" s="16"/>
      <c r="KMQ11" s="16"/>
      <c r="KMR11" s="16"/>
      <c r="KMS11" s="16"/>
      <c r="KMT11" s="16"/>
      <c r="KMU11" s="16"/>
      <c r="KMV11" s="16"/>
      <c r="KMW11" s="16"/>
      <c r="KMX11" s="16"/>
      <c r="KMY11" s="16"/>
      <c r="KMZ11" s="16"/>
      <c r="KNA11" s="16"/>
      <c r="KNB11" s="16"/>
      <c r="KNC11" s="16"/>
      <c r="KND11" s="16"/>
      <c r="KNE11" s="16"/>
      <c r="KNF11" s="16"/>
      <c r="KNG11" s="16"/>
      <c r="KNH11" s="16"/>
      <c r="KNI11" s="16"/>
      <c r="KNJ11" s="16"/>
      <c r="KNK11" s="16"/>
      <c r="KNL11" s="16"/>
      <c r="KNM11" s="16"/>
      <c r="KNN11" s="16"/>
      <c r="KNO11" s="16"/>
      <c r="KNP11" s="16"/>
      <c r="KNQ11" s="16"/>
      <c r="KNR11" s="16"/>
      <c r="KNS11" s="16"/>
      <c r="KNT11" s="16"/>
      <c r="KNU11" s="16"/>
      <c r="KNV11" s="16"/>
      <c r="KNW11" s="16"/>
      <c r="KNX11" s="16"/>
      <c r="KNY11" s="16"/>
      <c r="KNZ11" s="16"/>
      <c r="KOA11" s="16"/>
      <c r="KOB11" s="16"/>
      <c r="KOC11" s="16"/>
      <c r="KOD11" s="16"/>
      <c r="KOE11" s="16"/>
      <c r="KOF11" s="16"/>
      <c r="KOG11" s="16"/>
      <c r="KOH11" s="16"/>
      <c r="KOI11" s="16"/>
      <c r="KOJ11" s="16"/>
      <c r="KOK11" s="16"/>
      <c r="KOL11" s="16"/>
      <c r="KOM11" s="16"/>
      <c r="KON11" s="16"/>
      <c r="KOO11" s="16"/>
      <c r="KOP11" s="16"/>
      <c r="KOQ11" s="16"/>
      <c r="KOR11" s="16"/>
      <c r="KOS11" s="16"/>
      <c r="KOT11" s="16"/>
      <c r="KOU11" s="16"/>
      <c r="KOV11" s="16"/>
      <c r="KOW11" s="16"/>
      <c r="KOX11" s="16"/>
      <c r="KOY11" s="16"/>
      <c r="KOZ11" s="16"/>
      <c r="KPA11" s="16"/>
      <c r="KPB11" s="16"/>
      <c r="KPC11" s="16"/>
      <c r="KPD11" s="16"/>
      <c r="KPE11" s="16"/>
      <c r="KPF11" s="16"/>
      <c r="KPG11" s="16"/>
      <c r="KPH11" s="16"/>
      <c r="KPI11" s="16"/>
      <c r="KPJ11" s="16"/>
      <c r="KPK11" s="16"/>
      <c r="KPL11" s="16"/>
      <c r="KPM11" s="16"/>
      <c r="KPN11" s="16"/>
      <c r="KPO11" s="16"/>
      <c r="KPP11" s="16"/>
      <c r="KPQ11" s="16"/>
      <c r="KPR11" s="16"/>
      <c r="KPS11" s="16"/>
      <c r="KPT11" s="16"/>
      <c r="KPU11" s="16"/>
      <c r="KPV11" s="16"/>
      <c r="KPW11" s="16"/>
      <c r="KPX11" s="16"/>
      <c r="KPY11" s="16"/>
      <c r="KPZ11" s="16"/>
      <c r="KQA11" s="16"/>
      <c r="KQB11" s="16"/>
      <c r="KQC11" s="16"/>
      <c r="KQD11" s="16"/>
      <c r="KQE11" s="16"/>
      <c r="KQF11" s="16"/>
      <c r="KQG11" s="16"/>
      <c r="KQH11" s="16"/>
      <c r="KQI11" s="16"/>
      <c r="KQJ11" s="16"/>
      <c r="KQK11" s="16"/>
      <c r="KQL11" s="16"/>
      <c r="KQM11" s="16"/>
      <c r="KQN11" s="16"/>
      <c r="KQO11" s="16"/>
      <c r="KQP11" s="16"/>
      <c r="KQQ11" s="16"/>
      <c r="KQR11" s="16"/>
      <c r="KQS11" s="16"/>
      <c r="KQT11" s="16"/>
      <c r="KQU11" s="16"/>
      <c r="KQV11" s="16"/>
      <c r="KQW11" s="16"/>
      <c r="KQX11" s="16"/>
      <c r="KQY11" s="16"/>
      <c r="KQZ11" s="16"/>
      <c r="KRA11" s="16"/>
      <c r="KRB11" s="16"/>
      <c r="KRC11" s="16"/>
      <c r="KRD11" s="16"/>
      <c r="KRE11" s="16"/>
      <c r="KRF11" s="16"/>
      <c r="KRG11" s="16"/>
      <c r="KRH11" s="16"/>
      <c r="KRI11" s="16"/>
      <c r="KRJ11" s="16"/>
      <c r="KRK11" s="16"/>
      <c r="KRL11" s="16"/>
      <c r="KRM11" s="16"/>
      <c r="KRN11" s="16"/>
      <c r="KRO11" s="16"/>
      <c r="KRP11" s="16"/>
      <c r="KRQ11" s="16"/>
      <c r="KRR11" s="16"/>
      <c r="KRS11" s="16"/>
      <c r="KRT11" s="16"/>
      <c r="KRU11" s="16"/>
      <c r="KRV11" s="16"/>
      <c r="KRW11" s="16"/>
      <c r="KRX11" s="16"/>
      <c r="KRY11" s="16"/>
      <c r="KRZ11" s="16"/>
      <c r="KSA11" s="16"/>
      <c r="KSB11" s="16"/>
      <c r="KSC11" s="16"/>
      <c r="KSD11" s="16"/>
      <c r="KSE11" s="16"/>
      <c r="KSF11" s="16"/>
      <c r="KSG11" s="16"/>
      <c r="KSH11" s="16"/>
      <c r="KSI11" s="16"/>
      <c r="KSJ11" s="16"/>
      <c r="KSK11" s="16"/>
      <c r="KSL11" s="16"/>
      <c r="KSM11" s="16"/>
      <c r="KSN11" s="16"/>
      <c r="KSO11" s="16"/>
      <c r="KSP11" s="16"/>
      <c r="KSQ11" s="16"/>
      <c r="KSR11" s="16"/>
      <c r="KSS11" s="16"/>
      <c r="KST11" s="16"/>
      <c r="KSU11" s="16"/>
      <c r="KSV11" s="16"/>
      <c r="KSW11" s="16"/>
      <c r="KSX11" s="16"/>
      <c r="KSY11" s="16"/>
      <c r="KSZ11" s="16"/>
      <c r="KTA11" s="16"/>
      <c r="KTB11" s="16"/>
      <c r="KTC11" s="16"/>
      <c r="KTD11" s="16"/>
      <c r="KTE11" s="16"/>
      <c r="KTF11" s="16"/>
      <c r="KTG11" s="16"/>
      <c r="KTH11" s="16"/>
      <c r="KTI11" s="16"/>
      <c r="KTJ11" s="16"/>
      <c r="KTK11" s="16"/>
      <c r="KTL11" s="16"/>
      <c r="KTM11" s="16"/>
      <c r="KTN11" s="16"/>
      <c r="KTO11" s="16"/>
      <c r="KTP11" s="16"/>
      <c r="KTQ11" s="16"/>
      <c r="KTR11" s="16"/>
      <c r="KTS11" s="16"/>
      <c r="KTT11" s="16"/>
      <c r="KTU11" s="16"/>
      <c r="KTV11" s="16"/>
      <c r="KTW11" s="16"/>
      <c r="KTX11" s="16"/>
      <c r="KTY11" s="16"/>
      <c r="KTZ11" s="16"/>
      <c r="KUA11" s="16"/>
      <c r="KUB11" s="16"/>
      <c r="KUC11" s="16"/>
      <c r="KUD11" s="16"/>
      <c r="KUE11" s="16"/>
      <c r="KUF11" s="16"/>
      <c r="KUG11" s="16"/>
      <c r="KUH11" s="16"/>
      <c r="KUI11" s="16"/>
      <c r="KUJ11" s="16"/>
      <c r="KUK11" s="16"/>
      <c r="KUL11" s="16"/>
      <c r="KUM11" s="16"/>
      <c r="KUN11" s="16"/>
      <c r="KUO11" s="16"/>
      <c r="KUP11" s="16"/>
      <c r="KUQ11" s="16"/>
      <c r="KUR11" s="16"/>
      <c r="KUS11" s="16"/>
      <c r="KUT11" s="16"/>
      <c r="KUU11" s="16"/>
      <c r="KUV11" s="16"/>
      <c r="KUW11" s="16"/>
      <c r="KUX11" s="16"/>
      <c r="KUY11" s="16"/>
      <c r="KUZ11" s="16"/>
      <c r="KVA11" s="16"/>
      <c r="KVB11" s="16"/>
      <c r="KVC11" s="16"/>
      <c r="KVD11" s="16"/>
      <c r="KVE11" s="16"/>
      <c r="KVF11" s="16"/>
      <c r="KVG11" s="16"/>
      <c r="KVH11" s="16"/>
      <c r="KVI11" s="16"/>
      <c r="KVJ11" s="16"/>
      <c r="KVK11" s="16"/>
      <c r="KVL11" s="16"/>
      <c r="KVM11" s="16"/>
      <c r="KVN11" s="16"/>
      <c r="KVO11" s="16"/>
      <c r="KVP11" s="16"/>
      <c r="KVQ11" s="16"/>
      <c r="KVR11" s="16"/>
      <c r="KVS11" s="16"/>
      <c r="KVT11" s="16"/>
      <c r="KVU11" s="16"/>
      <c r="KVV11" s="16"/>
      <c r="KVW11" s="16"/>
      <c r="KVX11" s="16"/>
      <c r="KVY11" s="16"/>
      <c r="KVZ11" s="16"/>
      <c r="KWA11" s="16"/>
      <c r="KWB11" s="16"/>
      <c r="KWC11" s="16"/>
      <c r="KWD11" s="16"/>
      <c r="KWE11" s="16"/>
      <c r="KWF11" s="16"/>
      <c r="KWG11" s="16"/>
      <c r="KWH11" s="16"/>
      <c r="KWI11" s="16"/>
      <c r="KWJ11" s="16"/>
      <c r="KWK11" s="16"/>
      <c r="KWL11" s="16"/>
      <c r="KWM11" s="16"/>
      <c r="KWN11" s="16"/>
      <c r="KWO11" s="16"/>
      <c r="KWP11" s="16"/>
      <c r="KWQ11" s="16"/>
      <c r="KWR11" s="16"/>
      <c r="KWS11" s="16"/>
      <c r="KWT11" s="16"/>
      <c r="KWU11" s="16"/>
      <c r="KWV11" s="16"/>
      <c r="KWW11" s="16"/>
      <c r="KWX11" s="16"/>
      <c r="KWY11" s="16"/>
      <c r="KWZ11" s="16"/>
      <c r="KXA11" s="16"/>
      <c r="KXB11" s="16"/>
      <c r="KXC11" s="16"/>
      <c r="KXD11" s="16"/>
      <c r="KXE11" s="16"/>
      <c r="KXF11" s="16"/>
      <c r="KXG11" s="16"/>
      <c r="KXH11" s="16"/>
      <c r="KXI11" s="16"/>
      <c r="KXJ11" s="16"/>
      <c r="KXK11" s="16"/>
      <c r="KXL11" s="16"/>
      <c r="KXM11" s="16"/>
      <c r="KXN11" s="16"/>
      <c r="KXO11" s="16"/>
      <c r="KXP11" s="16"/>
      <c r="KXQ11" s="16"/>
      <c r="KXR11" s="16"/>
      <c r="KXS11" s="16"/>
      <c r="KXT11" s="16"/>
      <c r="KXU11" s="16"/>
      <c r="KXV11" s="16"/>
      <c r="KXW11" s="16"/>
      <c r="KXX11" s="16"/>
      <c r="KXY11" s="16"/>
      <c r="KXZ11" s="16"/>
      <c r="KYA11" s="16"/>
      <c r="KYB11" s="16"/>
      <c r="KYC11" s="16"/>
      <c r="KYD11" s="16"/>
      <c r="KYE11" s="16"/>
      <c r="KYF11" s="16"/>
      <c r="KYG11" s="16"/>
      <c r="KYH11" s="16"/>
      <c r="KYI11" s="16"/>
      <c r="KYJ11" s="16"/>
      <c r="KYK11" s="16"/>
      <c r="KYL11" s="16"/>
      <c r="KYM11" s="16"/>
      <c r="KYN11" s="16"/>
      <c r="KYO11" s="16"/>
      <c r="KYP11" s="16"/>
      <c r="KYQ11" s="16"/>
      <c r="KYR11" s="16"/>
      <c r="KYS11" s="16"/>
      <c r="KYT11" s="16"/>
      <c r="KYU11" s="16"/>
      <c r="KYV11" s="16"/>
      <c r="KYW11" s="16"/>
      <c r="KYX11" s="16"/>
      <c r="KYY11" s="16"/>
      <c r="KYZ11" s="16"/>
      <c r="KZA11" s="16"/>
      <c r="KZB11" s="16"/>
      <c r="KZC11" s="16"/>
      <c r="KZD11" s="16"/>
      <c r="KZE11" s="16"/>
      <c r="KZF11" s="16"/>
      <c r="KZG11" s="16"/>
      <c r="KZH11" s="16"/>
      <c r="KZI11" s="16"/>
      <c r="KZJ11" s="16"/>
      <c r="KZK11" s="16"/>
      <c r="KZL11" s="16"/>
      <c r="KZM11" s="16"/>
      <c r="KZN11" s="16"/>
      <c r="KZO11" s="16"/>
      <c r="KZP11" s="16"/>
      <c r="KZQ11" s="16"/>
      <c r="KZR11" s="16"/>
      <c r="KZS11" s="16"/>
      <c r="KZT11" s="16"/>
      <c r="KZU11" s="16"/>
      <c r="KZV11" s="16"/>
      <c r="KZW11" s="16"/>
      <c r="KZX11" s="16"/>
      <c r="KZY11" s="16"/>
      <c r="KZZ11" s="16"/>
      <c r="LAA11" s="16"/>
      <c r="LAB11" s="16"/>
      <c r="LAC11" s="16"/>
      <c r="LAD11" s="16"/>
      <c r="LAE11" s="16"/>
      <c r="LAF11" s="16"/>
      <c r="LAG11" s="16"/>
      <c r="LAH11" s="16"/>
      <c r="LAI11" s="16"/>
      <c r="LAJ11" s="16"/>
      <c r="LAK11" s="16"/>
      <c r="LAL11" s="16"/>
      <c r="LAM11" s="16"/>
      <c r="LAN11" s="16"/>
      <c r="LAO11" s="16"/>
      <c r="LAP11" s="16"/>
      <c r="LAQ11" s="16"/>
      <c r="LAR11" s="16"/>
      <c r="LAS11" s="16"/>
      <c r="LAT11" s="16"/>
      <c r="LAU11" s="16"/>
      <c r="LAV11" s="16"/>
      <c r="LAW11" s="16"/>
      <c r="LAX11" s="16"/>
      <c r="LAY11" s="16"/>
      <c r="LAZ11" s="16"/>
      <c r="LBA11" s="16"/>
      <c r="LBB11" s="16"/>
      <c r="LBC11" s="16"/>
      <c r="LBD11" s="16"/>
      <c r="LBE11" s="16"/>
      <c r="LBF11" s="16"/>
      <c r="LBG11" s="16"/>
      <c r="LBH11" s="16"/>
      <c r="LBI11" s="16"/>
      <c r="LBJ11" s="16"/>
      <c r="LBK11" s="16"/>
      <c r="LBL11" s="16"/>
      <c r="LBM11" s="16"/>
      <c r="LBN11" s="16"/>
      <c r="LBO11" s="16"/>
      <c r="LBP11" s="16"/>
      <c r="LBQ11" s="16"/>
      <c r="LBR11" s="16"/>
      <c r="LBS11" s="16"/>
      <c r="LBT11" s="16"/>
      <c r="LBU11" s="16"/>
      <c r="LBV11" s="16"/>
      <c r="LBW11" s="16"/>
      <c r="LBX11" s="16"/>
      <c r="LBY11" s="16"/>
      <c r="LBZ11" s="16"/>
      <c r="LCA11" s="16"/>
      <c r="LCB11" s="16"/>
      <c r="LCC11" s="16"/>
      <c r="LCD11" s="16"/>
      <c r="LCE11" s="16"/>
      <c r="LCF11" s="16"/>
      <c r="LCG11" s="16"/>
      <c r="LCH11" s="16"/>
      <c r="LCI11" s="16"/>
      <c r="LCJ11" s="16"/>
      <c r="LCK11" s="16"/>
      <c r="LCL11" s="16"/>
      <c r="LCM11" s="16"/>
      <c r="LCN11" s="16"/>
      <c r="LCO11" s="16"/>
      <c r="LCP11" s="16"/>
      <c r="LCQ11" s="16"/>
      <c r="LCR11" s="16"/>
      <c r="LCS11" s="16"/>
      <c r="LCT11" s="16"/>
      <c r="LCU11" s="16"/>
      <c r="LCV11" s="16"/>
      <c r="LCW11" s="16"/>
      <c r="LCX11" s="16"/>
      <c r="LCY11" s="16"/>
      <c r="LCZ11" s="16"/>
      <c r="LDA11" s="16"/>
      <c r="LDB11" s="16"/>
      <c r="LDC11" s="16"/>
      <c r="LDD11" s="16"/>
      <c r="LDE11" s="16"/>
      <c r="LDF11" s="16"/>
      <c r="LDG11" s="16"/>
      <c r="LDH11" s="16"/>
      <c r="LDI11" s="16"/>
      <c r="LDJ11" s="16"/>
      <c r="LDK11" s="16"/>
      <c r="LDL11" s="16"/>
      <c r="LDM11" s="16"/>
      <c r="LDN11" s="16"/>
      <c r="LDO11" s="16"/>
      <c r="LDP11" s="16"/>
      <c r="LDQ11" s="16"/>
      <c r="LDR11" s="16"/>
      <c r="LDS11" s="16"/>
      <c r="LDT11" s="16"/>
      <c r="LDU11" s="16"/>
      <c r="LDV11" s="16"/>
      <c r="LDW11" s="16"/>
      <c r="LDX11" s="16"/>
      <c r="LDY11" s="16"/>
      <c r="LDZ11" s="16"/>
      <c r="LEA11" s="16"/>
      <c r="LEB11" s="16"/>
      <c r="LEC11" s="16"/>
      <c r="LED11" s="16"/>
      <c r="LEE11" s="16"/>
      <c r="LEF11" s="16"/>
      <c r="LEG11" s="16"/>
      <c r="LEH11" s="16"/>
      <c r="LEI11" s="16"/>
      <c r="LEJ11" s="16"/>
      <c r="LEK11" s="16"/>
      <c r="LEL11" s="16"/>
      <c r="LEM11" s="16"/>
      <c r="LEN11" s="16"/>
      <c r="LEO11" s="16"/>
      <c r="LEP11" s="16"/>
      <c r="LEQ11" s="16"/>
      <c r="LER11" s="16"/>
      <c r="LES11" s="16"/>
      <c r="LET11" s="16"/>
      <c r="LEU11" s="16"/>
      <c r="LEV11" s="16"/>
      <c r="LEW11" s="16"/>
      <c r="LEX11" s="16"/>
      <c r="LEY11" s="16"/>
      <c r="LEZ11" s="16"/>
      <c r="LFA11" s="16"/>
      <c r="LFB11" s="16"/>
      <c r="LFC11" s="16"/>
      <c r="LFD11" s="16"/>
      <c r="LFE11" s="16"/>
      <c r="LFF11" s="16"/>
      <c r="LFG11" s="16"/>
      <c r="LFH11" s="16"/>
      <c r="LFI11" s="16"/>
      <c r="LFJ11" s="16"/>
      <c r="LFK11" s="16"/>
      <c r="LFL11" s="16"/>
      <c r="LFM11" s="16"/>
      <c r="LFN11" s="16"/>
      <c r="LFO11" s="16"/>
      <c r="LFP11" s="16"/>
      <c r="LFQ11" s="16"/>
      <c r="LFR11" s="16"/>
      <c r="LFS11" s="16"/>
      <c r="LFT11" s="16"/>
      <c r="LFU11" s="16"/>
      <c r="LFV11" s="16"/>
      <c r="LFW11" s="16"/>
      <c r="LFX11" s="16"/>
      <c r="LFY11" s="16"/>
      <c r="LFZ11" s="16"/>
      <c r="LGA11" s="16"/>
      <c r="LGB11" s="16"/>
      <c r="LGC11" s="16"/>
      <c r="LGD11" s="16"/>
      <c r="LGE11" s="16"/>
      <c r="LGF11" s="16"/>
      <c r="LGG11" s="16"/>
      <c r="LGH11" s="16"/>
      <c r="LGI11" s="16"/>
      <c r="LGJ11" s="16"/>
      <c r="LGK11" s="16"/>
      <c r="LGL11" s="16"/>
      <c r="LGM11" s="16"/>
      <c r="LGN11" s="16"/>
      <c r="LGO11" s="16"/>
      <c r="LGP11" s="16"/>
      <c r="LGQ11" s="16"/>
      <c r="LGR11" s="16"/>
      <c r="LGS11" s="16"/>
      <c r="LGT11" s="16"/>
      <c r="LGU11" s="16"/>
      <c r="LGV11" s="16"/>
      <c r="LGW11" s="16"/>
      <c r="LGX11" s="16"/>
      <c r="LGY11" s="16"/>
      <c r="LGZ11" s="16"/>
      <c r="LHA11" s="16"/>
      <c r="LHB11" s="16"/>
      <c r="LHC11" s="16"/>
      <c r="LHD11" s="16"/>
      <c r="LHE11" s="16"/>
      <c r="LHF11" s="16"/>
      <c r="LHG11" s="16"/>
      <c r="LHH11" s="16"/>
      <c r="LHI11" s="16"/>
      <c r="LHJ11" s="16"/>
      <c r="LHK11" s="16"/>
      <c r="LHL11" s="16"/>
      <c r="LHM11" s="16"/>
      <c r="LHN11" s="16"/>
      <c r="LHO11" s="16"/>
      <c r="LHP11" s="16"/>
      <c r="LHQ11" s="16"/>
      <c r="LHR11" s="16"/>
      <c r="LHS11" s="16"/>
      <c r="LHT11" s="16"/>
      <c r="LHU11" s="16"/>
      <c r="LHV11" s="16"/>
      <c r="LHW11" s="16"/>
      <c r="LHX11" s="16"/>
      <c r="LHY11" s="16"/>
      <c r="LHZ11" s="16"/>
      <c r="LIA11" s="16"/>
      <c r="LIB11" s="16"/>
      <c r="LIC11" s="16"/>
      <c r="LID11" s="16"/>
      <c r="LIE11" s="16"/>
      <c r="LIF11" s="16"/>
      <c r="LIG11" s="16"/>
      <c r="LIH11" s="16"/>
      <c r="LII11" s="16"/>
      <c r="LIJ11" s="16"/>
      <c r="LIK11" s="16"/>
      <c r="LIL11" s="16"/>
      <c r="LIM11" s="16"/>
      <c r="LIN11" s="16"/>
      <c r="LIO11" s="16"/>
      <c r="LIP11" s="16"/>
      <c r="LIQ11" s="16"/>
      <c r="LIR11" s="16"/>
      <c r="LIS11" s="16"/>
      <c r="LIT11" s="16"/>
      <c r="LIU11" s="16"/>
      <c r="LIV11" s="16"/>
      <c r="LIW11" s="16"/>
      <c r="LIX11" s="16"/>
      <c r="LIY11" s="16"/>
      <c r="LIZ11" s="16"/>
      <c r="LJA11" s="16"/>
      <c r="LJB11" s="16"/>
      <c r="LJC11" s="16"/>
      <c r="LJD11" s="16"/>
      <c r="LJE11" s="16"/>
      <c r="LJF11" s="16"/>
      <c r="LJG11" s="16"/>
      <c r="LJH11" s="16"/>
      <c r="LJI11" s="16"/>
      <c r="LJJ11" s="16"/>
      <c r="LJK11" s="16"/>
      <c r="LJL11" s="16"/>
      <c r="LJM11" s="16"/>
      <c r="LJN11" s="16"/>
      <c r="LJO11" s="16"/>
      <c r="LJP11" s="16"/>
      <c r="LJQ11" s="16"/>
      <c r="LJR11" s="16"/>
      <c r="LJS11" s="16"/>
      <c r="LJT11" s="16"/>
      <c r="LJU11" s="16"/>
      <c r="LJV11" s="16"/>
      <c r="LJW11" s="16"/>
      <c r="LJX11" s="16"/>
      <c r="LJY11" s="16"/>
      <c r="LJZ11" s="16"/>
      <c r="LKA11" s="16"/>
      <c r="LKB11" s="16"/>
      <c r="LKC11" s="16"/>
      <c r="LKD11" s="16"/>
      <c r="LKE11" s="16"/>
      <c r="LKF11" s="16"/>
      <c r="LKG11" s="16"/>
      <c r="LKH11" s="16"/>
      <c r="LKI11" s="16"/>
      <c r="LKJ11" s="16"/>
      <c r="LKK11" s="16"/>
      <c r="LKL11" s="16"/>
      <c r="LKM11" s="16"/>
      <c r="LKN11" s="16"/>
      <c r="LKO11" s="16"/>
      <c r="LKP11" s="16"/>
      <c r="LKQ11" s="16"/>
      <c r="LKR11" s="16"/>
      <c r="LKS11" s="16"/>
      <c r="LKT11" s="16"/>
      <c r="LKU11" s="16"/>
      <c r="LKV11" s="16"/>
      <c r="LKW11" s="16"/>
      <c r="LKX11" s="16"/>
      <c r="LKY11" s="16"/>
      <c r="LKZ11" s="16"/>
      <c r="LLA11" s="16"/>
      <c r="LLB11" s="16"/>
      <c r="LLC11" s="16"/>
      <c r="LLD11" s="16"/>
      <c r="LLE11" s="16"/>
      <c r="LLF11" s="16"/>
      <c r="LLG11" s="16"/>
      <c r="LLH11" s="16"/>
      <c r="LLI11" s="16"/>
      <c r="LLJ11" s="16"/>
      <c r="LLK11" s="16"/>
      <c r="LLL11" s="16"/>
      <c r="LLM11" s="16"/>
      <c r="LLN11" s="16"/>
      <c r="LLO11" s="16"/>
      <c r="LLP11" s="16"/>
      <c r="LLQ11" s="16"/>
      <c r="LLR11" s="16"/>
      <c r="LLS11" s="16"/>
      <c r="LLT11" s="16"/>
      <c r="LLU11" s="16"/>
      <c r="LLV11" s="16"/>
      <c r="LLW11" s="16"/>
      <c r="LLX11" s="16"/>
      <c r="LLY11" s="16"/>
      <c r="LLZ11" s="16"/>
      <c r="LMA11" s="16"/>
      <c r="LMB11" s="16"/>
      <c r="LMC11" s="16"/>
      <c r="LMD11" s="16"/>
      <c r="LME11" s="16"/>
      <c r="LMF11" s="16"/>
      <c r="LMG11" s="16"/>
      <c r="LMH11" s="16"/>
      <c r="LMI11" s="16"/>
      <c r="LMJ11" s="16"/>
      <c r="LMK11" s="16"/>
      <c r="LML11" s="16"/>
      <c r="LMM11" s="16"/>
      <c r="LMN11" s="16"/>
      <c r="LMO11" s="16"/>
      <c r="LMP11" s="16"/>
      <c r="LMQ11" s="16"/>
      <c r="LMR11" s="16"/>
      <c r="LMS11" s="16"/>
      <c r="LMT11" s="16"/>
      <c r="LMU11" s="16"/>
      <c r="LMV11" s="16"/>
      <c r="LMW11" s="16"/>
      <c r="LMX11" s="16"/>
      <c r="LMY11" s="16"/>
      <c r="LMZ11" s="16"/>
      <c r="LNA11" s="16"/>
      <c r="LNB11" s="16"/>
      <c r="LNC11" s="16"/>
      <c r="LND11" s="16"/>
      <c r="LNE11" s="16"/>
      <c r="LNF11" s="16"/>
      <c r="LNG11" s="16"/>
      <c r="LNH11" s="16"/>
      <c r="LNI11" s="16"/>
      <c r="LNJ11" s="16"/>
      <c r="LNK11" s="16"/>
      <c r="LNL11" s="16"/>
      <c r="LNM11" s="16"/>
      <c r="LNN11" s="16"/>
      <c r="LNO11" s="16"/>
      <c r="LNP11" s="16"/>
      <c r="LNQ11" s="16"/>
      <c r="LNR11" s="16"/>
      <c r="LNS11" s="16"/>
      <c r="LNT11" s="16"/>
      <c r="LNU11" s="16"/>
      <c r="LNV11" s="16"/>
      <c r="LNW11" s="16"/>
      <c r="LNX11" s="16"/>
      <c r="LNY11" s="16"/>
      <c r="LNZ11" s="16"/>
      <c r="LOA11" s="16"/>
      <c r="LOB11" s="16"/>
      <c r="LOC11" s="16"/>
      <c r="LOD11" s="16"/>
      <c r="LOE11" s="16"/>
      <c r="LOF11" s="16"/>
      <c r="LOG11" s="16"/>
      <c r="LOH11" s="16"/>
      <c r="LOI11" s="16"/>
      <c r="LOJ11" s="16"/>
      <c r="LOK11" s="16"/>
      <c r="LOL11" s="16"/>
      <c r="LOM11" s="16"/>
      <c r="LON11" s="16"/>
      <c r="LOO11" s="16"/>
      <c r="LOP11" s="16"/>
      <c r="LOQ11" s="16"/>
      <c r="LOR11" s="16"/>
      <c r="LOS11" s="16"/>
      <c r="LOT11" s="16"/>
      <c r="LOU11" s="16"/>
      <c r="LOV11" s="16"/>
      <c r="LOW11" s="16"/>
      <c r="LOX11" s="16"/>
      <c r="LOY11" s="16"/>
      <c r="LOZ11" s="16"/>
      <c r="LPA11" s="16"/>
      <c r="LPB11" s="16"/>
      <c r="LPC11" s="16"/>
      <c r="LPD11" s="16"/>
      <c r="LPE11" s="16"/>
      <c r="LPF11" s="16"/>
      <c r="LPG11" s="16"/>
      <c r="LPH11" s="16"/>
      <c r="LPI11" s="16"/>
      <c r="LPJ11" s="16"/>
      <c r="LPK11" s="16"/>
      <c r="LPL11" s="16"/>
      <c r="LPM11" s="16"/>
      <c r="LPN11" s="16"/>
      <c r="LPO11" s="16"/>
      <c r="LPP11" s="16"/>
      <c r="LPQ11" s="16"/>
      <c r="LPR11" s="16"/>
      <c r="LPS11" s="16"/>
      <c r="LPT11" s="16"/>
      <c r="LPU11" s="16"/>
      <c r="LPV11" s="16"/>
      <c r="LPW11" s="16"/>
      <c r="LPX11" s="16"/>
      <c r="LPY11" s="16"/>
      <c r="LPZ11" s="16"/>
      <c r="LQA11" s="16"/>
      <c r="LQB11" s="16"/>
      <c r="LQC11" s="16"/>
      <c r="LQD11" s="16"/>
      <c r="LQE11" s="16"/>
      <c r="LQF11" s="16"/>
      <c r="LQG11" s="16"/>
      <c r="LQH11" s="16"/>
      <c r="LQI11" s="16"/>
      <c r="LQJ11" s="16"/>
      <c r="LQK11" s="16"/>
      <c r="LQL11" s="16"/>
      <c r="LQM11" s="16"/>
      <c r="LQN11" s="16"/>
      <c r="LQO11" s="16"/>
      <c r="LQP11" s="16"/>
      <c r="LQQ11" s="16"/>
      <c r="LQR11" s="16"/>
      <c r="LQS11" s="16"/>
      <c r="LQT11" s="16"/>
      <c r="LQU11" s="16"/>
      <c r="LQV11" s="16"/>
      <c r="LQW11" s="16"/>
      <c r="LQX11" s="16"/>
      <c r="LQY11" s="16"/>
      <c r="LQZ11" s="16"/>
      <c r="LRA11" s="16"/>
      <c r="LRB11" s="16"/>
      <c r="LRC11" s="16"/>
      <c r="LRD11" s="16"/>
      <c r="LRE11" s="16"/>
      <c r="LRF11" s="16"/>
      <c r="LRG11" s="16"/>
      <c r="LRH11" s="16"/>
      <c r="LRI11" s="16"/>
      <c r="LRJ11" s="16"/>
      <c r="LRK11" s="16"/>
      <c r="LRL11" s="16"/>
      <c r="LRM11" s="16"/>
      <c r="LRN11" s="16"/>
      <c r="LRO11" s="16"/>
      <c r="LRP11" s="16"/>
      <c r="LRQ11" s="16"/>
      <c r="LRR11" s="16"/>
      <c r="LRS11" s="16"/>
      <c r="LRT11" s="16"/>
      <c r="LRU11" s="16"/>
      <c r="LRV11" s="16"/>
      <c r="LRW11" s="16"/>
      <c r="LRX11" s="16"/>
      <c r="LRY11" s="16"/>
      <c r="LRZ11" s="16"/>
      <c r="LSA11" s="16"/>
      <c r="LSB11" s="16"/>
      <c r="LSC11" s="16"/>
      <c r="LSD11" s="16"/>
      <c r="LSE11" s="16"/>
      <c r="LSF11" s="16"/>
      <c r="LSG11" s="16"/>
      <c r="LSH11" s="16"/>
      <c r="LSI11" s="16"/>
      <c r="LSJ11" s="16"/>
      <c r="LSK11" s="16"/>
      <c r="LSL11" s="16"/>
      <c r="LSM11" s="16"/>
      <c r="LSN11" s="16"/>
      <c r="LSO11" s="16"/>
      <c r="LSP11" s="16"/>
      <c r="LSQ11" s="16"/>
      <c r="LSR11" s="16"/>
      <c r="LSS11" s="16"/>
      <c r="LST11" s="16"/>
      <c r="LSU11" s="16"/>
      <c r="LSV11" s="16"/>
      <c r="LSW11" s="16"/>
      <c r="LSX11" s="16"/>
      <c r="LSY11" s="16"/>
      <c r="LSZ11" s="16"/>
      <c r="LTA11" s="16"/>
      <c r="LTB11" s="16"/>
      <c r="LTC11" s="16"/>
      <c r="LTD11" s="16"/>
      <c r="LTE11" s="16"/>
      <c r="LTF11" s="16"/>
      <c r="LTG11" s="16"/>
      <c r="LTH11" s="16"/>
      <c r="LTI11" s="16"/>
      <c r="LTJ11" s="16"/>
      <c r="LTK11" s="16"/>
      <c r="LTL11" s="16"/>
      <c r="LTM11" s="16"/>
      <c r="LTN11" s="16"/>
      <c r="LTO11" s="16"/>
      <c r="LTP11" s="16"/>
      <c r="LTQ11" s="16"/>
      <c r="LTR11" s="16"/>
      <c r="LTS11" s="16"/>
      <c r="LTT11" s="16"/>
      <c r="LTU11" s="16"/>
      <c r="LTV11" s="16"/>
      <c r="LTW11" s="16"/>
      <c r="LTX11" s="16"/>
      <c r="LTY11" s="16"/>
      <c r="LTZ11" s="16"/>
      <c r="LUA11" s="16"/>
      <c r="LUB11" s="16"/>
      <c r="LUC11" s="16"/>
      <c r="LUD11" s="16"/>
      <c r="LUE11" s="16"/>
      <c r="LUF11" s="16"/>
      <c r="LUG11" s="16"/>
      <c r="LUH11" s="16"/>
      <c r="LUI11" s="16"/>
      <c r="LUJ11" s="16"/>
      <c r="LUK11" s="16"/>
      <c r="LUL11" s="16"/>
      <c r="LUM11" s="16"/>
      <c r="LUN11" s="16"/>
      <c r="LUO11" s="16"/>
      <c r="LUP11" s="16"/>
      <c r="LUQ11" s="16"/>
      <c r="LUR11" s="16"/>
      <c r="LUS11" s="16"/>
      <c r="LUT11" s="16"/>
      <c r="LUU11" s="16"/>
      <c r="LUV11" s="16"/>
      <c r="LUW11" s="16"/>
      <c r="LUX11" s="16"/>
      <c r="LUY11" s="16"/>
      <c r="LUZ11" s="16"/>
      <c r="LVA11" s="16"/>
      <c r="LVB11" s="16"/>
      <c r="LVC11" s="16"/>
      <c r="LVD11" s="16"/>
      <c r="LVE11" s="16"/>
      <c r="LVF11" s="16"/>
      <c r="LVG11" s="16"/>
      <c r="LVH11" s="16"/>
      <c r="LVI11" s="16"/>
      <c r="LVJ11" s="16"/>
      <c r="LVK11" s="16"/>
      <c r="LVL11" s="16"/>
      <c r="LVM11" s="16"/>
      <c r="LVN11" s="16"/>
      <c r="LVO11" s="16"/>
      <c r="LVP11" s="16"/>
      <c r="LVQ11" s="16"/>
      <c r="LVR11" s="16"/>
      <c r="LVS11" s="16"/>
      <c r="LVT11" s="16"/>
      <c r="LVU11" s="16"/>
      <c r="LVV11" s="16"/>
      <c r="LVW11" s="16"/>
      <c r="LVX11" s="16"/>
      <c r="LVY11" s="16"/>
      <c r="LVZ11" s="16"/>
      <c r="LWA11" s="16"/>
      <c r="LWB11" s="16"/>
      <c r="LWC11" s="16"/>
      <c r="LWD11" s="16"/>
      <c r="LWE11" s="16"/>
      <c r="LWF11" s="16"/>
      <c r="LWG11" s="16"/>
      <c r="LWH11" s="16"/>
      <c r="LWI11" s="16"/>
      <c r="LWJ11" s="16"/>
      <c r="LWK11" s="16"/>
      <c r="LWL11" s="16"/>
      <c r="LWM11" s="16"/>
      <c r="LWN11" s="16"/>
      <c r="LWO11" s="16"/>
      <c r="LWP11" s="16"/>
      <c r="LWQ11" s="16"/>
      <c r="LWR11" s="16"/>
      <c r="LWS11" s="16"/>
      <c r="LWT11" s="16"/>
      <c r="LWU11" s="16"/>
      <c r="LWV11" s="16"/>
      <c r="LWW11" s="16"/>
      <c r="LWX11" s="16"/>
      <c r="LWY11" s="16"/>
      <c r="LWZ11" s="16"/>
      <c r="LXA11" s="16"/>
      <c r="LXB11" s="16"/>
      <c r="LXC11" s="16"/>
      <c r="LXD11" s="16"/>
      <c r="LXE11" s="16"/>
      <c r="LXF11" s="16"/>
      <c r="LXG11" s="16"/>
      <c r="LXH11" s="16"/>
      <c r="LXI11" s="16"/>
      <c r="LXJ11" s="16"/>
      <c r="LXK11" s="16"/>
      <c r="LXL11" s="16"/>
      <c r="LXM11" s="16"/>
      <c r="LXN11" s="16"/>
      <c r="LXO11" s="16"/>
      <c r="LXP11" s="16"/>
      <c r="LXQ11" s="16"/>
      <c r="LXR11" s="16"/>
      <c r="LXS11" s="16"/>
      <c r="LXT11" s="16"/>
      <c r="LXU11" s="16"/>
      <c r="LXV11" s="16"/>
      <c r="LXW11" s="16"/>
      <c r="LXX11" s="16"/>
      <c r="LXY11" s="16"/>
      <c r="LXZ11" s="16"/>
      <c r="LYA11" s="16"/>
      <c r="LYB11" s="16"/>
      <c r="LYC11" s="16"/>
      <c r="LYD11" s="16"/>
      <c r="LYE11" s="16"/>
      <c r="LYF11" s="16"/>
      <c r="LYG11" s="16"/>
      <c r="LYH11" s="16"/>
      <c r="LYI11" s="16"/>
      <c r="LYJ11" s="16"/>
      <c r="LYK11" s="16"/>
      <c r="LYL11" s="16"/>
      <c r="LYM11" s="16"/>
      <c r="LYN11" s="16"/>
      <c r="LYO11" s="16"/>
      <c r="LYP11" s="16"/>
      <c r="LYQ11" s="16"/>
      <c r="LYR11" s="16"/>
      <c r="LYS11" s="16"/>
      <c r="LYT11" s="16"/>
      <c r="LYU11" s="16"/>
      <c r="LYV11" s="16"/>
      <c r="LYW11" s="16"/>
      <c r="LYX11" s="16"/>
      <c r="LYY11" s="16"/>
      <c r="LYZ11" s="16"/>
      <c r="LZA11" s="16"/>
      <c r="LZB11" s="16"/>
      <c r="LZC11" s="16"/>
      <c r="LZD11" s="16"/>
      <c r="LZE11" s="16"/>
      <c r="LZF11" s="16"/>
      <c r="LZG11" s="16"/>
      <c r="LZH11" s="16"/>
      <c r="LZI11" s="16"/>
      <c r="LZJ11" s="16"/>
      <c r="LZK11" s="16"/>
      <c r="LZL11" s="16"/>
      <c r="LZM11" s="16"/>
      <c r="LZN11" s="16"/>
      <c r="LZO11" s="16"/>
      <c r="LZP11" s="16"/>
      <c r="LZQ11" s="16"/>
      <c r="LZR11" s="16"/>
      <c r="LZS11" s="16"/>
      <c r="LZT11" s="16"/>
      <c r="LZU11" s="16"/>
      <c r="LZV11" s="16"/>
      <c r="LZW11" s="16"/>
      <c r="LZX11" s="16"/>
      <c r="LZY11" s="16"/>
      <c r="LZZ11" s="16"/>
      <c r="MAA11" s="16"/>
      <c r="MAB11" s="16"/>
      <c r="MAC11" s="16"/>
      <c r="MAD11" s="16"/>
      <c r="MAE11" s="16"/>
      <c r="MAF11" s="16"/>
      <c r="MAG11" s="16"/>
      <c r="MAH11" s="16"/>
      <c r="MAI11" s="16"/>
      <c r="MAJ11" s="16"/>
      <c r="MAK11" s="16"/>
      <c r="MAL11" s="16"/>
      <c r="MAM11" s="16"/>
      <c r="MAN11" s="16"/>
      <c r="MAO11" s="16"/>
      <c r="MAP11" s="16"/>
      <c r="MAQ11" s="16"/>
      <c r="MAR11" s="16"/>
      <c r="MAS11" s="16"/>
      <c r="MAT11" s="16"/>
      <c r="MAU11" s="16"/>
      <c r="MAV11" s="16"/>
      <c r="MAW11" s="16"/>
      <c r="MAX11" s="16"/>
      <c r="MAY11" s="16"/>
      <c r="MAZ11" s="16"/>
      <c r="MBA11" s="16"/>
      <c r="MBB11" s="16"/>
      <c r="MBC11" s="16"/>
      <c r="MBD11" s="16"/>
      <c r="MBE11" s="16"/>
      <c r="MBF11" s="16"/>
      <c r="MBG11" s="16"/>
      <c r="MBH11" s="16"/>
      <c r="MBI11" s="16"/>
      <c r="MBJ11" s="16"/>
      <c r="MBK11" s="16"/>
      <c r="MBL11" s="16"/>
      <c r="MBM11" s="16"/>
      <c r="MBN11" s="16"/>
      <c r="MBO11" s="16"/>
      <c r="MBP11" s="16"/>
      <c r="MBQ11" s="16"/>
      <c r="MBR11" s="16"/>
      <c r="MBS11" s="16"/>
      <c r="MBT11" s="16"/>
      <c r="MBU11" s="16"/>
      <c r="MBV11" s="16"/>
      <c r="MBW11" s="16"/>
      <c r="MBX11" s="16"/>
      <c r="MBY11" s="16"/>
      <c r="MBZ11" s="16"/>
      <c r="MCA11" s="16"/>
      <c r="MCB11" s="16"/>
      <c r="MCC11" s="16"/>
      <c r="MCD11" s="16"/>
      <c r="MCE11" s="16"/>
      <c r="MCF11" s="16"/>
      <c r="MCG11" s="16"/>
      <c r="MCH11" s="16"/>
      <c r="MCI11" s="16"/>
      <c r="MCJ11" s="16"/>
      <c r="MCK11" s="16"/>
      <c r="MCL11" s="16"/>
      <c r="MCM11" s="16"/>
      <c r="MCN11" s="16"/>
      <c r="MCO11" s="16"/>
      <c r="MCP11" s="16"/>
      <c r="MCQ11" s="16"/>
      <c r="MCR11" s="16"/>
      <c r="MCS11" s="16"/>
      <c r="MCT11" s="16"/>
      <c r="MCU11" s="16"/>
      <c r="MCV11" s="16"/>
      <c r="MCW11" s="16"/>
      <c r="MCX11" s="16"/>
      <c r="MCY11" s="16"/>
      <c r="MCZ11" s="16"/>
      <c r="MDA11" s="16"/>
      <c r="MDB11" s="16"/>
      <c r="MDC11" s="16"/>
      <c r="MDD11" s="16"/>
      <c r="MDE11" s="16"/>
      <c r="MDF11" s="16"/>
      <c r="MDG11" s="16"/>
      <c r="MDH11" s="16"/>
      <c r="MDI11" s="16"/>
      <c r="MDJ11" s="16"/>
      <c r="MDK11" s="16"/>
      <c r="MDL11" s="16"/>
      <c r="MDM11" s="16"/>
      <c r="MDN11" s="16"/>
      <c r="MDO11" s="16"/>
      <c r="MDP11" s="16"/>
      <c r="MDQ11" s="16"/>
      <c r="MDR11" s="16"/>
      <c r="MDS11" s="16"/>
      <c r="MDT11" s="16"/>
      <c r="MDU11" s="16"/>
      <c r="MDV11" s="16"/>
      <c r="MDW11" s="16"/>
      <c r="MDX11" s="16"/>
      <c r="MDY11" s="16"/>
      <c r="MDZ11" s="16"/>
      <c r="MEA11" s="16"/>
      <c r="MEB11" s="16"/>
      <c r="MEC11" s="16"/>
      <c r="MED11" s="16"/>
      <c r="MEE11" s="16"/>
      <c r="MEF11" s="16"/>
      <c r="MEG11" s="16"/>
      <c r="MEH11" s="16"/>
      <c r="MEI11" s="16"/>
      <c r="MEJ11" s="16"/>
      <c r="MEK11" s="16"/>
      <c r="MEL11" s="16"/>
      <c r="MEM11" s="16"/>
      <c r="MEN11" s="16"/>
      <c r="MEO11" s="16"/>
      <c r="MEP11" s="16"/>
      <c r="MEQ11" s="16"/>
      <c r="MER11" s="16"/>
      <c r="MES11" s="16"/>
      <c r="MET11" s="16"/>
      <c r="MEU11" s="16"/>
      <c r="MEV11" s="16"/>
      <c r="MEW11" s="16"/>
      <c r="MEX11" s="16"/>
      <c r="MEY11" s="16"/>
      <c r="MEZ11" s="16"/>
      <c r="MFA11" s="16"/>
      <c r="MFB11" s="16"/>
      <c r="MFC11" s="16"/>
      <c r="MFD11" s="16"/>
      <c r="MFE11" s="16"/>
      <c r="MFF11" s="16"/>
      <c r="MFG11" s="16"/>
      <c r="MFH11" s="16"/>
      <c r="MFI11" s="16"/>
      <c r="MFJ11" s="16"/>
      <c r="MFK11" s="16"/>
      <c r="MFL11" s="16"/>
      <c r="MFM11" s="16"/>
      <c r="MFN11" s="16"/>
      <c r="MFO11" s="16"/>
      <c r="MFP11" s="16"/>
      <c r="MFQ11" s="16"/>
      <c r="MFR11" s="16"/>
      <c r="MFS11" s="16"/>
      <c r="MFT11" s="16"/>
      <c r="MFU11" s="16"/>
      <c r="MFV11" s="16"/>
      <c r="MFW11" s="16"/>
      <c r="MFX11" s="16"/>
      <c r="MFY11" s="16"/>
      <c r="MFZ11" s="16"/>
      <c r="MGA11" s="16"/>
      <c r="MGB11" s="16"/>
      <c r="MGC11" s="16"/>
      <c r="MGD11" s="16"/>
      <c r="MGE11" s="16"/>
      <c r="MGF11" s="16"/>
      <c r="MGG11" s="16"/>
      <c r="MGH11" s="16"/>
      <c r="MGI11" s="16"/>
      <c r="MGJ11" s="16"/>
      <c r="MGK11" s="16"/>
      <c r="MGL11" s="16"/>
      <c r="MGM11" s="16"/>
      <c r="MGN11" s="16"/>
      <c r="MGO11" s="16"/>
      <c r="MGP11" s="16"/>
      <c r="MGQ11" s="16"/>
      <c r="MGR11" s="16"/>
      <c r="MGS11" s="16"/>
      <c r="MGT11" s="16"/>
      <c r="MGU11" s="16"/>
      <c r="MGV11" s="16"/>
      <c r="MGW11" s="16"/>
      <c r="MGX11" s="16"/>
      <c r="MGY11" s="16"/>
      <c r="MGZ11" s="16"/>
      <c r="MHA11" s="16"/>
      <c r="MHB11" s="16"/>
      <c r="MHC11" s="16"/>
      <c r="MHD11" s="16"/>
      <c r="MHE11" s="16"/>
      <c r="MHF11" s="16"/>
      <c r="MHG11" s="16"/>
      <c r="MHH11" s="16"/>
      <c r="MHI11" s="16"/>
      <c r="MHJ11" s="16"/>
      <c r="MHK11" s="16"/>
      <c r="MHL11" s="16"/>
      <c r="MHM11" s="16"/>
      <c r="MHN11" s="16"/>
      <c r="MHO11" s="16"/>
      <c r="MHP11" s="16"/>
      <c r="MHQ11" s="16"/>
      <c r="MHR11" s="16"/>
      <c r="MHS11" s="16"/>
      <c r="MHT11" s="16"/>
      <c r="MHU11" s="16"/>
      <c r="MHV11" s="16"/>
      <c r="MHW11" s="16"/>
      <c r="MHX11" s="16"/>
      <c r="MHY11" s="16"/>
      <c r="MHZ11" s="16"/>
      <c r="MIA11" s="16"/>
      <c r="MIB11" s="16"/>
      <c r="MIC11" s="16"/>
      <c r="MID11" s="16"/>
      <c r="MIE11" s="16"/>
      <c r="MIF11" s="16"/>
      <c r="MIG11" s="16"/>
      <c r="MIH11" s="16"/>
      <c r="MII11" s="16"/>
      <c r="MIJ11" s="16"/>
      <c r="MIK11" s="16"/>
      <c r="MIL11" s="16"/>
      <c r="MIM11" s="16"/>
      <c r="MIN11" s="16"/>
      <c r="MIO11" s="16"/>
      <c r="MIP11" s="16"/>
      <c r="MIQ11" s="16"/>
      <c r="MIR11" s="16"/>
      <c r="MIS11" s="16"/>
      <c r="MIT11" s="16"/>
      <c r="MIU11" s="16"/>
      <c r="MIV11" s="16"/>
      <c r="MIW11" s="16"/>
      <c r="MIX11" s="16"/>
      <c r="MIY11" s="16"/>
      <c r="MIZ11" s="16"/>
      <c r="MJA11" s="16"/>
      <c r="MJB11" s="16"/>
      <c r="MJC11" s="16"/>
      <c r="MJD11" s="16"/>
      <c r="MJE11" s="16"/>
      <c r="MJF11" s="16"/>
      <c r="MJG11" s="16"/>
      <c r="MJH11" s="16"/>
      <c r="MJI11" s="16"/>
      <c r="MJJ11" s="16"/>
      <c r="MJK11" s="16"/>
      <c r="MJL11" s="16"/>
      <c r="MJM11" s="16"/>
      <c r="MJN11" s="16"/>
      <c r="MJO11" s="16"/>
      <c r="MJP11" s="16"/>
      <c r="MJQ11" s="16"/>
      <c r="MJR11" s="16"/>
      <c r="MJS11" s="16"/>
      <c r="MJT11" s="16"/>
      <c r="MJU11" s="16"/>
      <c r="MJV11" s="16"/>
      <c r="MJW11" s="16"/>
      <c r="MJX11" s="16"/>
      <c r="MJY11" s="16"/>
      <c r="MJZ11" s="16"/>
      <c r="MKA11" s="16"/>
      <c r="MKB11" s="16"/>
      <c r="MKC11" s="16"/>
      <c r="MKD11" s="16"/>
      <c r="MKE11" s="16"/>
      <c r="MKF11" s="16"/>
      <c r="MKG11" s="16"/>
      <c r="MKH11" s="16"/>
      <c r="MKI11" s="16"/>
      <c r="MKJ11" s="16"/>
      <c r="MKK11" s="16"/>
      <c r="MKL11" s="16"/>
      <c r="MKM11" s="16"/>
      <c r="MKN11" s="16"/>
      <c r="MKO11" s="16"/>
      <c r="MKP11" s="16"/>
      <c r="MKQ11" s="16"/>
      <c r="MKR11" s="16"/>
      <c r="MKS11" s="16"/>
      <c r="MKT11" s="16"/>
      <c r="MKU11" s="16"/>
      <c r="MKV11" s="16"/>
      <c r="MKW11" s="16"/>
      <c r="MKX11" s="16"/>
      <c r="MKY11" s="16"/>
      <c r="MKZ11" s="16"/>
      <c r="MLA11" s="16"/>
      <c r="MLB11" s="16"/>
      <c r="MLC11" s="16"/>
      <c r="MLD11" s="16"/>
      <c r="MLE11" s="16"/>
      <c r="MLF11" s="16"/>
      <c r="MLG11" s="16"/>
      <c r="MLH11" s="16"/>
      <c r="MLI11" s="16"/>
      <c r="MLJ11" s="16"/>
      <c r="MLK11" s="16"/>
      <c r="MLL11" s="16"/>
      <c r="MLM11" s="16"/>
      <c r="MLN11" s="16"/>
      <c r="MLO11" s="16"/>
      <c r="MLP11" s="16"/>
      <c r="MLQ11" s="16"/>
      <c r="MLR11" s="16"/>
      <c r="MLS11" s="16"/>
      <c r="MLT11" s="16"/>
      <c r="MLU11" s="16"/>
      <c r="MLV11" s="16"/>
      <c r="MLW11" s="16"/>
      <c r="MLX11" s="16"/>
      <c r="MLY11" s="16"/>
      <c r="MLZ11" s="16"/>
      <c r="MMA11" s="16"/>
      <c r="MMB11" s="16"/>
      <c r="MMC11" s="16"/>
      <c r="MMD11" s="16"/>
      <c r="MME11" s="16"/>
      <c r="MMF11" s="16"/>
      <c r="MMG11" s="16"/>
      <c r="MMH11" s="16"/>
      <c r="MMI11" s="16"/>
      <c r="MMJ11" s="16"/>
      <c r="MMK11" s="16"/>
      <c r="MML11" s="16"/>
      <c r="MMM11" s="16"/>
      <c r="MMN11" s="16"/>
      <c r="MMO11" s="16"/>
      <c r="MMP11" s="16"/>
      <c r="MMQ11" s="16"/>
      <c r="MMR11" s="16"/>
      <c r="MMS11" s="16"/>
      <c r="MMT11" s="16"/>
      <c r="MMU11" s="16"/>
      <c r="MMV11" s="16"/>
      <c r="MMW11" s="16"/>
      <c r="MMX11" s="16"/>
      <c r="MMY11" s="16"/>
      <c r="MMZ11" s="16"/>
      <c r="MNA11" s="16"/>
      <c r="MNB11" s="16"/>
      <c r="MNC11" s="16"/>
      <c r="MND11" s="16"/>
      <c r="MNE11" s="16"/>
      <c r="MNF11" s="16"/>
      <c r="MNG11" s="16"/>
      <c r="MNH11" s="16"/>
      <c r="MNI11" s="16"/>
      <c r="MNJ11" s="16"/>
      <c r="MNK11" s="16"/>
      <c r="MNL11" s="16"/>
      <c r="MNM11" s="16"/>
      <c r="MNN11" s="16"/>
      <c r="MNO11" s="16"/>
      <c r="MNP11" s="16"/>
      <c r="MNQ11" s="16"/>
      <c r="MNR11" s="16"/>
      <c r="MNS11" s="16"/>
      <c r="MNT11" s="16"/>
      <c r="MNU11" s="16"/>
      <c r="MNV11" s="16"/>
      <c r="MNW11" s="16"/>
      <c r="MNX11" s="16"/>
      <c r="MNY11" s="16"/>
      <c r="MNZ11" s="16"/>
      <c r="MOA11" s="16"/>
      <c r="MOB11" s="16"/>
      <c r="MOC11" s="16"/>
      <c r="MOD11" s="16"/>
      <c r="MOE11" s="16"/>
      <c r="MOF11" s="16"/>
      <c r="MOG11" s="16"/>
      <c r="MOH11" s="16"/>
      <c r="MOI11" s="16"/>
      <c r="MOJ11" s="16"/>
      <c r="MOK11" s="16"/>
      <c r="MOL11" s="16"/>
      <c r="MOM11" s="16"/>
      <c r="MON11" s="16"/>
      <c r="MOO11" s="16"/>
      <c r="MOP11" s="16"/>
      <c r="MOQ11" s="16"/>
      <c r="MOR11" s="16"/>
      <c r="MOS11" s="16"/>
      <c r="MOT11" s="16"/>
      <c r="MOU11" s="16"/>
      <c r="MOV11" s="16"/>
      <c r="MOW11" s="16"/>
      <c r="MOX11" s="16"/>
      <c r="MOY11" s="16"/>
      <c r="MOZ11" s="16"/>
      <c r="MPA11" s="16"/>
      <c r="MPB11" s="16"/>
      <c r="MPC11" s="16"/>
      <c r="MPD11" s="16"/>
      <c r="MPE11" s="16"/>
      <c r="MPF11" s="16"/>
      <c r="MPG11" s="16"/>
      <c r="MPH11" s="16"/>
      <c r="MPI11" s="16"/>
      <c r="MPJ11" s="16"/>
      <c r="MPK11" s="16"/>
      <c r="MPL11" s="16"/>
      <c r="MPM11" s="16"/>
      <c r="MPN11" s="16"/>
      <c r="MPO11" s="16"/>
      <c r="MPP11" s="16"/>
      <c r="MPQ11" s="16"/>
      <c r="MPR11" s="16"/>
      <c r="MPS11" s="16"/>
      <c r="MPT11" s="16"/>
      <c r="MPU11" s="16"/>
      <c r="MPV11" s="16"/>
      <c r="MPW11" s="16"/>
      <c r="MPX11" s="16"/>
      <c r="MPY11" s="16"/>
      <c r="MPZ11" s="16"/>
      <c r="MQA11" s="16"/>
      <c r="MQB11" s="16"/>
      <c r="MQC11" s="16"/>
      <c r="MQD11" s="16"/>
      <c r="MQE11" s="16"/>
      <c r="MQF11" s="16"/>
      <c r="MQG11" s="16"/>
      <c r="MQH11" s="16"/>
      <c r="MQI11" s="16"/>
      <c r="MQJ11" s="16"/>
      <c r="MQK11" s="16"/>
      <c r="MQL11" s="16"/>
      <c r="MQM11" s="16"/>
      <c r="MQN11" s="16"/>
      <c r="MQO11" s="16"/>
      <c r="MQP11" s="16"/>
      <c r="MQQ11" s="16"/>
      <c r="MQR11" s="16"/>
      <c r="MQS11" s="16"/>
      <c r="MQT11" s="16"/>
      <c r="MQU11" s="16"/>
      <c r="MQV11" s="16"/>
      <c r="MQW11" s="16"/>
      <c r="MQX11" s="16"/>
      <c r="MQY11" s="16"/>
      <c r="MQZ11" s="16"/>
      <c r="MRA11" s="16"/>
      <c r="MRB11" s="16"/>
      <c r="MRC11" s="16"/>
      <c r="MRD11" s="16"/>
      <c r="MRE11" s="16"/>
      <c r="MRF11" s="16"/>
      <c r="MRG11" s="16"/>
      <c r="MRH11" s="16"/>
      <c r="MRI11" s="16"/>
      <c r="MRJ11" s="16"/>
      <c r="MRK11" s="16"/>
      <c r="MRL11" s="16"/>
      <c r="MRM11" s="16"/>
      <c r="MRN11" s="16"/>
      <c r="MRO11" s="16"/>
      <c r="MRP11" s="16"/>
      <c r="MRQ11" s="16"/>
      <c r="MRR11" s="16"/>
      <c r="MRS11" s="16"/>
      <c r="MRT11" s="16"/>
      <c r="MRU11" s="16"/>
      <c r="MRV11" s="16"/>
      <c r="MRW11" s="16"/>
      <c r="MRX11" s="16"/>
      <c r="MRY11" s="16"/>
      <c r="MRZ11" s="16"/>
      <c r="MSA11" s="16"/>
      <c r="MSB11" s="16"/>
      <c r="MSC11" s="16"/>
      <c r="MSD11" s="16"/>
      <c r="MSE11" s="16"/>
      <c r="MSF11" s="16"/>
      <c r="MSG11" s="16"/>
      <c r="MSH11" s="16"/>
      <c r="MSI11" s="16"/>
      <c r="MSJ11" s="16"/>
      <c r="MSK11" s="16"/>
      <c r="MSL11" s="16"/>
      <c r="MSM11" s="16"/>
      <c r="MSN11" s="16"/>
      <c r="MSO11" s="16"/>
      <c r="MSP11" s="16"/>
      <c r="MSQ11" s="16"/>
      <c r="MSR11" s="16"/>
      <c r="MSS11" s="16"/>
      <c r="MST11" s="16"/>
      <c r="MSU11" s="16"/>
      <c r="MSV11" s="16"/>
      <c r="MSW11" s="16"/>
      <c r="MSX11" s="16"/>
      <c r="MSY11" s="16"/>
      <c r="MSZ11" s="16"/>
      <c r="MTA11" s="16"/>
      <c r="MTB11" s="16"/>
      <c r="MTC11" s="16"/>
      <c r="MTD11" s="16"/>
      <c r="MTE11" s="16"/>
      <c r="MTF11" s="16"/>
      <c r="MTG11" s="16"/>
      <c r="MTH11" s="16"/>
      <c r="MTI11" s="16"/>
      <c r="MTJ11" s="16"/>
      <c r="MTK11" s="16"/>
      <c r="MTL11" s="16"/>
      <c r="MTM11" s="16"/>
      <c r="MTN11" s="16"/>
      <c r="MTO11" s="16"/>
      <c r="MTP11" s="16"/>
      <c r="MTQ11" s="16"/>
      <c r="MTR11" s="16"/>
      <c r="MTS11" s="16"/>
      <c r="MTT11" s="16"/>
      <c r="MTU11" s="16"/>
      <c r="MTV11" s="16"/>
      <c r="MTW11" s="16"/>
      <c r="MTX11" s="16"/>
      <c r="MTY11" s="16"/>
      <c r="MTZ11" s="16"/>
      <c r="MUA11" s="16"/>
      <c r="MUB11" s="16"/>
      <c r="MUC11" s="16"/>
      <c r="MUD11" s="16"/>
      <c r="MUE11" s="16"/>
      <c r="MUF11" s="16"/>
      <c r="MUG11" s="16"/>
      <c r="MUH11" s="16"/>
      <c r="MUI11" s="16"/>
      <c r="MUJ11" s="16"/>
      <c r="MUK11" s="16"/>
      <c r="MUL11" s="16"/>
      <c r="MUM11" s="16"/>
      <c r="MUN11" s="16"/>
      <c r="MUO11" s="16"/>
      <c r="MUP11" s="16"/>
      <c r="MUQ11" s="16"/>
      <c r="MUR11" s="16"/>
      <c r="MUS11" s="16"/>
      <c r="MUT11" s="16"/>
      <c r="MUU11" s="16"/>
      <c r="MUV11" s="16"/>
      <c r="MUW11" s="16"/>
      <c r="MUX11" s="16"/>
      <c r="MUY11" s="16"/>
      <c r="MUZ11" s="16"/>
      <c r="MVA11" s="16"/>
      <c r="MVB11" s="16"/>
      <c r="MVC11" s="16"/>
      <c r="MVD11" s="16"/>
      <c r="MVE11" s="16"/>
      <c r="MVF11" s="16"/>
      <c r="MVG11" s="16"/>
      <c r="MVH11" s="16"/>
      <c r="MVI11" s="16"/>
      <c r="MVJ11" s="16"/>
      <c r="MVK11" s="16"/>
      <c r="MVL11" s="16"/>
      <c r="MVM11" s="16"/>
      <c r="MVN11" s="16"/>
      <c r="MVO11" s="16"/>
      <c r="MVP11" s="16"/>
      <c r="MVQ11" s="16"/>
      <c r="MVR11" s="16"/>
      <c r="MVS11" s="16"/>
      <c r="MVT11" s="16"/>
      <c r="MVU11" s="16"/>
      <c r="MVV11" s="16"/>
      <c r="MVW11" s="16"/>
      <c r="MVX11" s="16"/>
      <c r="MVY11" s="16"/>
      <c r="MVZ11" s="16"/>
      <c r="MWA11" s="16"/>
      <c r="MWB11" s="16"/>
      <c r="MWC11" s="16"/>
      <c r="MWD11" s="16"/>
      <c r="MWE11" s="16"/>
      <c r="MWF11" s="16"/>
      <c r="MWG11" s="16"/>
      <c r="MWH11" s="16"/>
      <c r="MWI11" s="16"/>
      <c r="MWJ11" s="16"/>
      <c r="MWK11" s="16"/>
      <c r="MWL11" s="16"/>
      <c r="MWM11" s="16"/>
      <c r="MWN11" s="16"/>
      <c r="MWO11" s="16"/>
      <c r="MWP11" s="16"/>
      <c r="MWQ11" s="16"/>
      <c r="MWR11" s="16"/>
      <c r="MWS11" s="16"/>
      <c r="MWT11" s="16"/>
      <c r="MWU11" s="16"/>
      <c r="MWV11" s="16"/>
      <c r="MWW11" s="16"/>
      <c r="MWX11" s="16"/>
      <c r="MWY11" s="16"/>
      <c r="MWZ11" s="16"/>
      <c r="MXA11" s="16"/>
      <c r="MXB11" s="16"/>
      <c r="MXC11" s="16"/>
      <c r="MXD11" s="16"/>
      <c r="MXE11" s="16"/>
      <c r="MXF11" s="16"/>
      <c r="MXG11" s="16"/>
      <c r="MXH11" s="16"/>
      <c r="MXI11" s="16"/>
      <c r="MXJ11" s="16"/>
      <c r="MXK11" s="16"/>
      <c r="MXL11" s="16"/>
      <c r="MXM11" s="16"/>
      <c r="MXN11" s="16"/>
      <c r="MXO11" s="16"/>
      <c r="MXP11" s="16"/>
      <c r="MXQ11" s="16"/>
      <c r="MXR11" s="16"/>
      <c r="MXS11" s="16"/>
      <c r="MXT11" s="16"/>
      <c r="MXU11" s="16"/>
      <c r="MXV11" s="16"/>
      <c r="MXW11" s="16"/>
      <c r="MXX11" s="16"/>
      <c r="MXY11" s="16"/>
      <c r="MXZ11" s="16"/>
      <c r="MYA11" s="16"/>
      <c r="MYB11" s="16"/>
      <c r="MYC11" s="16"/>
      <c r="MYD11" s="16"/>
      <c r="MYE11" s="16"/>
      <c r="MYF11" s="16"/>
      <c r="MYG11" s="16"/>
      <c r="MYH11" s="16"/>
      <c r="MYI11" s="16"/>
      <c r="MYJ11" s="16"/>
      <c r="MYK11" s="16"/>
      <c r="MYL11" s="16"/>
      <c r="MYM11" s="16"/>
      <c r="MYN11" s="16"/>
      <c r="MYO11" s="16"/>
      <c r="MYP11" s="16"/>
      <c r="MYQ11" s="16"/>
      <c r="MYR11" s="16"/>
      <c r="MYS11" s="16"/>
      <c r="MYT11" s="16"/>
      <c r="MYU11" s="16"/>
      <c r="MYV11" s="16"/>
      <c r="MYW11" s="16"/>
      <c r="MYX11" s="16"/>
      <c r="MYY11" s="16"/>
      <c r="MYZ11" s="16"/>
      <c r="MZA11" s="16"/>
      <c r="MZB11" s="16"/>
      <c r="MZC11" s="16"/>
      <c r="MZD11" s="16"/>
      <c r="MZE11" s="16"/>
      <c r="MZF11" s="16"/>
      <c r="MZG11" s="16"/>
      <c r="MZH11" s="16"/>
      <c r="MZI11" s="16"/>
      <c r="MZJ11" s="16"/>
      <c r="MZK11" s="16"/>
      <c r="MZL11" s="16"/>
      <c r="MZM11" s="16"/>
      <c r="MZN11" s="16"/>
      <c r="MZO11" s="16"/>
      <c r="MZP11" s="16"/>
      <c r="MZQ11" s="16"/>
      <c r="MZR11" s="16"/>
      <c r="MZS11" s="16"/>
      <c r="MZT11" s="16"/>
      <c r="MZU11" s="16"/>
      <c r="MZV11" s="16"/>
      <c r="MZW11" s="16"/>
      <c r="MZX11" s="16"/>
      <c r="MZY11" s="16"/>
      <c r="MZZ11" s="16"/>
      <c r="NAA11" s="16"/>
      <c r="NAB11" s="16"/>
      <c r="NAC11" s="16"/>
      <c r="NAD11" s="16"/>
      <c r="NAE11" s="16"/>
      <c r="NAF11" s="16"/>
      <c r="NAG11" s="16"/>
      <c r="NAH11" s="16"/>
      <c r="NAI11" s="16"/>
      <c r="NAJ11" s="16"/>
      <c r="NAK11" s="16"/>
      <c r="NAL11" s="16"/>
      <c r="NAM11" s="16"/>
      <c r="NAN11" s="16"/>
      <c r="NAO11" s="16"/>
      <c r="NAP11" s="16"/>
      <c r="NAQ11" s="16"/>
      <c r="NAR11" s="16"/>
      <c r="NAS11" s="16"/>
      <c r="NAT11" s="16"/>
      <c r="NAU11" s="16"/>
      <c r="NAV11" s="16"/>
      <c r="NAW11" s="16"/>
      <c r="NAX11" s="16"/>
      <c r="NAY11" s="16"/>
      <c r="NAZ11" s="16"/>
      <c r="NBA11" s="16"/>
      <c r="NBB11" s="16"/>
      <c r="NBC11" s="16"/>
      <c r="NBD11" s="16"/>
      <c r="NBE11" s="16"/>
      <c r="NBF11" s="16"/>
      <c r="NBG11" s="16"/>
      <c r="NBH11" s="16"/>
      <c r="NBI11" s="16"/>
      <c r="NBJ11" s="16"/>
      <c r="NBK11" s="16"/>
      <c r="NBL11" s="16"/>
      <c r="NBM11" s="16"/>
      <c r="NBN11" s="16"/>
      <c r="NBO11" s="16"/>
      <c r="NBP11" s="16"/>
      <c r="NBQ11" s="16"/>
      <c r="NBR11" s="16"/>
      <c r="NBS11" s="16"/>
      <c r="NBT11" s="16"/>
      <c r="NBU11" s="16"/>
      <c r="NBV11" s="16"/>
      <c r="NBW11" s="16"/>
      <c r="NBX11" s="16"/>
      <c r="NBY11" s="16"/>
      <c r="NBZ11" s="16"/>
      <c r="NCA11" s="16"/>
      <c r="NCB11" s="16"/>
      <c r="NCC11" s="16"/>
      <c r="NCD11" s="16"/>
      <c r="NCE11" s="16"/>
      <c r="NCF11" s="16"/>
      <c r="NCG11" s="16"/>
      <c r="NCH11" s="16"/>
      <c r="NCI11" s="16"/>
      <c r="NCJ11" s="16"/>
      <c r="NCK11" s="16"/>
      <c r="NCL11" s="16"/>
      <c r="NCM11" s="16"/>
      <c r="NCN11" s="16"/>
      <c r="NCO11" s="16"/>
      <c r="NCP11" s="16"/>
      <c r="NCQ11" s="16"/>
      <c r="NCR11" s="16"/>
      <c r="NCS11" s="16"/>
      <c r="NCT11" s="16"/>
      <c r="NCU11" s="16"/>
      <c r="NCV11" s="16"/>
      <c r="NCW11" s="16"/>
      <c r="NCX11" s="16"/>
      <c r="NCY11" s="16"/>
      <c r="NCZ11" s="16"/>
      <c r="NDA11" s="16"/>
      <c r="NDB11" s="16"/>
      <c r="NDC11" s="16"/>
      <c r="NDD11" s="16"/>
      <c r="NDE11" s="16"/>
      <c r="NDF11" s="16"/>
      <c r="NDG11" s="16"/>
      <c r="NDH11" s="16"/>
      <c r="NDI11" s="16"/>
      <c r="NDJ11" s="16"/>
      <c r="NDK11" s="16"/>
      <c r="NDL11" s="16"/>
      <c r="NDM11" s="16"/>
      <c r="NDN11" s="16"/>
      <c r="NDO11" s="16"/>
      <c r="NDP11" s="16"/>
      <c r="NDQ11" s="16"/>
      <c r="NDR11" s="16"/>
      <c r="NDS11" s="16"/>
      <c r="NDT11" s="16"/>
      <c r="NDU11" s="16"/>
      <c r="NDV11" s="16"/>
      <c r="NDW11" s="16"/>
      <c r="NDX11" s="16"/>
      <c r="NDY11" s="16"/>
      <c r="NDZ11" s="16"/>
      <c r="NEA11" s="16"/>
      <c r="NEB11" s="16"/>
      <c r="NEC11" s="16"/>
      <c r="NED11" s="16"/>
      <c r="NEE11" s="16"/>
      <c r="NEF11" s="16"/>
      <c r="NEG11" s="16"/>
      <c r="NEH11" s="16"/>
      <c r="NEI11" s="16"/>
      <c r="NEJ11" s="16"/>
      <c r="NEK11" s="16"/>
      <c r="NEL11" s="16"/>
      <c r="NEM11" s="16"/>
      <c r="NEN11" s="16"/>
      <c r="NEO11" s="16"/>
      <c r="NEP11" s="16"/>
      <c r="NEQ11" s="16"/>
      <c r="NER11" s="16"/>
      <c r="NES11" s="16"/>
      <c r="NET11" s="16"/>
      <c r="NEU11" s="16"/>
      <c r="NEV11" s="16"/>
      <c r="NEW11" s="16"/>
      <c r="NEX11" s="16"/>
      <c r="NEY11" s="16"/>
      <c r="NEZ11" s="16"/>
      <c r="NFA11" s="16"/>
      <c r="NFB11" s="16"/>
      <c r="NFC11" s="16"/>
      <c r="NFD11" s="16"/>
      <c r="NFE11" s="16"/>
      <c r="NFF11" s="16"/>
      <c r="NFG11" s="16"/>
      <c r="NFH11" s="16"/>
      <c r="NFI11" s="16"/>
      <c r="NFJ11" s="16"/>
      <c r="NFK11" s="16"/>
      <c r="NFL11" s="16"/>
      <c r="NFM11" s="16"/>
      <c r="NFN11" s="16"/>
      <c r="NFO11" s="16"/>
      <c r="NFP11" s="16"/>
      <c r="NFQ11" s="16"/>
      <c r="NFR11" s="16"/>
      <c r="NFS11" s="16"/>
      <c r="NFT11" s="16"/>
      <c r="NFU11" s="16"/>
      <c r="NFV11" s="16"/>
      <c r="NFW11" s="16"/>
      <c r="NFX11" s="16"/>
      <c r="NFY11" s="16"/>
      <c r="NFZ11" s="16"/>
      <c r="NGA11" s="16"/>
      <c r="NGB11" s="16"/>
      <c r="NGC11" s="16"/>
      <c r="NGD11" s="16"/>
      <c r="NGE11" s="16"/>
      <c r="NGF11" s="16"/>
      <c r="NGG11" s="16"/>
      <c r="NGH11" s="16"/>
      <c r="NGI11" s="16"/>
      <c r="NGJ11" s="16"/>
      <c r="NGK11" s="16"/>
      <c r="NGL11" s="16"/>
      <c r="NGM11" s="16"/>
      <c r="NGN11" s="16"/>
      <c r="NGO11" s="16"/>
      <c r="NGP11" s="16"/>
      <c r="NGQ11" s="16"/>
      <c r="NGR11" s="16"/>
      <c r="NGS11" s="16"/>
      <c r="NGT11" s="16"/>
      <c r="NGU11" s="16"/>
      <c r="NGV11" s="16"/>
      <c r="NGW11" s="16"/>
      <c r="NGX11" s="16"/>
      <c r="NGY11" s="16"/>
      <c r="NGZ11" s="16"/>
      <c r="NHA11" s="16"/>
      <c r="NHB11" s="16"/>
      <c r="NHC11" s="16"/>
      <c r="NHD11" s="16"/>
      <c r="NHE11" s="16"/>
      <c r="NHF11" s="16"/>
      <c r="NHG11" s="16"/>
      <c r="NHH11" s="16"/>
      <c r="NHI11" s="16"/>
      <c r="NHJ11" s="16"/>
      <c r="NHK11" s="16"/>
      <c r="NHL11" s="16"/>
      <c r="NHM11" s="16"/>
      <c r="NHN11" s="16"/>
      <c r="NHO11" s="16"/>
      <c r="NHP11" s="16"/>
      <c r="NHQ11" s="16"/>
      <c r="NHR11" s="16"/>
      <c r="NHS11" s="16"/>
      <c r="NHT11" s="16"/>
      <c r="NHU11" s="16"/>
      <c r="NHV11" s="16"/>
      <c r="NHW11" s="16"/>
      <c r="NHX11" s="16"/>
      <c r="NHY11" s="16"/>
      <c r="NHZ11" s="16"/>
      <c r="NIA11" s="16"/>
      <c r="NIB11" s="16"/>
      <c r="NIC11" s="16"/>
      <c r="NID11" s="16"/>
      <c r="NIE11" s="16"/>
      <c r="NIF11" s="16"/>
      <c r="NIG11" s="16"/>
      <c r="NIH11" s="16"/>
      <c r="NII11" s="16"/>
      <c r="NIJ11" s="16"/>
      <c r="NIK11" s="16"/>
      <c r="NIL11" s="16"/>
      <c r="NIM11" s="16"/>
      <c r="NIN11" s="16"/>
      <c r="NIO11" s="16"/>
      <c r="NIP11" s="16"/>
      <c r="NIQ11" s="16"/>
      <c r="NIR11" s="16"/>
      <c r="NIS11" s="16"/>
      <c r="NIT11" s="16"/>
      <c r="NIU11" s="16"/>
      <c r="NIV11" s="16"/>
      <c r="NIW11" s="16"/>
      <c r="NIX11" s="16"/>
      <c r="NIY11" s="16"/>
      <c r="NIZ11" s="16"/>
      <c r="NJA11" s="16"/>
      <c r="NJB11" s="16"/>
      <c r="NJC11" s="16"/>
      <c r="NJD11" s="16"/>
      <c r="NJE11" s="16"/>
      <c r="NJF11" s="16"/>
      <c r="NJG11" s="16"/>
      <c r="NJH11" s="16"/>
      <c r="NJI11" s="16"/>
      <c r="NJJ11" s="16"/>
      <c r="NJK11" s="16"/>
      <c r="NJL11" s="16"/>
      <c r="NJM11" s="16"/>
      <c r="NJN11" s="16"/>
      <c r="NJO11" s="16"/>
      <c r="NJP11" s="16"/>
      <c r="NJQ11" s="16"/>
      <c r="NJR11" s="16"/>
      <c r="NJS11" s="16"/>
      <c r="NJT11" s="16"/>
      <c r="NJU11" s="16"/>
      <c r="NJV11" s="16"/>
      <c r="NJW11" s="16"/>
      <c r="NJX11" s="16"/>
      <c r="NJY11" s="16"/>
      <c r="NJZ11" s="16"/>
      <c r="NKA11" s="16"/>
      <c r="NKB11" s="16"/>
      <c r="NKC11" s="16"/>
      <c r="NKD11" s="16"/>
      <c r="NKE11" s="16"/>
      <c r="NKF11" s="16"/>
      <c r="NKG11" s="16"/>
      <c r="NKH11" s="16"/>
      <c r="NKI11" s="16"/>
      <c r="NKJ11" s="16"/>
      <c r="NKK11" s="16"/>
      <c r="NKL11" s="16"/>
      <c r="NKM11" s="16"/>
      <c r="NKN11" s="16"/>
      <c r="NKO11" s="16"/>
      <c r="NKP11" s="16"/>
      <c r="NKQ11" s="16"/>
      <c r="NKR11" s="16"/>
      <c r="NKS11" s="16"/>
      <c r="NKT11" s="16"/>
      <c r="NKU11" s="16"/>
      <c r="NKV11" s="16"/>
      <c r="NKW11" s="16"/>
      <c r="NKX11" s="16"/>
      <c r="NKY11" s="16"/>
      <c r="NKZ11" s="16"/>
      <c r="NLA11" s="16"/>
      <c r="NLB11" s="16"/>
      <c r="NLC11" s="16"/>
      <c r="NLD11" s="16"/>
      <c r="NLE11" s="16"/>
      <c r="NLF11" s="16"/>
      <c r="NLG11" s="16"/>
      <c r="NLH11" s="16"/>
      <c r="NLI11" s="16"/>
      <c r="NLJ11" s="16"/>
      <c r="NLK11" s="16"/>
      <c r="NLL11" s="16"/>
      <c r="NLM11" s="16"/>
      <c r="NLN11" s="16"/>
      <c r="NLO11" s="16"/>
      <c r="NLP11" s="16"/>
      <c r="NLQ11" s="16"/>
      <c r="NLR11" s="16"/>
      <c r="NLS11" s="16"/>
      <c r="NLT11" s="16"/>
      <c r="NLU11" s="16"/>
      <c r="NLV11" s="16"/>
      <c r="NLW11" s="16"/>
      <c r="NLX11" s="16"/>
      <c r="NLY11" s="16"/>
      <c r="NLZ11" s="16"/>
      <c r="NMA11" s="16"/>
      <c r="NMB11" s="16"/>
      <c r="NMC11" s="16"/>
      <c r="NMD11" s="16"/>
      <c r="NME11" s="16"/>
      <c r="NMF11" s="16"/>
      <c r="NMG11" s="16"/>
      <c r="NMH11" s="16"/>
      <c r="NMI11" s="16"/>
      <c r="NMJ11" s="16"/>
      <c r="NMK11" s="16"/>
      <c r="NML11" s="16"/>
      <c r="NMM11" s="16"/>
      <c r="NMN11" s="16"/>
      <c r="NMO11" s="16"/>
      <c r="NMP11" s="16"/>
      <c r="NMQ11" s="16"/>
      <c r="NMR11" s="16"/>
      <c r="NMS11" s="16"/>
      <c r="NMT11" s="16"/>
      <c r="NMU11" s="16"/>
      <c r="NMV11" s="16"/>
      <c r="NMW11" s="16"/>
      <c r="NMX11" s="16"/>
      <c r="NMY11" s="16"/>
      <c r="NMZ11" s="16"/>
      <c r="NNA11" s="16"/>
      <c r="NNB11" s="16"/>
      <c r="NNC11" s="16"/>
      <c r="NND11" s="16"/>
      <c r="NNE11" s="16"/>
      <c r="NNF11" s="16"/>
      <c r="NNG11" s="16"/>
      <c r="NNH11" s="16"/>
      <c r="NNI11" s="16"/>
      <c r="NNJ11" s="16"/>
      <c r="NNK11" s="16"/>
      <c r="NNL11" s="16"/>
      <c r="NNM11" s="16"/>
      <c r="NNN11" s="16"/>
      <c r="NNO11" s="16"/>
      <c r="NNP11" s="16"/>
      <c r="NNQ11" s="16"/>
      <c r="NNR11" s="16"/>
      <c r="NNS11" s="16"/>
      <c r="NNT11" s="16"/>
      <c r="NNU11" s="16"/>
      <c r="NNV11" s="16"/>
      <c r="NNW11" s="16"/>
      <c r="NNX11" s="16"/>
      <c r="NNY11" s="16"/>
      <c r="NNZ11" s="16"/>
      <c r="NOA11" s="16"/>
      <c r="NOB11" s="16"/>
      <c r="NOC11" s="16"/>
      <c r="NOD11" s="16"/>
      <c r="NOE11" s="16"/>
      <c r="NOF11" s="16"/>
      <c r="NOG11" s="16"/>
      <c r="NOH11" s="16"/>
      <c r="NOI11" s="16"/>
      <c r="NOJ11" s="16"/>
      <c r="NOK11" s="16"/>
      <c r="NOL11" s="16"/>
      <c r="NOM11" s="16"/>
      <c r="NON11" s="16"/>
      <c r="NOO11" s="16"/>
      <c r="NOP11" s="16"/>
      <c r="NOQ11" s="16"/>
      <c r="NOR11" s="16"/>
      <c r="NOS11" s="16"/>
      <c r="NOT11" s="16"/>
      <c r="NOU11" s="16"/>
      <c r="NOV11" s="16"/>
      <c r="NOW11" s="16"/>
      <c r="NOX11" s="16"/>
      <c r="NOY11" s="16"/>
      <c r="NOZ11" s="16"/>
      <c r="NPA11" s="16"/>
      <c r="NPB11" s="16"/>
      <c r="NPC11" s="16"/>
      <c r="NPD11" s="16"/>
      <c r="NPE11" s="16"/>
      <c r="NPF11" s="16"/>
      <c r="NPG11" s="16"/>
      <c r="NPH11" s="16"/>
      <c r="NPI11" s="16"/>
      <c r="NPJ11" s="16"/>
      <c r="NPK11" s="16"/>
      <c r="NPL11" s="16"/>
      <c r="NPM11" s="16"/>
      <c r="NPN11" s="16"/>
      <c r="NPO11" s="16"/>
      <c r="NPP11" s="16"/>
      <c r="NPQ11" s="16"/>
      <c r="NPR11" s="16"/>
      <c r="NPS11" s="16"/>
      <c r="NPT11" s="16"/>
      <c r="NPU11" s="16"/>
      <c r="NPV11" s="16"/>
      <c r="NPW11" s="16"/>
      <c r="NPX11" s="16"/>
      <c r="NPY11" s="16"/>
      <c r="NPZ11" s="16"/>
      <c r="NQA11" s="16"/>
      <c r="NQB11" s="16"/>
      <c r="NQC11" s="16"/>
      <c r="NQD11" s="16"/>
      <c r="NQE11" s="16"/>
      <c r="NQF11" s="16"/>
      <c r="NQG11" s="16"/>
      <c r="NQH11" s="16"/>
      <c r="NQI11" s="16"/>
      <c r="NQJ11" s="16"/>
      <c r="NQK11" s="16"/>
      <c r="NQL11" s="16"/>
      <c r="NQM11" s="16"/>
      <c r="NQN11" s="16"/>
      <c r="NQO11" s="16"/>
      <c r="NQP11" s="16"/>
      <c r="NQQ11" s="16"/>
      <c r="NQR11" s="16"/>
      <c r="NQS11" s="16"/>
      <c r="NQT11" s="16"/>
      <c r="NQU11" s="16"/>
      <c r="NQV11" s="16"/>
      <c r="NQW11" s="16"/>
      <c r="NQX11" s="16"/>
      <c r="NQY11" s="16"/>
      <c r="NQZ11" s="16"/>
      <c r="NRA11" s="16"/>
      <c r="NRB11" s="16"/>
      <c r="NRC11" s="16"/>
      <c r="NRD11" s="16"/>
      <c r="NRE11" s="16"/>
      <c r="NRF11" s="16"/>
      <c r="NRG11" s="16"/>
      <c r="NRH11" s="16"/>
      <c r="NRI11" s="16"/>
      <c r="NRJ11" s="16"/>
      <c r="NRK11" s="16"/>
      <c r="NRL11" s="16"/>
      <c r="NRM11" s="16"/>
      <c r="NRN11" s="16"/>
      <c r="NRO11" s="16"/>
      <c r="NRP11" s="16"/>
      <c r="NRQ11" s="16"/>
      <c r="NRR11" s="16"/>
      <c r="NRS11" s="16"/>
      <c r="NRT11" s="16"/>
      <c r="NRU11" s="16"/>
      <c r="NRV11" s="16"/>
      <c r="NRW11" s="16"/>
      <c r="NRX11" s="16"/>
      <c r="NRY11" s="16"/>
      <c r="NRZ11" s="16"/>
      <c r="NSA11" s="16"/>
      <c r="NSB11" s="16"/>
      <c r="NSC11" s="16"/>
      <c r="NSD11" s="16"/>
      <c r="NSE11" s="16"/>
      <c r="NSF11" s="16"/>
      <c r="NSG11" s="16"/>
      <c r="NSH11" s="16"/>
      <c r="NSI11" s="16"/>
      <c r="NSJ11" s="16"/>
      <c r="NSK11" s="16"/>
      <c r="NSL11" s="16"/>
      <c r="NSM11" s="16"/>
      <c r="NSN11" s="16"/>
      <c r="NSO11" s="16"/>
      <c r="NSP11" s="16"/>
      <c r="NSQ11" s="16"/>
      <c r="NSR11" s="16"/>
      <c r="NSS11" s="16"/>
      <c r="NST11" s="16"/>
      <c r="NSU11" s="16"/>
      <c r="NSV11" s="16"/>
      <c r="NSW11" s="16"/>
      <c r="NSX11" s="16"/>
      <c r="NSY11" s="16"/>
      <c r="NSZ11" s="16"/>
      <c r="NTA11" s="16"/>
      <c r="NTB11" s="16"/>
      <c r="NTC11" s="16"/>
      <c r="NTD11" s="16"/>
      <c r="NTE11" s="16"/>
      <c r="NTF11" s="16"/>
      <c r="NTG11" s="16"/>
      <c r="NTH11" s="16"/>
      <c r="NTI11" s="16"/>
      <c r="NTJ11" s="16"/>
      <c r="NTK11" s="16"/>
      <c r="NTL11" s="16"/>
      <c r="NTM11" s="16"/>
      <c r="NTN11" s="16"/>
      <c r="NTO11" s="16"/>
      <c r="NTP11" s="16"/>
      <c r="NTQ11" s="16"/>
      <c r="NTR11" s="16"/>
      <c r="NTS11" s="16"/>
      <c r="NTT11" s="16"/>
      <c r="NTU11" s="16"/>
      <c r="NTV11" s="16"/>
      <c r="NTW11" s="16"/>
      <c r="NTX11" s="16"/>
      <c r="NTY11" s="16"/>
      <c r="NTZ11" s="16"/>
      <c r="NUA11" s="16"/>
      <c r="NUB11" s="16"/>
      <c r="NUC11" s="16"/>
      <c r="NUD11" s="16"/>
      <c r="NUE11" s="16"/>
      <c r="NUF11" s="16"/>
      <c r="NUG11" s="16"/>
      <c r="NUH11" s="16"/>
      <c r="NUI11" s="16"/>
      <c r="NUJ11" s="16"/>
      <c r="NUK11" s="16"/>
      <c r="NUL11" s="16"/>
      <c r="NUM11" s="16"/>
      <c r="NUN11" s="16"/>
      <c r="NUO11" s="16"/>
      <c r="NUP11" s="16"/>
      <c r="NUQ11" s="16"/>
      <c r="NUR11" s="16"/>
      <c r="NUS11" s="16"/>
      <c r="NUT11" s="16"/>
      <c r="NUU11" s="16"/>
      <c r="NUV11" s="16"/>
      <c r="NUW11" s="16"/>
      <c r="NUX11" s="16"/>
      <c r="NUY11" s="16"/>
      <c r="NUZ11" s="16"/>
      <c r="NVA11" s="16"/>
      <c r="NVB11" s="16"/>
      <c r="NVC11" s="16"/>
      <c r="NVD11" s="16"/>
      <c r="NVE11" s="16"/>
      <c r="NVF11" s="16"/>
      <c r="NVG11" s="16"/>
      <c r="NVH11" s="16"/>
      <c r="NVI11" s="16"/>
      <c r="NVJ11" s="16"/>
      <c r="NVK11" s="16"/>
      <c r="NVL11" s="16"/>
      <c r="NVM11" s="16"/>
      <c r="NVN11" s="16"/>
      <c r="NVO11" s="16"/>
      <c r="NVP11" s="16"/>
      <c r="NVQ11" s="16"/>
      <c r="NVR11" s="16"/>
      <c r="NVS11" s="16"/>
      <c r="NVT11" s="16"/>
      <c r="NVU11" s="16"/>
      <c r="NVV11" s="16"/>
      <c r="NVW11" s="16"/>
      <c r="NVX11" s="16"/>
      <c r="NVY11" s="16"/>
      <c r="NVZ11" s="16"/>
      <c r="NWA11" s="16"/>
      <c r="NWB11" s="16"/>
      <c r="NWC11" s="16"/>
      <c r="NWD11" s="16"/>
      <c r="NWE11" s="16"/>
      <c r="NWF11" s="16"/>
      <c r="NWG11" s="16"/>
      <c r="NWH11" s="16"/>
      <c r="NWI11" s="16"/>
      <c r="NWJ11" s="16"/>
      <c r="NWK11" s="16"/>
      <c r="NWL11" s="16"/>
      <c r="NWM11" s="16"/>
      <c r="NWN11" s="16"/>
      <c r="NWO11" s="16"/>
      <c r="NWP11" s="16"/>
      <c r="NWQ11" s="16"/>
      <c r="NWR11" s="16"/>
      <c r="NWS11" s="16"/>
      <c r="NWT11" s="16"/>
      <c r="NWU11" s="16"/>
      <c r="NWV11" s="16"/>
      <c r="NWW11" s="16"/>
      <c r="NWX11" s="16"/>
      <c r="NWY11" s="16"/>
      <c r="NWZ11" s="16"/>
      <c r="NXA11" s="16"/>
      <c r="NXB11" s="16"/>
      <c r="NXC11" s="16"/>
      <c r="NXD11" s="16"/>
      <c r="NXE11" s="16"/>
      <c r="NXF11" s="16"/>
      <c r="NXG11" s="16"/>
      <c r="NXH11" s="16"/>
      <c r="NXI11" s="16"/>
      <c r="NXJ11" s="16"/>
      <c r="NXK11" s="16"/>
      <c r="NXL11" s="16"/>
      <c r="NXM11" s="16"/>
      <c r="NXN11" s="16"/>
      <c r="NXO11" s="16"/>
      <c r="NXP11" s="16"/>
      <c r="NXQ11" s="16"/>
      <c r="NXR11" s="16"/>
      <c r="NXS11" s="16"/>
      <c r="NXT11" s="16"/>
      <c r="NXU11" s="16"/>
      <c r="NXV11" s="16"/>
      <c r="NXW11" s="16"/>
      <c r="NXX11" s="16"/>
      <c r="NXY11" s="16"/>
      <c r="NXZ11" s="16"/>
      <c r="NYA11" s="16"/>
      <c r="NYB11" s="16"/>
      <c r="NYC11" s="16"/>
      <c r="NYD11" s="16"/>
      <c r="NYE11" s="16"/>
      <c r="NYF11" s="16"/>
      <c r="NYG11" s="16"/>
      <c r="NYH11" s="16"/>
      <c r="NYI11" s="16"/>
      <c r="NYJ11" s="16"/>
      <c r="NYK11" s="16"/>
      <c r="NYL11" s="16"/>
      <c r="NYM11" s="16"/>
      <c r="NYN11" s="16"/>
      <c r="NYO11" s="16"/>
      <c r="NYP11" s="16"/>
      <c r="NYQ11" s="16"/>
      <c r="NYR11" s="16"/>
      <c r="NYS11" s="16"/>
      <c r="NYT11" s="16"/>
      <c r="NYU11" s="16"/>
      <c r="NYV11" s="16"/>
      <c r="NYW11" s="16"/>
      <c r="NYX11" s="16"/>
      <c r="NYY11" s="16"/>
      <c r="NYZ11" s="16"/>
      <c r="NZA11" s="16"/>
      <c r="NZB11" s="16"/>
      <c r="NZC11" s="16"/>
      <c r="NZD11" s="16"/>
      <c r="NZE11" s="16"/>
      <c r="NZF11" s="16"/>
      <c r="NZG11" s="16"/>
      <c r="NZH11" s="16"/>
      <c r="NZI11" s="16"/>
      <c r="NZJ11" s="16"/>
      <c r="NZK11" s="16"/>
      <c r="NZL11" s="16"/>
      <c r="NZM11" s="16"/>
      <c r="NZN11" s="16"/>
      <c r="NZO11" s="16"/>
      <c r="NZP11" s="16"/>
      <c r="NZQ11" s="16"/>
      <c r="NZR11" s="16"/>
      <c r="NZS11" s="16"/>
      <c r="NZT11" s="16"/>
      <c r="NZU11" s="16"/>
      <c r="NZV11" s="16"/>
      <c r="NZW11" s="16"/>
      <c r="NZX11" s="16"/>
      <c r="NZY11" s="16"/>
      <c r="NZZ11" s="16"/>
      <c r="OAA11" s="16"/>
      <c r="OAB11" s="16"/>
      <c r="OAC11" s="16"/>
      <c r="OAD11" s="16"/>
      <c r="OAE11" s="16"/>
      <c r="OAF11" s="16"/>
      <c r="OAG11" s="16"/>
      <c r="OAH11" s="16"/>
      <c r="OAI11" s="16"/>
      <c r="OAJ11" s="16"/>
      <c r="OAK11" s="16"/>
      <c r="OAL11" s="16"/>
      <c r="OAM11" s="16"/>
      <c r="OAN11" s="16"/>
      <c r="OAO11" s="16"/>
      <c r="OAP11" s="16"/>
      <c r="OAQ11" s="16"/>
      <c r="OAR11" s="16"/>
      <c r="OAS11" s="16"/>
      <c r="OAT11" s="16"/>
      <c r="OAU11" s="16"/>
      <c r="OAV11" s="16"/>
      <c r="OAW11" s="16"/>
      <c r="OAX11" s="16"/>
      <c r="OAY11" s="16"/>
      <c r="OAZ11" s="16"/>
      <c r="OBA11" s="16"/>
      <c r="OBB11" s="16"/>
      <c r="OBC11" s="16"/>
      <c r="OBD11" s="16"/>
      <c r="OBE11" s="16"/>
      <c r="OBF11" s="16"/>
      <c r="OBG11" s="16"/>
      <c r="OBH11" s="16"/>
      <c r="OBI11" s="16"/>
      <c r="OBJ11" s="16"/>
      <c r="OBK11" s="16"/>
      <c r="OBL11" s="16"/>
      <c r="OBM11" s="16"/>
      <c r="OBN11" s="16"/>
      <c r="OBO11" s="16"/>
      <c r="OBP11" s="16"/>
      <c r="OBQ11" s="16"/>
      <c r="OBR11" s="16"/>
      <c r="OBS11" s="16"/>
      <c r="OBT11" s="16"/>
      <c r="OBU11" s="16"/>
      <c r="OBV11" s="16"/>
      <c r="OBW11" s="16"/>
      <c r="OBX11" s="16"/>
      <c r="OBY11" s="16"/>
      <c r="OBZ11" s="16"/>
      <c r="OCA11" s="16"/>
      <c r="OCB11" s="16"/>
      <c r="OCC11" s="16"/>
      <c r="OCD11" s="16"/>
      <c r="OCE11" s="16"/>
      <c r="OCF11" s="16"/>
      <c r="OCG11" s="16"/>
      <c r="OCH11" s="16"/>
      <c r="OCI11" s="16"/>
      <c r="OCJ11" s="16"/>
      <c r="OCK11" s="16"/>
      <c r="OCL11" s="16"/>
      <c r="OCM11" s="16"/>
      <c r="OCN11" s="16"/>
      <c r="OCO11" s="16"/>
      <c r="OCP11" s="16"/>
      <c r="OCQ11" s="16"/>
      <c r="OCR11" s="16"/>
      <c r="OCS11" s="16"/>
      <c r="OCT11" s="16"/>
      <c r="OCU11" s="16"/>
      <c r="OCV11" s="16"/>
      <c r="OCW11" s="16"/>
      <c r="OCX11" s="16"/>
      <c r="OCY11" s="16"/>
      <c r="OCZ11" s="16"/>
      <c r="ODA11" s="16"/>
      <c r="ODB11" s="16"/>
      <c r="ODC11" s="16"/>
      <c r="ODD11" s="16"/>
      <c r="ODE11" s="16"/>
      <c r="ODF11" s="16"/>
      <c r="ODG11" s="16"/>
      <c r="ODH11" s="16"/>
      <c r="ODI11" s="16"/>
      <c r="ODJ11" s="16"/>
      <c r="ODK11" s="16"/>
      <c r="ODL11" s="16"/>
      <c r="ODM11" s="16"/>
      <c r="ODN11" s="16"/>
      <c r="ODO11" s="16"/>
      <c r="ODP11" s="16"/>
      <c r="ODQ11" s="16"/>
      <c r="ODR11" s="16"/>
      <c r="ODS11" s="16"/>
      <c r="ODT11" s="16"/>
      <c r="ODU11" s="16"/>
      <c r="ODV11" s="16"/>
      <c r="ODW11" s="16"/>
      <c r="ODX11" s="16"/>
      <c r="ODY11" s="16"/>
      <c r="ODZ11" s="16"/>
      <c r="OEA11" s="16"/>
      <c r="OEB11" s="16"/>
      <c r="OEC11" s="16"/>
      <c r="OED11" s="16"/>
      <c r="OEE11" s="16"/>
      <c r="OEF11" s="16"/>
      <c r="OEG11" s="16"/>
      <c r="OEH11" s="16"/>
      <c r="OEI11" s="16"/>
      <c r="OEJ11" s="16"/>
      <c r="OEK11" s="16"/>
      <c r="OEL11" s="16"/>
      <c r="OEM11" s="16"/>
      <c r="OEN11" s="16"/>
      <c r="OEO11" s="16"/>
      <c r="OEP11" s="16"/>
      <c r="OEQ11" s="16"/>
      <c r="OER11" s="16"/>
      <c r="OES11" s="16"/>
      <c r="OET11" s="16"/>
      <c r="OEU11" s="16"/>
      <c r="OEV11" s="16"/>
      <c r="OEW11" s="16"/>
      <c r="OEX11" s="16"/>
      <c r="OEY11" s="16"/>
      <c r="OEZ11" s="16"/>
      <c r="OFA11" s="16"/>
      <c r="OFB11" s="16"/>
      <c r="OFC11" s="16"/>
      <c r="OFD11" s="16"/>
      <c r="OFE11" s="16"/>
      <c r="OFF11" s="16"/>
      <c r="OFG11" s="16"/>
      <c r="OFH11" s="16"/>
      <c r="OFI11" s="16"/>
      <c r="OFJ11" s="16"/>
      <c r="OFK11" s="16"/>
      <c r="OFL11" s="16"/>
      <c r="OFM11" s="16"/>
      <c r="OFN11" s="16"/>
      <c r="OFO11" s="16"/>
      <c r="OFP11" s="16"/>
      <c r="OFQ11" s="16"/>
      <c r="OFR11" s="16"/>
      <c r="OFS11" s="16"/>
      <c r="OFT11" s="16"/>
      <c r="OFU11" s="16"/>
      <c r="OFV11" s="16"/>
      <c r="OFW11" s="16"/>
      <c r="OFX11" s="16"/>
      <c r="OFY11" s="16"/>
      <c r="OFZ11" s="16"/>
      <c r="OGA11" s="16"/>
      <c r="OGB11" s="16"/>
      <c r="OGC11" s="16"/>
      <c r="OGD11" s="16"/>
      <c r="OGE11" s="16"/>
      <c r="OGF11" s="16"/>
      <c r="OGG11" s="16"/>
      <c r="OGH11" s="16"/>
      <c r="OGI11" s="16"/>
      <c r="OGJ11" s="16"/>
      <c r="OGK11" s="16"/>
      <c r="OGL11" s="16"/>
      <c r="OGM11" s="16"/>
      <c r="OGN11" s="16"/>
      <c r="OGO11" s="16"/>
      <c r="OGP11" s="16"/>
      <c r="OGQ11" s="16"/>
      <c r="OGR11" s="16"/>
      <c r="OGS11" s="16"/>
      <c r="OGT11" s="16"/>
      <c r="OGU11" s="16"/>
      <c r="OGV11" s="16"/>
      <c r="OGW11" s="16"/>
      <c r="OGX11" s="16"/>
      <c r="OGY11" s="16"/>
      <c r="OGZ11" s="16"/>
      <c r="OHA11" s="16"/>
      <c r="OHB11" s="16"/>
      <c r="OHC11" s="16"/>
      <c r="OHD11" s="16"/>
      <c r="OHE11" s="16"/>
      <c r="OHF11" s="16"/>
      <c r="OHG11" s="16"/>
      <c r="OHH11" s="16"/>
      <c r="OHI11" s="16"/>
      <c r="OHJ11" s="16"/>
      <c r="OHK11" s="16"/>
      <c r="OHL11" s="16"/>
      <c r="OHM11" s="16"/>
      <c r="OHN11" s="16"/>
      <c r="OHO11" s="16"/>
      <c r="OHP11" s="16"/>
      <c r="OHQ11" s="16"/>
      <c r="OHR11" s="16"/>
      <c r="OHS11" s="16"/>
      <c r="OHT11" s="16"/>
      <c r="OHU11" s="16"/>
      <c r="OHV11" s="16"/>
      <c r="OHW11" s="16"/>
      <c r="OHX11" s="16"/>
      <c r="OHY11" s="16"/>
      <c r="OHZ11" s="16"/>
      <c r="OIA11" s="16"/>
      <c r="OIB11" s="16"/>
      <c r="OIC11" s="16"/>
      <c r="OID11" s="16"/>
      <c r="OIE11" s="16"/>
      <c r="OIF11" s="16"/>
      <c r="OIG11" s="16"/>
      <c r="OIH11" s="16"/>
      <c r="OII11" s="16"/>
      <c r="OIJ11" s="16"/>
      <c r="OIK11" s="16"/>
      <c r="OIL11" s="16"/>
      <c r="OIM11" s="16"/>
      <c r="OIN11" s="16"/>
      <c r="OIO11" s="16"/>
      <c r="OIP11" s="16"/>
      <c r="OIQ11" s="16"/>
      <c r="OIR11" s="16"/>
      <c r="OIS11" s="16"/>
      <c r="OIT11" s="16"/>
      <c r="OIU11" s="16"/>
      <c r="OIV11" s="16"/>
      <c r="OIW11" s="16"/>
      <c r="OIX11" s="16"/>
      <c r="OIY11" s="16"/>
      <c r="OIZ11" s="16"/>
      <c r="OJA11" s="16"/>
      <c r="OJB11" s="16"/>
      <c r="OJC11" s="16"/>
      <c r="OJD11" s="16"/>
      <c r="OJE11" s="16"/>
      <c r="OJF11" s="16"/>
      <c r="OJG11" s="16"/>
      <c r="OJH11" s="16"/>
      <c r="OJI11" s="16"/>
      <c r="OJJ11" s="16"/>
      <c r="OJK11" s="16"/>
      <c r="OJL11" s="16"/>
      <c r="OJM11" s="16"/>
      <c r="OJN11" s="16"/>
      <c r="OJO11" s="16"/>
      <c r="OJP11" s="16"/>
      <c r="OJQ11" s="16"/>
      <c r="OJR11" s="16"/>
      <c r="OJS11" s="16"/>
      <c r="OJT11" s="16"/>
      <c r="OJU11" s="16"/>
      <c r="OJV11" s="16"/>
      <c r="OJW11" s="16"/>
      <c r="OJX11" s="16"/>
      <c r="OJY11" s="16"/>
      <c r="OJZ11" s="16"/>
      <c r="OKA11" s="16"/>
      <c r="OKB11" s="16"/>
      <c r="OKC11" s="16"/>
      <c r="OKD11" s="16"/>
      <c r="OKE11" s="16"/>
      <c r="OKF11" s="16"/>
      <c r="OKG11" s="16"/>
      <c r="OKH11" s="16"/>
      <c r="OKI11" s="16"/>
      <c r="OKJ11" s="16"/>
      <c r="OKK11" s="16"/>
      <c r="OKL11" s="16"/>
      <c r="OKM11" s="16"/>
      <c r="OKN11" s="16"/>
      <c r="OKO11" s="16"/>
      <c r="OKP11" s="16"/>
      <c r="OKQ11" s="16"/>
      <c r="OKR11" s="16"/>
      <c r="OKS11" s="16"/>
      <c r="OKT11" s="16"/>
      <c r="OKU11" s="16"/>
      <c r="OKV11" s="16"/>
      <c r="OKW11" s="16"/>
      <c r="OKX11" s="16"/>
      <c r="OKY11" s="16"/>
      <c r="OKZ11" s="16"/>
      <c r="OLA11" s="16"/>
      <c r="OLB11" s="16"/>
      <c r="OLC11" s="16"/>
      <c r="OLD11" s="16"/>
      <c r="OLE11" s="16"/>
      <c r="OLF11" s="16"/>
      <c r="OLG11" s="16"/>
      <c r="OLH11" s="16"/>
      <c r="OLI11" s="16"/>
      <c r="OLJ11" s="16"/>
      <c r="OLK11" s="16"/>
      <c r="OLL11" s="16"/>
      <c r="OLM11" s="16"/>
      <c r="OLN11" s="16"/>
      <c r="OLO11" s="16"/>
      <c r="OLP11" s="16"/>
      <c r="OLQ11" s="16"/>
      <c r="OLR11" s="16"/>
      <c r="OLS11" s="16"/>
      <c r="OLT11" s="16"/>
      <c r="OLU11" s="16"/>
      <c r="OLV11" s="16"/>
      <c r="OLW11" s="16"/>
      <c r="OLX11" s="16"/>
      <c r="OLY11" s="16"/>
      <c r="OLZ11" s="16"/>
      <c r="OMA11" s="16"/>
      <c r="OMB11" s="16"/>
      <c r="OMC11" s="16"/>
      <c r="OMD11" s="16"/>
      <c r="OME11" s="16"/>
      <c r="OMF11" s="16"/>
      <c r="OMG11" s="16"/>
      <c r="OMH11" s="16"/>
      <c r="OMI11" s="16"/>
      <c r="OMJ11" s="16"/>
      <c r="OMK11" s="16"/>
      <c r="OML11" s="16"/>
      <c r="OMM11" s="16"/>
      <c r="OMN11" s="16"/>
      <c r="OMO11" s="16"/>
      <c r="OMP11" s="16"/>
      <c r="OMQ11" s="16"/>
      <c r="OMR11" s="16"/>
      <c r="OMS11" s="16"/>
      <c r="OMT11" s="16"/>
      <c r="OMU11" s="16"/>
      <c r="OMV11" s="16"/>
      <c r="OMW11" s="16"/>
      <c r="OMX11" s="16"/>
      <c r="OMY11" s="16"/>
      <c r="OMZ11" s="16"/>
      <c r="ONA11" s="16"/>
      <c r="ONB11" s="16"/>
      <c r="ONC11" s="16"/>
      <c r="OND11" s="16"/>
      <c r="ONE11" s="16"/>
      <c r="ONF11" s="16"/>
      <c r="ONG11" s="16"/>
      <c r="ONH11" s="16"/>
      <c r="ONI11" s="16"/>
      <c r="ONJ11" s="16"/>
      <c r="ONK11" s="16"/>
      <c r="ONL11" s="16"/>
      <c r="ONM11" s="16"/>
      <c r="ONN11" s="16"/>
      <c r="ONO11" s="16"/>
      <c r="ONP11" s="16"/>
      <c r="ONQ11" s="16"/>
      <c r="ONR11" s="16"/>
      <c r="ONS11" s="16"/>
      <c r="ONT11" s="16"/>
      <c r="ONU11" s="16"/>
      <c r="ONV11" s="16"/>
      <c r="ONW11" s="16"/>
      <c r="ONX11" s="16"/>
      <c r="ONY11" s="16"/>
      <c r="ONZ11" s="16"/>
      <c r="OOA11" s="16"/>
      <c r="OOB11" s="16"/>
      <c r="OOC11" s="16"/>
      <c r="OOD11" s="16"/>
      <c r="OOE11" s="16"/>
      <c r="OOF11" s="16"/>
      <c r="OOG11" s="16"/>
      <c r="OOH11" s="16"/>
      <c r="OOI11" s="16"/>
      <c r="OOJ11" s="16"/>
      <c r="OOK11" s="16"/>
      <c r="OOL11" s="16"/>
      <c r="OOM11" s="16"/>
      <c r="OON11" s="16"/>
      <c r="OOO11" s="16"/>
      <c r="OOP11" s="16"/>
      <c r="OOQ11" s="16"/>
      <c r="OOR11" s="16"/>
      <c r="OOS11" s="16"/>
      <c r="OOT11" s="16"/>
      <c r="OOU11" s="16"/>
      <c r="OOV11" s="16"/>
      <c r="OOW11" s="16"/>
      <c r="OOX11" s="16"/>
      <c r="OOY11" s="16"/>
      <c r="OOZ11" s="16"/>
      <c r="OPA11" s="16"/>
      <c r="OPB11" s="16"/>
      <c r="OPC11" s="16"/>
      <c r="OPD11" s="16"/>
      <c r="OPE11" s="16"/>
      <c r="OPF11" s="16"/>
      <c r="OPG11" s="16"/>
      <c r="OPH11" s="16"/>
      <c r="OPI11" s="16"/>
      <c r="OPJ11" s="16"/>
      <c r="OPK11" s="16"/>
      <c r="OPL11" s="16"/>
      <c r="OPM11" s="16"/>
      <c r="OPN11" s="16"/>
      <c r="OPO11" s="16"/>
      <c r="OPP11" s="16"/>
      <c r="OPQ11" s="16"/>
      <c r="OPR11" s="16"/>
      <c r="OPS11" s="16"/>
      <c r="OPT11" s="16"/>
      <c r="OPU11" s="16"/>
      <c r="OPV11" s="16"/>
      <c r="OPW11" s="16"/>
      <c r="OPX11" s="16"/>
      <c r="OPY11" s="16"/>
      <c r="OPZ11" s="16"/>
      <c r="OQA11" s="16"/>
      <c r="OQB11" s="16"/>
      <c r="OQC11" s="16"/>
      <c r="OQD11" s="16"/>
      <c r="OQE11" s="16"/>
      <c r="OQF11" s="16"/>
      <c r="OQG11" s="16"/>
      <c r="OQH11" s="16"/>
      <c r="OQI11" s="16"/>
      <c r="OQJ11" s="16"/>
      <c r="OQK11" s="16"/>
      <c r="OQL11" s="16"/>
      <c r="OQM11" s="16"/>
      <c r="OQN11" s="16"/>
      <c r="OQO11" s="16"/>
      <c r="OQP11" s="16"/>
      <c r="OQQ11" s="16"/>
      <c r="OQR11" s="16"/>
      <c r="OQS11" s="16"/>
      <c r="OQT11" s="16"/>
      <c r="OQU11" s="16"/>
      <c r="OQV11" s="16"/>
      <c r="OQW11" s="16"/>
      <c r="OQX11" s="16"/>
      <c r="OQY11" s="16"/>
      <c r="OQZ11" s="16"/>
      <c r="ORA11" s="16"/>
      <c r="ORB11" s="16"/>
      <c r="ORC11" s="16"/>
      <c r="ORD11" s="16"/>
      <c r="ORE11" s="16"/>
      <c r="ORF11" s="16"/>
      <c r="ORG11" s="16"/>
      <c r="ORH11" s="16"/>
      <c r="ORI11" s="16"/>
      <c r="ORJ11" s="16"/>
      <c r="ORK11" s="16"/>
      <c r="ORL11" s="16"/>
      <c r="ORM11" s="16"/>
      <c r="ORN11" s="16"/>
      <c r="ORO11" s="16"/>
      <c r="ORP11" s="16"/>
      <c r="ORQ11" s="16"/>
      <c r="ORR11" s="16"/>
      <c r="ORS11" s="16"/>
      <c r="ORT11" s="16"/>
      <c r="ORU11" s="16"/>
      <c r="ORV11" s="16"/>
      <c r="ORW11" s="16"/>
      <c r="ORX11" s="16"/>
      <c r="ORY11" s="16"/>
      <c r="ORZ11" s="16"/>
      <c r="OSA11" s="16"/>
      <c r="OSB11" s="16"/>
      <c r="OSC11" s="16"/>
      <c r="OSD11" s="16"/>
      <c r="OSE11" s="16"/>
      <c r="OSF11" s="16"/>
      <c r="OSG11" s="16"/>
      <c r="OSH11" s="16"/>
      <c r="OSI11" s="16"/>
      <c r="OSJ11" s="16"/>
      <c r="OSK11" s="16"/>
      <c r="OSL11" s="16"/>
      <c r="OSM11" s="16"/>
      <c r="OSN11" s="16"/>
      <c r="OSO11" s="16"/>
      <c r="OSP11" s="16"/>
      <c r="OSQ11" s="16"/>
      <c r="OSR11" s="16"/>
      <c r="OSS11" s="16"/>
      <c r="OST11" s="16"/>
      <c r="OSU11" s="16"/>
      <c r="OSV11" s="16"/>
      <c r="OSW11" s="16"/>
      <c r="OSX11" s="16"/>
      <c r="OSY11" s="16"/>
      <c r="OSZ11" s="16"/>
      <c r="OTA11" s="16"/>
      <c r="OTB11" s="16"/>
      <c r="OTC11" s="16"/>
      <c r="OTD11" s="16"/>
      <c r="OTE11" s="16"/>
      <c r="OTF11" s="16"/>
      <c r="OTG11" s="16"/>
      <c r="OTH11" s="16"/>
      <c r="OTI11" s="16"/>
      <c r="OTJ11" s="16"/>
      <c r="OTK11" s="16"/>
      <c r="OTL11" s="16"/>
      <c r="OTM11" s="16"/>
      <c r="OTN11" s="16"/>
      <c r="OTO11" s="16"/>
      <c r="OTP11" s="16"/>
      <c r="OTQ11" s="16"/>
      <c r="OTR11" s="16"/>
      <c r="OTS11" s="16"/>
      <c r="OTT11" s="16"/>
      <c r="OTU11" s="16"/>
      <c r="OTV11" s="16"/>
      <c r="OTW11" s="16"/>
      <c r="OTX11" s="16"/>
      <c r="OTY11" s="16"/>
      <c r="OTZ11" s="16"/>
      <c r="OUA11" s="16"/>
      <c r="OUB11" s="16"/>
      <c r="OUC11" s="16"/>
      <c r="OUD11" s="16"/>
      <c r="OUE11" s="16"/>
      <c r="OUF11" s="16"/>
      <c r="OUG11" s="16"/>
      <c r="OUH11" s="16"/>
      <c r="OUI11" s="16"/>
      <c r="OUJ11" s="16"/>
      <c r="OUK11" s="16"/>
      <c r="OUL11" s="16"/>
      <c r="OUM11" s="16"/>
      <c r="OUN11" s="16"/>
      <c r="OUO11" s="16"/>
      <c r="OUP11" s="16"/>
      <c r="OUQ11" s="16"/>
      <c r="OUR11" s="16"/>
      <c r="OUS11" s="16"/>
      <c r="OUT11" s="16"/>
      <c r="OUU11" s="16"/>
      <c r="OUV11" s="16"/>
      <c r="OUW11" s="16"/>
      <c r="OUX11" s="16"/>
      <c r="OUY11" s="16"/>
      <c r="OUZ11" s="16"/>
      <c r="OVA11" s="16"/>
      <c r="OVB11" s="16"/>
      <c r="OVC11" s="16"/>
      <c r="OVD11" s="16"/>
      <c r="OVE11" s="16"/>
      <c r="OVF11" s="16"/>
      <c r="OVG11" s="16"/>
      <c r="OVH11" s="16"/>
      <c r="OVI11" s="16"/>
      <c r="OVJ11" s="16"/>
      <c r="OVK11" s="16"/>
      <c r="OVL11" s="16"/>
      <c r="OVM11" s="16"/>
      <c r="OVN11" s="16"/>
      <c r="OVO11" s="16"/>
      <c r="OVP11" s="16"/>
      <c r="OVQ11" s="16"/>
      <c r="OVR11" s="16"/>
      <c r="OVS11" s="16"/>
      <c r="OVT11" s="16"/>
      <c r="OVU11" s="16"/>
      <c r="OVV11" s="16"/>
      <c r="OVW11" s="16"/>
      <c r="OVX11" s="16"/>
      <c r="OVY11" s="16"/>
      <c r="OVZ11" s="16"/>
      <c r="OWA11" s="16"/>
      <c r="OWB11" s="16"/>
      <c r="OWC11" s="16"/>
      <c r="OWD11" s="16"/>
      <c r="OWE11" s="16"/>
      <c r="OWF11" s="16"/>
      <c r="OWG11" s="16"/>
      <c r="OWH11" s="16"/>
      <c r="OWI11" s="16"/>
      <c r="OWJ11" s="16"/>
      <c r="OWK11" s="16"/>
      <c r="OWL11" s="16"/>
      <c r="OWM11" s="16"/>
      <c r="OWN11" s="16"/>
      <c r="OWO11" s="16"/>
      <c r="OWP11" s="16"/>
      <c r="OWQ11" s="16"/>
      <c r="OWR11" s="16"/>
      <c r="OWS11" s="16"/>
      <c r="OWT11" s="16"/>
      <c r="OWU11" s="16"/>
      <c r="OWV11" s="16"/>
      <c r="OWW11" s="16"/>
      <c r="OWX11" s="16"/>
      <c r="OWY11" s="16"/>
      <c r="OWZ11" s="16"/>
      <c r="OXA11" s="16"/>
      <c r="OXB11" s="16"/>
      <c r="OXC11" s="16"/>
      <c r="OXD11" s="16"/>
      <c r="OXE11" s="16"/>
      <c r="OXF11" s="16"/>
      <c r="OXG11" s="16"/>
      <c r="OXH11" s="16"/>
      <c r="OXI11" s="16"/>
      <c r="OXJ11" s="16"/>
      <c r="OXK11" s="16"/>
      <c r="OXL11" s="16"/>
      <c r="OXM11" s="16"/>
      <c r="OXN11" s="16"/>
      <c r="OXO11" s="16"/>
      <c r="OXP11" s="16"/>
      <c r="OXQ11" s="16"/>
      <c r="OXR11" s="16"/>
      <c r="OXS11" s="16"/>
      <c r="OXT11" s="16"/>
      <c r="OXU11" s="16"/>
      <c r="OXV11" s="16"/>
      <c r="OXW11" s="16"/>
      <c r="OXX11" s="16"/>
      <c r="OXY11" s="16"/>
      <c r="OXZ11" s="16"/>
      <c r="OYA11" s="16"/>
      <c r="OYB11" s="16"/>
      <c r="OYC11" s="16"/>
      <c r="OYD11" s="16"/>
      <c r="OYE11" s="16"/>
      <c r="OYF11" s="16"/>
      <c r="OYG11" s="16"/>
      <c r="OYH11" s="16"/>
      <c r="OYI11" s="16"/>
      <c r="OYJ11" s="16"/>
      <c r="OYK11" s="16"/>
      <c r="OYL11" s="16"/>
      <c r="OYM11" s="16"/>
      <c r="OYN11" s="16"/>
      <c r="OYO11" s="16"/>
      <c r="OYP11" s="16"/>
      <c r="OYQ11" s="16"/>
      <c r="OYR11" s="16"/>
      <c r="OYS11" s="16"/>
      <c r="OYT11" s="16"/>
      <c r="OYU11" s="16"/>
      <c r="OYV11" s="16"/>
      <c r="OYW11" s="16"/>
      <c r="OYX11" s="16"/>
      <c r="OYY11" s="16"/>
      <c r="OYZ11" s="16"/>
      <c r="OZA11" s="16"/>
      <c r="OZB11" s="16"/>
      <c r="OZC11" s="16"/>
      <c r="OZD11" s="16"/>
      <c r="OZE11" s="16"/>
      <c r="OZF11" s="16"/>
      <c r="OZG11" s="16"/>
      <c r="OZH11" s="16"/>
      <c r="OZI11" s="16"/>
      <c r="OZJ11" s="16"/>
      <c r="OZK11" s="16"/>
      <c r="OZL11" s="16"/>
      <c r="OZM11" s="16"/>
      <c r="OZN11" s="16"/>
      <c r="OZO11" s="16"/>
      <c r="OZP11" s="16"/>
      <c r="OZQ11" s="16"/>
      <c r="OZR11" s="16"/>
      <c r="OZS11" s="16"/>
      <c r="OZT11" s="16"/>
      <c r="OZU11" s="16"/>
      <c r="OZV11" s="16"/>
      <c r="OZW11" s="16"/>
      <c r="OZX11" s="16"/>
      <c r="OZY11" s="16"/>
      <c r="OZZ11" s="16"/>
      <c r="PAA11" s="16"/>
      <c r="PAB11" s="16"/>
      <c r="PAC11" s="16"/>
      <c r="PAD11" s="16"/>
      <c r="PAE11" s="16"/>
      <c r="PAF11" s="16"/>
      <c r="PAG11" s="16"/>
      <c r="PAH11" s="16"/>
      <c r="PAI11" s="16"/>
      <c r="PAJ11" s="16"/>
      <c r="PAK11" s="16"/>
      <c r="PAL11" s="16"/>
      <c r="PAM11" s="16"/>
      <c r="PAN11" s="16"/>
      <c r="PAO11" s="16"/>
      <c r="PAP11" s="16"/>
      <c r="PAQ11" s="16"/>
      <c r="PAR11" s="16"/>
      <c r="PAS11" s="16"/>
      <c r="PAT11" s="16"/>
      <c r="PAU11" s="16"/>
      <c r="PAV11" s="16"/>
      <c r="PAW11" s="16"/>
      <c r="PAX11" s="16"/>
      <c r="PAY11" s="16"/>
      <c r="PAZ11" s="16"/>
      <c r="PBA11" s="16"/>
      <c r="PBB11" s="16"/>
      <c r="PBC11" s="16"/>
      <c r="PBD11" s="16"/>
      <c r="PBE11" s="16"/>
      <c r="PBF11" s="16"/>
      <c r="PBG11" s="16"/>
      <c r="PBH11" s="16"/>
      <c r="PBI11" s="16"/>
      <c r="PBJ11" s="16"/>
      <c r="PBK11" s="16"/>
      <c r="PBL11" s="16"/>
      <c r="PBM11" s="16"/>
      <c r="PBN11" s="16"/>
      <c r="PBO11" s="16"/>
      <c r="PBP11" s="16"/>
      <c r="PBQ11" s="16"/>
      <c r="PBR11" s="16"/>
      <c r="PBS11" s="16"/>
      <c r="PBT11" s="16"/>
      <c r="PBU11" s="16"/>
      <c r="PBV11" s="16"/>
      <c r="PBW11" s="16"/>
      <c r="PBX11" s="16"/>
      <c r="PBY11" s="16"/>
      <c r="PBZ11" s="16"/>
      <c r="PCA11" s="16"/>
      <c r="PCB11" s="16"/>
      <c r="PCC11" s="16"/>
      <c r="PCD11" s="16"/>
      <c r="PCE11" s="16"/>
      <c r="PCF11" s="16"/>
      <c r="PCG11" s="16"/>
      <c r="PCH11" s="16"/>
      <c r="PCI11" s="16"/>
      <c r="PCJ11" s="16"/>
      <c r="PCK11" s="16"/>
      <c r="PCL11" s="16"/>
      <c r="PCM11" s="16"/>
      <c r="PCN11" s="16"/>
      <c r="PCO11" s="16"/>
      <c r="PCP11" s="16"/>
      <c r="PCQ11" s="16"/>
      <c r="PCR11" s="16"/>
      <c r="PCS11" s="16"/>
      <c r="PCT11" s="16"/>
      <c r="PCU11" s="16"/>
      <c r="PCV11" s="16"/>
      <c r="PCW11" s="16"/>
      <c r="PCX11" s="16"/>
      <c r="PCY11" s="16"/>
      <c r="PCZ11" s="16"/>
      <c r="PDA11" s="16"/>
      <c r="PDB11" s="16"/>
      <c r="PDC11" s="16"/>
      <c r="PDD11" s="16"/>
      <c r="PDE11" s="16"/>
      <c r="PDF11" s="16"/>
      <c r="PDG11" s="16"/>
      <c r="PDH11" s="16"/>
      <c r="PDI11" s="16"/>
      <c r="PDJ11" s="16"/>
      <c r="PDK11" s="16"/>
      <c r="PDL11" s="16"/>
      <c r="PDM11" s="16"/>
      <c r="PDN11" s="16"/>
      <c r="PDO11" s="16"/>
      <c r="PDP11" s="16"/>
      <c r="PDQ11" s="16"/>
      <c r="PDR11" s="16"/>
      <c r="PDS11" s="16"/>
      <c r="PDT11" s="16"/>
      <c r="PDU11" s="16"/>
      <c r="PDV11" s="16"/>
      <c r="PDW11" s="16"/>
      <c r="PDX11" s="16"/>
      <c r="PDY11" s="16"/>
      <c r="PDZ11" s="16"/>
      <c r="PEA11" s="16"/>
      <c r="PEB11" s="16"/>
      <c r="PEC11" s="16"/>
      <c r="PED11" s="16"/>
      <c r="PEE11" s="16"/>
      <c r="PEF11" s="16"/>
      <c r="PEG11" s="16"/>
      <c r="PEH11" s="16"/>
      <c r="PEI11" s="16"/>
      <c r="PEJ11" s="16"/>
      <c r="PEK11" s="16"/>
      <c r="PEL11" s="16"/>
      <c r="PEM11" s="16"/>
      <c r="PEN11" s="16"/>
      <c r="PEO11" s="16"/>
      <c r="PEP11" s="16"/>
      <c r="PEQ11" s="16"/>
      <c r="PER11" s="16"/>
      <c r="PES11" s="16"/>
      <c r="PET11" s="16"/>
      <c r="PEU11" s="16"/>
      <c r="PEV11" s="16"/>
      <c r="PEW11" s="16"/>
      <c r="PEX11" s="16"/>
      <c r="PEY11" s="16"/>
      <c r="PEZ11" s="16"/>
      <c r="PFA11" s="16"/>
      <c r="PFB11" s="16"/>
      <c r="PFC11" s="16"/>
      <c r="PFD11" s="16"/>
      <c r="PFE11" s="16"/>
      <c r="PFF11" s="16"/>
      <c r="PFG11" s="16"/>
      <c r="PFH11" s="16"/>
      <c r="PFI11" s="16"/>
      <c r="PFJ11" s="16"/>
      <c r="PFK11" s="16"/>
      <c r="PFL11" s="16"/>
      <c r="PFM11" s="16"/>
      <c r="PFN11" s="16"/>
      <c r="PFO11" s="16"/>
      <c r="PFP11" s="16"/>
      <c r="PFQ11" s="16"/>
      <c r="PFR11" s="16"/>
      <c r="PFS11" s="16"/>
      <c r="PFT11" s="16"/>
      <c r="PFU11" s="16"/>
      <c r="PFV11" s="16"/>
      <c r="PFW11" s="16"/>
      <c r="PFX11" s="16"/>
      <c r="PFY11" s="16"/>
      <c r="PFZ11" s="16"/>
      <c r="PGA11" s="16"/>
      <c r="PGB11" s="16"/>
      <c r="PGC11" s="16"/>
      <c r="PGD11" s="16"/>
      <c r="PGE11" s="16"/>
      <c r="PGF11" s="16"/>
      <c r="PGG11" s="16"/>
      <c r="PGH11" s="16"/>
      <c r="PGI11" s="16"/>
      <c r="PGJ11" s="16"/>
      <c r="PGK11" s="16"/>
      <c r="PGL11" s="16"/>
      <c r="PGM11" s="16"/>
      <c r="PGN11" s="16"/>
      <c r="PGO11" s="16"/>
      <c r="PGP11" s="16"/>
      <c r="PGQ11" s="16"/>
      <c r="PGR11" s="16"/>
      <c r="PGS11" s="16"/>
      <c r="PGT11" s="16"/>
      <c r="PGU11" s="16"/>
      <c r="PGV11" s="16"/>
      <c r="PGW11" s="16"/>
      <c r="PGX11" s="16"/>
      <c r="PGY11" s="16"/>
      <c r="PGZ11" s="16"/>
      <c r="PHA11" s="16"/>
      <c r="PHB11" s="16"/>
      <c r="PHC11" s="16"/>
      <c r="PHD11" s="16"/>
      <c r="PHE11" s="16"/>
      <c r="PHF11" s="16"/>
      <c r="PHG11" s="16"/>
      <c r="PHH11" s="16"/>
      <c r="PHI11" s="16"/>
      <c r="PHJ11" s="16"/>
      <c r="PHK11" s="16"/>
      <c r="PHL11" s="16"/>
      <c r="PHM11" s="16"/>
      <c r="PHN11" s="16"/>
      <c r="PHO11" s="16"/>
      <c r="PHP11" s="16"/>
      <c r="PHQ11" s="16"/>
      <c r="PHR11" s="16"/>
      <c r="PHS11" s="16"/>
      <c r="PHT11" s="16"/>
      <c r="PHU11" s="16"/>
      <c r="PHV11" s="16"/>
      <c r="PHW11" s="16"/>
      <c r="PHX11" s="16"/>
      <c r="PHY11" s="16"/>
      <c r="PHZ11" s="16"/>
      <c r="PIA11" s="16"/>
      <c r="PIB11" s="16"/>
      <c r="PIC11" s="16"/>
      <c r="PID11" s="16"/>
      <c r="PIE11" s="16"/>
      <c r="PIF11" s="16"/>
      <c r="PIG11" s="16"/>
      <c r="PIH11" s="16"/>
      <c r="PII11" s="16"/>
      <c r="PIJ11" s="16"/>
      <c r="PIK11" s="16"/>
      <c r="PIL11" s="16"/>
      <c r="PIM11" s="16"/>
      <c r="PIN11" s="16"/>
      <c r="PIO11" s="16"/>
      <c r="PIP11" s="16"/>
      <c r="PIQ11" s="16"/>
      <c r="PIR11" s="16"/>
      <c r="PIS11" s="16"/>
      <c r="PIT11" s="16"/>
      <c r="PIU11" s="16"/>
      <c r="PIV11" s="16"/>
      <c r="PIW11" s="16"/>
      <c r="PIX11" s="16"/>
      <c r="PIY11" s="16"/>
      <c r="PIZ11" s="16"/>
      <c r="PJA11" s="16"/>
      <c r="PJB11" s="16"/>
      <c r="PJC11" s="16"/>
      <c r="PJD11" s="16"/>
      <c r="PJE11" s="16"/>
      <c r="PJF11" s="16"/>
      <c r="PJG11" s="16"/>
      <c r="PJH11" s="16"/>
      <c r="PJI11" s="16"/>
      <c r="PJJ11" s="16"/>
      <c r="PJK11" s="16"/>
      <c r="PJL11" s="16"/>
      <c r="PJM11" s="16"/>
      <c r="PJN11" s="16"/>
      <c r="PJO11" s="16"/>
      <c r="PJP11" s="16"/>
      <c r="PJQ11" s="16"/>
      <c r="PJR11" s="16"/>
      <c r="PJS11" s="16"/>
      <c r="PJT11" s="16"/>
      <c r="PJU11" s="16"/>
      <c r="PJV11" s="16"/>
      <c r="PJW11" s="16"/>
      <c r="PJX11" s="16"/>
      <c r="PJY11" s="16"/>
      <c r="PJZ11" s="16"/>
      <c r="PKA11" s="16"/>
      <c r="PKB11" s="16"/>
      <c r="PKC11" s="16"/>
      <c r="PKD11" s="16"/>
      <c r="PKE11" s="16"/>
      <c r="PKF11" s="16"/>
      <c r="PKG11" s="16"/>
      <c r="PKH11" s="16"/>
      <c r="PKI11" s="16"/>
      <c r="PKJ11" s="16"/>
      <c r="PKK11" s="16"/>
      <c r="PKL11" s="16"/>
      <c r="PKM11" s="16"/>
      <c r="PKN11" s="16"/>
      <c r="PKO11" s="16"/>
      <c r="PKP11" s="16"/>
      <c r="PKQ11" s="16"/>
      <c r="PKR11" s="16"/>
      <c r="PKS11" s="16"/>
      <c r="PKT11" s="16"/>
      <c r="PKU11" s="16"/>
      <c r="PKV11" s="16"/>
      <c r="PKW11" s="16"/>
      <c r="PKX11" s="16"/>
      <c r="PKY11" s="16"/>
      <c r="PKZ11" s="16"/>
      <c r="PLA11" s="16"/>
      <c r="PLB11" s="16"/>
      <c r="PLC11" s="16"/>
      <c r="PLD11" s="16"/>
      <c r="PLE11" s="16"/>
      <c r="PLF11" s="16"/>
      <c r="PLG11" s="16"/>
      <c r="PLH11" s="16"/>
      <c r="PLI11" s="16"/>
      <c r="PLJ11" s="16"/>
      <c r="PLK11" s="16"/>
      <c r="PLL11" s="16"/>
      <c r="PLM11" s="16"/>
      <c r="PLN11" s="16"/>
      <c r="PLO11" s="16"/>
      <c r="PLP11" s="16"/>
      <c r="PLQ11" s="16"/>
      <c r="PLR11" s="16"/>
      <c r="PLS11" s="16"/>
      <c r="PLT11" s="16"/>
      <c r="PLU11" s="16"/>
      <c r="PLV11" s="16"/>
      <c r="PLW11" s="16"/>
      <c r="PLX11" s="16"/>
      <c r="PLY11" s="16"/>
      <c r="PLZ11" s="16"/>
      <c r="PMA11" s="16"/>
      <c r="PMB11" s="16"/>
      <c r="PMC11" s="16"/>
      <c r="PMD11" s="16"/>
      <c r="PME11" s="16"/>
      <c r="PMF11" s="16"/>
      <c r="PMG11" s="16"/>
      <c r="PMH11" s="16"/>
      <c r="PMI11" s="16"/>
      <c r="PMJ11" s="16"/>
      <c r="PMK11" s="16"/>
      <c r="PML11" s="16"/>
      <c r="PMM11" s="16"/>
      <c r="PMN11" s="16"/>
      <c r="PMO11" s="16"/>
      <c r="PMP11" s="16"/>
      <c r="PMQ11" s="16"/>
      <c r="PMR11" s="16"/>
      <c r="PMS11" s="16"/>
      <c r="PMT11" s="16"/>
      <c r="PMU11" s="16"/>
      <c r="PMV11" s="16"/>
      <c r="PMW11" s="16"/>
      <c r="PMX11" s="16"/>
      <c r="PMY11" s="16"/>
      <c r="PMZ11" s="16"/>
      <c r="PNA11" s="16"/>
      <c r="PNB11" s="16"/>
      <c r="PNC11" s="16"/>
      <c r="PND11" s="16"/>
      <c r="PNE11" s="16"/>
      <c r="PNF11" s="16"/>
      <c r="PNG11" s="16"/>
      <c r="PNH11" s="16"/>
      <c r="PNI11" s="16"/>
      <c r="PNJ11" s="16"/>
      <c r="PNK11" s="16"/>
      <c r="PNL11" s="16"/>
      <c r="PNM11" s="16"/>
      <c r="PNN11" s="16"/>
      <c r="PNO11" s="16"/>
      <c r="PNP11" s="16"/>
      <c r="PNQ11" s="16"/>
      <c r="PNR11" s="16"/>
      <c r="PNS11" s="16"/>
      <c r="PNT11" s="16"/>
      <c r="PNU11" s="16"/>
      <c r="PNV11" s="16"/>
      <c r="PNW11" s="16"/>
      <c r="PNX11" s="16"/>
      <c r="PNY11" s="16"/>
      <c r="PNZ11" s="16"/>
      <c r="POA11" s="16"/>
      <c r="POB11" s="16"/>
      <c r="POC11" s="16"/>
      <c r="POD11" s="16"/>
      <c r="POE11" s="16"/>
      <c r="POF11" s="16"/>
      <c r="POG11" s="16"/>
      <c r="POH11" s="16"/>
      <c r="POI11" s="16"/>
      <c r="POJ11" s="16"/>
      <c r="POK11" s="16"/>
      <c r="POL11" s="16"/>
      <c r="POM11" s="16"/>
      <c r="PON11" s="16"/>
      <c r="POO11" s="16"/>
      <c r="POP11" s="16"/>
      <c r="POQ11" s="16"/>
      <c r="POR11" s="16"/>
      <c r="POS11" s="16"/>
      <c r="POT11" s="16"/>
      <c r="POU11" s="16"/>
      <c r="POV11" s="16"/>
      <c r="POW11" s="16"/>
      <c r="POX11" s="16"/>
      <c r="POY11" s="16"/>
      <c r="POZ11" s="16"/>
      <c r="PPA11" s="16"/>
      <c r="PPB11" s="16"/>
      <c r="PPC11" s="16"/>
      <c r="PPD11" s="16"/>
      <c r="PPE11" s="16"/>
      <c r="PPF11" s="16"/>
      <c r="PPG11" s="16"/>
      <c r="PPH11" s="16"/>
      <c r="PPI11" s="16"/>
      <c r="PPJ11" s="16"/>
      <c r="PPK11" s="16"/>
      <c r="PPL11" s="16"/>
      <c r="PPM11" s="16"/>
      <c r="PPN11" s="16"/>
      <c r="PPO11" s="16"/>
      <c r="PPP11" s="16"/>
      <c r="PPQ11" s="16"/>
      <c r="PPR11" s="16"/>
      <c r="PPS11" s="16"/>
      <c r="PPT11" s="16"/>
      <c r="PPU11" s="16"/>
      <c r="PPV11" s="16"/>
      <c r="PPW11" s="16"/>
      <c r="PPX11" s="16"/>
      <c r="PPY11" s="16"/>
      <c r="PPZ11" s="16"/>
      <c r="PQA11" s="16"/>
      <c r="PQB11" s="16"/>
      <c r="PQC11" s="16"/>
      <c r="PQD11" s="16"/>
      <c r="PQE11" s="16"/>
      <c r="PQF11" s="16"/>
      <c r="PQG11" s="16"/>
      <c r="PQH11" s="16"/>
      <c r="PQI11" s="16"/>
      <c r="PQJ11" s="16"/>
      <c r="PQK11" s="16"/>
      <c r="PQL11" s="16"/>
      <c r="PQM11" s="16"/>
      <c r="PQN11" s="16"/>
      <c r="PQO11" s="16"/>
      <c r="PQP11" s="16"/>
      <c r="PQQ11" s="16"/>
      <c r="PQR11" s="16"/>
      <c r="PQS11" s="16"/>
      <c r="PQT11" s="16"/>
      <c r="PQU11" s="16"/>
      <c r="PQV11" s="16"/>
      <c r="PQW11" s="16"/>
      <c r="PQX11" s="16"/>
      <c r="PQY11" s="16"/>
      <c r="PQZ11" s="16"/>
      <c r="PRA11" s="16"/>
      <c r="PRB11" s="16"/>
      <c r="PRC11" s="16"/>
      <c r="PRD11" s="16"/>
      <c r="PRE11" s="16"/>
      <c r="PRF11" s="16"/>
      <c r="PRG11" s="16"/>
      <c r="PRH11" s="16"/>
      <c r="PRI11" s="16"/>
      <c r="PRJ11" s="16"/>
      <c r="PRK11" s="16"/>
      <c r="PRL11" s="16"/>
      <c r="PRM11" s="16"/>
      <c r="PRN11" s="16"/>
      <c r="PRO11" s="16"/>
      <c r="PRP11" s="16"/>
      <c r="PRQ11" s="16"/>
      <c r="PRR11" s="16"/>
      <c r="PRS11" s="16"/>
      <c r="PRT11" s="16"/>
      <c r="PRU11" s="16"/>
      <c r="PRV11" s="16"/>
      <c r="PRW11" s="16"/>
      <c r="PRX11" s="16"/>
      <c r="PRY11" s="16"/>
      <c r="PRZ11" s="16"/>
      <c r="PSA11" s="16"/>
      <c r="PSB11" s="16"/>
      <c r="PSC11" s="16"/>
      <c r="PSD11" s="16"/>
      <c r="PSE11" s="16"/>
      <c r="PSF11" s="16"/>
      <c r="PSG11" s="16"/>
      <c r="PSH11" s="16"/>
      <c r="PSI11" s="16"/>
      <c r="PSJ11" s="16"/>
      <c r="PSK11" s="16"/>
      <c r="PSL11" s="16"/>
      <c r="PSM11" s="16"/>
      <c r="PSN11" s="16"/>
      <c r="PSO11" s="16"/>
      <c r="PSP11" s="16"/>
      <c r="PSQ11" s="16"/>
      <c r="PSR11" s="16"/>
      <c r="PSS11" s="16"/>
      <c r="PST11" s="16"/>
      <c r="PSU11" s="16"/>
      <c r="PSV11" s="16"/>
      <c r="PSW11" s="16"/>
      <c r="PSX11" s="16"/>
      <c r="PSY11" s="16"/>
      <c r="PSZ11" s="16"/>
      <c r="PTA11" s="16"/>
      <c r="PTB11" s="16"/>
      <c r="PTC11" s="16"/>
      <c r="PTD11" s="16"/>
      <c r="PTE11" s="16"/>
      <c r="PTF11" s="16"/>
      <c r="PTG11" s="16"/>
      <c r="PTH11" s="16"/>
      <c r="PTI11" s="16"/>
      <c r="PTJ11" s="16"/>
      <c r="PTK11" s="16"/>
      <c r="PTL11" s="16"/>
      <c r="PTM11" s="16"/>
      <c r="PTN11" s="16"/>
      <c r="PTO11" s="16"/>
      <c r="PTP11" s="16"/>
      <c r="PTQ11" s="16"/>
      <c r="PTR11" s="16"/>
      <c r="PTS11" s="16"/>
      <c r="PTT11" s="16"/>
      <c r="PTU11" s="16"/>
      <c r="PTV11" s="16"/>
      <c r="PTW11" s="16"/>
      <c r="PTX11" s="16"/>
      <c r="PTY11" s="16"/>
      <c r="PTZ11" s="16"/>
      <c r="PUA11" s="16"/>
      <c r="PUB11" s="16"/>
      <c r="PUC11" s="16"/>
      <c r="PUD11" s="16"/>
      <c r="PUE11" s="16"/>
      <c r="PUF11" s="16"/>
      <c r="PUG11" s="16"/>
      <c r="PUH11" s="16"/>
      <c r="PUI11" s="16"/>
      <c r="PUJ11" s="16"/>
      <c r="PUK11" s="16"/>
      <c r="PUL11" s="16"/>
      <c r="PUM11" s="16"/>
      <c r="PUN11" s="16"/>
      <c r="PUO11" s="16"/>
      <c r="PUP11" s="16"/>
      <c r="PUQ11" s="16"/>
      <c r="PUR11" s="16"/>
      <c r="PUS11" s="16"/>
      <c r="PUT11" s="16"/>
      <c r="PUU11" s="16"/>
      <c r="PUV11" s="16"/>
      <c r="PUW11" s="16"/>
      <c r="PUX11" s="16"/>
      <c r="PUY11" s="16"/>
      <c r="PUZ11" s="16"/>
      <c r="PVA11" s="16"/>
      <c r="PVB11" s="16"/>
      <c r="PVC11" s="16"/>
      <c r="PVD11" s="16"/>
      <c r="PVE11" s="16"/>
      <c r="PVF11" s="16"/>
      <c r="PVG11" s="16"/>
      <c r="PVH11" s="16"/>
      <c r="PVI11" s="16"/>
      <c r="PVJ11" s="16"/>
      <c r="PVK11" s="16"/>
      <c r="PVL11" s="16"/>
      <c r="PVM11" s="16"/>
      <c r="PVN11" s="16"/>
      <c r="PVO11" s="16"/>
      <c r="PVP11" s="16"/>
      <c r="PVQ11" s="16"/>
      <c r="PVR11" s="16"/>
      <c r="PVS11" s="16"/>
      <c r="PVT11" s="16"/>
      <c r="PVU11" s="16"/>
      <c r="PVV11" s="16"/>
      <c r="PVW11" s="16"/>
      <c r="PVX11" s="16"/>
      <c r="PVY11" s="16"/>
      <c r="PVZ11" s="16"/>
      <c r="PWA11" s="16"/>
      <c r="PWB11" s="16"/>
      <c r="PWC11" s="16"/>
      <c r="PWD11" s="16"/>
      <c r="PWE11" s="16"/>
      <c r="PWF11" s="16"/>
      <c r="PWG11" s="16"/>
      <c r="PWH11" s="16"/>
      <c r="PWI11" s="16"/>
      <c r="PWJ11" s="16"/>
      <c r="PWK11" s="16"/>
      <c r="PWL11" s="16"/>
      <c r="PWM11" s="16"/>
      <c r="PWN11" s="16"/>
      <c r="PWO11" s="16"/>
      <c r="PWP11" s="16"/>
      <c r="PWQ11" s="16"/>
      <c r="PWR11" s="16"/>
      <c r="PWS11" s="16"/>
      <c r="PWT11" s="16"/>
      <c r="PWU11" s="16"/>
      <c r="PWV11" s="16"/>
      <c r="PWW11" s="16"/>
      <c r="PWX11" s="16"/>
      <c r="PWY11" s="16"/>
      <c r="PWZ11" s="16"/>
      <c r="PXA11" s="16"/>
      <c r="PXB11" s="16"/>
      <c r="PXC11" s="16"/>
      <c r="PXD11" s="16"/>
      <c r="PXE11" s="16"/>
      <c r="PXF11" s="16"/>
      <c r="PXG11" s="16"/>
      <c r="PXH11" s="16"/>
      <c r="PXI11" s="16"/>
      <c r="PXJ11" s="16"/>
      <c r="PXK11" s="16"/>
      <c r="PXL11" s="16"/>
      <c r="PXM11" s="16"/>
      <c r="PXN11" s="16"/>
      <c r="PXO11" s="16"/>
      <c r="PXP11" s="16"/>
      <c r="PXQ11" s="16"/>
      <c r="PXR11" s="16"/>
      <c r="PXS11" s="16"/>
      <c r="PXT11" s="16"/>
      <c r="PXU11" s="16"/>
      <c r="PXV11" s="16"/>
      <c r="PXW11" s="16"/>
      <c r="PXX11" s="16"/>
      <c r="PXY11" s="16"/>
      <c r="PXZ11" s="16"/>
      <c r="PYA11" s="16"/>
      <c r="PYB11" s="16"/>
      <c r="PYC11" s="16"/>
      <c r="PYD11" s="16"/>
      <c r="PYE11" s="16"/>
      <c r="PYF11" s="16"/>
      <c r="PYG11" s="16"/>
      <c r="PYH11" s="16"/>
      <c r="PYI11" s="16"/>
      <c r="PYJ11" s="16"/>
      <c r="PYK11" s="16"/>
      <c r="PYL11" s="16"/>
      <c r="PYM11" s="16"/>
      <c r="PYN11" s="16"/>
      <c r="PYO11" s="16"/>
      <c r="PYP11" s="16"/>
      <c r="PYQ11" s="16"/>
      <c r="PYR11" s="16"/>
      <c r="PYS11" s="16"/>
      <c r="PYT11" s="16"/>
      <c r="PYU11" s="16"/>
      <c r="PYV11" s="16"/>
      <c r="PYW11" s="16"/>
      <c r="PYX11" s="16"/>
      <c r="PYY11" s="16"/>
      <c r="PYZ11" s="16"/>
      <c r="PZA11" s="16"/>
      <c r="PZB11" s="16"/>
      <c r="PZC11" s="16"/>
      <c r="PZD11" s="16"/>
      <c r="PZE11" s="16"/>
      <c r="PZF11" s="16"/>
      <c r="PZG11" s="16"/>
      <c r="PZH11" s="16"/>
      <c r="PZI11" s="16"/>
      <c r="PZJ11" s="16"/>
      <c r="PZK11" s="16"/>
      <c r="PZL11" s="16"/>
      <c r="PZM11" s="16"/>
      <c r="PZN11" s="16"/>
      <c r="PZO11" s="16"/>
      <c r="PZP11" s="16"/>
      <c r="PZQ11" s="16"/>
      <c r="PZR11" s="16"/>
      <c r="PZS11" s="16"/>
      <c r="PZT11" s="16"/>
      <c r="PZU11" s="16"/>
      <c r="PZV11" s="16"/>
      <c r="PZW11" s="16"/>
      <c r="PZX11" s="16"/>
      <c r="PZY11" s="16"/>
      <c r="PZZ11" s="16"/>
      <c r="QAA11" s="16"/>
      <c r="QAB11" s="16"/>
      <c r="QAC11" s="16"/>
      <c r="QAD11" s="16"/>
      <c r="QAE11" s="16"/>
      <c r="QAF11" s="16"/>
      <c r="QAG11" s="16"/>
      <c r="QAH11" s="16"/>
      <c r="QAI11" s="16"/>
      <c r="QAJ11" s="16"/>
      <c r="QAK11" s="16"/>
      <c r="QAL11" s="16"/>
      <c r="QAM11" s="16"/>
      <c r="QAN11" s="16"/>
      <c r="QAO11" s="16"/>
      <c r="QAP11" s="16"/>
      <c r="QAQ11" s="16"/>
      <c r="QAR11" s="16"/>
      <c r="QAS11" s="16"/>
      <c r="QAT11" s="16"/>
      <c r="QAU11" s="16"/>
      <c r="QAV11" s="16"/>
      <c r="QAW11" s="16"/>
      <c r="QAX11" s="16"/>
      <c r="QAY11" s="16"/>
      <c r="QAZ11" s="16"/>
      <c r="QBA11" s="16"/>
      <c r="QBB11" s="16"/>
      <c r="QBC11" s="16"/>
      <c r="QBD11" s="16"/>
      <c r="QBE11" s="16"/>
      <c r="QBF11" s="16"/>
      <c r="QBG11" s="16"/>
      <c r="QBH11" s="16"/>
      <c r="QBI11" s="16"/>
      <c r="QBJ11" s="16"/>
      <c r="QBK11" s="16"/>
      <c r="QBL11" s="16"/>
      <c r="QBM11" s="16"/>
      <c r="QBN11" s="16"/>
      <c r="QBO11" s="16"/>
      <c r="QBP11" s="16"/>
      <c r="QBQ11" s="16"/>
      <c r="QBR11" s="16"/>
      <c r="QBS11" s="16"/>
      <c r="QBT11" s="16"/>
      <c r="QBU11" s="16"/>
      <c r="QBV11" s="16"/>
      <c r="QBW11" s="16"/>
      <c r="QBX11" s="16"/>
      <c r="QBY11" s="16"/>
      <c r="QBZ11" s="16"/>
      <c r="QCA11" s="16"/>
      <c r="QCB11" s="16"/>
      <c r="QCC11" s="16"/>
      <c r="QCD11" s="16"/>
      <c r="QCE11" s="16"/>
      <c r="QCF11" s="16"/>
      <c r="QCG11" s="16"/>
      <c r="QCH11" s="16"/>
      <c r="QCI11" s="16"/>
      <c r="QCJ11" s="16"/>
      <c r="QCK11" s="16"/>
      <c r="QCL11" s="16"/>
      <c r="QCM11" s="16"/>
      <c r="QCN11" s="16"/>
      <c r="QCO11" s="16"/>
      <c r="QCP11" s="16"/>
      <c r="QCQ11" s="16"/>
      <c r="QCR11" s="16"/>
      <c r="QCS11" s="16"/>
      <c r="QCT11" s="16"/>
      <c r="QCU11" s="16"/>
      <c r="QCV11" s="16"/>
      <c r="QCW11" s="16"/>
      <c r="QCX11" s="16"/>
      <c r="QCY11" s="16"/>
      <c r="QCZ11" s="16"/>
      <c r="QDA11" s="16"/>
      <c r="QDB11" s="16"/>
      <c r="QDC11" s="16"/>
      <c r="QDD11" s="16"/>
      <c r="QDE11" s="16"/>
      <c r="QDF11" s="16"/>
      <c r="QDG11" s="16"/>
      <c r="QDH11" s="16"/>
      <c r="QDI11" s="16"/>
      <c r="QDJ11" s="16"/>
      <c r="QDK11" s="16"/>
      <c r="QDL11" s="16"/>
      <c r="QDM11" s="16"/>
      <c r="QDN11" s="16"/>
      <c r="QDO11" s="16"/>
      <c r="QDP11" s="16"/>
      <c r="QDQ11" s="16"/>
      <c r="QDR11" s="16"/>
      <c r="QDS11" s="16"/>
      <c r="QDT11" s="16"/>
      <c r="QDU11" s="16"/>
      <c r="QDV11" s="16"/>
      <c r="QDW11" s="16"/>
      <c r="QDX11" s="16"/>
      <c r="QDY11" s="16"/>
      <c r="QDZ11" s="16"/>
      <c r="QEA11" s="16"/>
      <c r="QEB11" s="16"/>
      <c r="QEC11" s="16"/>
      <c r="QED11" s="16"/>
      <c r="QEE11" s="16"/>
      <c r="QEF11" s="16"/>
      <c r="QEG11" s="16"/>
      <c r="QEH11" s="16"/>
      <c r="QEI11" s="16"/>
      <c r="QEJ11" s="16"/>
      <c r="QEK11" s="16"/>
      <c r="QEL11" s="16"/>
      <c r="QEM11" s="16"/>
      <c r="QEN11" s="16"/>
      <c r="QEO11" s="16"/>
      <c r="QEP11" s="16"/>
      <c r="QEQ11" s="16"/>
      <c r="QER11" s="16"/>
      <c r="QES11" s="16"/>
      <c r="QET11" s="16"/>
      <c r="QEU11" s="16"/>
      <c r="QEV11" s="16"/>
      <c r="QEW11" s="16"/>
      <c r="QEX11" s="16"/>
      <c r="QEY11" s="16"/>
      <c r="QEZ11" s="16"/>
      <c r="QFA11" s="16"/>
      <c r="QFB11" s="16"/>
      <c r="QFC11" s="16"/>
      <c r="QFD11" s="16"/>
      <c r="QFE11" s="16"/>
      <c r="QFF11" s="16"/>
      <c r="QFG11" s="16"/>
      <c r="QFH11" s="16"/>
      <c r="QFI11" s="16"/>
      <c r="QFJ11" s="16"/>
      <c r="QFK11" s="16"/>
      <c r="QFL11" s="16"/>
      <c r="QFM11" s="16"/>
      <c r="QFN11" s="16"/>
      <c r="QFO11" s="16"/>
      <c r="QFP11" s="16"/>
      <c r="QFQ11" s="16"/>
      <c r="QFR11" s="16"/>
      <c r="QFS11" s="16"/>
      <c r="QFT11" s="16"/>
      <c r="QFU11" s="16"/>
      <c r="QFV11" s="16"/>
      <c r="QFW11" s="16"/>
      <c r="QFX11" s="16"/>
      <c r="QFY11" s="16"/>
      <c r="QFZ11" s="16"/>
      <c r="QGA11" s="16"/>
      <c r="QGB11" s="16"/>
      <c r="QGC11" s="16"/>
      <c r="QGD11" s="16"/>
      <c r="QGE11" s="16"/>
      <c r="QGF11" s="16"/>
      <c r="QGG11" s="16"/>
      <c r="QGH11" s="16"/>
      <c r="QGI11" s="16"/>
      <c r="QGJ11" s="16"/>
      <c r="QGK11" s="16"/>
      <c r="QGL11" s="16"/>
      <c r="QGM11" s="16"/>
      <c r="QGN11" s="16"/>
      <c r="QGO11" s="16"/>
      <c r="QGP11" s="16"/>
      <c r="QGQ11" s="16"/>
      <c r="QGR11" s="16"/>
      <c r="QGS11" s="16"/>
      <c r="QGT11" s="16"/>
      <c r="QGU11" s="16"/>
      <c r="QGV11" s="16"/>
      <c r="QGW11" s="16"/>
      <c r="QGX11" s="16"/>
      <c r="QGY11" s="16"/>
      <c r="QGZ11" s="16"/>
      <c r="QHA11" s="16"/>
      <c r="QHB11" s="16"/>
      <c r="QHC11" s="16"/>
      <c r="QHD11" s="16"/>
      <c r="QHE11" s="16"/>
      <c r="QHF11" s="16"/>
      <c r="QHG11" s="16"/>
      <c r="QHH11" s="16"/>
      <c r="QHI11" s="16"/>
      <c r="QHJ11" s="16"/>
      <c r="QHK11" s="16"/>
      <c r="QHL11" s="16"/>
      <c r="QHM11" s="16"/>
      <c r="QHN11" s="16"/>
      <c r="QHO11" s="16"/>
      <c r="QHP11" s="16"/>
      <c r="QHQ11" s="16"/>
      <c r="QHR11" s="16"/>
      <c r="QHS11" s="16"/>
      <c r="QHT11" s="16"/>
      <c r="QHU11" s="16"/>
      <c r="QHV11" s="16"/>
      <c r="QHW11" s="16"/>
      <c r="QHX11" s="16"/>
      <c r="QHY11" s="16"/>
      <c r="QHZ11" s="16"/>
      <c r="QIA11" s="16"/>
      <c r="QIB11" s="16"/>
      <c r="QIC11" s="16"/>
      <c r="QID11" s="16"/>
      <c r="QIE11" s="16"/>
      <c r="QIF11" s="16"/>
      <c r="QIG11" s="16"/>
      <c r="QIH11" s="16"/>
      <c r="QII11" s="16"/>
      <c r="QIJ11" s="16"/>
      <c r="QIK11" s="16"/>
      <c r="QIL11" s="16"/>
      <c r="QIM11" s="16"/>
      <c r="QIN11" s="16"/>
      <c r="QIO11" s="16"/>
      <c r="QIP11" s="16"/>
      <c r="QIQ11" s="16"/>
      <c r="QIR11" s="16"/>
      <c r="QIS11" s="16"/>
      <c r="QIT11" s="16"/>
      <c r="QIU11" s="16"/>
      <c r="QIV11" s="16"/>
      <c r="QIW11" s="16"/>
      <c r="QIX11" s="16"/>
      <c r="QIY11" s="16"/>
      <c r="QIZ11" s="16"/>
      <c r="QJA11" s="16"/>
      <c r="QJB11" s="16"/>
      <c r="QJC11" s="16"/>
      <c r="QJD11" s="16"/>
      <c r="QJE11" s="16"/>
      <c r="QJF11" s="16"/>
      <c r="QJG11" s="16"/>
      <c r="QJH11" s="16"/>
      <c r="QJI11" s="16"/>
      <c r="QJJ11" s="16"/>
      <c r="QJK11" s="16"/>
      <c r="QJL11" s="16"/>
      <c r="QJM11" s="16"/>
      <c r="QJN11" s="16"/>
      <c r="QJO11" s="16"/>
      <c r="QJP11" s="16"/>
      <c r="QJQ11" s="16"/>
      <c r="QJR11" s="16"/>
      <c r="QJS11" s="16"/>
      <c r="QJT11" s="16"/>
      <c r="QJU11" s="16"/>
      <c r="QJV11" s="16"/>
      <c r="QJW11" s="16"/>
      <c r="QJX11" s="16"/>
      <c r="QJY11" s="16"/>
      <c r="QJZ11" s="16"/>
      <c r="QKA11" s="16"/>
      <c r="QKB11" s="16"/>
      <c r="QKC11" s="16"/>
      <c r="QKD11" s="16"/>
      <c r="QKE11" s="16"/>
      <c r="QKF11" s="16"/>
      <c r="QKG11" s="16"/>
      <c r="QKH11" s="16"/>
      <c r="QKI11" s="16"/>
      <c r="QKJ11" s="16"/>
      <c r="QKK11" s="16"/>
      <c r="QKL11" s="16"/>
      <c r="QKM11" s="16"/>
      <c r="QKN11" s="16"/>
      <c r="QKO11" s="16"/>
      <c r="QKP11" s="16"/>
      <c r="QKQ11" s="16"/>
      <c r="QKR11" s="16"/>
      <c r="QKS11" s="16"/>
      <c r="QKT11" s="16"/>
      <c r="QKU11" s="16"/>
      <c r="QKV11" s="16"/>
      <c r="QKW11" s="16"/>
      <c r="QKX11" s="16"/>
      <c r="QKY11" s="16"/>
      <c r="QKZ11" s="16"/>
      <c r="QLA11" s="16"/>
      <c r="QLB11" s="16"/>
      <c r="QLC11" s="16"/>
      <c r="QLD11" s="16"/>
      <c r="QLE11" s="16"/>
      <c r="QLF11" s="16"/>
      <c r="QLG11" s="16"/>
      <c r="QLH11" s="16"/>
      <c r="QLI11" s="16"/>
      <c r="QLJ11" s="16"/>
      <c r="QLK11" s="16"/>
      <c r="QLL11" s="16"/>
      <c r="QLM11" s="16"/>
      <c r="QLN11" s="16"/>
      <c r="QLO11" s="16"/>
      <c r="QLP11" s="16"/>
      <c r="QLQ11" s="16"/>
      <c r="QLR11" s="16"/>
      <c r="QLS11" s="16"/>
      <c r="QLT11" s="16"/>
      <c r="QLU11" s="16"/>
      <c r="QLV11" s="16"/>
      <c r="QLW11" s="16"/>
      <c r="QLX11" s="16"/>
      <c r="QLY11" s="16"/>
      <c r="QLZ11" s="16"/>
      <c r="QMA11" s="16"/>
      <c r="QMB11" s="16"/>
      <c r="QMC11" s="16"/>
      <c r="QMD11" s="16"/>
      <c r="QME11" s="16"/>
      <c r="QMF11" s="16"/>
      <c r="QMG11" s="16"/>
      <c r="QMH11" s="16"/>
      <c r="QMI11" s="16"/>
      <c r="QMJ11" s="16"/>
      <c r="QMK11" s="16"/>
      <c r="QML11" s="16"/>
      <c r="QMM11" s="16"/>
      <c r="QMN11" s="16"/>
      <c r="QMO11" s="16"/>
      <c r="QMP11" s="16"/>
      <c r="QMQ11" s="16"/>
      <c r="QMR11" s="16"/>
      <c r="QMS11" s="16"/>
      <c r="QMT11" s="16"/>
      <c r="QMU11" s="16"/>
      <c r="QMV11" s="16"/>
      <c r="QMW11" s="16"/>
      <c r="QMX11" s="16"/>
      <c r="QMY11" s="16"/>
      <c r="QMZ11" s="16"/>
      <c r="QNA11" s="16"/>
      <c r="QNB11" s="16"/>
      <c r="QNC11" s="16"/>
      <c r="QND11" s="16"/>
      <c r="QNE11" s="16"/>
      <c r="QNF11" s="16"/>
      <c r="QNG11" s="16"/>
      <c r="QNH11" s="16"/>
      <c r="QNI11" s="16"/>
      <c r="QNJ11" s="16"/>
      <c r="QNK11" s="16"/>
      <c r="QNL11" s="16"/>
      <c r="QNM11" s="16"/>
      <c r="QNN11" s="16"/>
      <c r="QNO11" s="16"/>
      <c r="QNP11" s="16"/>
      <c r="QNQ11" s="16"/>
      <c r="QNR11" s="16"/>
      <c r="QNS11" s="16"/>
      <c r="QNT11" s="16"/>
      <c r="QNU11" s="16"/>
      <c r="QNV11" s="16"/>
      <c r="QNW11" s="16"/>
      <c r="QNX11" s="16"/>
      <c r="QNY11" s="16"/>
      <c r="QNZ11" s="16"/>
      <c r="QOA11" s="16"/>
      <c r="QOB11" s="16"/>
      <c r="QOC11" s="16"/>
      <c r="QOD11" s="16"/>
      <c r="QOE11" s="16"/>
      <c r="QOF11" s="16"/>
      <c r="QOG11" s="16"/>
      <c r="QOH11" s="16"/>
      <c r="QOI11" s="16"/>
      <c r="QOJ11" s="16"/>
      <c r="QOK11" s="16"/>
      <c r="QOL11" s="16"/>
      <c r="QOM11" s="16"/>
      <c r="QON11" s="16"/>
      <c r="QOO11" s="16"/>
      <c r="QOP11" s="16"/>
      <c r="QOQ11" s="16"/>
      <c r="QOR11" s="16"/>
      <c r="QOS11" s="16"/>
      <c r="QOT11" s="16"/>
      <c r="QOU11" s="16"/>
      <c r="QOV11" s="16"/>
      <c r="QOW11" s="16"/>
      <c r="QOX11" s="16"/>
      <c r="QOY11" s="16"/>
      <c r="QOZ11" s="16"/>
      <c r="QPA11" s="16"/>
      <c r="QPB11" s="16"/>
      <c r="QPC11" s="16"/>
      <c r="QPD11" s="16"/>
      <c r="QPE11" s="16"/>
      <c r="QPF11" s="16"/>
      <c r="QPG11" s="16"/>
      <c r="QPH11" s="16"/>
      <c r="QPI11" s="16"/>
      <c r="QPJ11" s="16"/>
      <c r="QPK11" s="16"/>
      <c r="QPL11" s="16"/>
      <c r="QPM11" s="16"/>
      <c r="QPN11" s="16"/>
      <c r="QPO11" s="16"/>
      <c r="QPP11" s="16"/>
      <c r="QPQ11" s="16"/>
      <c r="QPR11" s="16"/>
      <c r="QPS11" s="16"/>
      <c r="QPT11" s="16"/>
      <c r="QPU11" s="16"/>
      <c r="QPV11" s="16"/>
      <c r="QPW11" s="16"/>
      <c r="QPX11" s="16"/>
      <c r="QPY11" s="16"/>
      <c r="QPZ11" s="16"/>
      <c r="QQA11" s="16"/>
      <c r="QQB11" s="16"/>
      <c r="QQC11" s="16"/>
      <c r="QQD11" s="16"/>
      <c r="QQE11" s="16"/>
      <c r="QQF11" s="16"/>
      <c r="QQG11" s="16"/>
      <c r="QQH11" s="16"/>
      <c r="QQI11" s="16"/>
      <c r="QQJ11" s="16"/>
      <c r="QQK11" s="16"/>
      <c r="QQL11" s="16"/>
      <c r="QQM11" s="16"/>
      <c r="QQN11" s="16"/>
      <c r="QQO11" s="16"/>
      <c r="QQP11" s="16"/>
      <c r="QQQ11" s="16"/>
      <c r="QQR11" s="16"/>
      <c r="QQS11" s="16"/>
      <c r="QQT11" s="16"/>
      <c r="QQU11" s="16"/>
      <c r="QQV11" s="16"/>
      <c r="QQW11" s="16"/>
      <c r="QQX11" s="16"/>
      <c r="QQY11" s="16"/>
      <c r="QQZ11" s="16"/>
      <c r="QRA11" s="16"/>
      <c r="QRB11" s="16"/>
      <c r="QRC11" s="16"/>
      <c r="QRD11" s="16"/>
      <c r="QRE11" s="16"/>
      <c r="QRF11" s="16"/>
      <c r="QRG11" s="16"/>
      <c r="QRH11" s="16"/>
      <c r="QRI11" s="16"/>
      <c r="QRJ11" s="16"/>
      <c r="QRK11" s="16"/>
      <c r="QRL11" s="16"/>
      <c r="QRM11" s="16"/>
      <c r="QRN11" s="16"/>
      <c r="QRO11" s="16"/>
      <c r="QRP11" s="16"/>
      <c r="QRQ11" s="16"/>
      <c r="QRR11" s="16"/>
      <c r="QRS11" s="16"/>
      <c r="QRT11" s="16"/>
      <c r="QRU11" s="16"/>
      <c r="QRV11" s="16"/>
      <c r="QRW11" s="16"/>
      <c r="QRX11" s="16"/>
      <c r="QRY11" s="16"/>
      <c r="QRZ11" s="16"/>
      <c r="QSA11" s="16"/>
      <c r="QSB11" s="16"/>
      <c r="QSC11" s="16"/>
      <c r="QSD11" s="16"/>
      <c r="QSE11" s="16"/>
      <c r="QSF11" s="16"/>
      <c r="QSG11" s="16"/>
      <c r="QSH11" s="16"/>
      <c r="QSI11" s="16"/>
      <c r="QSJ11" s="16"/>
      <c r="QSK11" s="16"/>
      <c r="QSL11" s="16"/>
      <c r="QSM11" s="16"/>
      <c r="QSN11" s="16"/>
      <c r="QSO11" s="16"/>
      <c r="QSP11" s="16"/>
      <c r="QSQ11" s="16"/>
      <c r="QSR11" s="16"/>
      <c r="QSS11" s="16"/>
      <c r="QST11" s="16"/>
      <c r="QSU11" s="16"/>
      <c r="QSV11" s="16"/>
      <c r="QSW11" s="16"/>
      <c r="QSX11" s="16"/>
      <c r="QSY11" s="16"/>
      <c r="QSZ11" s="16"/>
      <c r="QTA11" s="16"/>
      <c r="QTB11" s="16"/>
      <c r="QTC11" s="16"/>
      <c r="QTD11" s="16"/>
      <c r="QTE11" s="16"/>
      <c r="QTF11" s="16"/>
      <c r="QTG11" s="16"/>
      <c r="QTH11" s="16"/>
      <c r="QTI11" s="16"/>
      <c r="QTJ11" s="16"/>
      <c r="QTK11" s="16"/>
      <c r="QTL11" s="16"/>
      <c r="QTM11" s="16"/>
      <c r="QTN11" s="16"/>
      <c r="QTO11" s="16"/>
      <c r="QTP11" s="16"/>
      <c r="QTQ11" s="16"/>
      <c r="QTR11" s="16"/>
      <c r="QTS11" s="16"/>
      <c r="QTT11" s="16"/>
      <c r="QTU11" s="16"/>
      <c r="QTV11" s="16"/>
      <c r="QTW11" s="16"/>
      <c r="QTX11" s="16"/>
      <c r="QTY11" s="16"/>
      <c r="QTZ11" s="16"/>
      <c r="QUA11" s="16"/>
      <c r="QUB11" s="16"/>
      <c r="QUC11" s="16"/>
      <c r="QUD11" s="16"/>
      <c r="QUE11" s="16"/>
      <c r="QUF11" s="16"/>
      <c r="QUG11" s="16"/>
      <c r="QUH11" s="16"/>
      <c r="QUI11" s="16"/>
      <c r="QUJ11" s="16"/>
      <c r="QUK11" s="16"/>
      <c r="QUL11" s="16"/>
      <c r="QUM11" s="16"/>
      <c r="QUN11" s="16"/>
      <c r="QUO11" s="16"/>
      <c r="QUP11" s="16"/>
      <c r="QUQ11" s="16"/>
      <c r="QUR11" s="16"/>
      <c r="QUS11" s="16"/>
      <c r="QUT11" s="16"/>
      <c r="QUU11" s="16"/>
      <c r="QUV11" s="16"/>
      <c r="QUW11" s="16"/>
      <c r="QUX11" s="16"/>
      <c r="QUY11" s="16"/>
      <c r="QUZ11" s="16"/>
      <c r="QVA11" s="16"/>
      <c r="QVB11" s="16"/>
      <c r="QVC11" s="16"/>
      <c r="QVD11" s="16"/>
      <c r="QVE11" s="16"/>
      <c r="QVF11" s="16"/>
      <c r="QVG11" s="16"/>
      <c r="QVH11" s="16"/>
      <c r="QVI11" s="16"/>
      <c r="QVJ11" s="16"/>
      <c r="QVK11" s="16"/>
      <c r="QVL11" s="16"/>
      <c r="QVM11" s="16"/>
      <c r="QVN11" s="16"/>
      <c r="QVO11" s="16"/>
      <c r="QVP11" s="16"/>
      <c r="QVQ11" s="16"/>
      <c r="QVR11" s="16"/>
      <c r="QVS11" s="16"/>
      <c r="QVT11" s="16"/>
      <c r="QVU11" s="16"/>
      <c r="QVV11" s="16"/>
      <c r="QVW11" s="16"/>
      <c r="QVX11" s="16"/>
      <c r="QVY11" s="16"/>
      <c r="QVZ11" s="16"/>
      <c r="QWA11" s="16"/>
      <c r="QWB11" s="16"/>
      <c r="QWC11" s="16"/>
      <c r="QWD11" s="16"/>
      <c r="QWE11" s="16"/>
      <c r="QWF11" s="16"/>
      <c r="QWG11" s="16"/>
      <c r="QWH11" s="16"/>
      <c r="QWI11" s="16"/>
      <c r="QWJ11" s="16"/>
      <c r="QWK11" s="16"/>
      <c r="QWL11" s="16"/>
      <c r="QWM11" s="16"/>
      <c r="QWN11" s="16"/>
      <c r="QWO11" s="16"/>
      <c r="QWP11" s="16"/>
      <c r="QWQ11" s="16"/>
      <c r="QWR11" s="16"/>
      <c r="QWS11" s="16"/>
      <c r="QWT11" s="16"/>
      <c r="QWU11" s="16"/>
      <c r="QWV11" s="16"/>
      <c r="QWW11" s="16"/>
      <c r="QWX11" s="16"/>
      <c r="QWY11" s="16"/>
      <c r="QWZ11" s="16"/>
      <c r="QXA11" s="16"/>
      <c r="QXB11" s="16"/>
      <c r="QXC11" s="16"/>
      <c r="QXD11" s="16"/>
      <c r="QXE11" s="16"/>
      <c r="QXF11" s="16"/>
      <c r="QXG11" s="16"/>
      <c r="QXH11" s="16"/>
      <c r="QXI11" s="16"/>
      <c r="QXJ11" s="16"/>
      <c r="QXK11" s="16"/>
      <c r="QXL11" s="16"/>
      <c r="QXM11" s="16"/>
      <c r="QXN11" s="16"/>
      <c r="QXO11" s="16"/>
      <c r="QXP11" s="16"/>
      <c r="QXQ11" s="16"/>
      <c r="QXR11" s="16"/>
      <c r="QXS11" s="16"/>
      <c r="QXT11" s="16"/>
      <c r="QXU11" s="16"/>
      <c r="QXV11" s="16"/>
      <c r="QXW11" s="16"/>
      <c r="QXX11" s="16"/>
      <c r="QXY11" s="16"/>
      <c r="QXZ11" s="16"/>
      <c r="QYA11" s="16"/>
      <c r="QYB11" s="16"/>
      <c r="QYC11" s="16"/>
      <c r="QYD11" s="16"/>
      <c r="QYE11" s="16"/>
      <c r="QYF11" s="16"/>
      <c r="QYG11" s="16"/>
      <c r="QYH11" s="16"/>
      <c r="QYI11" s="16"/>
      <c r="QYJ11" s="16"/>
      <c r="QYK11" s="16"/>
      <c r="QYL11" s="16"/>
      <c r="QYM11" s="16"/>
      <c r="QYN11" s="16"/>
      <c r="QYO11" s="16"/>
      <c r="QYP11" s="16"/>
      <c r="QYQ11" s="16"/>
      <c r="QYR11" s="16"/>
      <c r="QYS11" s="16"/>
      <c r="QYT11" s="16"/>
      <c r="QYU11" s="16"/>
      <c r="QYV11" s="16"/>
      <c r="QYW11" s="16"/>
      <c r="QYX11" s="16"/>
      <c r="QYY11" s="16"/>
      <c r="QYZ11" s="16"/>
      <c r="QZA11" s="16"/>
      <c r="QZB11" s="16"/>
      <c r="QZC11" s="16"/>
      <c r="QZD11" s="16"/>
      <c r="QZE11" s="16"/>
      <c r="QZF11" s="16"/>
      <c r="QZG11" s="16"/>
      <c r="QZH11" s="16"/>
      <c r="QZI11" s="16"/>
      <c r="QZJ11" s="16"/>
      <c r="QZK11" s="16"/>
      <c r="QZL11" s="16"/>
      <c r="QZM11" s="16"/>
      <c r="QZN11" s="16"/>
      <c r="QZO11" s="16"/>
      <c r="QZP11" s="16"/>
      <c r="QZQ11" s="16"/>
      <c r="QZR11" s="16"/>
      <c r="QZS11" s="16"/>
      <c r="QZT11" s="16"/>
      <c r="QZU11" s="16"/>
      <c r="QZV11" s="16"/>
      <c r="QZW11" s="16"/>
      <c r="QZX11" s="16"/>
      <c r="QZY11" s="16"/>
      <c r="QZZ11" s="16"/>
      <c r="RAA11" s="16"/>
      <c r="RAB11" s="16"/>
      <c r="RAC11" s="16"/>
      <c r="RAD11" s="16"/>
      <c r="RAE11" s="16"/>
      <c r="RAF11" s="16"/>
      <c r="RAG11" s="16"/>
      <c r="RAH11" s="16"/>
      <c r="RAI11" s="16"/>
      <c r="RAJ11" s="16"/>
      <c r="RAK11" s="16"/>
      <c r="RAL11" s="16"/>
      <c r="RAM11" s="16"/>
      <c r="RAN11" s="16"/>
      <c r="RAO11" s="16"/>
      <c r="RAP11" s="16"/>
      <c r="RAQ11" s="16"/>
      <c r="RAR11" s="16"/>
      <c r="RAS11" s="16"/>
      <c r="RAT11" s="16"/>
      <c r="RAU11" s="16"/>
      <c r="RAV11" s="16"/>
      <c r="RAW11" s="16"/>
      <c r="RAX11" s="16"/>
      <c r="RAY11" s="16"/>
      <c r="RAZ11" s="16"/>
      <c r="RBA11" s="16"/>
      <c r="RBB11" s="16"/>
      <c r="RBC11" s="16"/>
      <c r="RBD11" s="16"/>
      <c r="RBE11" s="16"/>
      <c r="RBF11" s="16"/>
      <c r="RBG11" s="16"/>
      <c r="RBH11" s="16"/>
      <c r="RBI11" s="16"/>
      <c r="RBJ11" s="16"/>
      <c r="RBK11" s="16"/>
      <c r="RBL11" s="16"/>
      <c r="RBM11" s="16"/>
      <c r="RBN11" s="16"/>
      <c r="RBO11" s="16"/>
      <c r="RBP11" s="16"/>
      <c r="RBQ11" s="16"/>
      <c r="RBR11" s="16"/>
      <c r="RBS11" s="16"/>
      <c r="RBT11" s="16"/>
      <c r="RBU11" s="16"/>
      <c r="RBV11" s="16"/>
      <c r="RBW11" s="16"/>
      <c r="RBX11" s="16"/>
      <c r="RBY11" s="16"/>
      <c r="RBZ11" s="16"/>
      <c r="RCA11" s="16"/>
      <c r="RCB11" s="16"/>
      <c r="RCC11" s="16"/>
      <c r="RCD11" s="16"/>
      <c r="RCE11" s="16"/>
      <c r="RCF11" s="16"/>
      <c r="RCG11" s="16"/>
      <c r="RCH11" s="16"/>
      <c r="RCI11" s="16"/>
      <c r="RCJ11" s="16"/>
      <c r="RCK11" s="16"/>
      <c r="RCL11" s="16"/>
      <c r="RCM11" s="16"/>
      <c r="RCN11" s="16"/>
      <c r="RCO11" s="16"/>
      <c r="RCP11" s="16"/>
      <c r="RCQ11" s="16"/>
      <c r="RCR11" s="16"/>
      <c r="RCS11" s="16"/>
      <c r="RCT11" s="16"/>
      <c r="RCU11" s="16"/>
      <c r="RCV11" s="16"/>
      <c r="RCW11" s="16"/>
      <c r="RCX11" s="16"/>
      <c r="RCY11" s="16"/>
      <c r="RCZ11" s="16"/>
      <c r="RDA11" s="16"/>
      <c r="RDB11" s="16"/>
      <c r="RDC11" s="16"/>
      <c r="RDD11" s="16"/>
      <c r="RDE11" s="16"/>
      <c r="RDF11" s="16"/>
      <c r="RDG11" s="16"/>
      <c r="RDH11" s="16"/>
      <c r="RDI11" s="16"/>
      <c r="RDJ11" s="16"/>
      <c r="RDK11" s="16"/>
      <c r="RDL11" s="16"/>
      <c r="RDM11" s="16"/>
      <c r="RDN11" s="16"/>
      <c r="RDO11" s="16"/>
      <c r="RDP11" s="16"/>
      <c r="RDQ11" s="16"/>
      <c r="RDR11" s="16"/>
      <c r="RDS11" s="16"/>
      <c r="RDT11" s="16"/>
      <c r="RDU11" s="16"/>
      <c r="RDV11" s="16"/>
      <c r="RDW11" s="16"/>
      <c r="RDX11" s="16"/>
      <c r="RDY11" s="16"/>
      <c r="RDZ11" s="16"/>
      <c r="REA11" s="16"/>
      <c r="REB11" s="16"/>
      <c r="REC11" s="16"/>
      <c r="RED11" s="16"/>
      <c r="REE11" s="16"/>
      <c r="REF11" s="16"/>
      <c r="REG11" s="16"/>
      <c r="REH11" s="16"/>
      <c r="REI11" s="16"/>
      <c r="REJ11" s="16"/>
      <c r="REK11" s="16"/>
      <c r="REL11" s="16"/>
      <c r="REM11" s="16"/>
      <c r="REN11" s="16"/>
      <c r="REO11" s="16"/>
      <c r="REP11" s="16"/>
      <c r="REQ11" s="16"/>
      <c r="RER11" s="16"/>
      <c r="RES11" s="16"/>
      <c r="RET11" s="16"/>
      <c r="REU11" s="16"/>
      <c r="REV11" s="16"/>
      <c r="REW11" s="16"/>
      <c r="REX11" s="16"/>
      <c r="REY11" s="16"/>
      <c r="REZ11" s="16"/>
      <c r="RFA11" s="16"/>
      <c r="RFB11" s="16"/>
      <c r="RFC11" s="16"/>
      <c r="RFD11" s="16"/>
      <c r="RFE11" s="16"/>
      <c r="RFF11" s="16"/>
      <c r="RFG11" s="16"/>
      <c r="RFH11" s="16"/>
      <c r="RFI11" s="16"/>
      <c r="RFJ11" s="16"/>
      <c r="RFK11" s="16"/>
      <c r="RFL11" s="16"/>
      <c r="RFM11" s="16"/>
      <c r="RFN11" s="16"/>
      <c r="RFO11" s="16"/>
      <c r="RFP11" s="16"/>
      <c r="RFQ11" s="16"/>
      <c r="RFR11" s="16"/>
      <c r="RFS11" s="16"/>
      <c r="RFT11" s="16"/>
      <c r="RFU11" s="16"/>
      <c r="RFV11" s="16"/>
      <c r="RFW11" s="16"/>
      <c r="RFX11" s="16"/>
      <c r="RFY11" s="16"/>
      <c r="RFZ11" s="16"/>
      <c r="RGA11" s="16"/>
      <c r="RGB11" s="16"/>
      <c r="RGC11" s="16"/>
      <c r="RGD11" s="16"/>
      <c r="RGE11" s="16"/>
      <c r="RGF11" s="16"/>
      <c r="RGG11" s="16"/>
      <c r="RGH11" s="16"/>
      <c r="RGI11" s="16"/>
      <c r="RGJ11" s="16"/>
      <c r="RGK11" s="16"/>
      <c r="RGL11" s="16"/>
      <c r="RGM11" s="16"/>
      <c r="RGN11" s="16"/>
      <c r="RGO11" s="16"/>
      <c r="RGP11" s="16"/>
      <c r="RGQ11" s="16"/>
      <c r="RGR11" s="16"/>
      <c r="RGS11" s="16"/>
      <c r="RGT11" s="16"/>
      <c r="RGU11" s="16"/>
      <c r="RGV11" s="16"/>
      <c r="RGW11" s="16"/>
      <c r="RGX11" s="16"/>
      <c r="RGY11" s="16"/>
      <c r="RGZ11" s="16"/>
      <c r="RHA11" s="16"/>
      <c r="RHB11" s="16"/>
      <c r="RHC11" s="16"/>
      <c r="RHD11" s="16"/>
      <c r="RHE11" s="16"/>
      <c r="RHF11" s="16"/>
      <c r="RHG11" s="16"/>
      <c r="RHH11" s="16"/>
      <c r="RHI11" s="16"/>
      <c r="RHJ11" s="16"/>
      <c r="RHK11" s="16"/>
      <c r="RHL11" s="16"/>
      <c r="RHM11" s="16"/>
      <c r="RHN11" s="16"/>
      <c r="RHO11" s="16"/>
      <c r="RHP11" s="16"/>
      <c r="RHQ11" s="16"/>
      <c r="RHR11" s="16"/>
      <c r="RHS11" s="16"/>
      <c r="RHT11" s="16"/>
      <c r="RHU11" s="16"/>
      <c r="RHV11" s="16"/>
      <c r="RHW11" s="16"/>
      <c r="RHX11" s="16"/>
      <c r="RHY11" s="16"/>
      <c r="RHZ11" s="16"/>
      <c r="RIA11" s="16"/>
      <c r="RIB11" s="16"/>
      <c r="RIC11" s="16"/>
      <c r="RID11" s="16"/>
      <c r="RIE11" s="16"/>
      <c r="RIF11" s="16"/>
      <c r="RIG11" s="16"/>
      <c r="RIH11" s="16"/>
      <c r="RII11" s="16"/>
      <c r="RIJ11" s="16"/>
      <c r="RIK11" s="16"/>
      <c r="RIL11" s="16"/>
      <c r="RIM11" s="16"/>
      <c r="RIN11" s="16"/>
      <c r="RIO11" s="16"/>
      <c r="RIP11" s="16"/>
      <c r="RIQ11" s="16"/>
      <c r="RIR11" s="16"/>
      <c r="RIS11" s="16"/>
      <c r="RIT11" s="16"/>
      <c r="RIU11" s="16"/>
      <c r="RIV11" s="16"/>
      <c r="RIW11" s="16"/>
      <c r="RIX11" s="16"/>
      <c r="RIY11" s="16"/>
      <c r="RIZ11" s="16"/>
      <c r="RJA11" s="16"/>
      <c r="RJB11" s="16"/>
      <c r="RJC11" s="16"/>
      <c r="RJD11" s="16"/>
      <c r="RJE11" s="16"/>
      <c r="RJF11" s="16"/>
      <c r="RJG11" s="16"/>
      <c r="RJH11" s="16"/>
      <c r="RJI11" s="16"/>
      <c r="RJJ11" s="16"/>
      <c r="RJK11" s="16"/>
      <c r="RJL11" s="16"/>
      <c r="RJM11" s="16"/>
      <c r="RJN11" s="16"/>
      <c r="RJO11" s="16"/>
      <c r="RJP11" s="16"/>
      <c r="RJQ11" s="16"/>
      <c r="RJR11" s="16"/>
      <c r="RJS11" s="16"/>
      <c r="RJT11" s="16"/>
      <c r="RJU11" s="16"/>
      <c r="RJV11" s="16"/>
      <c r="RJW11" s="16"/>
      <c r="RJX11" s="16"/>
      <c r="RJY11" s="16"/>
      <c r="RJZ11" s="16"/>
      <c r="RKA11" s="16"/>
      <c r="RKB11" s="16"/>
      <c r="RKC11" s="16"/>
      <c r="RKD11" s="16"/>
      <c r="RKE11" s="16"/>
      <c r="RKF11" s="16"/>
      <c r="RKG11" s="16"/>
      <c r="RKH11" s="16"/>
      <c r="RKI11" s="16"/>
      <c r="RKJ11" s="16"/>
      <c r="RKK11" s="16"/>
      <c r="RKL11" s="16"/>
      <c r="RKM11" s="16"/>
      <c r="RKN11" s="16"/>
      <c r="RKO11" s="16"/>
      <c r="RKP11" s="16"/>
      <c r="RKQ11" s="16"/>
      <c r="RKR11" s="16"/>
      <c r="RKS11" s="16"/>
      <c r="RKT11" s="16"/>
      <c r="RKU11" s="16"/>
      <c r="RKV11" s="16"/>
      <c r="RKW11" s="16"/>
      <c r="RKX11" s="16"/>
      <c r="RKY11" s="16"/>
      <c r="RKZ11" s="16"/>
      <c r="RLA11" s="16"/>
      <c r="RLB11" s="16"/>
      <c r="RLC11" s="16"/>
      <c r="RLD11" s="16"/>
      <c r="RLE11" s="16"/>
      <c r="RLF11" s="16"/>
      <c r="RLG11" s="16"/>
      <c r="RLH11" s="16"/>
      <c r="RLI11" s="16"/>
      <c r="RLJ11" s="16"/>
      <c r="RLK11" s="16"/>
      <c r="RLL11" s="16"/>
      <c r="RLM11" s="16"/>
      <c r="RLN11" s="16"/>
      <c r="RLO11" s="16"/>
      <c r="RLP11" s="16"/>
      <c r="RLQ11" s="16"/>
      <c r="RLR11" s="16"/>
      <c r="RLS11" s="16"/>
      <c r="RLT11" s="16"/>
      <c r="RLU11" s="16"/>
      <c r="RLV11" s="16"/>
      <c r="RLW11" s="16"/>
      <c r="RLX11" s="16"/>
      <c r="RLY11" s="16"/>
      <c r="RLZ11" s="16"/>
      <c r="RMA11" s="16"/>
      <c r="RMB11" s="16"/>
      <c r="RMC11" s="16"/>
      <c r="RMD11" s="16"/>
      <c r="RME11" s="16"/>
      <c r="RMF11" s="16"/>
      <c r="RMG11" s="16"/>
      <c r="RMH11" s="16"/>
      <c r="RMI11" s="16"/>
      <c r="RMJ11" s="16"/>
      <c r="RMK11" s="16"/>
      <c r="RML11" s="16"/>
      <c r="RMM11" s="16"/>
      <c r="RMN11" s="16"/>
      <c r="RMO11" s="16"/>
      <c r="RMP11" s="16"/>
      <c r="RMQ11" s="16"/>
      <c r="RMR11" s="16"/>
      <c r="RMS11" s="16"/>
      <c r="RMT11" s="16"/>
      <c r="RMU11" s="16"/>
      <c r="RMV11" s="16"/>
      <c r="RMW11" s="16"/>
      <c r="RMX11" s="16"/>
      <c r="RMY11" s="16"/>
      <c r="RMZ11" s="16"/>
      <c r="RNA11" s="16"/>
      <c r="RNB11" s="16"/>
      <c r="RNC11" s="16"/>
      <c r="RND11" s="16"/>
      <c r="RNE11" s="16"/>
      <c r="RNF11" s="16"/>
      <c r="RNG11" s="16"/>
      <c r="RNH11" s="16"/>
      <c r="RNI11" s="16"/>
      <c r="RNJ11" s="16"/>
      <c r="RNK11" s="16"/>
      <c r="RNL11" s="16"/>
      <c r="RNM11" s="16"/>
      <c r="RNN11" s="16"/>
      <c r="RNO11" s="16"/>
      <c r="RNP11" s="16"/>
      <c r="RNQ11" s="16"/>
      <c r="RNR11" s="16"/>
      <c r="RNS11" s="16"/>
      <c r="RNT11" s="16"/>
      <c r="RNU11" s="16"/>
      <c r="RNV11" s="16"/>
      <c r="RNW11" s="16"/>
      <c r="RNX11" s="16"/>
      <c r="RNY11" s="16"/>
      <c r="RNZ11" s="16"/>
      <c r="ROA11" s="16"/>
      <c r="ROB11" s="16"/>
      <c r="ROC11" s="16"/>
      <c r="ROD11" s="16"/>
      <c r="ROE11" s="16"/>
      <c r="ROF11" s="16"/>
      <c r="ROG11" s="16"/>
      <c r="ROH11" s="16"/>
      <c r="ROI11" s="16"/>
      <c r="ROJ11" s="16"/>
      <c r="ROK11" s="16"/>
      <c r="ROL11" s="16"/>
      <c r="ROM11" s="16"/>
      <c r="RON11" s="16"/>
      <c r="ROO11" s="16"/>
      <c r="ROP11" s="16"/>
      <c r="ROQ11" s="16"/>
      <c r="ROR11" s="16"/>
      <c r="ROS11" s="16"/>
      <c r="ROT11" s="16"/>
      <c r="ROU11" s="16"/>
      <c r="ROV11" s="16"/>
      <c r="ROW11" s="16"/>
      <c r="ROX11" s="16"/>
      <c r="ROY11" s="16"/>
      <c r="ROZ11" s="16"/>
      <c r="RPA11" s="16"/>
      <c r="RPB11" s="16"/>
      <c r="RPC11" s="16"/>
      <c r="RPD11" s="16"/>
      <c r="RPE11" s="16"/>
      <c r="RPF11" s="16"/>
      <c r="RPG11" s="16"/>
      <c r="RPH11" s="16"/>
      <c r="RPI11" s="16"/>
      <c r="RPJ11" s="16"/>
      <c r="RPK11" s="16"/>
      <c r="RPL11" s="16"/>
      <c r="RPM11" s="16"/>
      <c r="RPN11" s="16"/>
      <c r="RPO11" s="16"/>
      <c r="RPP11" s="16"/>
      <c r="RPQ11" s="16"/>
      <c r="RPR11" s="16"/>
      <c r="RPS11" s="16"/>
      <c r="RPT11" s="16"/>
      <c r="RPU11" s="16"/>
      <c r="RPV11" s="16"/>
      <c r="RPW11" s="16"/>
      <c r="RPX11" s="16"/>
      <c r="RPY11" s="16"/>
      <c r="RPZ11" s="16"/>
      <c r="RQA11" s="16"/>
      <c r="RQB11" s="16"/>
      <c r="RQC11" s="16"/>
      <c r="RQD11" s="16"/>
      <c r="RQE11" s="16"/>
      <c r="RQF11" s="16"/>
      <c r="RQG11" s="16"/>
      <c r="RQH11" s="16"/>
      <c r="RQI11" s="16"/>
      <c r="RQJ11" s="16"/>
      <c r="RQK11" s="16"/>
      <c r="RQL11" s="16"/>
      <c r="RQM11" s="16"/>
      <c r="RQN11" s="16"/>
      <c r="RQO11" s="16"/>
      <c r="RQP11" s="16"/>
      <c r="RQQ11" s="16"/>
      <c r="RQR11" s="16"/>
      <c r="RQS11" s="16"/>
      <c r="RQT11" s="16"/>
      <c r="RQU11" s="16"/>
      <c r="RQV11" s="16"/>
      <c r="RQW11" s="16"/>
      <c r="RQX11" s="16"/>
      <c r="RQY11" s="16"/>
      <c r="RQZ11" s="16"/>
      <c r="RRA11" s="16"/>
      <c r="RRB11" s="16"/>
      <c r="RRC11" s="16"/>
      <c r="RRD11" s="16"/>
      <c r="RRE11" s="16"/>
      <c r="RRF11" s="16"/>
      <c r="RRG11" s="16"/>
      <c r="RRH11" s="16"/>
      <c r="RRI11" s="16"/>
      <c r="RRJ11" s="16"/>
      <c r="RRK11" s="16"/>
      <c r="RRL11" s="16"/>
      <c r="RRM11" s="16"/>
      <c r="RRN11" s="16"/>
      <c r="RRO11" s="16"/>
      <c r="RRP11" s="16"/>
      <c r="RRQ11" s="16"/>
      <c r="RRR11" s="16"/>
      <c r="RRS11" s="16"/>
      <c r="RRT11" s="16"/>
      <c r="RRU11" s="16"/>
      <c r="RRV11" s="16"/>
      <c r="RRW11" s="16"/>
      <c r="RRX11" s="16"/>
      <c r="RRY11" s="16"/>
      <c r="RRZ11" s="16"/>
      <c r="RSA11" s="16"/>
      <c r="RSB11" s="16"/>
      <c r="RSC11" s="16"/>
      <c r="RSD11" s="16"/>
      <c r="RSE11" s="16"/>
      <c r="RSF11" s="16"/>
      <c r="RSG11" s="16"/>
      <c r="RSH11" s="16"/>
      <c r="RSI11" s="16"/>
      <c r="RSJ11" s="16"/>
      <c r="RSK11" s="16"/>
      <c r="RSL11" s="16"/>
      <c r="RSM11" s="16"/>
      <c r="RSN11" s="16"/>
      <c r="RSO11" s="16"/>
      <c r="RSP11" s="16"/>
      <c r="RSQ11" s="16"/>
      <c r="RSR11" s="16"/>
      <c r="RSS11" s="16"/>
      <c r="RST11" s="16"/>
      <c r="RSU11" s="16"/>
      <c r="RSV11" s="16"/>
      <c r="RSW11" s="16"/>
      <c r="RSX11" s="16"/>
      <c r="RSY11" s="16"/>
      <c r="RSZ11" s="16"/>
      <c r="RTA11" s="16"/>
      <c r="RTB11" s="16"/>
      <c r="RTC11" s="16"/>
      <c r="RTD11" s="16"/>
      <c r="RTE11" s="16"/>
      <c r="RTF11" s="16"/>
      <c r="RTG11" s="16"/>
      <c r="RTH11" s="16"/>
      <c r="RTI11" s="16"/>
      <c r="RTJ11" s="16"/>
      <c r="RTK11" s="16"/>
      <c r="RTL11" s="16"/>
      <c r="RTM11" s="16"/>
      <c r="RTN11" s="16"/>
      <c r="RTO11" s="16"/>
      <c r="RTP11" s="16"/>
      <c r="RTQ11" s="16"/>
      <c r="RTR11" s="16"/>
      <c r="RTS11" s="16"/>
      <c r="RTT11" s="16"/>
      <c r="RTU11" s="16"/>
      <c r="RTV11" s="16"/>
      <c r="RTW11" s="16"/>
      <c r="RTX11" s="16"/>
      <c r="RTY11" s="16"/>
      <c r="RTZ11" s="16"/>
      <c r="RUA11" s="16"/>
      <c r="RUB11" s="16"/>
      <c r="RUC11" s="16"/>
      <c r="RUD11" s="16"/>
      <c r="RUE11" s="16"/>
      <c r="RUF11" s="16"/>
      <c r="RUG11" s="16"/>
      <c r="RUH11" s="16"/>
      <c r="RUI11" s="16"/>
      <c r="RUJ11" s="16"/>
      <c r="RUK11" s="16"/>
      <c r="RUL11" s="16"/>
      <c r="RUM11" s="16"/>
      <c r="RUN11" s="16"/>
      <c r="RUO11" s="16"/>
      <c r="RUP11" s="16"/>
      <c r="RUQ11" s="16"/>
      <c r="RUR11" s="16"/>
      <c r="RUS11" s="16"/>
      <c r="RUT11" s="16"/>
      <c r="RUU11" s="16"/>
      <c r="RUV11" s="16"/>
      <c r="RUW11" s="16"/>
      <c r="RUX11" s="16"/>
      <c r="RUY11" s="16"/>
      <c r="RUZ11" s="16"/>
      <c r="RVA11" s="16"/>
      <c r="RVB11" s="16"/>
      <c r="RVC11" s="16"/>
      <c r="RVD11" s="16"/>
      <c r="RVE11" s="16"/>
      <c r="RVF11" s="16"/>
      <c r="RVG11" s="16"/>
      <c r="RVH11" s="16"/>
      <c r="RVI11" s="16"/>
      <c r="RVJ11" s="16"/>
      <c r="RVK11" s="16"/>
      <c r="RVL11" s="16"/>
      <c r="RVM11" s="16"/>
      <c r="RVN11" s="16"/>
      <c r="RVO11" s="16"/>
      <c r="RVP11" s="16"/>
      <c r="RVQ11" s="16"/>
      <c r="RVR11" s="16"/>
      <c r="RVS11" s="16"/>
      <c r="RVT11" s="16"/>
      <c r="RVU11" s="16"/>
      <c r="RVV11" s="16"/>
      <c r="RVW11" s="16"/>
      <c r="RVX11" s="16"/>
      <c r="RVY11" s="16"/>
      <c r="RVZ11" s="16"/>
      <c r="RWA11" s="16"/>
      <c r="RWB11" s="16"/>
      <c r="RWC11" s="16"/>
      <c r="RWD11" s="16"/>
      <c r="RWE11" s="16"/>
      <c r="RWF11" s="16"/>
      <c r="RWG11" s="16"/>
      <c r="RWH11" s="16"/>
      <c r="RWI11" s="16"/>
      <c r="RWJ11" s="16"/>
      <c r="RWK11" s="16"/>
      <c r="RWL11" s="16"/>
      <c r="RWM11" s="16"/>
      <c r="RWN11" s="16"/>
      <c r="RWO11" s="16"/>
      <c r="RWP11" s="16"/>
      <c r="RWQ11" s="16"/>
      <c r="RWR11" s="16"/>
      <c r="RWS11" s="16"/>
      <c r="RWT11" s="16"/>
      <c r="RWU11" s="16"/>
      <c r="RWV11" s="16"/>
      <c r="RWW11" s="16"/>
      <c r="RWX11" s="16"/>
      <c r="RWY11" s="16"/>
      <c r="RWZ11" s="16"/>
      <c r="RXA11" s="16"/>
      <c r="RXB11" s="16"/>
      <c r="RXC11" s="16"/>
      <c r="RXD11" s="16"/>
      <c r="RXE11" s="16"/>
      <c r="RXF11" s="16"/>
      <c r="RXG11" s="16"/>
      <c r="RXH11" s="16"/>
      <c r="RXI11" s="16"/>
      <c r="RXJ11" s="16"/>
      <c r="RXK11" s="16"/>
      <c r="RXL11" s="16"/>
      <c r="RXM11" s="16"/>
      <c r="RXN11" s="16"/>
      <c r="RXO11" s="16"/>
      <c r="RXP11" s="16"/>
      <c r="RXQ11" s="16"/>
      <c r="RXR11" s="16"/>
      <c r="RXS11" s="16"/>
      <c r="RXT11" s="16"/>
      <c r="RXU11" s="16"/>
      <c r="RXV11" s="16"/>
      <c r="RXW11" s="16"/>
      <c r="RXX11" s="16"/>
      <c r="RXY11" s="16"/>
      <c r="RXZ11" s="16"/>
      <c r="RYA11" s="16"/>
      <c r="RYB11" s="16"/>
      <c r="RYC11" s="16"/>
      <c r="RYD11" s="16"/>
      <c r="RYE11" s="16"/>
      <c r="RYF11" s="16"/>
      <c r="RYG11" s="16"/>
      <c r="RYH11" s="16"/>
      <c r="RYI11" s="16"/>
      <c r="RYJ11" s="16"/>
      <c r="RYK11" s="16"/>
      <c r="RYL11" s="16"/>
      <c r="RYM11" s="16"/>
      <c r="RYN11" s="16"/>
      <c r="RYO11" s="16"/>
      <c r="RYP11" s="16"/>
      <c r="RYQ11" s="16"/>
      <c r="RYR11" s="16"/>
      <c r="RYS11" s="16"/>
      <c r="RYT11" s="16"/>
      <c r="RYU11" s="16"/>
      <c r="RYV11" s="16"/>
      <c r="RYW11" s="16"/>
      <c r="RYX11" s="16"/>
      <c r="RYY11" s="16"/>
      <c r="RYZ11" s="16"/>
      <c r="RZA11" s="16"/>
      <c r="RZB11" s="16"/>
      <c r="RZC11" s="16"/>
      <c r="RZD11" s="16"/>
      <c r="RZE11" s="16"/>
      <c r="RZF11" s="16"/>
      <c r="RZG11" s="16"/>
      <c r="RZH11" s="16"/>
      <c r="RZI11" s="16"/>
      <c r="RZJ11" s="16"/>
      <c r="RZK11" s="16"/>
      <c r="RZL11" s="16"/>
      <c r="RZM11" s="16"/>
      <c r="RZN11" s="16"/>
      <c r="RZO11" s="16"/>
      <c r="RZP11" s="16"/>
      <c r="RZQ11" s="16"/>
      <c r="RZR11" s="16"/>
      <c r="RZS11" s="16"/>
      <c r="RZT11" s="16"/>
      <c r="RZU11" s="16"/>
      <c r="RZV11" s="16"/>
      <c r="RZW11" s="16"/>
      <c r="RZX11" s="16"/>
      <c r="RZY11" s="16"/>
      <c r="RZZ11" s="16"/>
      <c r="SAA11" s="16"/>
      <c r="SAB11" s="16"/>
      <c r="SAC11" s="16"/>
      <c r="SAD11" s="16"/>
      <c r="SAE11" s="16"/>
      <c r="SAF11" s="16"/>
      <c r="SAG11" s="16"/>
      <c r="SAH11" s="16"/>
      <c r="SAI11" s="16"/>
      <c r="SAJ11" s="16"/>
      <c r="SAK11" s="16"/>
      <c r="SAL11" s="16"/>
      <c r="SAM11" s="16"/>
      <c r="SAN11" s="16"/>
      <c r="SAO11" s="16"/>
      <c r="SAP11" s="16"/>
      <c r="SAQ11" s="16"/>
      <c r="SAR11" s="16"/>
      <c r="SAS11" s="16"/>
      <c r="SAT11" s="16"/>
      <c r="SAU11" s="16"/>
      <c r="SAV11" s="16"/>
      <c r="SAW11" s="16"/>
      <c r="SAX11" s="16"/>
      <c r="SAY11" s="16"/>
      <c r="SAZ11" s="16"/>
      <c r="SBA11" s="16"/>
      <c r="SBB11" s="16"/>
      <c r="SBC11" s="16"/>
      <c r="SBD11" s="16"/>
      <c r="SBE11" s="16"/>
      <c r="SBF11" s="16"/>
      <c r="SBG11" s="16"/>
      <c r="SBH11" s="16"/>
      <c r="SBI11" s="16"/>
      <c r="SBJ11" s="16"/>
      <c r="SBK11" s="16"/>
      <c r="SBL11" s="16"/>
      <c r="SBM11" s="16"/>
      <c r="SBN11" s="16"/>
      <c r="SBO11" s="16"/>
      <c r="SBP11" s="16"/>
      <c r="SBQ11" s="16"/>
      <c r="SBR11" s="16"/>
      <c r="SBS11" s="16"/>
      <c r="SBT11" s="16"/>
      <c r="SBU11" s="16"/>
      <c r="SBV11" s="16"/>
      <c r="SBW11" s="16"/>
      <c r="SBX11" s="16"/>
      <c r="SBY11" s="16"/>
      <c r="SBZ11" s="16"/>
      <c r="SCA11" s="16"/>
      <c r="SCB11" s="16"/>
      <c r="SCC11" s="16"/>
      <c r="SCD11" s="16"/>
      <c r="SCE11" s="16"/>
      <c r="SCF11" s="16"/>
      <c r="SCG11" s="16"/>
      <c r="SCH11" s="16"/>
      <c r="SCI11" s="16"/>
      <c r="SCJ11" s="16"/>
      <c r="SCK11" s="16"/>
      <c r="SCL11" s="16"/>
      <c r="SCM11" s="16"/>
      <c r="SCN11" s="16"/>
      <c r="SCO11" s="16"/>
      <c r="SCP11" s="16"/>
      <c r="SCQ11" s="16"/>
      <c r="SCR11" s="16"/>
      <c r="SCS11" s="16"/>
      <c r="SCT11" s="16"/>
      <c r="SCU11" s="16"/>
      <c r="SCV11" s="16"/>
      <c r="SCW11" s="16"/>
      <c r="SCX11" s="16"/>
      <c r="SCY11" s="16"/>
      <c r="SCZ11" s="16"/>
      <c r="SDA11" s="16"/>
      <c r="SDB11" s="16"/>
      <c r="SDC11" s="16"/>
      <c r="SDD11" s="16"/>
      <c r="SDE11" s="16"/>
      <c r="SDF11" s="16"/>
      <c r="SDG11" s="16"/>
      <c r="SDH11" s="16"/>
      <c r="SDI11" s="16"/>
      <c r="SDJ11" s="16"/>
      <c r="SDK11" s="16"/>
      <c r="SDL11" s="16"/>
      <c r="SDM11" s="16"/>
      <c r="SDN11" s="16"/>
      <c r="SDO11" s="16"/>
      <c r="SDP11" s="16"/>
      <c r="SDQ11" s="16"/>
      <c r="SDR11" s="16"/>
      <c r="SDS11" s="16"/>
      <c r="SDT11" s="16"/>
      <c r="SDU11" s="16"/>
      <c r="SDV11" s="16"/>
      <c r="SDW11" s="16"/>
      <c r="SDX11" s="16"/>
      <c r="SDY11" s="16"/>
      <c r="SDZ11" s="16"/>
      <c r="SEA11" s="16"/>
      <c r="SEB11" s="16"/>
      <c r="SEC11" s="16"/>
      <c r="SED11" s="16"/>
      <c r="SEE11" s="16"/>
      <c r="SEF11" s="16"/>
      <c r="SEG11" s="16"/>
      <c r="SEH11" s="16"/>
      <c r="SEI11" s="16"/>
      <c r="SEJ11" s="16"/>
      <c r="SEK11" s="16"/>
      <c r="SEL11" s="16"/>
      <c r="SEM11" s="16"/>
      <c r="SEN11" s="16"/>
      <c r="SEO11" s="16"/>
      <c r="SEP11" s="16"/>
      <c r="SEQ11" s="16"/>
      <c r="SER11" s="16"/>
      <c r="SES11" s="16"/>
      <c r="SET11" s="16"/>
      <c r="SEU11" s="16"/>
      <c r="SEV11" s="16"/>
      <c r="SEW11" s="16"/>
      <c r="SEX11" s="16"/>
      <c r="SEY11" s="16"/>
      <c r="SEZ11" s="16"/>
      <c r="SFA11" s="16"/>
      <c r="SFB11" s="16"/>
      <c r="SFC11" s="16"/>
      <c r="SFD11" s="16"/>
      <c r="SFE11" s="16"/>
      <c r="SFF11" s="16"/>
      <c r="SFG11" s="16"/>
      <c r="SFH11" s="16"/>
      <c r="SFI11" s="16"/>
      <c r="SFJ11" s="16"/>
      <c r="SFK11" s="16"/>
      <c r="SFL11" s="16"/>
      <c r="SFM11" s="16"/>
      <c r="SFN11" s="16"/>
      <c r="SFO11" s="16"/>
      <c r="SFP11" s="16"/>
      <c r="SFQ11" s="16"/>
      <c r="SFR11" s="16"/>
      <c r="SFS11" s="16"/>
      <c r="SFT11" s="16"/>
      <c r="SFU11" s="16"/>
      <c r="SFV11" s="16"/>
      <c r="SFW11" s="16"/>
      <c r="SFX11" s="16"/>
      <c r="SFY11" s="16"/>
      <c r="SFZ11" s="16"/>
      <c r="SGA11" s="16"/>
      <c r="SGB11" s="16"/>
      <c r="SGC11" s="16"/>
      <c r="SGD11" s="16"/>
      <c r="SGE11" s="16"/>
      <c r="SGF11" s="16"/>
      <c r="SGG11" s="16"/>
      <c r="SGH11" s="16"/>
      <c r="SGI11" s="16"/>
      <c r="SGJ11" s="16"/>
      <c r="SGK11" s="16"/>
      <c r="SGL11" s="16"/>
      <c r="SGM11" s="16"/>
      <c r="SGN11" s="16"/>
      <c r="SGO11" s="16"/>
      <c r="SGP11" s="16"/>
      <c r="SGQ11" s="16"/>
      <c r="SGR11" s="16"/>
      <c r="SGS11" s="16"/>
      <c r="SGT11" s="16"/>
      <c r="SGU11" s="16"/>
      <c r="SGV11" s="16"/>
      <c r="SGW11" s="16"/>
      <c r="SGX11" s="16"/>
      <c r="SGY11" s="16"/>
      <c r="SGZ11" s="16"/>
      <c r="SHA11" s="16"/>
      <c r="SHB11" s="16"/>
      <c r="SHC11" s="16"/>
      <c r="SHD11" s="16"/>
      <c r="SHE11" s="16"/>
      <c r="SHF11" s="16"/>
      <c r="SHG11" s="16"/>
      <c r="SHH11" s="16"/>
      <c r="SHI11" s="16"/>
      <c r="SHJ11" s="16"/>
      <c r="SHK11" s="16"/>
      <c r="SHL11" s="16"/>
      <c r="SHM11" s="16"/>
      <c r="SHN11" s="16"/>
      <c r="SHO11" s="16"/>
      <c r="SHP11" s="16"/>
      <c r="SHQ11" s="16"/>
      <c r="SHR11" s="16"/>
      <c r="SHS11" s="16"/>
      <c r="SHT11" s="16"/>
      <c r="SHU11" s="16"/>
      <c r="SHV11" s="16"/>
      <c r="SHW11" s="16"/>
      <c r="SHX11" s="16"/>
      <c r="SHY11" s="16"/>
      <c r="SHZ11" s="16"/>
      <c r="SIA11" s="16"/>
      <c r="SIB11" s="16"/>
      <c r="SIC11" s="16"/>
      <c r="SID11" s="16"/>
      <c r="SIE11" s="16"/>
      <c r="SIF11" s="16"/>
      <c r="SIG11" s="16"/>
      <c r="SIH11" s="16"/>
      <c r="SII11" s="16"/>
      <c r="SIJ11" s="16"/>
      <c r="SIK11" s="16"/>
      <c r="SIL11" s="16"/>
      <c r="SIM11" s="16"/>
      <c r="SIN11" s="16"/>
      <c r="SIO11" s="16"/>
      <c r="SIP11" s="16"/>
      <c r="SIQ11" s="16"/>
      <c r="SIR11" s="16"/>
      <c r="SIS11" s="16"/>
      <c r="SIT11" s="16"/>
      <c r="SIU11" s="16"/>
      <c r="SIV11" s="16"/>
      <c r="SIW11" s="16"/>
      <c r="SIX11" s="16"/>
      <c r="SIY11" s="16"/>
      <c r="SIZ11" s="16"/>
      <c r="SJA11" s="16"/>
      <c r="SJB11" s="16"/>
      <c r="SJC11" s="16"/>
      <c r="SJD11" s="16"/>
      <c r="SJE11" s="16"/>
      <c r="SJF11" s="16"/>
      <c r="SJG11" s="16"/>
      <c r="SJH11" s="16"/>
      <c r="SJI11" s="16"/>
      <c r="SJJ11" s="16"/>
      <c r="SJK11" s="16"/>
      <c r="SJL11" s="16"/>
      <c r="SJM11" s="16"/>
      <c r="SJN11" s="16"/>
      <c r="SJO11" s="16"/>
      <c r="SJP11" s="16"/>
      <c r="SJQ11" s="16"/>
      <c r="SJR11" s="16"/>
      <c r="SJS11" s="16"/>
      <c r="SJT11" s="16"/>
      <c r="SJU11" s="16"/>
      <c r="SJV11" s="16"/>
      <c r="SJW11" s="16"/>
      <c r="SJX11" s="16"/>
      <c r="SJY11" s="16"/>
      <c r="SJZ11" s="16"/>
      <c r="SKA11" s="16"/>
      <c r="SKB11" s="16"/>
      <c r="SKC11" s="16"/>
      <c r="SKD11" s="16"/>
      <c r="SKE11" s="16"/>
      <c r="SKF11" s="16"/>
      <c r="SKG11" s="16"/>
      <c r="SKH11" s="16"/>
      <c r="SKI11" s="16"/>
      <c r="SKJ11" s="16"/>
      <c r="SKK11" s="16"/>
      <c r="SKL11" s="16"/>
      <c r="SKM11" s="16"/>
      <c r="SKN11" s="16"/>
      <c r="SKO11" s="16"/>
      <c r="SKP11" s="16"/>
      <c r="SKQ11" s="16"/>
      <c r="SKR11" s="16"/>
      <c r="SKS11" s="16"/>
      <c r="SKT11" s="16"/>
      <c r="SKU11" s="16"/>
      <c r="SKV11" s="16"/>
      <c r="SKW11" s="16"/>
      <c r="SKX11" s="16"/>
      <c r="SKY11" s="16"/>
      <c r="SKZ11" s="16"/>
      <c r="SLA11" s="16"/>
      <c r="SLB11" s="16"/>
      <c r="SLC11" s="16"/>
      <c r="SLD11" s="16"/>
      <c r="SLE11" s="16"/>
      <c r="SLF11" s="16"/>
      <c r="SLG11" s="16"/>
      <c r="SLH11" s="16"/>
      <c r="SLI11" s="16"/>
      <c r="SLJ11" s="16"/>
      <c r="SLK11" s="16"/>
      <c r="SLL11" s="16"/>
      <c r="SLM11" s="16"/>
      <c r="SLN11" s="16"/>
      <c r="SLO11" s="16"/>
      <c r="SLP11" s="16"/>
      <c r="SLQ11" s="16"/>
      <c r="SLR11" s="16"/>
      <c r="SLS11" s="16"/>
      <c r="SLT11" s="16"/>
      <c r="SLU11" s="16"/>
      <c r="SLV11" s="16"/>
      <c r="SLW11" s="16"/>
      <c r="SLX11" s="16"/>
      <c r="SLY11" s="16"/>
      <c r="SLZ11" s="16"/>
      <c r="SMA11" s="16"/>
      <c r="SMB11" s="16"/>
      <c r="SMC11" s="16"/>
      <c r="SMD11" s="16"/>
      <c r="SME11" s="16"/>
      <c r="SMF11" s="16"/>
      <c r="SMG11" s="16"/>
      <c r="SMH11" s="16"/>
      <c r="SMI11" s="16"/>
      <c r="SMJ11" s="16"/>
      <c r="SMK11" s="16"/>
      <c r="SML11" s="16"/>
      <c r="SMM11" s="16"/>
      <c r="SMN11" s="16"/>
      <c r="SMO11" s="16"/>
      <c r="SMP11" s="16"/>
      <c r="SMQ11" s="16"/>
      <c r="SMR11" s="16"/>
      <c r="SMS11" s="16"/>
      <c r="SMT11" s="16"/>
      <c r="SMU11" s="16"/>
      <c r="SMV11" s="16"/>
      <c r="SMW11" s="16"/>
      <c r="SMX11" s="16"/>
      <c r="SMY11" s="16"/>
      <c r="SMZ11" s="16"/>
      <c r="SNA11" s="16"/>
      <c r="SNB11" s="16"/>
      <c r="SNC11" s="16"/>
      <c r="SND11" s="16"/>
      <c r="SNE11" s="16"/>
      <c r="SNF11" s="16"/>
      <c r="SNG11" s="16"/>
      <c r="SNH11" s="16"/>
      <c r="SNI11" s="16"/>
      <c r="SNJ11" s="16"/>
      <c r="SNK11" s="16"/>
      <c r="SNL11" s="16"/>
      <c r="SNM11" s="16"/>
      <c r="SNN11" s="16"/>
      <c r="SNO11" s="16"/>
      <c r="SNP11" s="16"/>
      <c r="SNQ11" s="16"/>
      <c r="SNR11" s="16"/>
      <c r="SNS11" s="16"/>
      <c r="SNT11" s="16"/>
      <c r="SNU11" s="16"/>
      <c r="SNV11" s="16"/>
      <c r="SNW11" s="16"/>
      <c r="SNX11" s="16"/>
      <c r="SNY11" s="16"/>
      <c r="SNZ11" s="16"/>
      <c r="SOA11" s="16"/>
      <c r="SOB11" s="16"/>
      <c r="SOC11" s="16"/>
      <c r="SOD11" s="16"/>
      <c r="SOE11" s="16"/>
      <c r="SOF11" s="16"/>
      <c r="SOG11" s="16"/>
      <c r="SOH11" s="16"/>
      <c r="SOI11" s="16"/>
      <c r="SOJ11" s="16"/>
      <c r="SOK11" s="16"/>
      <c r="SOL11" s="16"/>
      <c r="SOM11" s="16"/>
      <c r="SON11" s="16"/>
      <c r="SOO11" s="16"/>
      <c r="SOP11" s="16"/>
      <c r="SOQ11" s="16"/>
      <c r="SOR11" s="16"/>
      <c r="SOS11" s="16"/>
      <c r="SOT11" s="16"/>
      <c r="SOU11" s="16"/>
      <c r="SOV11" s="16"/>
      <c r="SOW11" s="16"/>
      <c r="SOX11" s="16"/>
      <c r="SOY11" s="16"/>
      <c r="SOZ11" s="16"/>
      <c r="SPA11" s="16"/>
      <c r="SPB11" s="16"/>
      <c r="SPC11" s="16"/>
      <c r="SPD11" s="16"/>
      <c r="SPE11" s="16"/>
      <c r="SPF11" s="16"/>
      <c r="SPG11" s="16"/>
      <c r="SPH11" s="16"/>
      <c r="SPI11" s="16"/>
      <c r="SPJ11" s="16"/>
      <c r="SPK11" s="16"/>
      <c r="SPL11" s="16"/>
      <c r="SPM11" s="16"/>
      <c r="SPN11" s="16"/>
      <c r="SPO11" s="16"/>
      <c r="SPP11" s="16"/>
      <c r="SPQ11" s="16"/>
      <c r="SPR11" s="16"/>
      <c r="SPS11" s="16"/>
      <c r="SPT11" s="16"/>
      <c r="SPU11" s="16"/>
      <c r="SPV11" s="16"/>
      <c r="SPW11" s="16"/>
      <c r="SPX11" s="16"/>
      <c r="SPY11" s="16"/>
      <c r="SPZ11" s="16"/>
      <c r="SQA11" s="16"/>
      <c r="SQB11" s="16"/>
      <c r="SQC11" s="16"/>
      <c r="SQD11" s="16"/>
      <c r="SQE11" s="16"/>
      <c r="SQF11" s="16"/>
      <c r="SQG11" s="16"/>
      <c r="SQH11" s="16"/>
      <c r="SQI11" s="16"/>
      <c r="SQJ11" s="16"/>
      <c r="SQK11" s="16"/>
      <c r="SQL11" s="16"/>
      <c r="SQM11" s="16"/>
      <c r="SQN11" s="16"/>
      <c r="SQO11" s="16"/>
      <c r="SQP11" s="16"/>
      <c r="SQQ11" s="16"/>
      <c r="SQR11" s="16"/>
      <c r="SQS11" s="16"/>
      <c r="SQT11" s="16"/>
      <c r="SQU11" s="16"/>
      <c r="SQV11" s="16"/>
      <c r="SQW11" s="16"/>
      <c r="SQX11" s="16"/>
      <c r="SQY11" s="16"/>
      <c r="SQZ11" s="16"/>
      <c r="SRA11" s="16"/>
      <c r="SRB11" s="16"/>
      <c r="SRC11" s="16"/>
      <c r="SRD11" s="16"/>
      <c r="SRE11" s="16"/>
      <c r="SRF11" s="16"/>
      <c r="SRG11" s="16"/>
      <c r="SRH11" s="16"/>
      <c r="SRI11" s="16"/>
      <c r="SRJ11" s="16"/>
      <c r="SRK11" s="16"/>
      <c r="SRL11" s="16"/>
      <c r="SRM11" s="16"/>
      <c r="SRN11" s="16"/>
      <c r="SRO11" s="16"/>
      <c r="SRP11" s="16"/>
      <c r="SRQ11" s="16"/>
      <c r="SRR11" s="16"/>
      <c r="SRS11" s="16"/>
      <c r="SRT11" s="16"/>
      <c r="SRU11" s="16"/>
      <c r="SRV11" s="16"/>
      <c r="SRW11" s="16"/>
      <c r="SRX11" s="16"/>
      <c r="SRY11" s="16"/>
      <c r="SRZ11" s="16"/>
      <c r="SSA11" s="16"/>
      <c r="SSB11" s="16"/>
      <c r="SSC11" s="16"/>
      <c r="SSD11" s="16"/>
      <c r="SSE11" s="16"/>
      <c r="SSF11" s="16"/>
      <c r="SSG11" s="16"/>
      <c r="SSH11" s="16"/>
      <c r="SSI11" s="16"/>
      <c r="SSJ11" s="16"/>
      <c r="SSK11" s="16"/>
      <c r="SSL11" s="16"/>
      <c r="SSM11" s="16"/>
      <c r="SSN11" s="16"/>
      <c r="SSO11" s="16"/>
      <c r="SSP11" s="16"/>
      <c r="SSQ11" s="16"/>
      <c r="SSR11" s="16"/>
      <c r="SSS11" s="16"/>
      <c r="SST11" s="16"/>
      <c r="SSU11" s="16"/>
      <c r="SSV11" s="16"/>
      <c r="SSW11" s="16"/>
      <c r="SSX11" s="16"/>
      <c r="SSY11" s="16"/>
      <c r="SSZ11" s="16"/>
      <c r="STA11" s="16"/>
      <c r="STB11" s="16"/>
      <c r="STC11" s="16"/>
      <c r="STD11" s="16"/>
      <c r="STE11" s="16"/>
      <c r="STF11" s="16"/>
      <c r="STG11" s="16"/>
      <c r="STH11" s="16"/>
      <c r="STI11" s="16"/>
      <c r="STJ11" s="16"/>
      <c r="STK11" s="16"/>
      <c r="STL11" s="16"/>
      <c r="STM11" s="16"/>
      <c r="STN11" s="16"/>
      <c r="STO11" s="16"/>
      <c r="STP11" s="16"/>
      <c r="STQ11" s="16"/>
      <c r="STR11" s="16"/>
      <c r="STS11" s="16"/>
      <c r="STT11" s="16"/>
      <c r="STU11" s="16"/>
      <c r="STV11" s="16"/>
      <c r="STW11" s="16"/>
      <c r="STX11" s="16"/>
      <c r="STY11" s="16"/>
      <c r="STZ11" s="16"/>
      <c r="SUA11" s="16"/>
      <c r="SUB11" s="16"/>
      <c r="SUC11" s="16"/>
      <c r="SUD11" s="16"/>
      <c r="SUE11" s="16"/>
      <c r="SUF11" s="16"/>
      <c r="SUG11" s="16"/>
      <c r="SUH11" s="16"/>
      <c r="SUI11" s="16"/>
      <c r="SUJ11" s="16"/>
      <c r="SUK11" s="16"/>
      <c r="SUL11" s="16"/>
      <c r="SUM11" s="16"/>
      <c r="SUN11" s="16"/>
      <c r="SUO11" s="16"/>
      <c r="SUP11" s="16"/>
      <c r="SUQ11" s="16"/>
      <c r="SUR11" s="16"/>
      <c r="SUS11" s="16"/>
      <c r="SUT11" s="16"/>
      <c r="SUU11" s="16"/>
      <c r="SUV11" s="16"/>
      <c r="SUW11" s="16"/>
      <c r="SUX11" s="16"/>
      <c r="SUY11" s="16"/>
      <c r="SUZ11" s="16"/>
      <c r="SVA11" s="16"/>
      <c r="SVB11" s="16"/>
      <c r="SVC11" s="16"/>
      <c r="SVD11" s="16"/>
      <c r="SVE11" s="16"/>
      <c r="SVF11" s="16"/>
      <c r="SVG11" s="16"/>
      <c r="SVH11" s="16"/>
      <c r="SVI11" s="16"/>
      <c r="SVJ11" s="16"/>
      <c r="SVK11" s="16"/>
      <c r="SVL11" s="16"/>
      <c r="SVM11" s="16"/>
      <c r="SVN11" s="16"/>
      <c r="SVO11" s="16"/>
      <c r="SVP11" s="16"/>
      <c r="SVQ11" s="16"/>
      <c r="SVR11" s="16"/>
      <c r="SVS11" s="16"/>
      <c r="SVT11" s="16"/>
      <c r="SVU11" s="16"/>
      <c r="SVV11" s="16"/>
      <c r="SVW11" s="16"/>
      <c r="SVX11" s="16"/>
      <c r="SVY11" s="16"/>
      <c r="SVZ11" s="16"/>
      <c r="SWA11" s="16"/>
      <c r="SWB11" s="16"/>
      <c r="SWC11" s="16"/>
      <c r="SWD11" s="16"/>
      <c r="SWE11" s="16"/>
      <c r="SWF11" s="16"/>
      <c r="SWG11" s="16"/>
      <c r="SWH11" s="16"/>
      <c r="SWI11" s="16"/>
      <c r="SWJ11" s="16"/>
      <c r="SWK11" s="16"/>
      <c r="SWL11" s="16"/>
      <c r="SWM11" s="16"/>
      <c r="SWN11" s="16"/>
      <c r="SWO11" s="16"/>
      <c r="SWP11" s="16"/>
      <c r="SWQ11" s="16"/>
      <c r="SWR11" s="16"/>
      <c r="SWS11" s="16"/>
      <c r="SWT11" s="16"/>
      <c r="SWU11" s="16"/>
      <c r="SWV11" s="16"/>
      <c r="SWW11" s="16"/>
      <c r="SWX11" s="16"/>
      <c r="SWY11" s="16"/>
      <c r="SWZ11" s="16"/>
      <c r="SXA11" s="16"/>
      <c r="SXB11" s="16"/>
      <c r="SXC11" s="16"/>
      <c r="SXD11" s="16"/>
      <c r="SXE11" s="16"/>
      <c r="SXF11" s="16"/>
      <c r="SXG11" s="16"/>
      <c r="SXH11" s="16"/>
      <c r="SXI11" s="16"/>
      <c r="SXJ11" s="16"/>
      <c r="SXK11" s="16"/>
      <c r="SXL11" s="16"/>
      <c r="SXM11" s="16"/>
      <c r="SXN11" s="16"/>
      <c r="SXO11" s="16"/>
      <c r="SXP11" s="16"/>
      <c r="SXQ11" s="16"/>
      <c r="SXR11" s="16"/>
      <c r="SXS11" s="16"/>
      <c r="SXT11" s="16"/>
      <c r="SXU11" s="16"/>
      <c r="SXV11" s="16"/>
      <c r="SXW11" s="16"/>
      <c r="SXX11" s="16"/>
      <c r="SXY11" s="16"/>
      <c r="SXZ11" s="16"/>
      <c r="SYA11" s="16"/>
      <c r="SYB11" s="16"/>
      <c r="SYC11" s="16"/>
      <c r="SYD11" s="16"/>
      <c r="SYE11" s="16"/>
      <c r="SYF11" s="16"/>
      <c r="SYG11" s="16"/>
      <c r="SYH11" s="16"/>
      <c r="SYI11" s="16"/>
      <c r="SYJ11" s="16"/>
      <c r="SYK11" s="16"/>
      <c r="SYL11" s="16"/>
      <c r="SYM11" s="16"/>
      <c r="SYN11" s="16"/>
      <c r="SYO11" s="16"/>
      <c r="SYP11" s="16"/>
      <c r="SYQ11" s="16"/>
      <c r="SYR11" s="16"/>
      <c r="SYS11" s="16"/>
      <c r="SYT11" s="16"/>
      <c r="SYU11" s="16"/>
      <c r="SYV11" s="16"/>
      <c r="SYW11" s="16"/>
      <c r="SYX11" s="16"/>
      <c r="SYY11" s="16"/>
      <c r="SYZ11" s="16"/>
      <c r="SZA11" s="16"/>
      <c r="SZB11" s="16"/>
      <c r="SZC11" s="16"/>
      <c r="SZD11" s="16"/>
      <c r="SZE11" s="16"/>
      <c r="SZF11" s="16"/>
      <c r="SZG11" s="16"/>
      <c r="SZH11" s="16"/>
      <c r="SZI11" s="16"/>
      <c r="SZJ11" s="16"/>
      <c r="SZK11" s="16"/>
      <c r="SZL11" s="16"/>
      <c r="SZM11" s="16"/>
      <c r="SZN11" s="16"/>
      <c r="SZO11" s="16"/>
      <c r="SZP11" s="16"/>
      <c r="SZQ11" s="16"/>
      <c r="SZR11" s="16"/>
      <c r="SZS11" s="16"/>
      <c r="SZT11" s="16"/>
      <c r="SZU11" s="16"/>
      <c r="SZV11" s="16"/>
      <c r="SZW11" s="16"/>
      <c r="SZX11" s="16"/>
      <c r="SZY11" s="16"/>
      <c r="SZZ11" s="16"/>
      <c r="TAA11" s="16"/>
      <c r="TAB11" s="16"/>
      <c r="TAC11" s="16"/>
      <c r="TAD11" s="16"/>
      <c r="TAE11" s="16"/>
      <c r="TAF11" s="16"/>
      <c r="TAG11" s="16"/>
      <c r="TAH11" s="16"/>
      <c r="TAI11" s="16"/>
      <c r="TAJ11" s="16"/>
      <c r="TAK11" s="16"/>
      <c r="TAL11" s="16"/>
      <c r="TAM11" s="16"/>
      <c r="TAN11" s="16"/>
      <c r="TAO11" s="16"/>
      <c r="TAP11" s="16"/>
      <c r="TAQ11" s="16"/>
      <c r="TAR11" s="16"/>
      <c r="TAS11" s="16"/>
      <c r="TAT11" s="16"/>
      <c r="TAU11" s="16"/>
      <c r="TAV11" s="16"/>
      <c r="TAW11" s="16"/>
      <c r="TAX11" s="16"/>
      <c r="TAY11" s="16"/>
      <c r="TAZ11" s="16"/>
      <c r="TBA11" s="16"/>
      <c r="TBB11" s="16"/>
      <c r="TBC11" s="16"/>
      <c r="TBD11" s="16"/>
      <c r="TBE11" s="16"/>
      <c r="TBF11" s="16"/>
      <c r="TBG11" s="16"/>
      <c r="TBH11" s="16"/>
      <c r="TBI11" s="16"/>
      <c r="TBJ11" s="16"/>
      <c r="TBK11" s="16"/>
      <c r="TBL11" s="16"/>
      <c r="TBM11" s="16"/>
      <c r="TBN11" s="16"/>
      <c r="TBO11" s="16"/>
      <c r="TBP11" s="16"/>
      <c r="TBQ11" s="16"/>
      <c r="TBR11" s="16"/>
      <c r="TBS11" s="16"/>
      <c r="TBT11" s="16"/>
      <c r="TBU11" s="16"/>
      <c r="TBV11" s="16"/>
      <c r="TBW11" s="16"/>
      <c r="TBX11" s="16"/>
      <c r="TBY11" s="16"/>
      <c r="TBZ11" s="16"/>
      <c r="TCA11" s="16"/>
      <c r="TCB11" s="16"/>
      <c r="TCC11" s="16"/>
      <c r="TCD11" s="16"/>
      <c r="TCE11" s="16"/>
      <c r="TCF11" s="16"/>
      <c r="TCG11" s="16"/>
      <c r="TCH11" s="16"/>
      <c r="TCI11" s="16"/>
      <c r="TCJ11" s="16"/>
      <c r="TCK11" s="16"/>
      <c r="TCL11" s="16"/>
      <c r="TCM11" s="16"/>
      <c r="TCN11" s="16"/>
      <c r="TCO11" s="16"/>
      <c r="TCP11" s="16"/>
      <c r="TCQ11" s="16"/>
      <c r="TCR11" s="16"/>
      <c r="TCS11" s="16"/>
      <c r="TCT11" s="16"/>
      <c r="TCU11" s="16"/>
      <c r="TCV11" s="16"/>
      <c r="TCW11" s="16"/>
      <c r="TCX11" s="16"/>
      <c r="TCY11" s="16"/>
      <c r="TCZ11" s="16"/>
      <c r="TDA11" s="16"/>
      <c r="TDB11" s="16"/>
      <c r="TDC11" s="16"/>
      <c r="TDD11" s="16"/>
      <c r="TDE11" s="16"/>
      <c r="TDF11" s="16"/>
      <c r="TDG11" s="16"/>
      <c r="TDH11" s="16"/>
      <c r="TDI11" s="16"/>
      <c r="TDJ11" s="16"/>
      <c r="TDK11" s="16"/>
      <c r="TDL11" s="16"/>
      <c r="TDM11" s="16"/>
      <c r="TDN11" s="16"/>
      <c r="TDO11" s="16"/>
      <c r="TDP11" s="16"/>
      <c r="TDQ11" s="16"/>
      <c r="TDR11" s="16"/>
      <c r="TDS11" s="16"/>
      <c r="TDT11" s="16"/>
      <c r="TDU11" s="16"/>
      <c r="TDV11" s="16"/>
      <c r="TDW11" s="16"/>
      <c r="TDX11" s="16"/>
      <c r="TDY11" s="16"/>
      <c r="TDZ11" s="16"/>
      <c r="TEA11" s="16"/>
      <c r="TEB11" s="16"/>
      <c r="TEC11" s="16"/>
      <c r="TED11" s="16"/>
      <c r="TEE11" s="16"/>
      <c r="TEF11" s="16"/>
      <c r="TEG11" s="16"/>
      <c r="TEH11" s="16"/>
      <c r="TEI11" s="16"/>
      <c r="TEJ11" s="16"/>
      <c r="TEK11" s="16"/>
      <c r="TEL11" s="16"/>
      <c r="TEM11" s="16"/>
      <c r="TEN11" s="16"/>
      <c r="TEO11" s="16"/>
      <c r="TEP11" s="16"/>
      <c r="TEQ11" s="16"/>
      <c r="TER11" s="16"/>
      <c r="TES11" s="16"/>
      <c r="TET11" s="16"/>
      <c r="TEU11" s="16"/>
      <c r="TEV11" s="16"/>
      <c r="TEW11" s="16"/>
      <c r="TEX11" s="16"/>
      <c r="TEY11" s="16"/>
      <c r="TEZ11" s="16"/>
      <c r="TFA11" s="16"/>
      <c r="TFB11" s="16"/>
      <c r="TFC11" s="16"/>
      <c r="TFD11" s="16"/>
      <c r="TFE11" s="16"/>
      <c r="TFF11" s="16"/>
      <c r="TFG11" s="16"/>
      <c r="TFH11" s="16"/>
      <c r="TFI11" s="16"/>
      <c r="TFJ11" s="16"/>
      <c r="TFK11" s="16"/>
      <c r="TFL11" s="16"/>
      <c r="TFM11" s="16"/>
      <c r="TFN11" s="16"/>
      <c r="TFO11" s="16"/>
      <c r="TFP11" s="16"/>
      <c r="TFQ11" s="16"/>
      <c r="TFR11" s="16"/>
      <c r="TFS11" s="16"/>
      <c r="TFT11" s="16"/>
      <c r="TFU11" s="16"/>
      <c r="TFV11" s="16"/>
      <c r="TFW11" s="16"/>
      <c r="TFX11" s="16"/>
      <c r="TFY11" s="16"/>
      <c r="TFZ11" s="16"/>
      <c r="TGA11" s="16"/>
      <c r="TGB11" s="16"/>
      <c r="TGC11" s="16"/>
      <c r="TGD11" s="16"/>
      <c r="TGE11" s="16"/>
      <c r="TGF11" s="16"/>
      <c r="TGG11" s="16"/>
      <c r="TGH11" s="16"/>
      <c r="TGI11" s="16"/>
      <c r="TGJ11" s="16"/>
      <c r="TGK11" s="16"/>
      <c r="TGL11" s="16"/>
      <c r="TGM11" s="16"/>
      <c r="TGN11" s="16"/>
      <c r="TGO11" s="16"/>
      <c r="TGP11" s="16"/>
      <c r="TGQ11" s="16"/>
      <c r="TGR11" s="16"/>
      <c r="TGS11" s="16"/>
      <c r="TGT11" s="16"/>
      <c r="TGU11" s="16"/>
      <c r="TGV11" s="16"/>
      <c r="TGW11" s="16"/>
      <c r="TGX11" s="16"/>
      <c r="TGY11" s="16"/>
      <c r="TGZ11" s="16"/>
      <c r="THA11" s="16"/>
      <c r="THB11" s="16"/>
      <c r="THC11" s="16"/>
      <c r="THD11" s="16"/>
      <c r="THE11" s="16"/>
      <c r="THF11" s="16"/>
      <c r="THG11" s="16"/>
      <c r="THH11" s="16"/>
      <c r="THI11" s="16"/>
      <c r="THJ11" s="16"/>
      <c r="THK11" s="16"/>
      <c r="THL11" s="16"/>
      <c r="THM11" s="16"/>
      <c r="THN11" s="16"/>
      <c r="THO11" s="16"/>
      <c r="THP11" s="16"/>
      <c r="THQ11" s="16"/>
      <c r="THR11" s="16"/>
      <c r="THS11" s="16"/>
      <c r="THT11" s="16"/>
      <c r="THU11" s="16"/>
      <c r="THV11" s="16"/>
      <c r="THW11" s="16"/>
      <c r="THX11" s="16"/>
      <c r="THY11" s="16"/>
      <c r="THZ11" s="16"/>
      <c r="TIA11" s="16"/>
      <c r="TIB11" s="16"/>
      <c r="TIC11" s="16"/>
      <c r="TID11" s="16"/>
      <c r="TIE11" s="16"/>
      <c r="TIF11" s="16"/>
      <c r="TIG11" s="16"/>
      <c r="TIH11" s="16"/>
      <c r="TII11" s="16"/>
      <c r="TIJ11" s="16"/>
      <c r="TIK11" s="16"/>
      <c r="TIL11" s="16"/>
      <c r="TIM11" s="16"/>
      <c r="TIN11" s="16"/>
      <c r="TIO11" s="16"/>
      <c r="TIP11" s="16"/>
      <c r="TIQ11" s="16"/>
      <c r="TIR11" s="16"/>
      <c r="TIS11" s="16"/>
      <c r="TIT11" s="16"/>
      <c r="TIU11" s="16"/>
      <c r="TIV11" s="16"/>
      <c r="TIW11" s="16"/>
      <c r="TIX11" s="16"/>
      <c r="TIY11" s="16"/>
      <c r="TIZ11" s="16"/>
      <c r="TJA11" s="16"/>
      <c r="TJB11" s="16"/>
      <c r="TJC11" s="16"/>
      <c r="TJD11" s="16"/>
      <c r="TJE11" s="16"/>
      <c r="TJF11" s="16"/>
      <c r="TJG11" s="16"/>
      <c r="TJH11" s="16"/>
      <c r="TJI11" s="16"/>
      <c r="TJJ11" s="16"/>
      <c r="TJK11" s="16"/>
      <c r="TJL11" s="16"/>
      <c r="TJM11" s="16"/>
      <c r="TJN11" s="16"/>
      <c r="TJO11" s="16"/>
      <c r="TJP11" s="16"/>
      <c r="TJQ11" s="16"/>
      <c r="TJR11" s="16"/>
      <c r="TJS11" s="16"/>
      <c r="TJT11" s="16"/>
      <c r="TJU11" s="16"/>
      <c r="TJV11" s="16"/>
      <c r="TJW11" s="16"/>
      <c r="TJX11" s="16"/>
      <c r="TJY11" s="16"/>
      <c r="TJZ11" s="16"/>
      <c r="TKA11" s="16"/>
      <c r="TKB11" s="16"/>
      <c r="TKC11" s="16"/>
      <c r="TKD11" s="16"/>
      <c r="TKE11" s="16"/>
      <c r="TKF11" s="16"/>
      <c r="TKG11" s="16"/>
      <c r="TKH11" s="16"/>
      <c r="TKI11" s="16"/>
      <c r="TKJ11" s="16"/>
      <c r="TKK11" s="16"/>
      <c r="TKL11" s="16"/>
      <c r="TKM11" s="16"/>
      <c r="TKN11" s="16"/>
      <c r="TKO11" s="16"/>
      <c r="TKP11" s="16"/>
      <c r="TKQ11" s="16"/>
      <c r="TKR11" s="16"/>
      <c r="TKS11" s="16"/>
      <c r="TKT11" s="16"/>
      <c r="TKU11" s="16"/>
      <c r="TKV11" s="16"/>
      <c r="TKW11" s="16"/>
      <c r="TKX11" s="16"/>
      <c r="TKY11" s="16"/>
      <c r="TKZ11" s="16"/>
      <c r="TLA11" s="16"/>
      <c r="TLB11" s="16"/>
      <c r="TLC11" s="16"/>
      <c r="TLD11" s="16"/>
      <c r="TLE11" s="16"/>
      <c r="TLF11" s="16"/>
      <c r="TLG11" s="16"/>
      <c r="TLH11" s="16"/>
      <c r="TLI11" s="16"/>
      <c r="TLJ11" s="16"/>
      <c r="TLK11" s="16"/>
      <c r="TLL11" s="16"/>
      <c r="TLM11" s="16"/>
      <c r="TLN11" s="16"/>
      <c r="TLO11" s="16"/>
      <c r="TLP11" s="16"/>
      <c r="TLQ11" s="16"/>
      <c r="TLR11" s="16"/>
      <c r="TLS11" s="16"/>
      <c r="TLT11" s="16"/>
      <c r="TLU11" s="16"/>
      <c r="TLV11" s="16"/>
      <c r="TLW11" s="16"/>
      <c r="TLX11" s="16"/>
      <c r="TLY11" s="16"/>
      <c r="TLZ11" s="16"/>
      <c r="TMA11" s="16"/>
      <c r="TMB11" s="16"/>
      <c r="TMC11" s="16"/>
      <c r="TMD11" s="16"/>
      <c r="TME11" s="16"/>
      <c r="TMF11" s="16"/>
      <c r="TMG11" s="16"/>
      <c r="TMH11" s="16"/>
      <c r="TMI11" s="16"/>
      <c r="TMJ11" s="16"/>
      <c r="TMK11" s="16"/>
      <c r="TML11" s="16"/>
      <c r="TMM11" s="16"/>
      <c r="TMN11" s="16"/>
      <c r="TMO11" s="16"/>
      <c r="TMP11" s="16"/>
      <c r="TMQ11" s="16"/>
      <c r="TMR11" s="16"/>
      <c r="TMS11" s="16"/>
      <c r="TMT11" s="16"/>
      <c r="TMU11" s="16"/>
      <c r="TMV11" s="16"/>
      <c r="TMW11" s="16"/>
      <c r="TMX11" s="16"/>
      <c r="TMY11" s="16"/>
      <c r="TMZ11" s="16"/>
      <c r="TNA11" s="16"/>
      <c r="TNB11" s="16"/>
      <c r="TNC11" s="16"/>
      <c r="TND11" s="16"/>
      <c r="TNE11" s="16"/>
      <c r="TNF11" s="16"/>
      <c r="TNG11" s="16"/>
      <c r="TNH11" s="16"/>
      <c r="TNI11" s="16"/>
      <c r="TNJ11" s="16"/>
      <c r="TNK11" s="16"/>
      <c r="TNL11" s="16"/>
      <c r="TNM11" s="16"/>
      <c r="TNN11" s="16"/>
      <c r="TNO11" s="16"/>
      <c r="TNP11" s="16"/>
      <c r="TNQ11" s="16"/>
      <c r="TNR11" s="16"/>
      <c r="TNS11" s="16"/>
      <c r="TNT11" s="16"/>
      <c r="TNU11" s="16"/>
      <c r="TNV11" s="16"/>
      <c r="TNW11" s="16"/>
      <c r="TNX11" s="16"/>
      <c r="TNY11" s="16"/>
      <c r="TNZ11" s="16"/>
      <c r="TOA11" s="16"/>
      <c r="TOB11" s="16"/>
      <c r="TOC11" s="16"/>
      <c r="TOD11" s="16"/>
      <c r="TOE11" s="16"/>
      <c r="TOF11" s="16"/>
      <c r="TOG11" s="16"/>
      <c r="TOH11" s="16"/>
      <c r="TOI11" s="16"/>
      <c r="TOJ11" s="16"/>
      <c r="TOK11" s="16"/>
      <c r="TOL11" s="16"/>
      <c r="TOM11" s="16"/>
      <c r="TON11" s="16"/>
      <c r="TOO11" s="16"/>
      <c r="TOP11" s="16"/>
      <c r="TOQ11" s="16"/>
      <c r="TOR11" s="16"/>
      <c r="TOS11" s="16"/>
      <c r="TOT11" s="16"/>
      <c r="TOU11" s="16"/>
      <c r="TOV11" s="16"/>
      <c r="TOW11" s="16"/>
      <c r="TOX11" s="16"/>
      <c r="TOY11" s="16"/>
      <c r="TOZ11" s="16"/>
      <c r="TPA11" s="16"/>
      <c r="TPB11" s="16"/>
      <c r="TPC11" s="16"/>
      <c r="TPD11" s="16"/>
      <c r="TPE11" s="16"/>
      <c r="TPF11" s="16"/>
      <c r="TPG11" s="16"/>
      <c r="TPH11" s="16"/>
      <c r="TPI11" s="16"/>
      <c r="TPJ11" s="16"/>
      <c r="TPK11" s="16"/>
      <c r="TPL11" s="16"/>
      <c r="TPM11" s="16"/>
      <c r="TPN11" s="16"/>
      <c r="TPO11" s="16"/>
      <c r="TPP11" s="16"/>
      <c r="TPQ11" s="16"/>
      <c r="TPR11" s="16"/>
      <c r="TPS11" s="16"/>
      <c r="TPT11" s="16"/>
      <c r="TPU11" s="16"/>
      <c r="TPV11" s="16"/>
      <c r="TPW11" s="16"/>
      <c r="TPX11" s="16"/>
      <c r="TPY11" s="16"/>
      <c r="TPZ11" s="16"/>
      <c r="TQA11" s="16"/>
      <c r="TQB11" s="16"/>
      <c r="TQC11" s="16"/>
      <c r="TQD11" s="16"/>
      <c r="TQE11" s="16"/>
      <c r="TQF11" s="16"/>
      <c r="TQG11" s="16"/>
      <c r="TQH11" s="16"/>
      <c r="TQI11" s="16"/>
      <c r="TQJ11" s="16"/>
      <c r="TQK11" s="16"/>
      <c r="TQL11" s="16"/>
      <c r="TQM11" s="16"/>
      <c r="TQN11" s="16"/>
      <c r="TQO11" s="16"/>
      <c r="TQP11" s="16"/>
      <c r="TQQ11" s="16"/>
      <c r="TQR11" s="16"/>
      <c r="TQS11" s="16"/>
      <c r="TQT11" s="16"/>
      <c r="TQU11" s="16"/>
      <c r="TQV11" s="16"/>
      <c r="TQW11" s="16"/>
      <c r="TQX11" s="16"/>
      <c r="TQY11" s="16"/>
      <c r="TQZ11" s="16"/>
      <c r="TRA11" s="16"/>
      <c r="TRB11" s="16"/>
      <c r="TRC11" s="16"/>
      <c r="TRD11" s="16"/>
      <c r="TRE11" s="16"/>
      <c r="TRF11" s="16"/>
      <c r="TRG11" s="16"/>
      <c r="TRH11" s="16"/>
      <c r="TRI11" s="16"/>
      <c r="TRJ11" s="16"/>
      <c r="TRK11" s="16"/>
      <c r="TRL11" s="16"/>
      <c r="TRM11" s="16"/>
      <c r="TRN11" s="16"/>
      <c r="TRO11" s="16"/>
      <c r="TRP11" s="16"/>
      <c r="TRQ11" s="16"/>
      <c r="TRR11" s="16"/>
      <c r="TRS11" s="16"/>
      <c r="TRT11" s="16"/>
      <c r="TRU11" s="16"/>
      <c r="TRV11" s="16"/>
      <c r="TRW11" s="16"/>
      <c r="TRX11" s="16"/>
      <c r="TRY11" s="16"/>
      <c r="TRZ11" s="16"/>
      <c r="TSA11" s="16"/>
      <c r="TSB11" s="16"/>
      <c r="TSC11" s="16"/>
      <c r="TSD11" s="16"/>
      <c r="TSE11" s="16"/>
      <c r="TSF11" s="16"/>
      <c r="TSG11" s="16"/>
      <c r="TSH11" s="16"/>
      <c r="TSI11" s="16"/>
      <c r="TSJ11" s="16"/>
      <c r="TSK11" s="16"/>
      <c r="TSL11" s="16"/>
      <c r="TSM11" s="16"/>
      <c r="TSN11" s="16"/>
      <c r="TSO11" s="16"/>
      <c r="TSP11" s="16"/>
      <c r="TSQ11" s="16"/>
      <c r="TSR11" s="16"/>
      <c r="TSS11" s="16"/>
      <c r="TST11" s="16"/>
      <c r="TSU11" s="16"/>
      <c r="TSV11" s="16"/>
      <c r="TSW11" s="16"/>
      <c r="TSX11" s="16"/>
      <c r="TSY11" s="16"/>
      <c r="TSZ11" s="16"/>
      <c r="TTA11" s="16"/>
      <c r="TTB11" s="16"/>
      <c r="TTC11" s="16"/>
      <c r="TTD11" s="16"/>
      <c r="TTE11" s="16"/>
      <c r="TTF11" s="16"/>
      <c r="TTG11" s="16"/>
      <c r="TTH11" s="16"/>
      <c r="TTI11" s="16"/>
      <c r="TTJ11" s="16"/>
      <c r="TTK11" s="16"/>
      <c r="TTL11" s="16"/>
      <c r="TTM11" s="16"/>
      <c r="TTN11" s="16"/>
      <c r="TTO11" s="16"/>
      <c r="TTP11" s="16"/>
      <c r="TTQ11" s="16"/>
      <c r="TTR11" s="16"/>
      <c r="TTS11" s="16"/>
      <c r="TTT11" s="16"/>
      <c r="TTU11" s="16"/>
      <c r="TTV11" s="16"/>
      <c r="TTW11" s="16"/>
      <c r="TTX11" s="16"/>
      <c r="TTY11" s="16"/>
      <c r="TTZ11" s="16"/>
      <c r="TUA11" s="16"/>
      <c r="TUB11" s="16"/>
      <c r="TUC11" s="16"/>
      <c r="TUD11" s="16"/>
      <c r="TUE11" s="16"/>
      <c r="TUF11" s="16"/>
      <c r="TUG11" s="16"/>
      <c r="TUH11" s="16"/>
      <c r="TUI11" s="16"/>
      <c r="TUJ11" s="16"/>
      <c r="TUK11" s="16"/>
      <c r="TUL11" s="16"/>
      <c r="TUM11" s="16"/>
      <c r="TUN11" s="16"/>
      <c r="TUO11" s="16"/>
      <c r="TUP11" s="16"/>
      <c r="TUQ11" s="16"/>
      <c r="TUR11" s="16"/>
      <c r="TUS11" s="16"/>
      <c r="TUT11" s="16"/>
      <c r="TUU11" s="16"/>
      <c r="TUV11" s="16"/>
      <c r="TUW11" s="16"/>
      <c r="TUX11" s="16"/>
      <c r="TUY11" s="16"/>
      <c r="TUZ11" s="16"/>
      <c r="TVA11" s="16"/>
      <c r="TVB11" s="16"/>
      <c r="TVC11" s="16"/>
      <c r="TVD11" s="16"/>
      <c r="TVE11" s="16"/>
      <c r="TVF11" s="16"/>
      <c r="TVG11" s="16"/>
      <c r="TVH11" s="16"/>
      <c r="TVI11" s="16"/>
      <c r="TVJ11" s="16"/>
      <c r="TVK11" s="16"/>
      <c r="TVL11" s="16"/>
      <c r="TVM11" s="16"/>
      <c r="TVN11" s="16"/>
      <c r="TVO11" s="16"/>
      <c r="TVP11" s="16"/>
      <c r="TVQ11" s="16"/>
      <c r="TVR11" s="16"/>
      <c r="TVS11" s="16"/>
      <c r="TVT11" s="16"/>
      <c r="TVU11" s="16"/>
      <c r="TVV11" s="16"/>
      <c r="TVW11" s="16"/>
      <c r="TVX11" s="16"/>
      <c r="TVY11" s="16"/>
      <c r="TVZ11" s="16"/>
      <c r="TWA11" s="16"/>
      <c r="TWB11" s="16"/>
      <c r="TWC11" s="16"/>
      <c r="TWD11" s="16"/>
      <c r="TWE11" s="16"/>
      <c r="TWF11" s="16"/>
      <c r="TWG11" s="16"/>
      <c r="TWH11" s="16"/>
      <c r="TWI11" s="16"/>
      <c r="TWJ11" s="16"/>
      <c r="TWK11" s="16"/>
      <c r="TWL11" s="16"/>
      <c r="TWM11" s="16"/>
      <c r="TWN11" s="16"/>
      <c r="TWO11" s="16"/>
      <c r="TWP11" s="16"/>
      <c r="TWQ11" s="16"/>
      <c r="TWR11" s="16"/>
      <c r="TWS11" s="16"/>
      <c r="TWT11" s="16"/>
      <c r="TWU11" s="16"/>
      <c r="TWV11" s="16"/>
      <c r="TWW11" s="16"/>
      <c r="TWX11" s="16"/>
      <c r="TWY11" s="16"/>
      <c r="TWZ11" s="16"/>
      <c r="TXA11" s="16"/>
      <c r="TXB11" s="16"/>
      <c r="TXC11" s="16"/>
      <c r="TXD11" s="16"/>
      <c r="TXE11" s="16"/>
      <c r="TXF11" s="16"/>
      <c r="TXG11" s="16"/>
      <c r="TXH11" s="16"/>
      <c r="TXI11" s="16"/>
      <c r="TXJ11" s="16"/>
      <c r="TXK11" s="16"/>
      <c r="TXL11" s="16"/>
      <c r="TXM11" s="16"/>
      <c r="TXN11" s="16"/>
      <c r="TXO11" s="16"/>
      <c r="TXP11" s="16"/>
      <c r="TXQ11" s="16"/>
      <c r="TXR11" s="16"/>
      <c r="TXS11" s="16"/>
      <c r="TXT11" s="16"/>
      <c r="TXU11" s="16"/>
      <c r="TXV11" s="16"/>
      <c r="TXW11" s="16"/>
      <c r="TXX11" s="16"/>
      <c r="TXY11" s="16"/>
      <c r="TXZ11" s="16"/>
      <c r="TYA11" s="16"/>
      <c r="TYB11" s="16"/>
      <c r="TYC11" s="16"/>
      <c r="TYD11" s="16"/>
      <c r="TYE11" s="16"/>
      <c r="TYF11" s="16"/>
      <c r="TYG11" s="16"/>
      <c r="TYH11" s="16"/>
      <c r="TYI11" s="16"/>
      <c r="TYJ11" s="16"/>
      <c r="TYK11" s="16"/>
      <c r="TYL11" s="16"/>
      <c r="TYM11" s="16"/>
      <c r="TYN11" s="16"/>
      <c r="TYO11" s="16"/>
      <c r="TYP11" s="16"/>
      <c r="TYQ11" s="16"/>
      <c r="TYR11" s="16"/>
      <c r="TYS11" s="16"/>
      <c r="TYT11" s="16"/>
      <c r="TYU11" s="16"/>
      <c r="TYV11" s="16"/>
      <c r="TYW11" s="16"/>
      <c r="TYX11" s="16"/>
      <c r="TYY11" s="16"/>
      <c r="TYZ11" s="16"/>
      <c r="TZA11" s="16"/>
      <c r="TZB11" s="16"/>
      <c r="TZC11" s="16"/>
      <c r="TZD11" s="16"/>
      <c r="TZE11" s="16"/>
      <c r="TZF11" s="16"/>
      <c r="TZG11" s="16"/>
      <c r="TZH11" s="16"/>
      <c r="TZI11" s="16"/>
      <c r="TZJ11" s="16"/>
      <c r="TZK11" s="16"/>
      <c r="TZL11" s="16"/>
      <c r="TZM11" s="16"/>
      <c r="TZN11" s="16"/>
      <c r="TZO11" s="16"/>
      <c r="TZP11" s="16"/>
      <c r="TZQ11" s="16"/>
      <c r="TZR11" s="16"/>
      <c r="TZS11" s="16"/>
      <c r="TZT11" s="16"/>
      <c r="TZU11" s="16"/>
      <c r="TZV11" s="16"/>
      <c r="TZW11" s="16"/>
      <c r="TZX11" s="16"/>
      <c r="TZY11" s="16"/>
      <c r="TZZ11" s="16"/>
      <c r="UAA11" s="16"/>
      <c r="UAB11" s="16"/>
      <c r="UAC11" s="16"/>
      <c r="UAD11" s="16"/>
      <c r="UAE11" s="16"/>
      <c r="UAF11" s="16"/>
      <c r="UAG11" s="16"/>
      <c r="UAH11" s="16"/>
      <c r="UAI11" s="16"/>
      <c r="UAJ11" s="16"/>
      <c r="UAK11" s="16"/>
      <c r="UAL11" s="16"/>
      <c r="UAM11" s="16"/>
      <c r="UAN11" s="16"/>
      <c r="UAO11" s="16"/>
      <c r="UAP11" s="16"/>
      <c r="UAQ11" s="16"/>
      <c r="UAR11" s="16"/>
      <c r="UAS11" s="16"/>
      <c r="UAT11" s="16"/>
      <c r="UAU11" s="16"/>
      <c r="UAV11" s="16"/>
      <c r="UAW11" s="16"/>
      <c r="UAX11" s="16"/>
      <c r="UAY11" s="16"/>
      <c r="UAZ11" s="16"/>
      <c r="UBA11" s="16"/>
      <c r="UBB11" s="16"/>
      <c r="UBC11" s="16"/>
      <c r="UBD11" s="16"/>
      <c r="UBE11" s="16"/>
      <c r="UBF11" s="16"/>
      <c r="UBG11" s="16"/>
      <c r="UBH11" s="16"/>
      <c r="UBI11" s="16"/>
      <c r="UBJ11" s="16"/>
      <c r="UBK11" s="16"/>
      <c r="UBL11" s="16"/>
      <c r="UBM11" s="16"/>
      <c r="UBN11" s="16"/>
      <c r="UBO11" s="16"/>
      <c r="UBP11" s="16"/>
      <c r="UBQ11" s="16"/>
      <c r="UBR11" s="16"/>
      <c r="UBS11" s="16"/>
      <c r="UBT11" s="16"/>
      <c r="UBU11" s="16"/>
      <c r="UBV11" s="16"/>
      <c r="UBW11" s="16"/>
      <c r="UBX11" s="16"/>
      <c r="UBY11" s="16"/>
      <c r="UBZ11" s="16"/>
      <c r="UCA11" s="16"/>
      <c r="UCB11" s="16"/>
      <c r="UCC11" s="16"/>
      <c r="UCD11" s="16"/>
      <c r="UCE11" s="16"/>
      <c r="UCF11" s="16"/>
      <c r="UCG11" s="16"/>
      <c r="UCH11" s="16"/>
      <c r="UCI11" s="16"/>
      <c r="UCJ11" s="16"/>
      <c r="UCK11" s="16"/>
      <c r="UCL11" s="16"/>
      <c r="UCM11" s="16"/>
      <c r="UCN11" s="16"/>
      <c r="UCO11" s="16"/>
      <c r="UCP11" s="16"/>
      <c r="UCQ11" s="16"/>
      <c r="UCR11" s="16"/>
      <c r="UCS11" s="16"/>
      <c r="UCT11" s="16"/>
      <c r="UCU11" s="16"/>
      <c r="UCV11" s="16"/>
      <c r="UCW11" s="16"/>
      <c r="UCX11" s="16"/>
      <c r="UCY11" s="16"/>
      <c r="UCZ11" s="16"/>
      <c r="UDA11" s="16"/>
      <c r="UDB11" s="16"/>
      <c r="UDC11" s="16"/>
      <c r="UDD11" s="16"/>
      <c r="UDE11" s="16"/>
      <c r="UDF11" s="16"/>
      <c r="UDG11" s="16"/>
      <c r="UDH11" s="16"/>
      <c r="UDI11" s="16"/>
      <c r="UDJ11" s="16"/>
      <c r="UDK11" s="16"/>
      <c r="UDL11" s="16"/>
      <c r="UDM11" s="16"/>
      <c r="UDN11" s="16"/>
      <c r="UDO11" s="16"/>
      <c r="UDP11" s="16"/>
      <c r="UDQ11" s="16"/>
      <c r="UDR11" s="16"/>
      <c r="UDS11" s="16"/>
      <c r="UDT11" s="16"/>
      <c r="UDU11" s="16"/>
      <c r="UDV11" s="16"/>
      <c r="UDW11" s="16"/>
      <c r="UDX11" s="16"/>
      <c r="UDY11" s="16"/>
      <c r="UDZ11" s="16"/>
      <c r="UEA11" s="16"/>
      <c r="UEB11" s="16"/>
      <c r="UEC11" s="16"/>
      <c r="UED11" s="16"/>
      <c r="UEE11" s="16"/>
      <c r="UEF11" s="16"/>
      <c r="UEG11" s="16"/>
      <c r="UEH11" s="16"/>
      <c r="UEI11" s="16"/>
      <c r="UEJ11" s="16"/>
      <c r="UEK11" s="16"/>
      <c r="UEL11" s="16"/>
      <c r="UEM11" s="16"/>
      <c r="UEN11" s="16"/>
      <c r="UEO11" s="16"/>
      <c r="UEP11" s="16"/>
      <c r="UEQ11" s="16"/>
      <c r="UER11" s="16"/>
      <c r="UES11" s="16"/>
      <c r="UET11" s="16"/>
      <c r="UEU11" s="16"/>
      <c r="UEV11" s="16"/>
      <c r="UEW11" s="16"/>
      <c r="UEX11" s="16"/>
      <c r="UEY11" s="16"/>
      <c r="UEZ11" s="16"/>
      <c r="UFA11" s="16"/>
      <c r="UFB11" s="16"/>
      <c r="UFC11" s="16"/>
      <c r="UFD11" s="16"/>
      <c r="UFE11" s="16"/>
      <c r="UFF11" s="16"/>
      <c r="UFG11" s="16"/>
      <c r="UFH11" s="16"/>
      <c r="UFI11" s="16"/>
      <c r="UFJ11" s="16"/>
      <c r="UFK11" s="16"/>
      <c r="UFL11" s="16"/>
      <c r="UFM11" s="16"/>
      <c r="UFN11" s="16"/>
      <c r="UFO11" s="16"/>
      <c r="UFP11" s="16"/>
      <c r="UFQ11" s="16"/>
      <c r="UFR11" s="16"/>
      <c r="UFS11" s="16"/>
      <c r="UFT11" s="16"/>
      <c r="UFU11" s="16"/>
      <c r="UFV11" s="16"/>
      <c r="UFW11" s="16"/>
      <c r="UFX11" s="16"/>
      <c r="UFY11" s="16"/>
      <c r="UFZ11" s="16"/>
      <c r="UGA11" s="16"/>
      <c r="UGB11" s="16"/>
      <c r="UGC11" s="16"/>
      <c r="UGD11" s="16"/>
      <c r="UGE11" s="16"/>
      <c r="UGF11" s="16"/>
      <c r="UGG11" s="16"/>
      <c r="UGH11" s="16"/>
      <c r="UGI11" s="16"/>
      <c r="UGJ11" s="16"/>
      <c r="UGK11" s="16"/>
      <c r="UGL11" s="16"/>
      <c r="UGM11" s="16"/>
      <c r="UGN11" s="16"/>
      <c r="UGO11" s="16"/>
      <c r="UGP11" s="16"/>
      <c r="UGQ11" s="16"/>
      <c r="UGR11" s="16"/>
      <c r="UGS11" s="16"/>
      <c r="UGT11" s="16"/>
      <c r="UGU11" s="16"/>
      <c r="UGV11" s="16"/>
      <c r="UGW11" s="16"/>
      <c r="UGX11" s="16"/>
      <c r="UGY11" s="16"/>
      <c r="UGZ11" s="16"/>
      <c r="UHA11" s="16"/>
      <c r="UHB11" s="16"/>
      <c r="UHC11" s="16"/>
      <c r="UHD11" s="16"/>
      <c r="UHE11" s="16"/>
      <c r="UHF11" s="16"/>
      <c r="UHG11" s="16"/>
      <c r="UHH11" s="16"/>
      <c r="UHI11" s="16"/>
      <c r="UHJ11" s="16"/>
      <c r="UHK11" s="16"/>
      <c r="UHL11" s="16"/>
      <c r="UHM11" s="16"/>
      <c r="UHN11" s="16"/>
      <c r="UHO11" s="16"/>
      <c r="UHP11" s="16"/>
      <c r="UHQ11" s="16"/>
      <c r="UHR11" s="16"/>
      <c r="UHS11" s="16"/>
      <c r="UHT11" s="16"/>
      <c r="UHU11" s="16"/>
      <c r="UHV11" s="16"/>
      <c r="UHW11" s="16"/>
      <c r="UHX11" s="16"/>
      <c r="UHY11" s="16"/>
      <c r="UHZ11" s="16"/>
      <c r="UIA11" s="16"/>
      <c r="UIB11" s="16"/>
      <c r="UIC11" s="16"/>
      <c r="UID11" s="16"/>
      <c r="UIE11" s="16"/>
      <c r="UIF11" s="16"/>
      <c r="UIG11" s="16"/>
      <c r="UIH11" s="16"/>
      <c r="UII11" s="16"/>
      <c r="UIJ11" s="16"/>
      <c r="UIK11" s="16"/>
      <c r="UIL11" s="16"/>
      <c r="UIM11" s="16"/>
      <c r="UIN11" s="16"/>
      <c r="UIO11" s="16"/>
      <c r="UIP11" s="16"/>
      <c r="UIQ11" s="16"/>
      <c r="UIR11" s="16"/>
      <c r="UIS11" s="16"/>
      <c r="UIT11" s="16"/>
      <c r="UIU11" s="16"/>
      <c r="UIV11" s="16"/>
      <c r="UIW11" s="16"/>
      <c r="UIX11" s="16"/>
      <c r="UIY11" s="16"/>
      <c r="UIZ11" s="16"/>
      <c r="UJA11" s="16"/>
      <c r="UJB11" s="16"/>
      <c r="UJC11" s="16"/>
      <c r="UJD11" s="16"/>
      <c r="UJE11" s="16"/>
      <c r="UJF11" s="16"/>
      <c r="UJG11" s="16"/>
      <c r="UJH11" s="16"/>
      <c r="UJI11" s="16"/>
      <c r="UJJ11" s="16"/>
      <c r="UJK11" s="16"/>
      <c r="UJL11" s="16"/>
      <c r="UJM11" s="16"/>
      <c r="UJN11" s="16"/>
      <c r="UJO11" s="16"/>
      <c r="UJP11" s="16"/>
      <c r="UJQ11" s="16"/>
      <c r="UJR11" s="16"/>
      <c r="UJS11" s="16"/>
      <c r="UJT11" s="16"/>
      <c r="UJU11" s="16"/>
      <c r="UJV11" s="16"/>
      <c r="UJW11" s="16"/>
      <c r="UJX11" s="16"/>
      <c r="UJY11" s="16"/>
      <c r="UJZ11" s="16"/>
      <c r="UKA11" s="16"/>
      <c r="UKB11" s="16"/>
      <c r="UKC11" s="16"/>
      <c r="UKD11" s="16"/>
      <c r="UKE11" s="16"/>
      <c r="UKF11" s="16"/>
      <c r="UKG11" s="16"/>
      <c r="UKH11" s="16"/>
      <c r="UKI11" s="16"/>
      <c r="UKJ11" s="16"/>
      <c r="UKK11" s="16"/>
      <c r="UKL11" s="16"/>
      <c r="UKM11" s="16"/>
      <c r="UKN11" s="16"/>
      <c r="UKO11" s="16"/>
      <c r="UKP11" s="16"/>
      <c r="UKQ11" s="16"/>
      <c r="UKR11" s="16"/>
      <c r="UKS11" s="16"/>
      <c r="UKT11" s="16"/>
      <c r="UKU11" s="16"/>
      <c r="UKV11" s="16"/>
      <c r="UKW11" s="16"/>
      <c r="UKX11" s="16"/>
      <c r="UKY11" s="16"/>
      <c r="UKZ11" s="16"/>
      <c r="ULA11" s="16"/>
      <c r="ULB11" s="16"/>
      <c r="ULC11" s="16"/>
      <c r="ULD11" s="16"/>
      <c r="ULE11" s="16"/>
      <c r="ULF11" s="16"/>
      <c r="ULG11" s="16"/>
      <c r="ULH11" s="16"/>
      <c r="ULI11" s="16"/>
      <c r="ULJ11" s="16"/>
      <c r="ULK11" s="16"/>
      <c r="ULL11" s="16"/>
      <c r="ULM11" s="16"/>
      <c r="ULN11" s="16"/>
      <c r="ULO11" s="16"/>
      <c r="ULP11" s="16"/>
      <c r="ULQ11" s="16"/>
      <c r="ULR11" s="16"/>
      <c r="ULS11" s="16"/>
      <c r="ULT11" s="16"/>
      <c r="ULU11" s="16"/>
      <c r="ULV11" s="16"/>
      <c r="ULW11" s="16"/>
      <c r="ULX11" s="16"/>
      <c r="ULY11" s="16"/>
      <c r="ULZ11" s="16"/>
      <c r="UMA11" s="16"/>
      <c r="UMB11" s="16"/>
      <c r="UMC11" s="16"/>
      <c r="UMD11" s="16"/>
      <c r="UME11" s="16"/>
      <c r="UMF11" s="16"/>
      <c r="UMG11" s="16"/>
      <c r="UMH11" s="16"/>
      <c r="UMI11" s="16"/>
      <c r="UMJ11" s="16"/>
      <c r="UMK11" s="16"/>
      <c r="UML11" s="16"/>
      <c r="UMM11" s="16"/>
      <c r="UMN11" s="16"/>
      <c r="UMO11" s="16"/>
      <c r="UMP11" s="16"/>
      <c r="UMQ11" s="16"/>
      <c r="UMR11" s="16"/>
      <c r="UMS11" s="16"/>
      <c r="UMT11" s="16"/>
      <c r="UMU11" s="16"/>
      <c r="UMV11" s="16"/>
      <c r="UMW11" s="16"/>
      <c r="UMX11" s="16"/>
      <c r="UMY11" s="16"/>
      <c r="UMZ11" s="16"/>
      <c r="UNA11" s="16"/>
      <c r="UNB11" s="16"/>
      <c r="UNC11" s="16"/>
      <c r="UND11" s="16"/>
      <c r="UNE11" s="16"/>
      <c r="UNF11" s="16"/>
      <c r="UNG11" s="16"/>
      <c r="UNH11" s="16"/>
      <c r="UNI11" s="16"/>
      <c r="UNJ11" s="16"/>
      <c r="UNK11" s="16"/>
      <c r="UNL11" s="16"/>
      <c r="UNM11" s="16"/>
      <c r="UNN11" s="16"/>
      <c r="UNO11" s="16"/>
      <c r="UNP11" s="16"/>
      <c r="UNQ11" s="16"/>
      <c r="UNR11" s="16"/>
      <c r="UNS11" s="16"/>
      <c r="UNT11" s="16"/>
      <c r="UNU11" s="16"/>
      <c r="UNV11" s="16"/>
      <c r="UNW11" s="16"/>
      <c r="UNX11" s="16"/>
      <c r="UNY11" s="16"/>
      <c r="UNZ11" s="16"/>
      <c r="UOA11" s="16"/>
      <c r="UOB11" s="16"/>
      <c r="UOC11" s="16"/>
      <c r="UOD11" s="16"/>
      <c r="UOE11" s="16"/>
      <c r="UOF11" s="16"/>
      <c r="UOG11" s="16"/>
      <c r="UOH11" s="16"/>
      <c r="UOI11" s="16"/>
      <c r="UOJ11" s="16"/>
      <c r="UOK11" s="16"/>
      <c r="UOL11" s="16"/>
      <c r="UOM11" s="16"/>
      <c r="UON11" s="16"/>
      <c r="UOO11" s="16"/>
      <c r="UOP11" s="16"/>
      <c r="UOQ11" s="16"/>
      <c r="UOR11" s="16"/>
      <c r="UOS11" s="16"/>
      <c r="UOT11" s="16"/>
      <c r="UOU11" s="16"/>
      <c r="UOV11" s="16"/>
      <c r="UOW11" s="16"/>
      <c r="UOX11" s="16"/>
      <c r="UOY11" s="16"/>
      <c r="UOZ11" s="16"/>
      <c r="UPA11" s="16"/>
      <c r="UPB11" s="16"/>
      <c r="UPC11" s="16"/>
      <c r="UPD11" s="16"/>
      <c r="UPE11" s="16"/>
      <c r="UPF11" s="16"/>
      <c r="UPG11" s="16"/>
      <c r="UPH11" s="16"/>
      <c r="UPI11" s="16"/>
      <c r="UPJ11" s="16"/>
      <c r="UPK11" s="16"/>
      <c r="UPL11" s="16"/>
      <c r="UPM11" s="16"/>
      <c r="UPN11" s="16"/>
      <c r="UPO11" s="16"/>
      <c r="UPP11" s="16"/>
      <c r="UPQ11" s="16"/>
      <c r="UPR11" s="16"/>
      <c r="UPS11" s="16"/>
      <c r="UPT11" s="16"/>
      <c r="UPU11" s="16"/>
      <c r="UPV11" s="16"/>
      <c r="UPW11" s="16"/>
      <c r="UPX11" s="16"/>
      <c r="UPY11" s="16"/>
      <c r="UPZ11" s="16"/>
      <c r="UQA11" s="16"/>
      <c r="UQB11" s="16"/>
      <c r="UQC11" s="16"/>
      <c r="UQD11" s="16"/>
      <c r="UQE11" s="16"/>
      <c r="UQF11" s="16"/>
      <c r="UQG11" s="16"/>
      <c r="UQH11" s="16"/>
      <c r="UQI11" s="16"/>
      <c r="UQJ11" s="16"/>
      <c r="UQK11" s="16"/>
      <c r="UQL11" s="16"/>
      <c r="UQM11" s="16"/>
      <c r="UQN11" s="16"/>
      <c r="UQO11" s="16"/>
      <c r="UQP11" s="16"/>
      <c r="UQQ11" s="16"/>
      <c r="UQR11" s="16"/>
      <c r="UQS11" s="16"/>
      <c r="UQT11" s="16"/>
      <c r="UQU11" s="16"/>
      <c r="UQV11" s="16"/>
      <c r="UQW11" s="16"/>
      <c r="UQX11" s="16"/>
      <c r="UQY11" s="16"/>
      <c r="UQZ11" s="16"/>
      <c r="URA11" s="16"/>
      <c r="URB11" s="16"/>
      <c r="URC11" s="16"/>
      <c r="URD11" s="16"/>
      <c r="URE11" s="16"/>
      <c r="URF11" s="16"/>
      <c r="URG11" s="16"/>
      <c r="URH11" s="16"/>
      <c r="URI11" s="16"/>
      <c r="URJ11" s="16"/>
      <c r="URK11" s="16"/>
      <c r="URL11" s="16"/>
      <c r="URM11" s="16"/>
      <c r="URN11" s="16"/>
      <c r="URO11" s="16"/>
      <c r="URP11" s="16"/>
      <c r="URQ11" s="16"/>
      <c r="URR11" s="16"/>
      <c r="URS11" s="16"/>
      <c r="URT11" s="16"/>
      <c r="URU11" s="16"/>
      <c r="URV11" s="16"/>
      <c r="URW11" s="16"/>
      <c r="URX11" s="16"/>
      <c r="URY11" s="16"/>
      <c r="URZ11" s="16"/>
      <c r="USA11" s="16"/>
      <c r="USB11" s="16"/>
      <c r="USC11" s="16"/>
      <c r="USD11" s="16"/>
      <c r="USE11" s="16"/>
      <c r="USF11" s="16"/>
      <c r="USG11" s="16"/>
      <c r="USH11" s="16"/>
      <c r="USI11" s="16"/>
      <c r="USJ11" s="16"/>
      <c r="USK11" s="16"/>
      <c r="USL11" s="16"/>
      <c r="USM11" s="16"/>
      <c r="USN11" s="16"/>
      <c r="USO11" s="16"/>
      <c r="USP11" s="16"/>
      <c r="USQ11" s="16"/>
      <c r="USR11" s="16"/>
      <c r="USS11" s="16"/>
      <c r="UST11" s="16"/>
      <c r="USU11" s="16"/>
      <c r="USV11" s="16"/>
      <c r="USW11" s="16"/>
      <c r="USX11" s="16"/>
      <c r="USY11" s="16"/>
      <c r="USZ11" s="16"/>
      <c r="UTA11" s="16"/>
      <c r="UTB11" s="16"/>
      <c r="UTC11" s="16"/>
      <c r="UTD11" s="16"/>
      <c r="UTE11" s="16"/>
      <c r="UTF11" s="16"/>
      <c r="UTG11" s="16"/>
      <c r="UTH11" s="16"/>
      <c r="UTI11" s="16"/>
      <c r="UTJ11" s="16"/>
      <c r="UTK11" s="16"/>
      <c r="UTL11" s="16"/>
      <c r="UTM11" s="16"/>
      <c r="UTN11" s="16"/>
      <c r="UTO11" s="16"/>
      <c r="UTP11" s="16"/>
      <c r="UTQ11" s="16"/>
      <c r="UTR11" s="16"/>
      <c r="UTS11" s="16"/>
      <c r="UTT11" s="16"/>
      <c r="UTU11" s="16"/>
      <c r="UTV11" s="16"/>
      <c r="UTW11" s="16"/>
      <c r="UTX11" s="16"/>
      <c r="UTY11" s="16"/>
      <c r="UTZ11" s="16"/>
      <c r="UUA11" s="16"/>
      <c r="UUB11" s="16"/>
      <c r="UUC11" s="16"/>
      <c r="UUD11" s="16"/>
      <c r="UUE11" s="16"/>
      <c r="UUF11" s="16"/>
      <c r="UUG11" s="16"/>
      <c r="UUH11" s="16"/>
      <c r="UUI11" s="16"/>
      <c r="UUJ11" s="16"/>
      <c r="UUK11" s="16"/>
      <c r="UUL11" s="16"/>
      <c r="UUM11" s="16"/>
      <c r="UUN11" s="16"/>
      <c r="UUO11" s="16"/>
      <c r="UUP11" s="16"/>
      <c r="UUQ11" s="16"/>
      <c r="UUR11" s="16"/>
      <c r="UUS11" s="16"/>
      <c r="UUT11" s="16"/>
      <c r="UUU11" s="16"/>
      <c r="UUV11" s="16"/>
      <c r="UUW11" s="16"/>
      <c r="UUX11" s="16"/>
      <c r="UUY11" s="16"/>
      <c r="UUZ11" s="16"/>
      <c r="UVA11" s="16"/>
      <c r="UVB11" s="16"/>
      <c r="UVC11" s="16"/>
      <c r="UVD11" s="16"/>
      <c r="UVE11" s="16"/>
      <c r="UVF11" s="16"/>
      <c r="UVG11" s="16"/>
      <c r="UVH11" s="16"/>
      <c r="UVI11" s="16"/>
      <c r="UVJ11" s="16"/>
      <c r="UVK11" s="16"/>
      <c r="UVL11" s="16"/>
      <c r="UVM11" s="16"/>
      <c r="UVN11" s="16"/>
      <c r="UVO11" s="16"/>
      <c r="UVP11" s="16"/>
      <c r="UVQ11" s="16"/>
      <c r="UVR11" s="16"/>
      <c r="UVS11" s="16"/>
      <c r="UVT11" s="16"/>
      <c r="UVU11" s="16"/>
      <c r="UVV11" s="16"/>
      <c r="UVW11" s="16"/>
      <c r="UVX11" s="16"/>
      <c r="UVY11" s="16"/>
      <c r="UVZ11" s="16"/>
      <c r="UWA11" s="16"/>
      <c r="UWB11" s="16"/>
      <c r="UWC11" s="16"/>
      <c r="UWD11" s="16"/>
      <c r="UWE11" s="16"/>
      <c r="UWF11" s="16"/>
      <c r="UWG11" s="16"/>
      <c r="UWH11" s="16"/>
      <c r="UWI11" s="16"/>
      <c r="UWJ11" s="16"/>
      <c r="UWK11" s="16"/>
      <c r="UWL11" s="16"/>
      <c r="UWM11" s="16"/>
      <c r="UWN11" s="16"/>
      <c r="UWO11" s="16"/>
      <c r="UWP11" s="16"/>
      <c r="UWQ11" s="16"/>
      <c r="UWR11" s="16"/>
      <c r="UWS11" s="16"/>
      <c r="UWT11" s="16"/>
      <c r="UWU11" s="16"/>
      <c r="UWV11" s="16"/>
      <c r="UWW11" s="16"/>
      <c r="UWX11" s="16"/>
      <c r="UWY11" s="16"/>
      <c r="UWZ11" s="16"/>
      <c r="UXA11" s="16"/>
      <c r="UXB11" s="16"/>
      <c r="UXC11" s="16"/>
      <c r="UXD11" s="16"/>
      <c r="UXE11" s="16"/>
      <c r="UXF11" s="16"/>
      <c r="UXG11" s="16"/>
      <c r="UXH11" s="16"/>
      <c r="UXI11" s="16"/>
      <c r="UXJ11" s="16"/>
      <c r="UXK11" s="16"/>
      <c r="UXL11" s="16"/>
      <c r="UXM11" s="16"/>
      <c r="UXN11" s="16"/>
      <c r="UXO11" s="16"/>
      <c r="UXP11" s="16"/>
      <c r="UXQ11" s="16"/>
      <c r="UXR11" s="16"/>
      <c r="UXS11" s="16"/>
      <c r="UXT11" s="16"/>
      <c r="UXU11" s="16"/>
      <c r="UXV11" s="16"/>
      <c r="UXW11" s="16"/>
      <c r="UXX11" s="16"/>
      <c r="UXY11" s="16"/>
      <c r="UXZ11" s="16"/>
      <c r="UYA11" s="16"/>
      <c r="UYB11" s="16"/>
      <c r="UYC11" s="16"/>
      <c r="UYD11" s="16"/>
      <c r="UYE11" s="16"/>
      <c r="UYF11" s="16"/>
      <c r="UYG11" s="16"/>
      <c r="UYH11" s="16"/>
      <c r="UYI11" s="16"/>
      <c r="UYJ11" s="16"/>
      <c r="UYK11" s="16"/>
      <c r="UYL11" s="16"/>
      <c r="UYM11" s="16"/>
      <c r="UYN11" s="16"/>
      <c r="UYO11" s="16"/>
      <c r="UYP11" s="16"/>
      <c r="UYQ11" s="16"/>
      <c r="UYR11" s="16"/>
      <c r="UYS11" s="16"/>
      <c r="UYT11" s="16"/>
      <c r="UYU11" s="16"/>
      <c r="UYV11" s="16"/>
      <c r="UYW11" s="16"/>
      <c r="UYX11" s="16"/>
      <c r="UYY11" s="16"/>
      <c r="UYZ11" s="16"/>
      <c r="UZA11" s="16"/>
      <c r="UZB11" s="16"/>
      <c r="UZC11" s="16"/>
      <c r="UZD11" s="16"/>
      <c r="UZE11" s="16"/>
      <c r="UZF11" s="16"/>
      <c r="UZG11" s="16"/>
      <c r="UZH11" s="16"/>
      <c r="UZI11" s="16"/>
      <c r="UZJ11" s="16"/>
      <c r="UZK11" s="16"/>
      <c r="UZL11" s="16"/>
      <c r="UZM11" s="16"/>
      <c r="UZN11" s="16"/>
      <c r="UZO11" s="16"/>
      <c r="UZP11" s="16"/>
      <c r="UZQ11" s="16"/>
      <c r="UZR11" s="16"/>
      <c r="UZS11" s="16"/>
      <c r="UZT11" s="16"/>
      <c r="UZU11" s="16"/>
      <c r="UZV11" s="16"/>
      <c r="UZW11" s="16"/>
      <c r="UZX11" s="16"/>
      <c r="UZY11" s="16"/>
      <c r="UZZ11" s="16"/>
      <c r="VAA11" s="16"/>
      <c r="VAB11" s="16"/>
      <c r="VAC11" s="16"/>
      <c r="VAD11" s="16"/>
      <c r="VAE11" s="16"/>
      <c r="VAF11" s="16"/>
      <c r="VAG11" s="16"/>
      <c r="VAH11" s="16"/>
      <c r="VAI11" s="16"/>
      <c r="VAJ11" s="16"/>
      <c r="VAK11" s="16"/>
      <c r="VAL11" s="16"/>
      <c r="VAM11" s="16"/>
      <c r="VAN11" s="16"/>
      <c r="VAO11" s="16"/>
      <c r="VAP11" s="16"/>
      <c r="VAQ11" s="16"/>
      <c r="VAR11" s="16"/>
      <c r="VAS11" s="16"/>
      <c r="VAT11" s="16"/>
      <c r="VAU11" s="16"/>
      <c r="VAV11" s="16"/>
      <c r="VAW11" s="16"/>
      <c r="VAX11" s="16"/>
      <c r="VAY11" s="16"/>
      <c r="VAZ11" s="16"/>
      <c r="VBA11" s="16"/>
      <c r="VBB11" s="16"/>
      <c r="VBC11" s="16"/>
      <c r="VBD11" s="16"/>
      <c r="VBE11" s="16"/>
      <c r="VBF11" s="16"/>
      <c r="VBG11" s="16"/>
      <c r="VBH11" s="16"/>
      <c r="VBI11" s="16"/>
      <c r="VBJ11" s="16"/>
      <c r="VBK11" s="16"/>
      <c r="VBL11" s="16"/>
      <c r="VBM11" s="16"/>
      <c r="VBN11" s="16"/>
      <c r="VBO11" s="16"/>
      <c r="VBP11" s="16"/>
      <c r="VBQ11" s="16"/>
      <c r="VBR11" s="16"/>
      <c r="VBS11" s="16"/>
      <c r="VBT11" s="16"/>
      <c r="VBU11" s="16"/>
      <c r="VBV11" s="16"/>
      <c r="VBW11" s="16"/>
      <c r="VBX11" s="16"/>
      <c r="VBY11" s="16"/>
      <c r="VBZ11" s="16"/>
      <c r="VCA11" s="16"/>
      <c r="VCB11" s="16"/>
      <c r="VCC11" s="16"/>
      <c r="VCD11" s="16"/>
      <c r="VCE11" s="16"/>
      <c r="VCF11" s="16"/>
      <c r="VCG11" s="16"/>
      <c r="VCH11" s="16"/>
      <c r="VCI11" s="16"/>
      <c r="VCJ11" s="16"/>
      <c r="VCK11" s="16"/>
      <c r="VCL11" s="16"/>
      <c r="VCM11" s="16"/>
      <c r="VCN11" s="16"/>
      <c r="VCO11" s="16"/>
      <c r="VCP11" s="16"/>
      <c r="VCQ11" s="16"/>
      <c r="VCR11" s="16"/>
      <c r="VCS11" s="16"/>
      <c r="VCT11" s="16"/>
      <c r="VCU11" s="16"/>
      <c r="VCV11" s="16"/>
      <c r="VCW11" s="16"/>
      <c r="VCX11" s="16"/>
      <c r="VCY11" s="16"/>
      <c r="VCZ11" s="16"/>
      <c r="VDA11" s="16"/>
      <c r="VDB11" s="16"/>
      <c r="VDC11" s="16"/>
      <c r="VDD11" s="16"/>
      <c r="VDE11" s="16"/>
      <c r="VDF11" s="16"/>
      <c r="VDG11" s="16"/>
      <c r="VDH11" s="16"/>
      <c r="VDI11" s="16"/>
      <c r="VDJ11" s="16"/>
      <c r="VDK11" s="16"/>
      <c r="VDL11" s="16"/>
      <c r="VDM11" s="16"/>
      <c r="VDN11" s="16"/>
      <c r="VDO11" s="16"/>
      <c r="VDP11" s="16"/>
      <c r="VDQ11" s="16"/>
      <c r="VDR11" s="16"/>
      <c r="VDS11" s="16"/>
      <c r="VDT11" s="16"/>
      <c r="VDU11" s="16"/>
      <c r="VDV11" s="16"/>
      <c r="VDW11" s="16"/>
      <c r="VDX11" s="16"/>
      <c r="VDY11" s="16"/>
      <c r="VDZ11" s="16"/>
      <c r="VEA11" s="16"/>
      <c r="VEB11" s="16"/>
      <c r="VEC11" s="16"/>
      <c r="VED11" s="16"/>
      <c r="VEE11" s="16"/>
      <c r="VEF11" s="16"/>
      <c r="VEG11" s="16"/>
      <c r="VEH11" s="16"/>
      <c r="VEI11" s="16"/>
      <c r="VEJ11" s="16"/>
      <c r="VEK11" s="16"/>
      <c r="VEL11" s="16"/>
      <c r="VEM11" s="16"/>
      <c r="VEN11" s="16"/>
      <c r="VEO11" s="16"/>
      <c r="VEP11" s="16"/>
      <c r="VEQ11" s="16"/>
      <c r="VER11" s="16"/>
      <c r="VES11" s="16"/>
      <c r="VET11" s="16"/>
      <c r="VEU11" s="16"/>
      <c r="VEV11" s="16"/>
      <c r="VEW11" s="16"/>
      <c r="VEX11" s="16"/>
      <c r="VEY11" s="16"/>
      <c r="VEZ11" s="16"/>
      <c r="VFA11" s="16"/>
      <c r="VFB11" s="16"/>
      <c r="VFC11" s="16"/>
      <c r="VFD11" s="16"/>
      <c r="VFE11" s="16"/>
      <c r="VFF11" s="16"/>
      <c r="VFG11" s="16"/>
      <c r="VFH11" s="16"/>
      <c r="VFI11" s="16"/>
      <c r="VFJ11" s="16"/>
      <c r="VFK11" s="16"/>
      <c r="VFL11" s="16"/>
      <c r="VFM11" s="16"/>
      <c r="VFN11" s="16"/>
      <c r="VFO11" s="16"/>
      <c r="VFP11" s="16"/>
      <c r="VFQ11" s="16"/>
      <c r="VFR11" s="16"/>
      <c r="VFS11" s="16"/>
      <c r="VFT11" s="16"/>
      <c r="VFU11" s="16"/>
      <c r="VFV11" s="16"/>
      <c r="VFW11" s="16"/>
      <c r="VFX11" s="16"/>
      <c r="VFY11" s="16"/>
      <c r="VFZ11" s="16"/>
      <c r="VGA11" s="16"/>
      <c r="VGB11" s="16"/>
      <c r="VGC11" s="16"/>
      <c r="VGD11" s="16"/>
      <c r="VGE11" s="16"/>
      <c r="VGF11" s="16"/>
      <c r="VGG11" s="16"/>
      <c r="VGH11" s="16"/>
      <c r="VGI11" s="16"/>
      <c r="VGJ11" s="16"/>
      <c r="VGK11" s="16"/>
      <c r="VGL11" s="16"/>
      <c r="VGM11" s="16"/>
      <c r="VGN11" s="16"/>
      <c r="VGO11" s="16"/>
      <c r="VGP11" s="16"/>
      <c r="VGQ11" s="16"/>
      <c r="VGR11" s="16"/>
      <c r="VGS11" s="16"/>
      <c r="VGT11" s="16"/>
      <c r="VGU11" s="16"/>
      <c r="VGV11" s="16"/>
      <c r="VGW11" s="16"/>
      <c r="VGX11" s="16"/>
      <c r="VGY11" s="16"/>
      <c r="VGZ11" s="16"/>
      <c r="VHA11" s="16"/>
      <c r="VHB11" s="16"/>
      <c r="VHC11" s="16"/>
      <c r="VHD11" s="16"/>
      <c r="VHE11" s="16"/>
      <c r="VHF11" s="16"/>
      <c r="VHG11" s="16"/>
      <c r="VHH11" s="16"/>
      <c r="VHI11" s="16"/>
      <c r="VHJ11" s="16"/>
      <c r="VHK11" s="16"/>
      <c r="VHL11" s="16"/>
      <c r="VHM11" s="16"/>
      <c r="VHN11" s="16"/>
      <c r="VHO11" s="16"/>
      <c r="VHP11" s="16"/>
      <c r="VHQ11" s="16"/>
      <c r="VHR11" s="16"/>
      <c r="VHS11" s="16"/>
      <c r="VHT11" s="16"/>
      <c r="VHU11" s="16"/>
      <c r="VHV11" s="16"/>
      <c r="VHW11" s="16"/>
      <c r="VHX11" s="16"/>
      <c r="VHY11" s="16"/>
      <c r="VHZ11" s="16"/>
      <c r="VIA11" s="16"/>
      <c r="VIB11" s="16"/>
      <c r="VIC11" s="16"/>
      <c r="VID11" s="16"/>
      <c r="VIE11" s="16"/>
      <c r="VIF11" s="16"/>
      <c r="VIG11" s="16"/>
      <c r="VIH11" s="16"/>
      <c r="VII11" s="16"/>
      <c r="VIJ11" s="16"/>
      <c r="VIK11" s="16"/>
      <c r="VIL11" s="16"/>
      <c r="VIM11" s="16"/>
      <c r="VIN11" s="16"/>
      <c r="VIO11" s="16"/>
      <c r="VIP11" s="16"/>
      <c r="VIQ11" s="16"/>
      <c r="VIR11" s="16"/>
      <c r="VIS11" s="16"/>
      <c r="VIT11" s="16"/>
      <c r="VIU11" s="16"/>
      <c r="VIV11" s="16"/>
      <c r="VIW11" s="16"/>
      <c r="VIX11" s="16"/>
      <c r="VIY11" s="16"/>
      <c r="VIZ11" s="16"/>
      <c r="VJA11" s="16"/>
      <c r="VJB11" s="16"/>
      <c r="VJC11" s="16"/>
      <c r="VJD11" s="16"/>
      <c r="VJE11" s="16"/>
      <c r="VJF11" s="16"/>
      <c r="VJG11" s="16"/>
      <c r="VJH11" s="16"/>
      <c r="VJI11" s="16"/>
      <c r="VJJ11" s="16"/>
      <c r="VJK11" s="16"/>
      <c r="VJL11" s="16"/>
      <c r="VJM11" s="16"/>
      <c r="VJN11" s="16"/>
      <c r="VJO11" s="16"/>
      <c r="VJP11" s="16"/>
      <c r="VJQ11" s="16"/>
      <c r="VJR11" s="16"/>
      <c r="VJS11" s="16"/>
      <c r="VJT11" s="16"/>
      <c r="VJU11" s="16"/>
      <c r="VJV11" s="16"/>
      <c r="VJW11" s="16"/>
      <c r="VJX11" s="16"/>
      <c r="VJY11" s="16"/>
      <c r="VJZ11" s="16"/>
      <c r="VKA11" s="16"/>
      <c r="VKB11" s="16"/>
      <c r="VKC11" s="16"/>
      <c r="VKD11" s="16"/>
      <c r="VKE11" s="16"/>
      <c r="VKF11" s="16"/>
      <c r="VKG11" s="16"/>
      <c r="VKH11" s="16"/>
      <c r="VKI11" s="16"/>
      <c r="VKJ11" s="16"/>
      <c r="VKK11" s="16"/>
      <c r="VKL11" s="16"/>
      <c r="VKM11" s="16"/>
      <c r="VKN11" s="16"/>
      <c r="VKO11" s="16"/>
      <c r="VKP11" s="16"/>
      <c r="VKQ11" s="16"/>
      <c r="VKR11" s="16"/>
      <c r="VKS11" s="16"/>
      <c r="VKT11" s="16"/>
      <c r="VKU11" s="16"/>
      <c r="VKV11" s="16"/>
      <c r="VKW11" s="16"/>
      <c r="VKX11" s="16"/>
      <c r="VKY11" s="16"/>
      <c r="VKZ11" s="16"/>
      <c r="VLA11" s="16"/>
      <c r="VLB11" s="16"/>
      <c r="VLC11" s="16"/>
      <c r="VLD11" s="16"/>
      <c r="VLE11" s="16"/>
      <c r="VLF11" s="16"/>
      <c r="VLG11" s="16"/>
      <c r="VLH11" s="16"/>
      <c r="VLI11" s="16"/>
      <c r="VLJ11" s="16"/>
      <c r="VLK11" s="16"/>
      <c r="VLL11" s="16"/>
      <c r="VLM11" s="16"/>
      <c r="VLN11" s="16"/>
      <c r="VLO11" s="16"/>
      <c r="VLP11" s="16"/>
      <c r="VLQ11" s="16"/>
      <c r="VLR11" s="16"/>
      <c r="VLS11" s="16"/>
      <c r="VLT11" s="16"/>
      <c r="VLU11" s="16"/>
      <c r="VLV11" s="16"/>
      <c r="VLW11" s="16"/>
      <c r="VLX11" s="16"/>
      <c r="VLY11" s="16"/>
      <c r="VLZ11" s="16"/>
      <c r="VMA11" s="16"/>
      <c r="VMB11" s="16"/>
      <c r="VMC11" s="16"/>
      <c r="VMD11" s="16"/>
      <c r="VME11" s="16"/>
      <c r="VMF11" s="16"/>
      <c r="VMG11" s="16"/>
      <c r="VMH11" s="16"/>
      <c r="VMI11" s="16"/>
      <c r="VMJ11" s="16"/>
      <c r="VMK11" s="16"/>
      <c r="VML11" s="16"/>
      <c r="VMM11" s="16"/>
      <c r="VMN11" s="16"/>
      <c r="VMO11" s="16"/>
      <c r="VMP11" s="16"/>
      <c r="VMQ11" s="16"/>
      <c r="VMR11" s="16"/>
      <c r="VMS11" s="16"/>
      <c r="VMT11" s="16"/>
      <c r="VMU11" s="16"/>
      <c r="VMV11" s="16"/>
      <c r="VMW11" s="16"/>
      <c r="VMX11" s="16"/>
      <c r="VMY11" s="16"/>
      <c r="VMZ11" s="16"/>
      <c r="VNA11" s="16"/>
      <c r="VNB11" s="16"/>
      <c r="VNC11" s="16"/>
      <c r="VND11" s="16"/>
      <c r="VNE11" s="16"/>
      <c r="VNF11" s="16"/>
      <c r="VNG11" s="16"/>
      <c r="VNH11" s="16"/>
      <c r="VNI11" s="16"/>
      <c r="VNJ11" s="16"/>
      <c r="VNK11" s="16"/>
      <c r="VNL11" s="16"/>
      <c r="VNM11" s="16"/>
      <c r="VNN11" s="16"/>
      <c r="VNO11" s="16"/>
      <c r="VNP11" s="16"/>
      <c r="VNQ11" s="16"/>
      <c r="VNR11" s="16"/>
      <c r="VNS11" s="16"/>
      <c r="VNT11" s="16"/>
      <c r="VNU11" s="16"/>
      <c r="VNV11" s="16"/>
      <c r="VNW11" s="16"/>
      <c r="VNX11" s="16"/>
      <c r="VNY11" s="16"/>
      <c r="VNZ11" s="16"/>
      <c r="VOA11" s="16"/>
      <c r="VOB11" s="16"/>
      <c r="VOC11" s="16"/>
      <c r="VOD11" s="16"/>
      <c r="VOE11" s="16"/>
      <c r="VOF11" s="16"/>
      <c r="VOG11" s="16"/>
      <c r="VOH11" s="16"/>
      <c r="VOI11" s="16"/>
      <c r="VOJ11" s="16"/>
      <c r="VOK11" s="16"/>
      <c r="VOL11" s="16"/>
      <c r="VOM11" s="16"/>
      <c r="VON11" s="16"/>
      <c r="VOO11" s="16"/>
      <c r="VOP11" s="16"/>
      <c r="VOQ11" s="16"/>
      <c r="VOR11" s="16"/>
      <c r="VOS11" s="16"/>
      <c r="VOT11" s="16"/>
      <c r="VOU11" s="16"/>
      <c r="VOV11" s="16"/>
      <c r="VOW11" s="16"/>
      <c r="VOX11" s="16"/>
      <c r="VOY11" s="16"/>
      <c r="VOZ11" s="16"/>
      <c r="VPA11" s="16"/>
      <c r="VPB11" s="16"/>
      <c r="VPC11" s="16"/>
      <c r="VPD11" s="16"/>
      <c r="VPE11" s="16"/>
      <c r="VPF11" s="16"/>
      <c r="VPG11" s="16"/>
      <c r="VPH11" s="16"/>
      <c r="VPI11" s="16"/>
      <c r="VPJ11" s="16"/>
      <c r="VPK11" s="16"/>
      <c r="VPL11" s="16"/>
      <c r="VPM11" s="16"/>
      <c r="VPN11" s="16"/>
      <c r="VPO11" s="16"/>
      <c r="VPP11" s="16"/>
      <c r="VPQ11" s="16"/>
      <c r="VPR11" s="16"/>
      <c r="VPS11" s="16"/>
      <c r="VPT11" s="16"/>
      <c r="VPU11" s="16"/>
      <c r="VPV11" s="16"/>
      <c r="VPW11" s="16"/>
      <c r="VPX11" s="16"/>
      <c r="VPY11" s="16"/>
      <c r="VPZ11" s="16"/>
      <c r="VQA11" s="16"/>
      <c r="VQB11" s="16"/>
      <c r="VQC11" s="16"/>
      <c r="VQD11" s="16"/>
      <c r="VQE11" s="16"/>
      <c r="VQF11" s="16"/>
      <c r="VQG11" s="16"/>
      <c r="VQH11" s="16"/>
      <c r="VQI11" s="16"/>
      <c r="VQJ11" s="16"/>
      <c r="VQK11" s="16"/>
      <c r="VQL11" s="16"/>
      <c r="VQM11" s="16"/>
      <c r="VQN11" s="16"/>
      <c r="VQO11" s="16"/>
      <c r="VQP11" s="16"/>
      <c r="VQQ11" s="16"/>
      <c r="VQR11" s="16"/>
      <c r="VQS11" s="16"/>
      <c r="VQT11" s="16"/>
      <c r="VQU11" s="16"/>
      <c r="VQV11" s="16"/>
      <c r="VQW11" s="16"/>
      <c r="VQX11" s="16"/>
      <c r="VQY11" s="16"/>
      <c r="VQZ11" s="16"/>
      <c r="VRA11" s="16"/>
      <c r="VRB11" s="16"/>
      <c r="VRC11" s="16"/>
      <c r="VRD11" s="16"/>
      <c r="VRE11" s="16"/>
      <c r="VRF11" s="16"/>
      <c r="VRG11" s="16"/>
      <c r="VRH11" s="16"/>
      <c r="VRI11" s="16"/>
      <c r="VRJ11" s="16"/>
      <c r="VRK11" s="16"/>
      <c r="VRL11" s="16"/>
      <c r="VRM11" s="16"/>
      <c r="VRN11" s="16"/>
      <c r="VRO11" s="16"/>
      <c r="VRP11" s="16"/>
      <c r="VRQ11" s="16"/>
      <c r="VRR11" s="16"/>
      <c r="VRS11" s="16"/>
      <c r="VRT11" s="16"/>
      <c r="VRU11" s="16"/>
      <c r="VRV11" s="16"/>
      <c r="VRW11" s="16"/>
      <c r="VRX11" s="16"/>
      <c r="VRY11" s="16"/>
      <c r="VRZ11" s="16"/>
      <c r="VSA11" s="16"/>
      <c r="VSB11" s="16"/>
      <c r="VSC11" s="16"/>
      <c r="VSD11" s="16"/>
      <c r="VSE11" s="16"/>
      <c r="VSF11" s="16"/>
      <c r="VSG11" s="16"/>
      <c r="VSH11" s="16"/>
      <c r="VSI11" s="16"/>
      <c r="VSJ11" s="16"/>
      <c r="VSK11" s="16"/>
      <c r="VSL11" s="16"/>
      <c r="VSM11" s="16"/>
      <c r="VSN11" s="16"/>
      <c r="VSO11" s="16"/>
      <c r="VSP11" s="16"/>
      <c r="VSQ11" s="16"/>
      <c r="VSR11" s="16"/>
      <c r="VSS11" s="16"/>
      <c r="VST11" s="16"/>
      <c r="VSU11" s="16"/>
      <c r="VSV11" s="16"/>
      <c r="VSW11" s="16"/>
      <c r="VSX11" s="16"/>
      <c r="VSY11" s="16"/>
      <c r="VSZ11" s="16"/>
      <c r="VTA11" s="16"/>
      <c r="VTB11" s="16"/>
      <c r="VTC11" s="16"/>
      <c r="VTD11" s="16"/>
      <c r="VTE11" s="16"/>
      <c r="VTF11" s="16"/>
      <c r="VTG11" s="16"/>
      <c r="VTH11" s="16"/>
      <c r="VTI11" s="16"/>
      <c r="VTJ11" s="16"/>
      <c r="VTK11" s="16"/>
      <c r="VTL11" s="16"/>
      <c r="VTM11" s="16"/>
      <c r="VTN11" s="16"/>
      <c r="VTO11" s="16"/>
      <c r="VTP11" s="16"/>
      <c r="VTQ11" s="16"/>
      <c r="VTR11" s="16"/>
      <c r="VTS11" s="16"/>
      <c r="VTT11" s="16"/>
      <c r="VTU11" s="16"/>
      <c r="VTV11" s="16"/>
      <c r="VTW11" s="16"/>
      <c r="VTX11" s="16"/>
      <c r="VTY11" s="16"/>
      <c r="VTZ11" s="16"/>
      <c r="VUA11" s="16"/>
      <c r="VUB11" s="16"/>
      <c r="VUC11" s="16"/>
      <c r="VUD11" s="16"/>
      <c r="VUE11" s="16"/>
      <c r="VUF11" s="16"/>
      <c r="VUG11" s="16"/>
      <c r="VUH11" s="16"/>
      <c r="VUI11" s="16"/>
      <c r="VUJ11" s="16"/>
      <c r="VUK11" s="16"/>
      <c r="VUL11" s="16"/>
      <c r="VUM11" s="16"/>
      <c r="VUN11" s="16"/>
      <c r="VUO11" s="16"/>
      <c r="VUP11" s="16"/>
      <c r="VUQ11" s="16"/>
      <c r="VUR11" s="16"/>
      <c r="VUS11" s="16"/>
      <c r="VUT11" s="16"/>
      <c r="VUU11" s="16"/>
      <c r="VUV11" s="16"/>
      <c r="VUW11" s="16"/>
      <c r="VUX11" s="16"/>
      <c r="VUY11" s="16"/>
      <c r="VUZ11" s="16"/>
      <c r="VVA11" s="16"/>
      <c r="VVB11" s="16"/>
      <c r="VVC11" s="16"/>
      <c r="VVD11" s="16"/>
      <c r="VVE11" s="16"/>
      <c r="VVF11" s="16"/>
      <c r="VVG11" s="16"/>
      <c r="VVH11" s="16"/>
      <c r="VVI11" s="16"/>
      <c r="VVJ11" s="16"/>
      <c r="VVK11" s="16"/>
      <c r="VVL11" s="16"/>
      <c r="VVM11" s="16"/>
      <c r="VVN11" s="16"/>
      <c r="VVO11" s="16"/>
      <c r="VVP11" s="16"/>
      <c r="VVQ11" s="16"/>
      <c r="VVR11" s="16"/>
      <c r="VVS11" s="16"/>
      <c r="VVT11" s="16"/>
      <c r="VVU11" s="16"/>
      <c r="VVV11" s="16"/>
      <c r="VVW11" s="16"/>
      <c r="VVX11" s="16"/>
      <c r="VVY11" s="16"/>
      <c r="VVZ11" s="16"/>
      <c r="VWA11" s="16"/>
      <c r="VWB11" s="16"/>
      <c r="VWC11" s="16"/>
      <c r="VWD11" s="16"/>
      <c r="VWE11" s="16"/>
      <c r="VWF11" s="16"/>
      <c r="VWG11" s="16"/>
      <c r="VWH11" s="16"/>
      <c r="VWI11" s="16"/>
      <c r="VWJ11" s="16"/>
      <c r="VWK11" s="16"/>
      <c r="VWL11" s="16"/>
      <c r="VWM11" s="16"/>
      <c r="VWN11" s="16"/>
      <c r="VWO11" s="16"/>
      <c r="VWP11" s="16"/>
      <c r="VWQ11" s="16"/>
      <c r="VWR11" s="16"/>
      <c r="VWS11" s="16"/>
      <c r="VWT11" s="16"/>
      <c r="VWU11" s="16"/>
      <c r="VWV11" s="16"/>
      <c r="VWW11" s="16"/>
      <c r="VWX11" s="16"/>
      <c r="VWY11" s="16"/>
      <c r="VWZ11" s="16"/>
      <c r="VXA11" s="16"/>
      <c r="VXB11" s="16"/>
      <c r="VXC11" s="16"/>
      <c r="VXD11" s="16"/>
      <c r="VXE11" s="16"/>
      <c r="VXF11" s="16"/>
      <c r="VXG11" s="16"/>
      <c r="VXH11" s="16"/>
      <c r="VXI11" s="16"/>
      <c r="VXJ11" s="16"/>
      <c r="VXK11" s="16"/>
      <c r="VXL11" s="16"/>
      <c r="VXM11" s="16"/>
      <c r="VXN11" s="16"/>
      <c r="VXO11" s="16"/>
      <c r="VXP11" s="16"/>
      <c r="VXQ11" s="16"/>
      <c r="VXR11" s="16"/>
      <c r="VXS11" s="16"/>
      <c r="VXT11" s="16"/>
      <c r="VXU11" s="16"/>
      <c r="VXV11" s="16"/>
      <c r="VXW11" s="16"/>
      <c r="VXX11" s="16"/>
      <c r="VXY11" s="16"/>
      <c r="VXZ11" s="16"/>
      <c r="VYA11" s="16"/>
      <c r="VYB11" s="16"/>
      <c r="VYC11" s="16"/>
      <c r="VYD11" s="16"/>
      <c r="VYE11" s="16"/>
      <c r="VYF11" s="16"/>
      <c r="VYG11" s="16"/>
      <c r="VYH11" s="16"/>
      <c r="VYI11" s="16"/>
      <c r="VYJ11" s="16"/>
      <c r="VYK11" s="16"/>
      <c r="VYL11" s="16"/>
      <c r="VYM11" s="16"/>
      <c r="VYN11" s="16"/>
      <c r="VYO11" s="16"/>
      <c r="VYP11" s="16"/>
      <c r="VYQ11" s="16"/>
      <c r="VYR11" s="16"/>
      <c r="VYS11" s="16"/>
      <c r="VYT11" s="16"/>
      <c r="VYU11" s="16"/>
      <c r="VYV11" s="16"/>
      <c r="VYW11" s="16"/>
      <c r="VYX11" s="16"/>
      <c r="VYY11" s="16"/>
      <c r="VYZ11" s="16"/>
      <c r="VZA11" s="16"/>
      <c r="VZB11" s="16"/>
      <c r="VZC11" s="16"/>
      <c r="VZD11" s="16"/>
      <c r="VZE11" s="16"/>
      <c r="VZF11" s="16"/>
      <c r="VZG11" s="16"/>
      <c r="VZH11" s="16"/>
      <c r="VZI11" s="16"/>
      <c r="VZJ11" s="16"/>
      <c r="VZK11" s="16"/>
      <c r="VZL11" s="16"/>
      <c r="VZM11" s="16"/>
      <c r="VZN11" s="16"/>
      <c r="VZO11" s="16"/>
      <c r="VZP11" s="16"/>
      <c r="VZQ11" s="16"/>
      <c r="VZR11" s="16"/>
      <c r="VZS11" s="16"/>
      <c r="VZT11" s="16"/>
      <c r="VZU11" s="16"/>
      <c r="VZV11" s="16"/>
      <c r="VZW11" s="16"/>
      <c r="VZX11" s="16"/>
      <c r="VZY11" s="16"/>
      <c r="VZZ11" s="16"/>
      <c r="WAA11" s="16"/>
      <c r="WAB11" s="16"/>
      <c r="WAC11" s="16"/>
      <c r="WAD11" s="16"/>
      <c r="WAE11" s="16"/>
      <c r="WAF11" s="16"/>
      <c r="WAG11" s="16"/>
      <c r="WAH11" s="16"/>
      <c r="WAI11" s="16"/>
      <c r="WAJ11" s="16"/>
      <c r="WAK11" s="16"/>
      <c r="WAL11" s="16"/>
      <c r="WAM11" s="16"/>
      <c r="WAN11" s="16"/>
      <c r="WAO11" s="16"/>
      <c r="WAP11" s="16"/>
      <c r="WAQ11" s="16"/>
      <c r="WAR11" s="16"/>
      <c r="WAS11" s="16"/>
      <c r="WAT11" s="16"/>
      <c r="WAU11" s="16"/>
      <c r="WAV11" s="16"/>
      <c r="WAW11" s="16"/>
      <c r="WAX11" s="16"/>
      <c r="WAY11" s="16"/>
      <c r="WAZ11" s="16"/>
      <c r="WBA11" s="16"/>
      <c r="WBB11" s="16"/>
      <c r="WBC11" s="16"/>
      <c r="WBD11" s="16"/>
      <c r="WBE11" s="16"/>
      <c r="WBF11" s="16"/>
      <c r="WBG11" s="16"/>
      <c r="WBH11" s="16"/>
      <c r="WBI11" s="16"/>
      <c r="WBJ11" s="16"/>
      <c r="WBK11" s="16"/>
      <c r="WBL11" s="16"/>
      <c r="WBM11" s="16"/>
      <c r="WBN11" s="16"/>
      <c r="WBO11" s="16"/>
      <c r="WBP11" s="16"/>
      <c r="WBQ11" s="16"/>
      <c r="WBR11" s="16"/>
      <c r="WBS11" s="16"/>
      <c r="WBT11" s="16"/>
      <c r="WBU11" s="16"/>
      <c r="WBV11" s="16"/>
      <c r="WBW11" s="16"/>
      <c r="WBX11" s="16"/>
      <c r="WBY11" s="16"/>
      <c r="WBZ11" s="16"/>
      <c r="WCA11" s="16"/>
      <c r="WCB11" s="16"/>
      <c r="WCC11" s="16"/>
      <c r="WCD11" s="16"/>
      <c r="WCE11" s="16"/>
      <c r="WCF11" s="16"/>
      <c r="WCG11" s="16"/>
      <c r="WCH11" s="16"/>
      <c r="WCI11" s="16"/>
      <c r="WCJ11" s="16"/>
      <c r="WCK11" s="16"/>
      <c r="WCL11" s="16"/>
      <c r="WCM11" s="16"/>
      <c r="WCN11" s="16"/>
      <c r="WCO11" s="16"/>
      <c r="WCP11" s="16"/>
      <c r="WCQ11" s="16"/>
      <c r="WCR11" s="16"/>
      <c r="WCS11" s="16"/>
      <c r="WCT11" s="16"/>
      <c r="WCU11" s="16"/>
      <c r="WCV11" s="16"/>
      <c r="WCW11" s="16"/>
      <c r="WCX11" s="16"/>
      <c r="WCY11" s="16"/>
      <c r="WCZ11" s="16"/>
      <c r="WDA11" s="16"/>
      <c r="WDB11" s="16"/>
      <c r="WDC11" s="16"/>
      <c r="WDD11" s="16"/>
      <c r="WDE11" s="16"/>
      <c r="WDF11" s="16"/>
      <c r="WDG11" s="16"/>
      <c r="WDH11" s="16"/>
      <c r="WDI11" s="16"/>
      <c r="WDJ11" s="16"/>
      <c r="WDK11" s="16"/>
      <c r="WDL11" s="16"/>
      <c r="WDM11" s="16"/>
      <c r="WDN11" s="16"/>
      <c r="WDO11" s="16"/>
      <c r="WDP11" s="16"/>
      <c r="WDQ11" s="16"/>
      <c r="WDR11" s="16"/>
      <c r="WDS11" s="16"/>
      <c r="WDT11" s="16"/>
      <c r="WDU11" s="16"/>
      <c r="WDV11" s="16"/>
      <c r="WDW11" s="16"/>
      <c r="WDX11" s="16"/>
      <c r="WDY11" s="16"/>
      <c r="WDZ11" s="16"/>
      <c r="WEA11" s="16"/>
      <c r="WEB11" s="16"/>
      <c r="WEC11" s="16"/>
      <c r="WED11" s="16"/>
      <c r="WEE11" s="16"/>
      <c r="WEF11" s="16"/>
      <c r="WEG11" s="16"/>
      <c r="WEH11" s="16"/>
      <c r="WEI11" s="16"/>
      <c r="WEJ11" s="16"/>
      <c r="WEK11" s="16"/>
      <c r="WEL11" s="16"/>
      <c r="WEM11" s="16"/>
      <c r="WEN11" s="16"/>
      <c r="WEO11" s="16"/>
      <c r="WEP11" s="16"/>
      <c r="WEQ11" s="16"/>
      <c r="WER11" s="16"/>
      <c r="WES11" s="16"/>
      <c r="WET11" s="16"/>
      <c r="WEU11" s="16"/>
      <c r="WEV11" s="16"/>
      <c r="WEW11" s="16"/>
      <c r="WEX11" s="16"/>
      <c r="WEY11" s="16"/>
      <c r="WEZ11" s="16"/>
      <c r="WFA11" s="16"/>
      <c r="WFB11" s="16"/>
      <c r="WFC11" s="16"/>
      <c r="WFD11" s="16"/>
      <c r="WFE11" s="16"/>
      <c r="WFF11" s="16"/>
      <c r="WFG11" s="16"/>
      <c r="WFH11" s="16"/>
      <c r="WFI11" s="16"/>
      <c r="WFJ11" s="16"/>
      <c r="WFK11" s="16"/>
      <c r="WFL11" s="16"/>
      <c r="WFM11" s="16"/>
      <c r="WFN11" s="16"/>
      <c r="WFO11" s="16"/>
      <c r="WFP11" s="16"/>
      <c r="WFQ11" s="16"/>
      <c r="WFR11" s="16"/>
      <c r="WFS11" s="16"/>
      <c r="WFT11" s="16"/>
      <c r="WFU11" s="16"/>
      <c r="WFV11" s="16"/>
      <c r="WFW11" s="16"/>
      <c r="WFX11" s="16"/>
      <c r="WFY11" s="16"/>
      <c r="WFZ11" s="16"/>
      <c r="WGA11" s="16"/>
      <c r="WGB11" s="16"/>
      <c r="WGC11" s="16"/>
      <c r="WGD11" s="16"/>
      <c r="WGE11" s="16"/>
      <c r="WGF11" s="16"/>
      <c r="WGG11" s="16"/>
      <c r="WGH11" s="16"/>
      <c r="WGI11" s="16"/>
      <c r="WGJ11" s="16"/>
      <c r="WGK11" s="16"/>
      <c r="WGL11" s="16"/>
      <c r="WGM11" s="16"/>
      <c r="WGN11" s="16"/>
      <c r="WGO11" s="16"/>
      <c r="WGP11" s="16"/>
      <c r="WGQ11" s="16"/>
      <c r="WGR11" s="16"/>
      <c r="WGS11" s="16"/>
      <c r="WGT11" s="16"/>
      <c r="WGU11" s="16"/>
      <c r="WGV11" s="16"/>
      <c r="WGW11" s="16"/>
      <c r="WGX11" s="16"/>
      <c r="WGY11" s="16"/>
      <c r="WGZ11" s="16"/>
      <c r="WHA11" s="16"/>
      <c r="WHB11" s="16"/>
      <c r="WHC11" s="16"/>
      <c r="WHD11" s="16"/>
      <c r="WHE11" s="16"/>
      <c r="WHF11" s="16"/>
      <c r="WHG11" s="16"/>
      <c r="WHH11" s="16"/>
      <c r="WHI11" s="16"/>
      <c r="WHJ11" s="16"/>
      <c r="WHK11" s="16"/>
      <c r="WHL11" s="16"/>
      <c r="WHM11" s="16"/>
      <c r="WHN11" s="16"/>
      <c r="WHO11" s="16"/>
      <c r="WHP11" s="16"/>
      <c r="WHQ11" s="16"/>
      <c r="WHR11" s="16"/>
      <c r="WHS11" s="16"/>
      <c r="WHT11" s="16"/>
      <c r="WHU11" s="16"/>
      <c r="WHV11" s="16"/>
      <c r="WHW11" s="16"/>
      <c r="WHX11" s="16"/>
      <c r="WHY11" s="16"/>
      <c r="WHZ11" s="16"/>
      <c r="WIA11" s="16"/>
      <c r="WIB11" s="16"/>
      <c r="WIC11" s="16"/>
      <c r="WID11" s="16"/>
      <c r="WIE11" s="16"/>
      <c r="WIF11" s="16"/>
      <c r="WIG11" s="16"/>
      <c r="WIH11" s="16"/>
      <c r="WII11" s="16"/>
      <c r="WIJ11" s="16"/>
      <c r="WIK11" s="16"/>
      <c r="WIL11" s="16"/>
      <c r="WIM11" s="16"/>
      <c r="WIN11" s="16"/>
      <c r="WIO11" s="16"/>
      <c r="WIP11" s="16"/>
      <c r="WIQ11" s="16"/>
      <c r="WIR11" s="16"/>
      <c r="WIS11" s="16"/>
      <c r="WIT11" s="16"/>
      <c r="WIU11" s="16"/>
      <c r="WIV11" s="16"/>
      <c r="WIW11" s="16"/>
      <c r="WIX11" s="16"/>
      <c r="WIY11" s="16"/>
      <c r="WIZ11" s="16"/>
      <c r="WJA11" s="16"/>
      <c r="WJB11" s="16"/>
      <c r="WJC11" s="16"/>
      <c r="WJD11" s="16"/>
      <c r="WJE11" s="16"/>
      <c r="WJF11" s="16"/>
      <c r="WJG11" s="16"/>
      <c r="WJH11" s="16"/>
      <c r="WJI11" s="16"/>
      <c r="WJJ11" s="16"/>
      <c r="WJK11" s="16"/>
      <c r="WJL11" s="16"/>
      <c r="WJM11" s="16"/>
      <c r="WJN11" s="16"/>
      <c r="WJO11" s="16"/>
      <c r="WJP11" s="16"/>
      <c r="WJQ11" s="16"/>
      <c r="WJR11" s="16"/>
      <c r="WJS11" s="16"/>
      <c r="WJT11" s="16"/>
      <c r="WJU11" s="16"/>
      <c r="WJV11" s="16"/>
      <c r="WJW11" s="16"/>
      <c r="WJX11" s="16"/>
      <c r="WJY11" s="16"/>
      <c r="WJZ11" s="16"/>
      <c r="WKA11" s="16"/>
      <c r="WKB11" s="16"/>
      <c r="WKC11" s="16"/>
      <c r="WKD11" s="16"/>
      <c r="WKE11" s="16"/>
      <c r="WKF11" s="16"/>
      <c r="WKG11" s="16"/>
      <c r="WKH11" s="16"/>
      <c r="WKI11" s="16"/>
      <c r="WKJ11" s="16"/>
      <c r="WKK11" s="16"/>
      <c r="WKL11" s="16"/>
      <c r="WKM11" s="16"/>
      <c r="WKN11" s="16"/>
      <c r="WKO11" s="16"/>
      <c r="WKP11" s="16"/>
      <c r="WKQ11" s="16"/>
      <c r="WKR11" s="16"/>
      <c r="WKS11" s="16"/>
      <c r="WKT11" s="16"/>
      <c r="WKU11" s="16"/>
      <c r="WKV11" s="16"/>
      <c r="WKW11" s="16"/>
      <c r="WKX11" s="16"/>
      <c r="WKY11" s="16"/>
      <c r="WKZ11" s="16"/>
      <c r="WLA11" s="16"/>
      <c r="WLB11" s="16"/>
      <c r="WLC11" s="16"/>
      <c r="WLD11" s="16"/>
      <c r="WLE11" s="16"/>
      <c r="WLF11" s="16"/>
      <c r="WLG11" s="16"/>
      <c r="WLH11" s="16"/>
      <c r="WLI11" s="16"/>
      <c r="WLJ11" s="16"/>
      <c r="WLK11" s="16"/>
      <c r="WLL11" s="16"/>
      <c r="WLM11" s="16"/>
      <c r="WLN11" s="16"/>
      <c r="WLO11" s="16"/>
      <c r="WLP11" s="16"/>
      <c r="WLQ11" s="16"/>
      <c r="WLR11" s="16"/>
      <c r="WLS11" s="16"/>
      <c r="WLT11" s="16"/>
      <c r="WLU11" s="16"/>
      <c r="WLV11" s="16"/>
      <c r="WLW11" s="16"/>
      <c r="WLX11" s="16"/>
      <c r="WLY11" s="16"/>
    </row>
    <row r="12" spans="1:15885" ht="17" x14ac:dyDescent="0.2">
      <c r="A12" s="51"/>
      <c r="B12" s="52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/>
      <c r="AOY12" s="16"/>
      <c r="AOZ12" s="16"/>
      <c r="APA12" s="16"/>
      <c r="APB12" s="16"/>
      <c r="APC12" s="16"/>
      <c r="APD12" s="16"/>
      <c r="APE12" s="16"/>
      <c r="APF12" s="16"/>
      <c r="APG12" s="16"/>
      <c r="APH12" s="16"/>
      <c r="API12" s="16"/>
      <c r="APJ12" s="16"/>
      <c r="APK12" s="16"/>
      <c r="APL12" s="16"/>
      <c r="APM12" s="16"/>
      <c r="APN12" s="16"/>
      <c r="APO12" s="16"/>
      <c r="APP12" s="16"/>
      <c r="APQ12" s="16"/>
      <c r="APR12" s="16"/>
      <c r="APS12" s="16"/>
      <c r="APT12" s="16"/>
      <c r="APU12" s="16"/>
      <c r="APV12" s="16"/>
      <c r="APW12" s="16"/>
      <c r="APX12" s="16"/>
      <c r="APY12" s="16"/>
      <c r="APZ12" s="16"/>
      <c r="AQA12" s="16"/>
      <c r="AQB12" s="16"/>
      <c r="AQC12" s="16"/>
      <c r="AQD12" s="16"/>
      <c r="AQE12" s="16"/>
      <c r="AQF12" s="16"/>
      <c r="AQG12" s="16"/>
      <c r="AQH12" s="16"/>
      <c r="AQI12" s="16"/>
      <c r="AQJ12" s="16"/>
      <c r="AQK12" s="16"/>
      <c r="AQL12" s="16"/>
      <c r="AQM12" s="16"/>
      <c r="AQN12" s="16"/>
      <c r="AQO12" s="16"/>
      <c r="AQP12" s="16"/>
      <c r="AQQ12" s="16"/>
      <c r="AQR12" s="16"/>
      <c r="AQS12" s="16"/>
      <c r="AQT12" s="16"/>
      <c r="AQU12" s="16"/>
      <c r="AQV12" s="16"/>
      <c r="AQW12" s="16"/>
      <c r="AQX12" s="16"/>
      <c r="AQY12" s="16"/>
      <c r="AQZ12" s="16"/>
      <c r="ARA12" s="16"/>
      <c r="ARB12" s="16"/>
      <c r="ARC12" s="16"/>
      <c r="ARD12" s="16"/>
      <c r="ARE12" s="16"/>
      <c r="ARF12" s="16"/>
      <c r="ARG12" s="16"/>
      <c r="ARH12" s="16"/>
      <c r="ARI12" s="16"/>
      <c r="ARJ12" s="16"/>
      <c r="ARK12" s="16"/>
      <c r="ARL12" s="16"/>
      <c r="ARM12" s="16"/>
      <c r="ARN12" s="16"/>
      <c r="ARO12" s="16"/>
      <c r="ARP12" s="16"/>
      <c r="ARQ12" s="16"/>
      <c r="ARR12" s="16"/>
      <c r="ARS12" s="16"/>
      <c r="ART12" s="16"/>
      <c r="ARU12" s="16"/>
      <c r="ARV12" s="16"/>
      <c r="ARW12" s="16"/>
      <c r="ARX12" s="16"/>
      <c r="ARY12" s="16"/>
      <c r="ARZ12" s="16"/>
      <c r="ASA12" s="16"/>
      <c r="ASB12" s="16"/>
      <c r="ASC12" s="16"/>
      <c r="ASD12" s="16"/>
      <c r="ASE12" s="16"/>
      <c r="ASF12" s="16"/>
      <c r="ASG12" s="16"/>
      <c r="ASH12" s="16"/>
      <c r="ASI12" s="16"/>
      <c r="ASJ12" s="16"/>
      <c r="ASK12" s="16"/>
      <c r="ASL12" s="16"/>
      <c r="ASM12" s="16"/>
      <c r="ASN12" s="16"/>
      <c r="ASO12" s="16"/>
      <c r="ASP12" s="16"/>
      <c r="ASQ12" s="16"/>
      <c r="ASR12" s="16"/>
      <c r="ASS12" s="16"/>
      <c r="AST12" s="16"/>
      <c r="ASU12" s="16"/>
      <c r="ASV12" s="16"/>
      <c r="ASW12" s="16"/>
      <c r="ASX12" s="16"/>
      <c r="ASY12" s="16"/>
      <c r="ASZ12" s="16"/>
      <c r="ATA12" s="16"/>
      <c r="ATB12" s="16"/>
      <c r="ATC12" s="16"/>
      <c r="ATD12" s="16"/>
      <c r="ATE12" s="16"/>
      <c r="ATF12" s="16"/>
      <c r="ATG12" s="16"/>
      <c r="ATH12" s="16"/>
      <c r="ATI12" s="16"/>
      <c r="ATJ12" s="16"/>
      <c r="ATK12" s="16"/>
      <c r="ATL12" s="16"/>
      <c r="ATM12" s="16"/>
      <c r="ATN12" s="16"/>
      <c r="ATO12" s="16"/>
      <c r="ATP12" s="16"/>
      <c r="ATQ12" s="16"/>
      <c r="ATR12" s="16"/>
      <c r="ATS12" s="16"/>
      <c r="ATT12" s="16"/>
      <c r="ATU12" s="16"/>
      <c r="ATV12" s="16"/>
      <c r="ATW12" s="16"/>
      <c r="ATX12" s="16"/>
      <c r="ATY12" s="16"/>
      <c r="ATZ12" s="16"/>
      <c r="AUA12" s="16"/>
      <c r="AUB12" s="16"/>
      <c r="AUC12" s="16"/>
      <c r="AUD12" s="16"/>
      <c r="AUE12" s="16"/>
      <c r="AUF12" s="16"/>
      <c r="AUG12" s="16"/>
      <c r="AUH12" s="16"/>
      <c r="AUI12" s="16"/>
      <c r="AUJ12" s="16"/>
      <c r="AUK12" s="16"/>
      <c r="AUL12" s="16"/>
      <c r="AUM12" s="16"/>
      <c r="AUN12" s="16"/>
      <c r="AUO12" s="16"/>
      <c r="AUP12" s="16"/>
      <c r="AUQ12" s="16"/>
      <c r="AUR12" s="16"/>
      <c r="AUS12" s="16"/>
      <c r="AUT12" s="16"/>
      <c r="AUU12" s="16"/>
      <c r="AUV12" s="16"/>
      <c r="AUW12" s="16"/>
      <c r="AUX12" s="16"/>
      <c r="AUY12" s="16"/>
      <c r="AUZ12" s="16"/>
      <c r="AVA12" s="16"/>
      <c r="AVB12" s="16"/>
      <c r="AVC12" s="16"/>
      <c r="AVD12" s="16"/>
      <c r="AVE12" s="16"/>
      <c r="AVF12" s="16"/>
      <c r="AVG12" s="16"/>
      <c r="AVH12" s="16"/>
      <c r="AVI12" s="16"/>
      <c r="AVJ12" s="16"/>
      <c r="AVK12" s="16"/>
      <c r="AVL12" s="16"/>
      <c r="AVM12" s="16"/>
      <c r="AVN12" s="16"/>
      <c r="AVO12" s="16"/>
      <c r="AVP12" s="16"/>
      <c r="AVQ12" s="16"/>
      <c r="AVR12" s="16"/>
      <c r="AVS12" s="16"/>
      <c r="AVT12" s="16"/>
      <c r="AVU12" s="16"/>
      <c r="AVV12" s="16"/>
      <c r="AVW12" s="16"/>
      <c r="AVX12" s="16"/>
      <c r="AVY12" s="16"/>
      <c r="AVZ12" s="16"/>
      <c r="AWA12" s="16"/>
      <c r="AWB12" s="16"/>
      <c r="AWC12" s="16"/>
      <c r="AWD12" s="16"/>
      <c r="AWE12" s="16"/>
      <c r="AWF12" s="16"/>
      <c r="AWG12" s="16"/>
      <c r="AWH12" s="16"/>
      <c r="AWI12" s="16"/>
      <c r="AWJ12" s="16"/>
      <c r="AWK12" s="16"/>
      <c r="AWL12" s="16"/>
      <c r="AWM12" s="16"/>
      <c r="AWN12" s="16"/>
      <c r="AWO12" s="16"/>
      <c r="AWP12" s="16"/>
      <c r="AWQ12" s="16"/>
      <c r="AWR12" s="16"/>
      <c r="AWS12" s="16"/>
      <c r="AWT12" s="16"/>
      <c r="AWU12" s="16"/>
      <c r="AWV12" s="16"/>
      <c r="AWW12" s="16"/>
      <c r="AWX12" s="16"/>
      <c r="AWY12" s="16"/>
      <c r="AWZ12" s="16"/>
      <c r="AXA12" s="16"/>
      <c r="AXB12" s="16"/>
      <c r="AXC12" s="16"/>
      <c r="AXD12" s="16"/>
      <c r="AXE12" s="16"/>
      <c r="AXF12" s="16"/>
      <c r="AXG12" s="16"/>
      <c r="AXH12" s="16"/>
      <c r="AXI12" s="16"/>
      <c r="AXJ12" s="16"/>
      <c r="AXK12" s="16"/>
      <c r="AXL12" s="16"/>
      <c r="AXM12" s="16"/>
      <c r="AXN12" s="16"/>
      <c r="AXO12" s="16"/>
      <c r="AXP12" s="16"/>
      <c r="AXQ12" s="16"/>
      <c r="AXR12" s="16"/>
      <c r="AXS12" s="16"/>
      <c r="AXT12" s="16"/>
      <c r="AXU12" s="16"/>
      <c r="AXV12" s="16"/>
      <c r="AXW12" s="16"/>
      <c r="AXX12" s="16"/>
      <c r="AXY12" s="16"/>
      <c r="AXZ12" s="16"/>
      <c r="AYA12" s="16"/>
      <c r="AYB12" s="16"/>
      <c r="AYC12" s="16"/>
      <c r="AYD12" s="16"/>
      <c r="AYE12" s="16"/>
      <c r="AYF12" s="16"/>
      <c r="AYG12" s="16"/>
      <c r="AYH12" s="16"/>
      <c r="AYI12" s="16"/>
      <c r="AYJ12" s="16"/>
      <c r="AYK12" s="16"/>
      <c r="AYL12" s="16"/>
      <c r="AYM12" s="16"/>
      <c r="AYN12" s="16"/>
      <c r="AYO12" s="16"/>
      <c r="AYP12" s="16"/>
      <c r="AYQ12" s="16"/>
      <c r="AYR12" s="16"/>
      <c r="AYS12" s="16"/>
      <c r="AYT12" s="16"/>
      <c r="AYU12" s="16"/>
      <c r="AYV12" s="16"/>
      <c r="AYW12" s="16"/>
      <c r="AYX12" s="16"/>
      <c r="AYY12" s="16"/>
      <c r="AYZ12" s="16"/>
      <c r="AZA12" s="16"/>
      <c r="AZB12" s="16"/>
      <c r="AZC12" s="16"/>
      <c r="AZD12" s="16"/>
      <c r="AZE12" s="16"/>
      <c r="AZF12" s="16"/>
      <c r="AZG12" s="16"/>
      <c r="AZH12" s="16"/>
      <c r="AZI12" s="16"/>
      <c r="AZJ12" s="16"/>
      <c r="AZK12" s="16"/>
      <c r="AZL12" s="16"/>
      <c r="AZM12" s="16"/>
      <c r="AZN12" s="16"/>
      <c r="AZO12" s="16"/>
      <c r="AZP12" s="16"/>
      <c r="AZQ12" s="16"/>
      <c r="AZR12" s="16"/>
      <c r="AZS12" s="16"/>
      <c r="AZT12" s="16"/>
      <c r="AZU12" s="16"/>
      <c r="AZV12" s="16"/>
      <c r="AZW12" s="16"/>
      <c r="AZX12" s="16"/>
      <c r="AZY12" s="16"/>
      <c r="AZZ12" s="16"/>
      <c r="BAA12" s="16"/>
      <c r="BAB12" s="16"/>
      <c r="BAC12" s="16"/>
      <c r="BAD12" s="16"/>
      <c r="BAE12" s="16"/>
      <c r="BAF12" s="16"/>
      <c r="BAG12" s="16"/>
      <c r="BAH12" s="16"/>
      <c r="BAI12" s="16"/>
      <c r="BAJ12" s="16"/>
      <c r="BAK12" s="16"/>
      <c r="BAL12" s="16"/>
      <c r="BAM12" s="16"/>
      <c r="BAN12" s="16"/>
      <c r="BAO12" s="16"/>
      <c r="BAP12" s="16"/>
      <c r="BAQ12" s="16"/>
      <c r="BAR12" s="16"/>
      <c r="BAS12" s="16"/>
      <c r="BAT12" s="16"/>
      <c r="BAU12" s="16"/>
      <c r="BAV12" s="16"/>
      <c r="BAW12" s="16"/>
      <c r="BAX12" s="16"/>
      <c r="BAY12" s="16"/>
      <c r="BAZ12" s="16"/>
      <c r="BBA12" s="16"/>
      <c r="BBB12" s="16"/>
      <c r="BBC12" s="16"/>
      <c r="BBD12" s="16"/>
      <c r="BBE12" s="16"/>
      <c r="BBF12" s="16"/>
      <c r="BBG12" s="16"/>
      <c r="BBH12" s="16"/>
      <c r="BBI12" s="16"/>
      <c r="BBJ12" s="16"/>
      <c r="BBK12" s="16"/>
      <c r="BBL12" s="16"/>
      <c r="BBM12" s="16"/>
      <c r="BBN12" s="16"/>
      <c r="BBO12" s="16"/>
      <c r="BBP12" s="16"/>
      <c r="BBQ12" s="16"/>
      <c r="BBR12" s="16"/>
      <c r="BBS12" s="16"/>
      <c r="BBT12" s="16"/>
      <c r="BBU12" s="16"/>
      <c r="BBV12" s="16"/>
      <c r="BBW12" s="16"/>
      <c r="BBX12" s="16"/>
      <c r="BBY12" s="16"/>
      <c r="BBZ12" s="16"/>
      <c r="BCA12" s="16"/>
      <c r="BCB12" s="16"/>
      <c r="BCC12" s="16"/>
      <c r="BCD12" s="16"/>
      <c r="BCE12" s="16"/>
      <c r="BCF12" s="16"/>
      <c r="BCG12" s="16"/>
      <c r="BCH12" s="16"/>
      <c r="BCI12" s="16"/>
      <c r="BCJ12" s="16"/>
      <c r="BCK12" s="16"/>
      <c r="BCL12" s="16"/>
      <c r="BCM12" s="16"/>
      <c r="BCN12" s="16"/>
      <c r="BCO12" s="16"/>
      <c r="BCP12" s="16"/>
      <c r="BCQ12" s="16"/>
      <c r="BCR12" s="16"/>
      <c r="BCS12" s="16"/>
      <c r="BCT12" s="16"/>
      <c r="BCU12" s="16"/>
      <c r="BCV12" s="16"/>
      <c r="BCW12" s="16"/>
      <c r="BCX12" s="16"/>
      <c r="BCY12" s="16"/>
      <c r="BCZ12" s="16"/>
      <c r="BDA12" s="16"/>
      <c r="BDB12" s="16"/>
      <c r="BDC12" s="16"/>
      <c r="BDD12" s="16"/>
      <c r="BDE12" s="16"/>
      <c r="BDF12" s="16"/>
      <c r="BDG12" s="16"/>
      <c r="BDH12" s="16"/>
      <c r="BDI12" s="16"/>
      <c r="BDJ12" s="16"/>
      <c r="BDK12" s="16"/>
      <c r="BDL12" s="16"/>
      <c r="BDM12" s="16"/>
      <c r="BDN12" s="16"/>
      <c r="BDO12" s="16"/>
      <c r="BDP12" s="16"/>
      <c r="BDQ12" s="16"/>
      <c r="BDR12" s="16"/>
      <c r="BDS12" s="16"/>
      <c r="BDT12" s="16"/>
      <c r="BDU12" s="16"/>
      <c r="BDV12" s="16"/>
      <c r="BDW12" s="16"/>
      <c r="BDX12" s="16"/>
      <c r="BDY12" s="16"/>
      <c r="BDZ12" s="16"/>
      <c r="BEA12" s="16"/>
      <c r="BEB12" s="16"/>
      <c r="BEC12" s="16"/>
      <c r="BED12" s="16"/>
      <c r="BEE12" s="16"/>
      <c r="BEF12" s="16"/>
      <c r="BEG12" s="16"/>
      <c r="BEH12" s="16"/>
      <c r="BEI12" s="16"/>
      <c r="BEJ12" s="16"/>
      <c r="BEK12" s="16"/>
      <c r="BEL12" s="16"/>
      <c r="BEM12" s="16"/>
      <c r="BEN12" s="16"/>
      <c r="BEO12" s="16"/>
      <c r="BEP12" s="16"/>
      <c r="BEQ12" s="16"/>
      <c r="BER12" s="16"/>
      <c r="BES12" s="16"/>
      <c r="BET12" s="16"/>
      <c r="BEU12" s="16"/>
      <c r="BEV12" s="16"/>
      <c r="BEW12" s="16"/>
      <c r="BEX12" s="16"/>
      <c r="BEY12" s="16"/>
      <c r="BEZ12" s="16"/>
      <c r="BFA12" s="16"/>
      <c r="BFB12" s="16"/>
      <c r="BFC12" s="16"/>
      <c r="BFD12" s="16"/>
      <c r="BFE12" s="16"/>
      <c r="BFF12" s="16"/>
      <c r="BFG12" s="16"/>
      <c r="BFH12" s="16"/>
      <c r="BFI12" s="16"/>
      <c r="BFJ12" s="16"/>
      <c r="BFK12" s="16"/>
      <c r="BFL12" s="16"/>
      <c r="BFM12" s="16"/>
      <c r="BFN12" s="16"/>
      <c r="BFO12" s="16"/>
      <c r="BFP12" s="16"/>
      <c r="BFQ12" s="16"/>
      <c r="BFR12" s="16"/>
      <c r="BFS12" s="16"/>
      <c r="BFT12" s="16"/>
      <c r="BFU12" s="16"/>
      <c r="BFV12" s="16"/>
      <c r="BFW12" s="16"/>
      <c r="BFX12" s="16"/>
      <c r="BFY12" s="16"/>
      <c r="BFZ12" s="16"/>
      <c r="BGA12" s="16"/>
      <c r="BGB12" s="16"/>
      <c r="BGC12" s="16"/>
      <c r="BGD12" s="16"/>
      <c r="BGE12" s="16"/>
      <c r="BGF12" s="16"/>
      <c r="BGG12" s="16"/>
      <c r="BGH12" s="16"/>
      <c r="BGI12" s="16"/>
      <c r="BGJ12" s="16"/>
      <c r="BGK12" s="16"/>
      <c r="BGL12" s="16"/>
      <c r="BGM12" s="16"/>
      <c r="BGN12" s="16"/>
      <c r="BGO12" s="16"/>
      <c r="BGP12" s="16"/>
      <c r="BGQ12" s="16"/>
      <c r="BGR12" s="16"/>
      <c r="BGS12" s="16"/>
      <c r="BGT12" s="16"/>
      <c r="BGU12" s="16"/>
      <c r="BGV12" s="16"/>
      <c r="BGW12" s="16"/>
      <c r="BGX12" s="16"/>
      <c r="BGY12" s="16"/>
      <c r="BGZ12" s="16"/>
      <c r="BHA12" s="16"/>
      <c r="BHB12" s="16"/>
      <c r="BHC12" s="16"/>
      <c r="BHD12" s="16"/>
      <c r="BHE12" s="16"/>
      <c r="BHF12" s="16"/>
      <c r="BHG12" s="16"/>
      <c r="BHH12" s="16"/>
      <c r="BHI12" s="16"/>
      <c r="BHJ12" s="16"/>
      <c r="BHK12" s="16"/>
      <c r="BHL12" s="16"/>
      <c r="BHM12" s="16"/>
      <c r="BHN12" s="16"/>
      <c r="BHO12" s="16"/>
      <c r="BHP12" s="16"/>
      <c r="BHQ12" s="16"/>
      <c r="BHR12" s="16"/>
      <c r="BHS12" s="16"/>
      <c r="BHT12" s="16"/>
      <c r="BHU12" s="16"/>
      <c r="BHV12" s="16"/>
      <c r="BHW12" s="16"/>
      <c r="BHX12" s="16"/>
      <c r="BHY12" s="16"/>
      <c r="BHZ12" s="16"/>
      <c r="BIA12" s="16"/>
      <c r="BIB12" s="16"/>
      <c r="BIC12" s="16"/>
      <c r="BID12" s="16"/>
      <c r="BIE12" s="16"/>
      <c r="BIF12" s="16"/>
      <c r="BIG12" s="16"/>
      <c r="BIH12" s="16"/>
      <c r="BII12" s="16"/>
      <c r="BIJ12" s="16"/>
      <c r="BIK12" s="16"/>
      <c r="BIL12" s="16"/>
      <c r="BIM12" s="16"/>
      <c r="BIN12" s="16"/>
      <c r="BIO12" s="16"/>
      <c r="BIP12" s="16"/>
      <c r="BIQ12" s="16"/>
      <c r="BIR12" s="16"/>
      <c r="BIS12" s="16"/>
      <c r="BIT12" s="16"/>
      <c r="BIU12" s="16"/>
      <c r="BIV12" s="16"/>
      <c r="BIW12" s="16"/>
      <c r="BIX12" s="16"/>
      <c r="BIY12" s="16"/>
      <c r="BIZ12" s="16"/>
      <c r="BJA12" s="16"/>
      <c r="BJB12" s="16"/>
      <c r="BJC12" s="16"/>
      <c r="BJD12" s="16"/>
      <c r="BJE12" s="16"/>
      <c r="BJF12" s="16"/>
      <c r="BJG12" s="16"/>
      <c r="BJH12" s="16"/>
      <c r="BJI12" s="16"/>
      <c r="BJJ12" s="16"/>
      <c r="BJK12" s="16"/>
      <c r="BJL12" s="16"/>
      <c r="BJM12" s="16"/>
      <c r="BJN12" s="16"/>
      <c r="BJO12" s="16"/>
      <c r="BJP12" s="16"/>
      <c r="BJQ12" s="16"/>
      <c r="BJR12" s="16"/>
      <c r="BJS12" s="16"/>
      <c r="BJT12" s="16"/>
      <c r="BJU12" s="16"/>
      <c r="BJV12" s="16"/>
      <c r="BJW12" s="16"/>
      <c r="BJX12" s="16"/>
      <c r="BJY12" s="16"/>
      <c r="BJZ12" s="16"/>
      <c r="BKA12" s="16"/>
      <c r="BKB12" s="16"/>
      <c r="BKC12" s="16"/>
      <c r="BKD12" s="16"/>
      <c r="BKE12" s="16"/>
      <c r="BKF12" s="16"/>
      <c r="BKG12" s="16"/>
      <c r="BKH12" s="16"/>
      <c r="BKI12" s="16"/>
      <c r="BKJ12" s="16"/>
      <c r="BKK12" s="16"/>
      <c r="BKL12" s="16"/>
      <c r="BKM12" s="16"/>
      <c r="BKN12" s="16"/>
      <c r="BKO12" s="16"/>
      <c r="BKP12" s="16"/>
      <c r="BKQ12" s="16"/>
      <c r="BKR12" s="16"/>
      <c r="BKS12" s="16"/>
      <c r="BKT12" s="16"/>
      <c r="BKU12" s="16"/>
      <c r="BKV12" s="16"/>
      <c r="BKW12" s="16"/>
      <c r="BKX12" s="16"/>
      <c r="BKY12" s="16"/>
      <c r="BKZ12" s="16"/>
      <c r="BLA12" s="16"/>
      <c r="BLB12" s="16"/>
      <c r="BLC12" s="16"/>
      <c r="BLD12" s="16"/>
      <c r="BLE12" s="16"/>
      <c r="BLF12" s="16"/>
      <c r="BLG12" s="16"/>
      <c r="BLH12" s="16"/>
      <c r="BLI12" s="16"/>
      <c r="BLJ12" s="16"/>
      <c r="BLK12" s="16"/>
      <c r="BLL12" s="16"/>
      <c r="BLM12" s="16"/>
      <c r="BLN12" s="16"/>
      <c r="BLO12" s="16"/>
      <c r="BLP12" s="16"/>
      <c r="BLQ12" s="16"/>
      <c r="BLR12" s="16"/>
      <c r="BLS12" s="16"/>
      <c r="BLT12" s="16"/>
      <c r="BLU12" s="16"/>
      <c r="BLV12" s="16"/>
      <c r="BLW12" s="16"/>
      <c r="BLX12" s="16"/>
      <c r="BLY12" s="16"/>
      <c r="BLZ12" s="16"/>
      <c r="BMA12" s="16"/>
      <c r="BMB12" s="16"/>
      <c r="BMC12" s="16"/>
      <c r="BMD12" s="16"/>
      <c r="BME12" s="16"/>
      <c r="BMF12" s="16"/>
      <c r="BMG12" s="16"/>
      <c r="BMH12" s="16"/>
      <c r="BMI12" s="16"/>
      <c r="BMJ12" s="16"/>
      <c r="BMK12" s="16"/>
      <c r="BML12" s="16"/>
      <c r="BMM12" s="16"/>
      <c r="BMN12" s="16"/>
      <c r="BMO12" s="16"/>
      <c r="BMP12" s="16"/>
      <c r="BMQ12" s="16"/>
      <c r="BMR12" s="16"/>
      <c r="BMS12" s="16"/>
      <c r="BMT12" s="16"/>
      <c r="BMU12" s="16"/>
      <c r="BMV12" s="16"/>
      <c r="BMW12" s="16"/>
      <c r="BMX12" s="16"/>
      <c r="BMY12" s="16"/>
      <c r="BMZ12" s="16"/>
      <c r="BNA12" s="16"/>
      <c r="BNB12" s="16"/>
      <c r="BNC12" s="16"/>
      <c r="BND12" s="16"/>
      <c r="BNE12" s="16"/>
      <c r="BNF12" s="16"/>
      <c r="BNG12" s="16"/>
      <c r="BNH12" s="16"/>
      <c r="BNI12" s="16"/>
      <c r="BNJ12" s="16"/>
      <c r="BNK12" s="16"/>
      <c r="BNL12" s="16"/>
      <c r="BNM12" s="16"/>
      <c r="BNN12" s="16"/>
      <c r="BNO12" s="16"/>
      <c r="BNP12" s="16"/>
      <c r="BNQ12" s="16"/>
      <c r="BNR12" s="16"/>
      <c r="BNS12" s="16"/>
      <c r="BNT12" s="16"/>
      <c r="BNU12" s="16"/>
      <c r="BNV12" s="16"/>
      <c r="BNW12" s="16"/>
      <c r="BNX12" s="16"/>
      <c r="BNY12" s="16"/>
      <c r="BNZ12" s="16"/>
      <c r="BOA12" s="16"/>
      <c r="BOB12" s="16"/>
      <c r="BOC12" s="16"/>
      <c r="BOD12" s="16"/>
      <c r="BOE12" s="16"/>
      <c r="BOF12" s="16"/>
      <c r="BOG12" s="16"/>
      <c r="BOH12" s="16"/>
      <c r="BOI12" s="16"/>
      <c r="BOJ12" s="16"/>
      <c r="BOK12" s="16"/>
      <c r="BOL12" s="16"/>
      <c r="BOM12" s="16"/>
      <c r="BON12" s="16"/>
      <c r="BOO12" s="16"/>
      <c r="BOP12" s="16"/>
      <c r="BOQ12" s="16"/>
      <c r="BOR12" s="16"/>
      <c r="BOS12" s="16"/>
      <c r="BOT12" s="16"/>
      <c r="BOU12" s="16"/>
      <c r="BOV12" s="16"/>
      <c r="BOW12" s="16"/>
      <c r="BOX12" s="16"/>
      <c r="BOY12" s="16"/>
      <c r="BOZ12" s="16"/>
      <c r="BPA12" s="16"/>
      <c r="BPB12" s="16"/>
      <c r="BPC12" s="16"/>
      <c r="BPD12" s="16"/>
      <c r="BPE12" s="16"/>
      <c r="BPF12" s="16"/>
      <c r="BPG12" s="16"/>
      <c r="BPH12" s="16"/>
      <c r="BPI12" s="16"/>
      <c r="BPJ12" s="16"/>
      <c r="BPK12" s="16"/>
      <c r="BPL12" s="16"/>
      <c r="BPM12" s="16"/>
      <c r="BPN12" s="16"/>
      <c r="BPO12" s="16"/>
      <c r="BPP12" s="16"/>
      <c r="BPQ12" s="16"/>
      <c r="BPR12" s="16"/>
      <c r="BPS12" s="16"/>
      <c r="BPT12" s="16"/>
      <c r="BPU12" s="16"/>
      <c r="BPV12" s="16"/>
      <c r="BPW12" s="16"/>
      <c r="BPX12" s="16"/>
      <c r="BPY12" s="16"/>
      <c r="BPZ12" s="16"/>
      <c r="BQA12" s="16"/>
      <c r="BQB12" s="16"/>
      <c r="BQC12" s="16"/>
      <c r="BQD12" s="16"/>
      <c r="BQE12" s="16"/>
      <c r="BQF12" s="16"/>
      <c r="BQG12" s="16"/>
      <c r="BQH12" s="16"/>
      <c r="BQI12" s="16"/>
      <c r="BQJ12" s="16"/>
      <c r="BQK12" s="16"/>
      <c r="BQL12" s="16"/>
      <c r="BQM12" s="16"/>
      <c r="BQN12" s="16"/>
      <c r="BQO12" s="16"/>
      <c r="BQP12" s="16"/>
      <c r="BQQ12" s="16"/>
      <c r="BQR12" s="16"/>
      <c r="BQS12" s="16"/>
      <c r="BQT12" s="16"/>
      <c r="BQU12" s="16"/>
      <c r="BQV12" s="16"/>
      <c r="BQW12" s="16"/>
      <c r="BQX12" s="16"/>
      <c r="BQY12" s="16"/>
      <c r="BQZ12" s="16"/>
      <c r="BRA12" s="16"/>
      <c r="BRB12" s="16"/>
      <c r="BRC12" s="16"/>
      <c r="BRD12" s="16"/>
      <c r="BRE12" s="16"/>
      <c r="BRF12" s="16"/>
      <c r="BRG12" s="16"/>
      <c r="BRH12" s="16"/>
      <c r="BRI12" s="16"/>
      <c r="BRJ12" s="16"/>
      <c r="BRK12" s="16"/>
      <c r="BRL12" s="16"/>
      <c r="BRM12" s="16"/>
      <c r="BRN12" s="16"/>
      <c r="BRO12" s="16"/>
      <c r="BRP12" s="16"/>
      <c r="BRQ12" s="16"/>
      <c r="BRR12" s="16"/>
      <c r="BRS12" s="16"/>
      <c r="BRT12" s="16"/>
      <c r="BRU12" s="16"/>
      <c r="BRV12" s="16"/>
      <c r="BRW12" s="16"/>
      <c r="BRX12" s="16"/>
      <c r="BRY12" s="16"/>
      <c r="BRZ12" s="16"/>
      <c r="BSA12" s="16"/>
      <c r="BSB12" s="16"/>
      <c r="BSC12" s="16"/>
      <c r="BSD12" s="16"/>
      <c r="BSE12" s="16"/>
      <c r="BSF12" s="16"/>
      <c r="BSG12" s="16"/>
      <c r="BSH12" s="16"/>
      <c r="BSI12" s="16"/>
      <c r="BSJ12" s="16"/>
      <c r="BSK12" s="16"/>
      <c r="BSL12" s="16"/>
      <c r="BSM12" s="16"/>
      <c r="BSN12" s="16"/>
      <c r="BSO12" s="16"/>
      <c r="BSP12" s="16"/>
      <c r="BSQ12" s="16"/>
      <c r="BSR12" s="16"/>
      <c r="BSS12" s="16"/>
      <c r="BST12" s="16"/>
      <c r="BSU12" s="16"/>
      <c r="BSV12" s="16"/>
      <c r="BSW12" s="16"/>
      <c r="BSX12" s="16"/>
      <c r="BSY12" s="16"/>
      <c r="BSZ12" s="16"/>
      <c r="BTA12" s="16"/>
      <c r="BTB12" s="16"/>
      <c r="BTC12" s="16"/>
      <c r="BTD12" s="16"/>
      <c r="BTE12" s="16"/>
      <c r="BTF12" s="16"/>
      <c r="BTG12" s="16"/>
      <c r="BTH12" s="16"/>
      <c r="BTI12" s="16"/>
      <c r="BTJ12" s="16"/>
      <c r="BTK12" s="16"/>
      <c r="BTL12" s="16"/>
      <c r="BTM12" s="16"/>
      <c r="BTN12" s="16"/>
      <c r="BTO12" s="16"/>
      <c r="BTP12" s="16"/>
      <c r="BTQ12" s="16"/>
      <c r="BTR12" s="16"/>
      <c r="BTS12" s="16"/>
      <c r="BTT12" s="16"/>
      <c r="BTU12" s="16"/>
      <c r="BTV12" s="16"/>
      <c r="BTW12" s="16"/>
      <c r="BTX12" s="16"/>
      <c r="BTY12" s="16"/>
      <c r="BTZ12" s="16"/>
      <c r="BUA12" s="16"/>
      <c r="BUB12" s="16"/>
      <c r="BUC12" s="16"/>
      <c r="BUD12" s="16"/>
      <c r="BUE12" s="16"/>
      <c r="BUF12" s="16"/>
      <c r="BUG12" s="16"/>
      <c r="BUH12" s="16"/>
      <c r="BUI12" s="16"/>
      <c r="BUJ12" s="16"/>
      <c r="BUK12" s="16"/>
      <c r="BUL12" s="16"/>
      <c r="BUM12" s="16"/>
      <c r="BUN12" s="16"/>
      <c r="BUO12" s="16"/>
      <c r="BUP12" s="16"/>
      <c r="BUQ12" s="16"/>
      <c r="BUR12" s="16"/>
      <c r="BUS12" s="16"/>
      <c r="BUT12" s="16"/>
      <c r="BUU12" s="16"/>
      <c r="BUV12" s="16"/>
      <c r="BUW12" s="16"/>
      <c r="BUX12" s="16"/>
      <c r="BUY12" s="16"/>
      <c r="BUZ12" s="16"/>
      <c r="BVA12" s="16"/>
      <c r="BVB12" s="16"/>
      <c r="BVC12" s="16"/>
      <c r="BVD12" s="16"/>
      <c r="BVE12" s="16"/>
      <c r="BVF12" s="16"/>
      <c r="BVG12" s="16"/>
      <c r="BVH12" s="16"/>
      <c r="BVI12" s="16"/>
      <c r="BVJ12" s="16"/>
      <c r="BVK12" s="16"/>
      <c r="BVL12" s="16"/>
      <c r="BVM12" s="16"/>
      <c r="BVN12" s="16"/>
      <c r="BVO12" s="16"/>
      <c r="BVP12" s="16"/>
      <c r="BVQ12" s="16"/>
      <c r="BVR12" s="16"/>
      <c r="BVS12" s="16"/>
      <c r="BVT12" s="16"/>
      <c r="BVU12" s="16"/>
      <c r="BVV12" s="16"/>
      <c r="BVW12" s="16"/>
      <c r="BVX12" s="16"/>
      <c r="BVY12" s="16"/>
      <c r="BVZ12" s="16"/>
      <c r="BWA12" s="16"/>
      <c r="BWB12" s="16"/>
      <c r="BWC12" s="16"/>
      <c r="BWD12" s="16"/>
      <c r="BWE12" s="16"/>
      <c r="BWF12" s="16"/>
      <c r="BWG12" s="16"/>
      <c r="BWH12" s="16"/>
      <c r="BWI12" s="16"/>
      <c r="BWJ12" s="16"/>
      <c r="BWK12" s="16"/>
      <c r="BWL12" s="16"/>
      <c r="BWM12" s="16"/>
      <c r="BWN12" s="16"/>
      <c r="BWO12" s="16"/>
      <c r="BWP12" s="16"/>
      <c r="BWQ12" s="16"/>
      <c r="BWR12" s="16"/>
      <c r="BWS12" s="16"/>
      <c r="BWT12" s="16"/>
      <c r="BWU12" s="16"/>
      <c r="BWV12" s="16"/>
      <c r="BWW12" s="16"/>
      <c r="BWX12" s="16"/>
      <c r="BWY12" s="16"/>
      <c r="BWZ12" s="16"/>
      <c r="BXA12" s="16"/>
      <c r="BXB12" s="16"/>
      <c r="BXC12" s="16"/>
      <c r="BXD12" s="16"/>
      <c r="BXE12" s="16"/>
      <c r="BXF12" s="16"/>
      <c r="BXG12" s="16"/>
      <c r="BXH12" s="16"/>
      <c r="BXI12" s="16"/>
      <c r="BXJ12" s="16"/>
      <c r="BXK12" s="16"/>
      <c r="BXL12" s="16"/>
      <c r="BXM12" s="16"/>
      <c r="BXN12" s="16"/>
      <c r="BXO12" s="16"/>
      <c r="BXP12" s="16"/>
      <c r="BXQ12" s="16"/>
      <c r="BXR12" s="16"/>
      <c r="BXS12" s="16"/>
      <c r="BXT12" s="16"/>
      <c r="BXU12" s="16"/>
      <c r="BXV12" s="16"/>
      <c r="BXW12" s="16"/>
      <c r="BXX12" s="16"/>
      <c r="BXY12" s="16"/>
      <c r="BXZ12" s="16"/>
      <c r="BYA12" s="16"/>
      <c r="BYB12" s="16"/>
      <c r="BYC12" s="16"/>
      <c r="BYD12" s="16"/>
      <c r="BYE12" s="16"/>
      <c r="BYF12" s="16"/>
      <c r="BYG12" s="16"/>
      <c r="BYH12" s="16"/>
      <c r="BYI12" s="16"/>
      <c r="BYJ12" s="16"/>
      <c r="BYK12" s="16"/>
      <c r="BYL12" s="16"/>
      <c r="BYM12" s="16"/>
      <c r="BYN12" s="16"/>
      <c r="BYO12" s="16"/>
      <c r="BYP12" s="16"/>
      <c r="BYQ12" s="16"/>
      <c r="BYR12" s="16"/>
      <c r="BYS12" s="16"/>
      <c r="BYT12" s="16"/>
      <c r="BYU12" s="16"/>
      <c r="BYV12" s="16"/>
      <c r="BYW12" s="16"/>
      <c r="BYX12" s="16"/>
      <c r="BYY12" s="16"/>
      <c r="BYZ12" s="16"/>
      <c r="BZA12" s="16"/>
      <c r="BZB12" s="16"/>
      <c r="BZC12" s="16"/>
      <c r="BZD12" s="16"/>
      <c r="BZE12" s="16"/>
      <c r="BZF12" s="16"/>
      <c r="BZG12" s="16"/>
      <c r="BZH12" s="16"/>
      <c r="BZI12" s="16"/>
      <c r="BZJ12" s="16"/>
      <c r="BZK12" s="16"/>
      <c r="BZL12" s="16"/>
      <c r="BZM12" s="16"/>
      <c r="BZN12" s="16"/>
      <c r="BZO12" s="16"/>
      <c r="BZP12" s="16"/>
      <c r="BZQ12" s="16"/>
      <c r="BZR12" s="16"/>
      <c r="BZS12" s="16"/>
      <c r="BZT12" s="16"/>
      <c r="BZU12" s="16"/>
      <c r="BZV12" s="16"/>
      <c r="BZW12" s="16"/>
      <c r="BZX12" s="16"/>
      <c r="BZY12" s="16"/>
      <c r="BZZ12" s="16"/>
      <c r="CAA12" s="16"/>
      <c r="CAB12" s="16"/>
      <c r="CAC12" s="16"/>
      <c r="CAD12" s="16"/>
      <c r="CAE12" s="16"/>
      <c r="CAF12" s="16"/>
      <c r="CAG12" s="16"/>
      <c r="CAH12" s="16"/>
      <c r="CAI12" s="16"/>
      <c r="CAJ12" s="16"/>
      <c r="CAK12" s="16"/>
      <c r="CAL12" s="16"/>
      <c r="CAM12" s="16"/>
      <c r="CAN12" s="16"/>
      <c r="CAO12" s="16"/>
      <c r="CAP12" s="16"/>
      <c r="CAQ12" s="16"/>
      <c r="CAR12" s="16"/>
      <c r="CAS12" s="16"/>
      <c r="CAT12" s="16"/>
      <c r="CAU12" s="16"/>
      <c r="CAV12" s="16"/>
      <c r="CAW12" s="16"/>
      <c r="CAX12" s="16"/>
      <c r="CAY12" s="16"/>
      <c r="CAZ12" s="16"/>
      <c r="CBA12" s="16"/>
      <c r="CBB12" s="16"/>
      <c r="CBC12" s="16"/>
      <c r="CBD12" s="16"/>
      <c r="CBE12" s="16"/>
      <c r="CBF12" s="16"/>
      <c r="CBG12" s="16"/>
      <c r="CBH12" s="16"/>
      <c r="CBI12" s="16"/>
      <c r="CBJ12" s="16"/>
      <c r="CBK12" s="16"/>
      <c r="CBL12" s="16"/>
      <c r="CBM12" s="16"/>
      <c r="CBN12" s="16"/>
      <c r="CBO12" s="16"/>
      <c r="CBP12" s="16"/>
      <c r="CBQ12" s="16"/>
      <c r="CBR12" s="16"/>
      <c r="CBS12" s="16"/>
      <c r="CBT12" s="16"/>
      <c r="CBU12" s="16"/>
      <c r="CBV12" s="16"/>
      <c r="CBW12" s="16"/>
      <c r="CBX12" s="16"/>
      <c r="CBY12" s="16"/>
      <c r="CBZ12" s="16"/>
      <c r="CCA12" s="16"/>
      <c r="CCB12" s="16"/>
      <c r="CCC12" s="16"/>
      <c r="CCD12" s="16"/>
      <c r="CCE12" s="16"/>
      <c r="CCF12" s="16"/>
      <c r="CCG12" s="16"/>
      <c r="CCH12" s="16"/>
      <c r="CCI12" s="16"/>
      <c r="CCJ12" s="16"/>
      <c r="CCK12" s="16"/>
      <c r="CCL12" s="16"/>
      <c r="CCM12" s="16"/>
      <c r="CCN12" s="16"/>
      <c r="CCO12" s="16"/>
      <c r="CCP12" s="16"/>
      <c r="CCQ12" s="16"/>
      <c r="CCR12" s="16"/>
      <c r="CCS12" s="16"/>
      <c r="CCT12" s="16"/>
      <c r="CCU12" s="16"/>
      <c r="CCV12" s="16"/>
      <c r="CCW12" s="16"/>
      <c r="CCX12" s="16"/>
      <c r="CCY12" s="16"/>
      <c r="CCZ12" s="16"/>
      <c r="CDA12" s="16"/>
      <c r="CDB12" s="16"/>
      <c r="CDC12" s="16"/>
      <c r="CDD12" s="16"/>
      <c r="CDE12" s="16"/>
      <c r="CDF12" s="16"/>
      <c r="CDG12" s="16"/>
      <c r="CDH12" s="16"/>
      <c r="CDI12" s="16"/>
      <c r="CDJ12" s="16"/>
      <c r="CDK12" s="16"/>
      <c r="CDL12" s="16"/>
      <c r="CDM12" s="16"/>
      <c r="CDN12" s="16"/>
      <c r="CDO12" s="16"/>
      <c r="CDP12" s="16"/>
      <c r="CDQ12" s="16"/>
      <c r="CDR12" s="16"/>
      <c r="CDS12" s="16"/>
      <c r="CDT12" s="16"/>
      <c r="CDU12" s="16"/>
      <c r="CDV12" s="16"/>
      <c r="CDW12" s="16"/>
      <c r="CDX12" s="16"/>
      <c r="CDY12" s="16"/>
      <c r="CDZ12" s="16"/>
      <c r="CEA12" s="16"/>
      <c r="CEB12" s="16"/>
      <c r="CEC12" s="16"/>
      <c r="CED12" s="16"/>
      <c r="CEE12" s="16"/>
      <c r="CEF12" s="16"/>
      <c r="CEG12" s="16"/>
      <c r="CEH12" s="16"/>
      <c r="CEI12" s="16"/>
      <c r="CEJ12" s="16"/>
      <c r="CEK12" s="16"/>
      <c r="CEL12" s="16"/>
      <c r="CEM12" s="16"/>
      <c r="CEN12" s="16"/>
      <c r="CEO12" s="16"/>
      <c r="CEP12" s="16"/>
      <c r="CEQ12" s="16"/>
      <c r="CER12" s="16"/>
      <c r="CES12" s="16"/>
      <c r="CET12" s="16"/>
      <c r="CEU12" s="16"/>
      <c r="CEV12" s="16"/>
      <c r="CEW12" s="16"/>
      <c r="CEX12" s="16"/>
      <c r="CEY12" s="16"/>
      <c r="CEZ12" s="16"/>
      <c r="CFA12" s="16"/>
      <c r="CFB12" s="16"/>
      <c r="CFC12" s="16"/>
      <c r="CFD12" s="16"/>
      <c r="CFE12" s="16"/>
      <c r="CFF12" s="16"/>
      <c r="CFG12" s="16"/>
      <c r="CFH12" s="16"/>
      <c r="CFI12" s="16"/>
      <c r="CFJ12" s="16"/>
      <c r="CFK12" s="16"/>
      <c r="CFL12" s="16"/>
      <c r="CFM12" s="16"/>
      <c r="CFN12" s="16"/>
      <c r="CFO12" s="16"/>
      <c r="CFP12" s="16"/>
      <c r="CFQ12" s="16"/>
      <c r="CFR12" s="16"/>
      <c r="CFS12" s="16"/>
      <c r="CFT12" s="16"/>
      <c r="CFU12" s="16"/>
      <c r="CFV12" s="16"/>
      <c r="CFW12" s="16"/>
      <c r="CFX12" s="16"/>
      <c r="CFY12" s="16"/>
      <c r="CFZ12" s="16"/>
      <c r="CGA12" s="16"/>
      <c r="CGB12" s="16"/>
      <c r="CGC12" s="16"/>
      <c r="CGD12" s="16"/>
      <c r="CGE12" s="16"/>
      <c r="CGF12" s="16"/>
      <c r="CGG12" s="16"/>
      <c r="CGH12" s="16"/>
      <c r="CGI12" s="16"/>
      <c r="CGJ12" s="16"/>
      <c r="CGK12" s="16"/>
      <c r="CGL12" s="16"/>
      <c r="CGM12" s="16"/>
      <c r="CGN12" s="16"/>
      <c r="CGO12" s="16"/>
      <c r="CGP12" s="16"/>
      <c r="CGQ12" s="16"/>
      <c r="CGR12" s="16"/>
      <c r="CGS12" s="16"/>
      <c r="CGT12" s="16"/>
      <c r="CGU12" s="16"/>
      <c r="CGV12" s="16"/>
      <c r="CGW12" s="16"/>
      <c r="CGX12" s="16"/>
      <c r="CGY12" s="16"/>
      <c r="CGZ12" s="16"/>
      <c r="CHA12" s="16"/>
      <c r="CHB12" s="16"/>
      <c r="CHC12" s="16"/>
      <c r="CHD12" s="16"/>
      <c r="CHE12" s="16"/>
      <c r="CHF12" s="16"/>
      <c r="CHG12" s="16"/>
      <c r="CHH12" s="16"/>
      <c r="CHI12" s="16"/>
      <c r="CHJ12" s="16"/>
      <c r="CHK12" s="16"/>
      <c r="CHL12" s="16"/>
      <c r="CHM12" s="16"/>
      <c r="CHN12" s="16"/>
      <c r="CHO12" s="16"/>
      <c r="CHP12" s="16"/>
      <c r="CHQ12" s="16"/>
      <c r="CHR12" s="16"/>
      <c r="CHS12" s="16"/>
      <c r="CHT12" s="16"/>
      <c r="CHU12" s="16"/>
      <c r="CHV12" s="16"/>
      <c r="CHW12" s="16"/>
      <c r="CHX12" s="16"/>
      <c r="CHY12" s="16"/>
      <c r="CHZ12" s="16"/>
      <c r="CIA12" s="16"/>
      <c r="CIB12" s="16"/>
      <c r="CIC12" s="16"/>
      <c r="CID12" s="16"/>
      <c r="CIE12" s="16"/>
      <c r="CIF12" s="16"/>
      <c r="CIG12" s="16"/>
      <c r="CIH12" s="16"/>
      <c r="CII12" s="16"/>
      <c r="CIJ12" s="16"/>
      <c r="CIK12" s="16"/>
      <c r="CIL12" s="16"/>
      <c r="CIM12" s="16"/>
      <c r="CIN12" s="16"/>
      <c r="CIO12" s="16"/>
      <c r="CIP12" s="16"/>
      <c r="CIQ12" s="16"/>
      <c r="CIR12" s="16"/>
      <c r="CIS12" s="16"/>
      <c r="CIT12" s="16"/>
      <c r="CIU12" s="16"/>
      <c r="CIV12" s="16"/>
      <c r="CIW12" s="16"/>
      <c r="CIX12" s="16"/>
      <c r="CIY12" s="16"/>
      <c r="CIZ12" s="16"/>
      <c r="CJA12" s="16"/>
      <c r="CJB12" s="16"/>
      <c r="CJC12" s="16"/>
      <c r="CJD12" s="16"/>
      <c r="CJE12" s="16"/>
      <c r="CJF12" s="16"/>
      <c r="CJG12" s="16"/>
      <c r="CJH12" s="16"/>
      <c r="CJI12" s="16"/>
      <c r="CJJ12" s="16"/>
      <c r="CJK12" s="16"/>
      <c r="CJL12" s="16"/>
      <c r="CJM12" s="16"/>
      <c r="CJN12" s="16"/>
      <c r="CJO12" s="16"/>
      <c r="CJP12" s="16"/>
      <c r="CJQ12" s="16"/>
      <c r="CJR12" s="16"/>
      <c r="CJS12" s="16"/>
      <c r="CJT12" s="16"/>
      <c r="CJU12" s="16"/>
      <c r="CJV12" s="16"/>
      <c r="CJW12" s="16"/>
      <c r="CJX12" s="16"/>
      <c r="CJY12" s="16"/>
      <c r="CJZ12" s="16"/>
      <c r="CKA12" s="16"/>
      <c r="CKB12" s="16"/>
      <c r="CKC12" s="16"/>
      <c r="CKD12" s="16"/>
      <c r="CKE12" s="16"/>
      <c r="CKF12" s="16"/>
      <c r="CKG12" s="16"/>
      <c r="CKH12" s="16"/>
      <c r="CKI12" s="16"/>
      <c r="CKJ12" s="16"/>
      <c r="CKK12" s="16"/>
      <c r="CKL12" s="16"/>
      <c r="CKM12" s="16"/>
      <c r="CKN12" s="16"/>
      <c r="CKO12" s="16"/>
      <c r="CKP12" s="16"/>
      <c r="CKQ12" s="16"/>
      <c r="CKR12" s="16"/>
      <c r="CKS12" s="16"/>
      <c r="CKT12" s="16"/>
      <c r="CKU12" s="16"/>
      <c r="CKV12" s="16"/>
      <c r="CKW12" s="16"/>
      <c r="CKX12" s="16"/>
      <c r="CKY12" s="16"/>
      <c r="CKZ12" s="16"/>
      <c r="CLA12" s="16"/>
      <c r="CLB12" s="16"/>
      <c r="CLC12" s="16"/>
      <c r="CLD12" s="16"/>
      <c r="CLE12" s="16"/>
      <c r="CLF12" s="16"/>
      <c r="CLG12" s="16"/>
      <c r="CLH12" s="16"/>
      <c r="CLI12" s="16"/>
      <c r="CLJ12" s="16"/>
      <c r="CLK12" s="16"/>
      <c r="CLL12" s="16"/>
      <c r="CLM12" s="16"/>
      <c r="CLN12" s="16"/>
      <c r="CLO12" s="16"/>
      <c r="CLP12" s="16"/>
      <c r="CLQ12" s="16"/>
      <c r="CLR12" s="16"/>
      <c r="CLS12" s="16"/>
      <c r="CLT12" s="16"/>
      <c r="CLU12" s="16"/>
      <c r="CLV12" s="16"/>
      <c r="CLW12" s="16"/>
      <c r="CLX12" s="16"/>
      <c r="CLY12" s="16"/>
      <c r="CLZ12" s="16"/>
      <c r="CMA12" s="16"/>
      <c r="CMB12" s="16"/>
      <c r="CMC12" s="16"/>
      <c r="CMD12" s="16"/>
      <c r="CME12" s="16"/>
      <c r="CMF12" s="16"/>
      <c r="CMG12" s="16"/>
      <c r="CMH12" s="16"/>
      <c r="CMI12" s="16"/>
      <c r="CMJ12" s="16"/>
      <c r="CMK12" s="16"/>
      <c r="CML12" s="16"/>
      <c r="CMM12" s="16"/>
      <c r="CMN12" s="16"/>
      <c r="CMO12" s="16"/>
      <c r="CMP12" s="16"/>
      <c r="CMQ12" s="16"/>
      <c r="CMR12" s="16"/>
      <c r="CMS12" s="16"/>
      <c r="CMT12" s="16"/>
      <c r="CMU12" s="16"/>
      <c r="CMV12" s="16"/>
      <c r="CMW12" s="16"/>
      <c r="CMX12" s="16"/>
      <c r="CMY12" s="16"/>
      <c r="CMZ12" s="16"/>
      <c r="CNA12" s="16"/>
      <c r="CNB12" s="16"/>
      <c r="CNC12" s="16"/>
      <c r="CND12" s="16"/>
      <c r="CNE12" s="16"/>
      <c r="CNF12" s="16"/>
      <c r="CNG12" s="16"/>
      <c r="CNH12" s="16"/>
      <c r="CNI12" s="16"/>
      <c r="CNJ12" s="16"/>
      <c r="CNK12" s="16"/>
      <c r="CNL12" s="16"/>
      <c r="CNM12" s="16"/>
      <c r="CNN12" s="16"/>
      <c r="CNO12" s="16"/>
      <c r="CNP12" s="16"/>
      <c r="CNQ12" s="16"/>
      <c r="CNR12" s="16"/>
      <c r="CNS12" s="16"/>
      <c r="CNT12" s="16"/>
      <c r="CNU12" s="16"/>
      <c r="CNV12" s="16"/>
      <c r="CNW12" s="16"/>
      <c r="CNX12" s="16"/>
      <c r="CNY12" s="16"/>
      <c r="CNZ12" s="16"/>
      <c r="COA12" s="16"/>
      <c r="COB12" s="16"/>
      <c r="COC12" s="16"/>
      <c r="COD12" s="16"/>
      <c r="COE12" s="16"/>
      <c r="COF12" s="16"/>
      <c r="COG12" s="16"/>
      <c r="COH12" s="16"/>
      <c r="COI12" s="16"/>
      <c r="COJ12" s="16"/>
      <c r="COK12" s="16"/>
      <c r="COL12" s="16"/>
      <c r="COM12" s="16"/>
      <c r="CON12" s="16"/>
      <c r="COO12" s="16"/>
      <c r="COP12" s="16"/>
      <c r="COQ12" s="16"/>
      <c r="COR12" s="16"/>
      <c r="COS12" s="16"/>
      <c r="COT12" s="16"/>
      <c r="COU12" s="16"/>
      <c r="COV12" s="16"/>
      <c r="COW12" s="16"/>
      <c r="COX12" s="16"/>
      <c r="COY12" s="16"/>
      <c r="COZ12" s="16"/>
      <c r="CPA12" s="16"/>
      <c r="CPB12" s="16"/>
      <c r="CPC12" s="16"/>
      <c r="CPD12" s="16"/>
      <c r="CPE12" s="16"/>
      <c r="CPF12" s="16"/>
      <c r="CPG12" s="16"/>
      <c r="CPH12" s="16"/>
      <c r="CPI12" s="16"/>
      <c r="CPJ12" s="16"/>
      <c r="CPK12" s="16"/>
      <c r="CPL12" s="16"/>
      <c r="CPM12" s="16"/>
      <c r="CPN12" s="16"/>
      <c r="CPO12" s="16"/>
      <c r="CPP12" s="16"/>
      <c r="CPQ12" s="16"/>
      <c r="CPR12" s="16"/>
      <c r="CPS12" s="16"/>
      <c r="CPT12" s="16"/>
      <c r="CPU12" s="16"/>
      <c r="CPV12" s="16"/>
      <c r="CPW12" s="16"/>
      <c r="CPX12" s="16"/>
      <c r="CPY12" s="16"/>
      <c r="CPZ12" s="16"/>
      <c r="CQA12" s="16"/>
      <c r="CQB12" s="16"/>
      <c r="CQC12" s="16"/>
      <c r="CQD12" s="16"/>
      <c r="CQE12" s="16"/>
      <c r="CQF12" s="16"/>
      <c r="CQG12" s="16"/>
      <c r="CQH12" s="16"/>
      <c r="CQI12" s="16"/>
      <c r="CQJ12" s="16"/>
      <c r="CQK12" s="16"/>
      <c r="CQL12" s="16"/>
      <c r="CQM12" s="16"/>
      <c r="CQN12" s="16"/>
      <c r="CQO12" s="16"/>
      <c r="CQP12" s="16"/>
      <c r="CQQ12" s="16"/>
      <c r="CQR12" s="16"/>
      <c r="CQS12" s="16"/>
      <c r="CQT12" s="16"/>
      <c r="CQU12" s="16"/>
      <c r="CQV12" s="16"/>
      <c r="CQW12" s="16"/>
      <c r="CQX12" s="16"/>
      <c r="CQY12" s="16"/>
      <c r="CQZ12" s="16"/>
      <c r="CRA12" s="16"/>
      <c r="CRB12" s="16"/>
      <c r="CRC12" s="16"/>
      <c r="CRD12" s="16"/>
      <c r="CRE12" s="16"/>
      <c r="CRF12" s="16"/>
      <c r="CRG12" s="16"/>
      <c r="CRH12" s="16"/>
      <c r="CRI12" s="16"/>
      <c r="CRJ12" s="16"/>
      <c r="CRK12" s="16"/>
      <c r="CRL12" s="16"/>
      <c r="CRM12" s="16"/>
      <c r="CRN12" s="16"/>
      <c r="CRO12" s="16"/>
      <c r="CRP12" s="16"/>
      <c r="CRQ12" s="16"/>
      <c r="CRR12" s="16"/>
      <c r="CRS12" s="16"/>
      <c r="CRT12" s="16"/>
      <c r="CRU12" s="16"/>
      <c r="CRV12" s="16"/>
      <c r="CRW12" s="16"/>
      <c r="CRX12" s="16"/>
      <c r="CRY12" s="16"/>
      <c r="CRZ12" s="16"/>
      <c r="CSA12" s="16"/>
      <c r="CSB12" s="16"/>
      <c r="CSC12" s="16"/>
      <c r="CSD12" s="16"/>
      <c r="CSE12" s="16"/>
      <c r="CSF12" s="16"/>
      <c r="CSG12" s="16"/>
      <c r="CSH12" s="16"/>
      <c r="CSI12" s="16"/>
      <c r="CSJ12" s="16"/>
      <c r="CSK12" s="16"/>
      <c r="CSL12" s="16"/>
      <c r="CSM12" s="16"/>
      <c r="CSN12" s="16"/>
      <c r="CSO12" s="16"/>
      <c r="CSP12" s="16"/>
      <c r="CSQ12" s="16"/>
      <c r="CSR12" s="16"/>
      <c r="CSS12" s="16"/>
      <c r="CST12" s="16"/>
      <c r="CSU12" s="16"/>
      <c r="CSV12" s="16"/>
      <c r="CSW12" s="16"/>
      <c r="CSX12" s="16"/>
      <c r="CSY12" s="16"/>
      <c r="CSZ12" s="16"/>
      <c r="CTA12" s="16"/>
      <c r="CTB12" s="16"/>
      <c r="CTC12" s="16"/>
      <c r="CTD12" s="16"/>
      <c r="CTE12" s="16"/>
      <c r="CTF12" s="16"/>
      <c r="CTG12" s="16"/>
      <c r="CTH12" s="16"/>
      <c r="CTI12" s="16"/>
      <c r="CTJ12" s="16"/>
      <c r="CTK12" s="16"/>
      <c r="CTL12" s="16"/>
      <c r="CTM12" s="16"/>
      <c r="CTN12" s="16"/>
      <c r="CTO12" s="16"/>
      <c r="CTP12" s="16"/>
      <c r="CTQ12" s="16"/>
      <c r="CTR12" s="16"/>
      <c r="CTS12" s="16"/>
      <c r="CTT12" s="16"/>
      <c r="CTU12" s="16"/>
      <c r="CTV12" s="16"/>
      <c r="CTW12" s="16"/>
      <c r="CTX12" s="16"/>
      <c r="CTY12" s="16"/>
      <c r="CTZ12" s="16"/>
      <c r="CUA12" s="16"/>
      <c r="CUB12" s="16"/>
      <c r="CUC12" s="16"/>
      <c r="CUD12" s="16"/>
      <c r="CUE12" s="16"/>
      <c r="CUF12" s="16"/>
      <c r="CUG12" s="16"/>
      <c r="CUH12" s="16"/>
      <c r="CUI12" s="16"/>
      <c r="CUJ12" s="16"/>
      <c r="CUK12" s="16"/>
      <c r="CUL12" s="16"/>
      <c r="CUM12" s="16"/>
      <c r="CUN12" s="16"/>
      <c r="CUO12" s="16"/>
      <c r="CUP12" s="16"/>
      <c r="CUQ12" s="16"/>
      <c r="CUR12" s="16"/>
      <c r="CUS12" s="16"/>
      <c r="CUT12" s="16"/>
      <c r="CUU12" s="16"/>
      <c r="CUV12" s="16"/>
      <c r="CUW12" s="16"/>
      <c r="CUX12" s="16"/>
      <c r="CUY12" s="16"/>
      <c r="CUZ12" s="16"/>
      <c r="CVA12" s="16"/>
      <c r="CVB12" s="16"/>
      <c r="CVC12" s="16"/>
      <c r="CVD12" s="16"/>
      <c r="CVE12" s="16"/>
      <c r="CVF12" s="16"/>
      <c r="CVG12" s="16"/>
      <c r="CVH12" s="16"/>
      <c r="CVI12" s="16"/>
      <c r="CVJ12" s="16"/>
      <c r="CVK12" s="16"/>
      <c r="CVL12" s="16"/>
      <c r="CVM12" s="16"/>
      <c r="CVN12" s="16"/>
      <c r="CVO12" s="16"/>
      <c r="CVP12" s="16"/>
      <c r="CVQ12" s="16"/>
      <c r="CVR12" s="16"/>
      <c r="CVS12" s="16"/>
      <c r="CVT12" s="16"/>
      <c r="CVU12" s="16"/>
      <c r="CVV12" s="16"/>
      <c r="CVW12" s="16"/>
      <c r="CVX12" s="16"/>
      <c r="CVY12" s="16"/>
      <c r="CVZ12" s="16"/>
      <c r="CWA12" s="16"/>
      <c r="CWB12" s="16"/>
      <c r="CWC12" s="16"/>
      <c r="CWD12" s="16"/>
      <c r="CWE12" s="16"/>
      <c r="CWF12" s="16"/>
      <c r="CWG12" s="16"/>
      <c r="CWH12" s="16"/>
      <c r="CWI12" s="16"/>
      <c r="CWJ12" s="16"/>
      <c r="CWK12" s="16"/>
      <c r="CWL12" s="16"/>
      <c r="CWM12" s="16"/>
      <c r="CWN12" s="16"/>
      <c r="CWO12" s="16"/>
      <c r="CWP12" s="16"/>
      <c r="CWQ12" s="16"/>
      <c r="CWR12" s="16"/>
      <c r="CWS12" s="16"/>
      <c r="CWT12" s="16"/>
      <c r="CWU12" s="16"/>
      <c r="CWV12" s="16"/>
      <c r="CWW12" s="16"/>
      <c r="CWX12" s="16"/>
      <c r="CWY12" s="16"/>
      <c r="CWZ12" s="16"/>
      <c r="CXA12" s="16"/>
      <c r="CXB12" s="16"/>
      <c r="CXC12" s="16"/>
      <c r="CXD12" s="16"/>
      <c r="CXE12" s="16"/>
      <c r="CXF12" s="16"/>
      <c r="CXG12" s="16"/>
      <c r="CXH12" s="16"/>
      <c r="CXI12" s="16"/>
      <c r="CXJ12" s="16"/>
      <c r="CXK12" s="16"/>
      <c r="CXL12" s="16"/>
      <c r="CXM12" s="16"/>
      <c r="CXN12" s="16"/>
      <c r="CXO12" s="16"/>
      <c r="CXP12" s="16"/>
      <c r="CXQ12" s="16"/>
      <c r="CXR12" s="16"/>
      <c r="CXS12" s="16"/>
      <c r="CXT12" s="16"/>
      <c r="CXU12" s="16"/>
      <c r="CXV12" s="16"/>
      <c r="CXW12" s="16"/>
      <c r="CXX12" s="16"/>
      <c r="CXY12" s="16"/>
      <c r="CXZ12" s="16"/>
      <c r="CYA12" s="16"/>
      <c r="CYB12" s="16"/>
      <c r="CYC12" s="16"/>
      <c r="CYD12" s="16"/>
      <c r="CYE12" s="16"/>
      <c r="CYF12" s="16"/>
      <c r="CYG12" s="16"/>
      <c r="CYH12" s="16"/>
      <c r="CYI12" s="16"/>
      <c r="CYJ12" s="16"/>
      <c r="CYK12" s="16"/>
      <c r="CYL12" s="16"/>
      <c r="CYM12" s="16"/>
      <c r="CYN12" s="16"/>
      <c r="CYO12" s="16"/>
      <c r="CYP12" s="16"/>
      <c r="CYQ12" s="16"/>
      <c r="CYR12" s="16"/>
      <c r="CYS12" s="16"/>
      <c r="CYT12" s="16"/>
      <c r="CYU12" s="16"/>
      <c r="CYV12" s="16"/>
      <c r="CYW12" s="16"/>
      <c r="CYX12" s="16"/>
      <c r="CYY12" s="16"/>
      <c r="CYZ12" s="16"/>
      <c r="CZA12" s="16"/>
      <c r="CZB12" s="16"/>
      <c r="CZC12" s="16"/>
      <c r="CZD12" s="16"/>
      <c r="CZE12" s="16"/>
      <c r="CZF12" s="16"/>
      <c r="CZG12" s="16"/>
      <c r="CZH12" s="16"/>
      <c r="CZI12" s="16"/>
      <c r="CZJ12" s="16"/>
      <c r="CZK12" s="16"/>
      <c r="CZL12" s="16"/>
      <c r="CZM12" s="16"/>
      <c r="CZN12" s="16"/>
      <c r="CZO12" s="16"/>
      <c r="CZP12" s="16"/>
      <c r="CZQ12" s="16"/>
      <c r="CZR12" s="16"/>
      <c r="CZS12" s="16"/>
      <c r="CZT12" s="16"/>
      <c r="CZU12" s="16"/>
      <c r="CZV12" s="16"/>
      <c r="CZW12" s="16"/>
      <c r="CZX12" s="16"/>
      <c r="CZY12" s="16"/>
      <c r="CZZ12" s="16"/>
      <c r="DAA12" s="16"/>
      <c r="DAB12" s="16"/>
      <c r="DAC12" s="16"/>
      <c r="DAD12" s="16"/>
      <c r="DAE12" s="16"/>
      <c r="DAF12" s="16"/>
      <c r="DAG12" s="16"/>
      <c r="DAH12" s="16"/>
      <c r="DAI12" s="16"/>
      <c r="DAJ12" s="16"/>
      <c r="DAK12" s="16"/>
      <c r="DAL12" s="16"/>
      <c r="DAM12" s="16"/>
      <c r="DAN12" s="16"/>
      <c r="DAO12" s="16"/>
      <c r="DAP12" s="16"/>
      <c r="DAQ12" s="16"/>
      <c r="DAR12" s="16"/>
      <c r="DAS12" s="16"/>
      <c r="DAT12" s="16"/>
      <c r="DAU12" s="16"/>
      <c r="DAV12" s="16"/>
      <c r="DAW12" s="16"/>
      <c r="DAX12" s="16"/>
      <c r="DAY12" s="16"/>
      <c r="DAZ12" s="16"/>
      <c r="DBA12" s="16"/>
      <c r="DBB12" s="16"/>
      <c r="DBC12" s="16"/>
      <c r="DBD12" s="16"/>
      <c r="DBE12" s="16"/>
      <c r="DBF12" s="16"/>
      <c r="DBG12" s="16"/>
      <c r="DBH12" s="16"/>
      <c r="DBI12" s="16"/>
      <c r="DBJ12" s="16"/>
      <c r="DBK12" s="16"/>
      <c r="DBL12" s="16"/>
      <c r="DBM12" s="16"/>
      <c r="DBN12" s="16"/>
      <c r="DBO12" s="16"/>
      <c r="DBP12" s="16"/>
      <c r="DBQ12" s="16"/>
      <c r="DBR12" s="16"/>
      <c r="DBS12" s="16"/>
      <c r="DBT12" s="16"/>
      <c r="DBU12" s="16"/>
      <c r="DBV12" s="16"/>
      <c r="DBW12" s="16"/>
      <c r="DBX12" s="16"/>
      <c r="DBY12" s="16"/>
      <c r="DBZ12" s="16"/>
      <c r="DCA12" s="16"/>
      <c r="DCB12" s="16"/>
      <c r="DCC12" s="16"/>
      <c r="DCD12" s="16"/>
      <c r="DCE12" s="16"/>
      <c r="DCF12" s="16"/>
      <c r="DCG12" s="16"/>
      <c r="DCH12" s="16"/>
      <c r="DCI12" s="16"/>
      <c r="DCJ12" s="16"/>
      <c r="DCK12" s="16"/>
      <c r="DCL12" s="16"/>
      <c r="DCM12" s="16"/>
      <c r="DCN12" s="16"/>
      <c r="DCO12" s="16"/>
      <c r="DCP12" s="16"/>
      <c r="DCQ12" s="16"/>
      <c r="DCR12" s="16"/>
      <c r="DCS12" s="16"/>
      <c r="DCT12" s="16"/>
      <c r="DCU12" s="16"/>
      <c r="DCV12" s="16"/>
      <c r="DCW12" s="16"/>
      <c r="DCX12" s="16"/>
      <c r="DCY12" s="16"/>
      <c r="DCZ12" s="16"/>
      <c r="DDA12" s="16"/>
      <c r="DDB12" s="16"/>
      <c r="DDC12" s="16"/>
      <c r="DDD12" s="16"/>
      <c r="DDE12" s="16"/>
      <c r="DDF12" s="16"/>
      <c r="DDG12" s="16"/>
      <c r="DDH12" s="16"/>
      <c r="DDI12" s="16"/>
      <c r="DDJ12" s="16"/>
      <c r="DDK12" s="16"/>
      <c r="DDL12" s="16"/>
      <c r="DDM12" s="16"/>
      <c r="DDN12" s="16"/>
      <c r="DDO12" s="16"/>
      <c r="DDP12" s="16"/>
      <c r="DDQ12" s="16"/>
      <c r="DDR12" s="16"/>
      <c r="DDS12" s="16"/>
      <c r="DDT12" s="16"/>
      <c r="DDU12" s="16"/>
      <c r="DDV12" s="16"/>
      <c r="DDW12" s="16"/>
      <c r="DDX12" s="16"/>
      <c r="DDY12" s="16"/>
      <c r="DDZ12" s="16"/>
      <c r="DEA12" s="16"/>
      <c r="DEB12" s="16"/>
      <c r="DEC12" s="16"/>
      <c r="DED12" s="16"/>
      <c r="DEE12" s="16"/>
      <c r="DEF12" s="16"/>
      <c r="DEG12" s="16"/>
      <c r="DEH12" s="16"/>
      <c r="DEI12" s="16"/>
      <c r="DEJ12" s="16"/>
      <c r="DEK12" s="16"/>
      <c r="DEL12" s="16"/>
      <c r="DEM12" s="16"/>
      <c r="DEN12" s="16"/>
      <c r="DEO12" s="16"/>
      <c r="DEP12" s="16"/>
      <c r="DEQ12" s="16"/>
      <c r="DER12" s="16"/>
      <c r="DES12" s="16"/>
      <c r="DET12" s="16"/>
      <c r="DEU12" s="16"/>
      <c r="DEV12" s="16"/>
      <c r="DEW12" s="16"/>
      <c r="DEX12" s="16"/>
      <c r="DEY12" s="16"/>
      <c r="DEZ12" s="16"/>
      <c r="DFA12" s="16"/>
      <c r="DFB12" s="16"/>
      <c r="DFC12" s="16"/>
      <c r="DFD12" s="16"/>
      <c r="DFE12" s="16"/>
      <c r="DFF12" s="16"/>
      <c r="DFG12" s="16"/>
      <c r="DFH12" s="16"/>
      <c r="DFI12" s="16"/>
      <c r="DFJ12" s="16"/>
      <c r="DFK12" s="16"/>
      <c r="DFL12" s="16"/>
      <c r="DFM12" s="16"/>
      <c r="DFN12" s="16"/>
      <c r="DFO12" s="16"/>
      <c r="DFP12" s="16"/>
      <c r="DFQ12" s="16"/>
      <c r="DFR12" s="16"/>
      <c r="DFS12" s="16"/>
      <c r="DFT12" s="16"/>
      <c r="DFU12" s="16"/>
      <c r="DFV12" s="16"/>
      <c r="DFW12" s="16"/>
      <c r="DFX12" s="16"/>
      <c r="DFY12" s="16"/>
      <c r="DFZ12" s="16"/>
      <c r="DGA12" s="16"/>
      <c r="DGB12" s="16"/>
      <c r="DGC12" s="16"/>
      <c r="DGD12" s="16"/>
      <c r="DGE12" s="16"/>
      <c r="DGF12" s="16"/>
      <c r="DGG12" s="16"/>
      <c r="DGH12" s="16"/>
      <c r="DGI12" s="16"/>
      <c r="DGJ12" s="16"/>
      <c r="DGK12" s="16"/>
      <c r="DGL12" s="16"/>
      <c r="DGM12" s="16"/>
      <c r="DGN12" s="16"/>
      <c r="DGO12" s="16"/>
      <c r="DGP12" s="16"/>
      <c r="DGQ12" s="16"/>
      <c r="DGR12" s="16"/>
      <c r="DGS12" s="16"/>
      <c r="DGT12" s="16"/>
      <c r="DGU12" s="16"/>
      <c r="DGV12" s="16"/>
      <c r="DGW12" s="16"/>
      <c r="DGX12" s="16"/>
      <c r="DGY12" s="16"/>
      <c r="DGZ12" s="16"/>
      <c r="DHA12" s="16"/>
      <c r="DHB12" s="16"/>
      <c r="DHC12" s="16"/>
      <c r="DHD12" s="16"/>
      <c r="DHE12" s="16"/>
      <c r="DHF12" s="16"/>
      <c r="DHG12" s="16"/>
      <c r="DHH12" s="16"/>
      <c r="DHI12" s="16"/>
      <c r="DHJ12" s="16"/>
      <c r="DHK12" s="16"/>
      <c r="DHL12" s="16"/>
      <c r="DHM12" s="16"/>
      <c r="DHN12" s="16"/>
      <c r="DHO12" s="16"/>
      <c r="DHP12" s="16"/>
      <c r="DHQ12" s="16"/>
      <c r="DHR12" s="16"/>
      <c r="DHS12" s="16"/>
      <c r="DHT12" s="16"/>
      <c r="DHU12" s="16"/>
      <c r="DHV12" s="16"/>
      <c r="DHW12" s="16"/>
      <c r="DHX12" s="16"/>
      <c r="DHY12" s="16"/>
      <c r="DHZ12" s="16"/>
      <c r="DIA12" s="16"/>
      <c r="DIB12" s="16"/>
      <c r="DIC12" s="16"/>
      <c r="DID12" s="16"/>
      <c r="DIE12" s="16"/>
      <c r="DIF12" s="16"/>
      <c r="DIG12" s="16"/>
      <c r="DIH12" s="16"/>
      <c r="DII12" s="16"/>
      <c r="DIJ12" s="16"/>
      <c r="DIK12" s="16"/>
      <c r="DIL12" s="16"/>
      <c r="DIM12" s="16"/>
      <c r="DIN12" s="16"/>
      <c r="DIO12" s="16"/>
      <c r="DIP12" s="16"/>
      <c r="DIQ12" s="16"/>
      <c r="DIR12" s="16"/>
      <c r="DIS12" s="16"/>
      <c r="DIT12" s="16"/>
      <c r="DIU12" s="16"/>
      <c r="DIV12" s="16"/>
      <c r="DIW12" s="16"/>
      <c r="DIX12" s="16"/>
      <c r="DIY12" s="16"/>
      <c r="DIZ12" s="16"/>
      <c r="DJA12" s="16"/>
      <c r="DJB12" s="16"/>
      <c r="DJC12" s="16"/>
      <c r="DJD12" s="16"/>
      <c r="DJE12" s="16"/>
      <c r="DJF12" s="16"/>
      <c r="DJG12" s="16"/>
      <c r="DJH12" s="16"/>
      <c r="DJI12" s="16"/>
      <c r="DJJ12" s="16"/>
      <c r="DJK12" s="16"/>
      <c r="DJL12" s="16"/>
      <c r="DJM12" s="16"/>
      <c r="DJN12" s="16"/>
      <c r="DJO12" s="16"/>
      <c r="DJP12" s="16"/>
      <c r="DJQ12" s="16"/>
      <c r="DJR12" s="16"/>
      <c r="DJS12" s="16"/>
      <c r="DJT12" s="16"/>
      <c r="DJU12" s="16"/>
      <c r="DJV12" s="16"/>
      <c r="DJW12" s="16"/>
      <c r="DJX12" s="16"/>
      <c r="DJY12" s="16"/>
      <c r="DJZ12" s="16"/>
      <c r="DKA12" s="16"/>
      <c r="DKB12" s="16"/>
      <c r="DKC12" s="16"/>
      <c r="DKD12" s="16"/>
      <c r="DKE12" s="16"/>
      <c r="DKF12" s="16"/>
      <c r="DKG12" s="16"/>
      <c r="DKH12" s="16"/>
      <c r="DKI12" s="16"/>
      <c r="DKJ12" s="16"/>
      <c r="DKK12" s="16"/>
      <c r="DKL12" s="16"/>
      <c r="DKM12" s="16"/>
      <c r="DKN12" s="16"/>
      <c r="DKO12" s="16"/>
      <c r="DKP12" s="16"/>
      <c r="DKQ12" s="16"/>
      <c r="DKR12" s="16"/>
      <c r="DKS12" s="16"/>
      <c r="DKT12" s="16"/>
      <c r="DKU12" s="16"/>
      <c r="DKV12" s="16"/>
      <c r="DKW12" s="16"/>
      <c r="DKX12" s="16"/>
      <c r="DKY12" s="16"/>
      <c r="DKZ12" s="16"/>
      <c r="DLA12" s="16"/>
      <c r="DLB12" s="16"/>
      <c r="DLC12" s="16"/>
      <c r="DLD12" s="16"/>
      <c r="DLE12" s="16"/>
      <c r="DLF12" s="16"/>
      <c r="DLG12" s="16"/>
      <c r="DLH12" s="16"/>
      <c r="DLI12" s="16"/>
      <c r="DLJ12" s="16"/>
      <c r="DLK12" s="16"/>
      <c r="DLL12" s="16"/>
      <c r="DLM12" s="16"/>
      <c r="DLN12" s="16"/>
      <c r="DLO12" s="16"/>
      <c r="DLP12" s="16"/>
      <c r="DLQ12" s="16"/>
      <c r="DLR12" s="16"/>
      <c r="DLS12" s="16"/>
      <c r="DLT12" s="16"/>
      <c r="DLU12" s="16"/>
      <c r="DLV12" s="16"/>
      <c r="DLW12" s="16"/>
      <c r="DLX12" s="16"/>
      <c r="DLY12" s="16"/>
      <c r="DLZ12" s="16"/>
      <c r="DMA12" s="16"/>
      <c r="DMB12" s="16"/>
      <c r="DMC12" s="16"/>
      <c r="DMD12" s="16"/>
      <c r="DME12" s="16"/>
      <c r="DMF12" s="16"/>
      <c r="DMG12" s="16"/>
      <c r="DMH12" s="16"/>
      <c r="DMI12" s="16"/>
      <c r="DMJ12" s="16"/>
      <c r="DMK12" s="16"/>
      <c r="DML12" s="16"/>
      <c r="DMM12" s="16"/>
      <c r="DMN12" s="16"/>
      <c r="DMO12" s="16"/>
      <c r="DMP12" s="16"/>
      <c r="DMQ12" s="16"/>
      <c r="DMR12" s="16"/>
      <c r="DMS12" s="16"/>
      <c r="DMT12" s="16"/>
      <c r="DMU12" s="16"/>
      <c r="DMV12" s="16"/>
      <c r="DMW12" s="16"/>
      <c r="DMX12" s="16"/>
      <c r="DMY12" s="16"/>
      <c r="DMZ12" s="16"/>
      <c r="DNA12" s="16"/>
      <c r="DNB12" s="16"/>
      <c r="DNC12" s="16"/>
      <c r="DND12" s="16"/>
      <c r="DNE12" s="16"/>
      <c r="DNF12" s="16"/>
      <c r="DNG12" s="16"/>
      <c r="DNH12" s="16"/>
      <c r="DNI12" s="16"/>
      <c r="DNJ12" s="16"/>
      <c r="DNK12" s="16"/>
      <c r="DNL12" s="16"/>
      <c r="DNM12" s="16"/>
      <c r="DNN12" s="16"/>
      <c r="DNO12" s="16"/>
      <c r="DNP12" s="16"/>
      <c r="DNQ12" s="16"/>
      <c r="DNR12" s="16"/>
      <c r="DNS12" s="16"/>
      <c r="DNT12" s="16"/>
      <c r="DNU12" s="16"/>
      <c r="DNV12" s="16"/>
      <c r="DNW12" s="16"/>
      <c r="DNX12" s="16"/>
      <c r="DNY12" s="16"/>
      <c r="DNZ12" s="16"/>
      <c r="DOA12" s="16"/>
      <c r="DOB12" s="16"/>
      <c r="DOC12" s="16"/>
      <c r="DOD12" s="16"/>
      <c r="DOE12" s="16"/>
      <c r="DOF12" s="16"/>
      <c r="DOG12" s="16"/>
      <c r="DOH12" s="16"/>
      <c r="DOI12" s="16"/>
      <c r="DOJ12" s="16"/>
      <c r="DOK12" s="16"/>
      <c r="DOL12" s="16"/>
      <c r="DOM12" s="16"/>
      <c r="DON12" s="16"/>
      <c r="DOO12" s="16"/>
      <c r="DOP12" s="16"/>
      <c r="DOQ12" s="16"/>
      <c r="DOR12" s="16"/>
      <c r="DOS12" s="16"/>
      <c r="DOT12" s="16"/>
      <c r="DOU12" s="16"/>
      <c r="DOV12" s="16"/>
      <c r="DOW12" s="16"/>
      <c r="DOX12" s="16"/>
      <c r="DOY12" s="16"/>
      <c r="DOZ12" s="16"/>
      <c r="DPA12" s="16"/>
      <c r="DPB12" s="16"/>
      <c r="DPC12" s="16"/>
      <c r="DPD12" s="16"/>
      <c r="DPE12" s="16"/>
      <c r="DPF12" s="16"/>
      <c r="DPG12" s="16"/>
      <c r="DPH12" s="16"/>
      <c r="DPI12" s="16"/>
      <c r="DPJ12" s="16"/>
      <c r="DPK12" s="16"/>
      <c r="DPL12" s="16"/>
      <c r="DPM12" s="16"/>
      <c r="DPN12" s="16"/>
      <c r="DPO12" s="16"/>
      <c r="DPP12" s="16"/>
      <c r="DPQ12" s="16"/>
      <c r="DPR12" s="16"/>
      <c r="DPS12" s="16"/>
      <c r="DPT12" s="16"/>
      <c r="DPU12" s="16"/>
      <c r="DPV12" s="16"/>
      <c r="DPW12" s="16"/>
      <c r="DPX12" s="16"/>
      <c r="DPY12" s="16"/>
      <c r="DPZ12" s="16"/>
      <c r="DQA12" s="16"/>
      <c r="DQB12" s="16"/>
      <c r="DQC12" s="16"/>
      <c r="DQD12" s="16"/>
      <c r="DQE12" s="16"/>
      <c r="DQF12" s="16"/>
      <c r="DQG12" s="16"/>
      <c r="DQH12" s="16"/>
      <c r="DQI12" s="16"/>
      <c r="DQJ12" s="16"/>
      <c r="DQK12" s="16"/>
      <c r="DQL12" s="16"/>
      <c r="DQM12" s="16"/>
      <c r="DQN12" s="16"/>
      <c r="DQO12" s="16"/>
      <c r="DQP12" s="16"/>
      <c r="DQQ12" s="16"/>
      <c r="DQR12" s="16"/>
      <c r="DQS12" s="16"/>
      <c r="DQT12" s="16"/>
      <c r="DQU12" s="16"/>
      <c r="DQV12" s="16"/>
      <c r="DQW12" s="16"/>
      <c r="DQX12" s="16"/>
      <c r="DQY12" s="16"/>
      <c r="DQZ12" s="16"/>
      <c r="DRA12" s="16"/>
      <c r="DRB12" s="16"/>
      <c r="DRC12" s="16"/>
      <c r="DRD12" s="16"/>
      <c r="DRE12" s="16"/>
      <c r="DRF12" s="16"/>
      <c r="DRG12" s="16"/>
      <c r="DRH12" s="16"/>
      <c r="DRI12" s="16"/>
      <c r="DRJ12" s="16"/>
      <c r="DRK12" s="16"/>
      <c r="DRL12" s="16"/>
      <c r="DRM12" s="16"/>
      <c r="DRN12" s="16"/>
      <c r="DRO12" s="16"/>
      <c r="DRP12" s="16"/>
      <c r="DRQ12" s="16"/>
      <c r="DRR12" s="16"/>
      <c r="DRS12" s="16"/>
      <c r="DRT12" s="16"/>
      <c r="DRU12" s="16"/>
      <c r="DRV12" s="16"/>
      <c r="DRW12" s="16"/>
      <c r="DRX12" s="16"/>
      <c r="DRY12" s="16"/>
      <c r="DRZ12" s="16"/>
      <c r="DSA12" s="16"/>
      <c r="DSB12" s="16"/>
      <c r="DSC12" s="16"/>
      <c r="DSD12" s="16"/>
      <c r="DSE12" s="16"/>
      <c r="DSF12" s="16"/>
      <c r="DSG12" s="16"/>
      <c r="DSH12" s="16"/>
      <c r="DSI12" s="16"/>
      <c r="DSJ12" s="16"/>
      <c r="DSK12" s="16"/>
      <c r="DSL12" s="16"/>
      <c r="DSM12" s="16"/>
      <c r="DSN12" s="16"/>
      <c r="DSO12" s="16"/>
      <c r="DSP12" s="16"/>
      <c r="DSQ12" s="16"/>
      <c r="DSR12" s="16"/>
      <c r="DSS12" s="16"/>
      <c r="DST12" s="16"/>
      <c r="DSU12" s="16"/>
      <c r="DSV12" s="16"/>
      <c r="DSW12" s="16"/>
      <c r="DSX12" s="16"/>
      <c r="DSY12" s="16"/>
      <c r="DSZ12" s="16"/>
      <c r="DTA12" s="16"/>
      <c r="DTB12" s="16"/>
      <c r="DTC12" s="16"/>
      <c r="DTD12" s="16"/>
      <c r="DTE12" s="16"/>
      <c r="DTF12" s="16"/>
      <c r="DTG12" s="16"/>
      <c r="DTH12" s="16"/>
      <c r="DTI12" s="16"/>
      <c r="DTJ12" s="16"/>
      <c r="DTK12" s="16"/>
      <c r="DTL12" s="16"/>
      <c r="DTM12" s="16"/>
      <c r="DTN12" s="16"/>
      <c r="DTO12" s="16"/>
      <c r="DTP12" s="16"/>
      <c r="DTQ12" s="16"/>
      <c r="DTR12" s="16"/>
      <c r="DTS12" s="16"/>
      <c r="DTT12" s="16"/>
      <c r="DTU12" s="16"/>
      <c r="DTV12" s="16"/>
      <c r="DTW12" s="16"/>
      <c r="DTX12" s="16"/>
      <c r="DTY12" s="16"/>
      <c r="DTZ12" s="16"/>
      <c r="DUA12" s="16"/>
      <c r="DUB12" s="16"/>
      <c r="DUC12" s="16"/>
      <c r="DUD12" s="16"/>
      <c r="DUE12" s="16"/>
      <c r="DUF12" s="16"/>
      <c r="DUG12" s="16"/>
      <c r="DUH12" s="16"/>
      <c r="DUI12" s="16"/>
      <c r="DUJ12" s="16"/>
      <c r="DUK12" s="16"/>
      <c r="DUL12" s="16"/>
      <c r="DUM12" s="16"/>
      <c r="DUN12" s="16"/>
      <c r="DUO12" s="16"/>
      <c r="DUP12" s="16"/>
      <c r="DUQ12" s="16"/>
      <c r="DUR12" s="16"/>
      <c r="DUS12" s="16"/>
      <c r="DUT12" s="16"/>
      <c r="DUU12" s="16"/>
      <c r="DUV12" s="16"/>
      <c r="DUW12" s="16"/>
      <c r="DUX12" s="16"/>
      <c r="DUY12" s="16"/>
      <c r="DUZ12" s="16"/>
      <c r="DVA12" s="16"/>
      <c r="DVB12" s="16"/>
      <c r="DVC12" s="16"/>
      <c r="DVD12" s="16"/>
      <c r="DVE12" s="16"/>
      <c r="DVF12" s="16"/>
      <c r="DVG12" s="16"/>
      <c r="DVH12" s="16"/>
      <c r="DVI12" s="16"/>
      <c r="DVJ12" s="16"/>
      <c r="DVK12" s="16"/>
      <c r="DVL12" s="16"/>
      <c r="DVM12" s="16"/>
      <c r="DVN12" s="16"/>
      <c r="DVO12" s="16"/>
      <c r="DVP12" s="16"/>
      <c r="DVQ12" s="16"/>
      <c r="DVR12" s="16"/>
      <c r="DVS12" s="16"/>
      <c r="DVT12" s="16"/>
      <c r="DVU12" s="16"/>
      <c r="DVV12" s="16"/>
      <c r="DVW12" s="16"/>
      <c r="DVX12" s="16"/>
      <c r="DVY12" s="16"/>
      <c r="DVZ12" s="16"/>
      <c r="DWA12" s="16"/>
      <c r="DWB12" s="16"/>
      <c r="DWC12" s="16"/>
      <c r="DWD12" s="16"/>
      <c r="DWE12" s="16"/>
      <c r="DWF12" s="16"/>
      <c r="DWG12" s="16"/>
      <c r="DWH12" s="16"/>
      <c r="DWI12" s="16"/>
      <c r="DWJ12" s="16"/>
      <c r="DWK12" s="16"/>
      <c r="DWL12" s="16"/>
      <c r="DWM12" s="16"/>
      <c r="DWN12" s="16"/>
      <c r="DWO12" s="16"/>
      <c r="DWP12" s="16"/>
      <c r="DWQ12" s="16"/>
      <c r="DWR12" s="16"/>
      <c r="DWS12" s="16"/>
      <c r="DWT12" s="16"/>
      <c r="DWU12" s="16"/>
      <c r="DWV12" s="16"/>
      <c r="DWW12" s="16"/>
      <c r="DWX12" s="16"/>
      <c r="DWY12" s="16"/>
      <c r="DWZ12" s="16"/>
      <c r="DXA12" s="16"/>
      <c r="DXB12" s="16"/>
      <c r="DXC12" s="16"/>
      <c r="DXD12" s="16"/>
      <c r="DXE12" s="16"/>
      <c r="DXF12" s="16"/>
      <c r="DXG12" s="16"/>
      <c r="DXH12" s="16"/>
      <c r="DXI12" s="16"/>
      <c r="DXJ12" s="16"/>
      <c r="DXK12" s="16"/>
      <c r="DXL12" s="16"/>
      <c r="DXM12" s="16"/>
      <c r="DXN12" s="16"/>
      <c r="DXO12" s="16"/>
      <c r="DXP12" s="16"/>
      <c r="DXQ12" s="16"/>
      <c r="DXR12" s="16"/>
      <c r="DXS12" s="16"/>
      <c r="DXT12" s="16"/>
      <c r="DXU12" s="16"/>
      <c r="DXV12" s="16"/>
      <c r="DXW12" s="16"/>
      <c r="DXX12" s="16"/>
      <c r="DXY12" s="16"/>
      <c r="DXZ12" s="16"/>
      <c r="DYA12" s="16"/>
      <c r="DYB12" s="16"/>
      <c r="DYC12" s="16"/>
      <c r="DYD12" s="16"/>
      <c r="DYE12" s="16"/>
      <c r="DYF12" s="16"/>
      <c r="DYG12" s="16"/>
      <c r="DYH12" s="16"/>
      <c r="DYI12" s="16"/>
      <c r="DYJ12" s="16"/>
      <c r="DYK12" s="16"/>
      <c r="DYL12" s="16"/>
      <c r="DYM12" s="16"/>
      <c r="DYN12" s="16"/>
      <c r="DYO12" s="16"/>
      <c r="DYP12" s="16"/>
      <c r="DYQ12" s="16"/>
      <c r="DYR12" s="16"/>
      <c r="DYS12" s="16"/>
      <c r="DYT12" s="16"/>
      <c r="DYU12" s="16"/>
      <c r="DYV12" s="16"/>
      <c r="DYW12" s="16"/>
      <c r="DYX12" s="16"/>
      <c r="DYY12" s="16"/>
      <c r="DYZ12" s="16"/>
      <c r="DZA12" s="16"/>
      <c r="DZB12" s="16"/>
      <c r="DZC12" s="16"/>
      <c r="DZD12" s="16"/>
      <c r="DZE12" s="16"/>
      <c r="DZF12" s="16"/>
      <c r="DZG12" s="16"/>
      <c r="DZH12" s="16"/>
      <c r="DZI12" s="16"/>
      <c r="DZJ12" s="16"/>
      <c r="DZK12" s="16"/>
      <c r="DZL12" s="16"/>
      <c r="DZM12" s="16"/>
      <c r="DZN12" s="16"/>
      <c r="DZO12" s="16"/>
      <c r="DZP12" s="16"/>
      <c r="DZQ12" s="16"/>
      <c r="DZR12" s="16"/>
      <c r="DZS12" s="16"/>
      <c r="DZT12" s="16"/>
      <c r="DZU12" s="16"/>
      <c r="DZV12" s="16"/>
      <c r="DZW12" s="16"/>
      <c r="DZX12" s="16"/>
      <c r="DZY12" s="16"/>
      <c r="DZZ12" s="16"/>
      <c r="EAA12" s="16"/>
      <c r="EAB12" s="16"/>
      <c r="EAC12" s="16"/>
      <c r="EAD12" s="16"/>
      <c r="EAE12" s="16"/>
      <c r="EAF12" s="16"/>
      <c r="EAG12" s="16"/>
      <c r="EAH12" s="16"/>
      <c r="EAI12" s="16"/>
      <c r="EAJ12" s="16"/>
      <c r="EAK12" s="16"/>
      <c r="EAL12" s="16"/>
      <c r="EAM12" s="16"/>
      <c r="EAN12" s="16"/>
      <c r="EAO12" s="16"/>
      <c r="EAP12" s="16"/>
      <c r="EAQ12" s="16"/>
      <c r="EAR12" s="16"/>
      <c r="EAS12" s="16"/>
      <c r="EAT12" s="16"/>
      <c r="EAU12" s="16"/>
      <c r="EAV12" s="16"/>
      <c r="EAW12" s="16"/>
      <c r="EAX12" s="16"/>
      <c r="EAY12" s="16"/>
      <c r="EAZ12" s="16"/>
      <c r="EBA12" s="16"/>
      <c r="EBB12" s="16"/>
      <c r="EBC12" s="16"/>
      <c r="EBD12" s="16"/>
      <c r="EBE12" s="16"/>
      <c r="EBF12" s="16"/>
      <c r="EBG12" s="16"/>
      <c r="EBH12" s="16"/>
      <c r="EBI12" s="16"/>
      <c r="EBJ12" s="16"/>
      <c r="EBK12" s="16"/>
      <c r="EBL12" s="16"/>
      <c r="EBM12" s="16"/>
      <c r="EBN12" s="16"/>
      <c r="EBO12" s="16"/>
      <c r="EBP12" s="16"/>
      <c r="EBQ12" s="16"/>
      <c r="EBR12" s="16"/>
      <c r="EBS12" s="16"/>
      <c r="EBT12" s="16"/>
      <c r="EBU12" s="16"/>
      <c r="EBV12" s="16"/>
      <c r="EBW12" s="16"/>
      <c r="EBX12" s="16"/>
      <c r="EBY12" s="16"/>
      <c r="EBZ12" s="16"/>
      <c r="ECA12" s="16"/>
      <c r="ECB12" s="16"/>
      <c r="ECC12" s="16"/>
      <c r="ECD12" s="16"/>
      <c r="ECE12" s="16"/>
      <c r="ECF12" s="16"/>
      <c r="ECG12" s="16"/>
      <c r="ECH12" s="16"/>
      <c r="ECI12" s="16"/>
      <c r="ECJ12" s="16"/>
      <c r="ECK12" s="16"/>
      <c r="ECL12" s="16"/>
      <c r="ECM12" s="16"/>
      <c r="ECN12" s="16"/>
      <c r="ECO12" s="16"/>
      <c r="ECP12" s="16"/>
      <c r="ECQ12" s="16"/>
      <c r="ECR12" s="16"/>
      <c r="ECS12" s="16"/>
      <c r="ECT12" s="16"/>
      <c r="ECU12" s="16"/>
      <c r="ECV12" s="16"/>
      <c r="ECW12" s="16"/>
      <c r="ECX12" s="16"/>
      <c r="ECY12" s="16"/>
      <c r="ECZ12" s="16"/>
      <c r="EDA12" s="16"/>
      <c r="EDB12" s="16"/>
      <c r="EDC12" s="16"/>
      <c r="EDD12" s="16"/>
      <c r="EDE12" s="16"/>
      <c r="EDF12" s="16"/>
      <c r="EDG12" s="16"/>
      <c r="EDH12" s="16"/>
      <c r="EDI12" s="16"/>
      <c r="EDJ12" s="16"/>
      <c r="EDK12" s="16"/>
      <c r="EDL12" s="16"/>
      <c r="EDM12" s="16"/>
      <c r="EDN12" s="16"/>
      <c r="EDO12" s="16"/>
      <c r="EDP12" s="16"/>
      <c r="EDQ12" s="16"/>
      <c r="EDR12" s="16"/>
      <c r="EDS12" s="16"/>
      <c r="EDT12" s="16"/>
      <c r="EDU12" s="16"/>
      <c r="EDV12" s="16"/>
      <c r="EDW12" s="16"/>
      <c r="EDX12" s="16"/>
      <c r="EDY12" s="16"/>
      <c r="EDZ12" s="16"/>
      <c r="EEA12" s="16"/>
      <c r="EEB12" s="16"/>
      <c r="EEC12" s="16"/>
      <c r="EED12" s="16"/>
      <c r="EEE12" s="16"/>
      <c r="EEF12" s="16"/>
      <c r="EEG12" s="16"/>
      <c r="EEH12" s="16"/>
      <c r="EEI12" s="16"/>
      <c r="EEJ12" s="16"/>
      <c r="EEK12" s="16"/>
      <c r="EEL12" s="16"/>
      <c r="EEM12" s="16"/>
      <c r="EEN12" s="16"/>
      <c r="EEO12" s="16"/>
      <c r="EEP12" s="16"/>
      <c r="EEQ12" s="16"/>
      <c r="EER12" s="16"/>
      <c r="EES12" s="16"/>
      <c r="EET12" s="16"/>
      <c r="EEU12" s="16"/>
      <c r="EEV12" s="16"/>
      <c r="EEW12" s="16"/>
      <c r="EEX12" s="16"/>
      <c r="EEY12" s="16"/>
      <c r="EEZ12" s="16"/>
      <c r="EFA12" s="16"/>
      <c r="EFB12" s="16"/>
      <c r="EFC12" s="16"/>
      <c r="EFD12" s="16"/>
      <c r="EFE12" s="16"/>
      <c r="EFF12" s="16"/>
      <c r="EFG12" s="16"/>
      <c r="EFH12" s="16"/>
      <c r="EFI12" s="16"/>
      <c r="EFJ12" s="16"/>
      <c r="EFK12" s="16"/>
      <c r="EFL12" s="16"/>
      <c r="EFM12" s="16"/>
      <c r="EFN12" s="16"/>
      <c r="EFO12" s="16"/>
      <c r="EFP12" s="16"/>
      <c r="EFQ12" s="16"/>
      <c r="EFR12" s="16"/>
      <c r="EFS12" s="16"/>
      <c r="EFT12" s="16"/>
      <c r="EFU12" s="16"/>
      <c r="EFV12" s="16"/>
      <c r="EFW12" s="16"/>
      <c r="EFX12" s="16"/>
      <c r="EFY12" s="16"/>
      <c r="EFZ12" s="16"/>
      <c r="EGA12" s="16"/>
      <c r="EGB12" s="16"/>
      <c r="EGC12" s="16"/>
      <c r="EGD12" s="16"/>
      <c r="EGE12" s="16"/>
      <c r="EGF12" s="16"/>
      <c r="EGG12" s="16"/>
      <c r="EGH12" s="16"/>
      <c r="EGI12" s="16"/>
      <c r="EGJ12" s="16"/>
      <c r="EGK12" s="16"/>
      <c r="EGL12" s="16"/>
      <c r="EGM12" s="16"/>
      <c r="EGN12" s="16"/>
      <c r="EGO12" s="16"/>
      <c r="EGP12" s="16"/>
      <c r="EGQ12" s="16"/>
      <c r="EGR12" s="16"/>
      <c r="EGS12" s="16"/>
      <c r="EGT12" s="16"/>
      <c r="EGU12" s="16"/>
      <c r="EGV12" s="16"/>
      <c r="EGW12" s="16"/>
      <c r="EGX12" s="16"/>
      <c r="EGY12" s="16"/>
      <c r="EGZ12" s="16"/>
      <c r="EHA12" s="16"/>
      <c r="EHB12" s="16"/>
      <c r="EHC12" s="16"/>
      <c r="EHD12" s="16"/>
      <c r="EHE12" s="16"/>
      <c r="EHF12" s="16"/>
      <c r="EHG12" s="16"/>
      <c r="EHH12" s="16"/>
      <c r="EHI12" s="16"/>
      <c r="EHJ12" s="16"/>
      <c r="EHK12" s="16"/>
      <c r="EHL12" s="16"/>
      <c r="EHM12" s="16"/>
      <c r="EHN12" s="16"/>
      <c r="EHO12" s="16"/>
      <c r="EHP12" s="16"/>
      <c r="EHQ12" s="16"/>
      <c r="EHR12" s="16"/>
      <c r="EHS12" s="16"/>
      <c r="EHT12" s="16"/>
      <c r="EHU12" s="16"/>
      <c r="EHV12" s="16"/>
      <c r="EHW12" s="16"/>
      <c r="EHX12" s="16"/>
      <c r="EHY12" s="16"/>
      <c r="EHZ12" s="16"/>
      <c r="EIA12" s="16"/>
      <c r="EIB12" s="16"/>
      <c r="EIC12" s="16"/>
      <c r="EID12" s="16"/>
      <c r="EIE12" s="16"/>
      <c r="EIF12" s="16"/>
      <c r="EIG12" s="16"/>
      <c r="EIH12" s="16"/>
      <c r="EII12" s="16"/>
      <c r="EIJ12" s="16"/>
      <c r="EIK12" s="16"/>
      <c r="EIL12" s="16"/>
      <c r="EIM12" s="16"/>
      <c r="EIN12" s="16"/>
      <c r="EIO12" s="16"/>
      <c r="EIP12" s="16"/>
      <c r="EIQ12" s="16"/>
      <c r="EIR12" s="16"/>
      <c r="EIS12" s="16"/>
      <c r="EIT12" s="16"/>
      <c r="EIU12" s="16"/>
      <c r="EIV12" s="16"/>
      <c r="EIW12" s="16"/>
      <c r="EIX12" s="16"/>
      <c r="EIY12" s="16"/>
      <c r="EIZ12" s="16"/>
      <c r="EJA12" s="16"/>
      <c r="EJB12" s="16"/>
      <c r="EJC12" s="16"/>
      <c r="EJD12" s="16"/>
      <c r="EJE12" s="16"/>
      <c r="EJF12" s="16"/>
      <c r="EJG12" s="16"/>
      <c r="EJH12" s="16"/>
      <c r="EJI12" s="16"/>
      <c r="EJJ12" s="16"/>
      <c r="EJK12" s="16"/>
      <c r="EJL12" s="16"/>
      <c r="EJM12" s="16"/>
      <c r="EJN12" s="16"/>
      <c r="EJO12" s="16"/>
      <c r="EJP12" s="16"/>
      <c r="EJQ12" s="16"/>
      <c r="EJR12" s="16"/>
      <c r="EJS12" s="16"/>
      <c r="EJT12" s="16"/>
      <c r="EJU12" s="16"/>
      <c r="EJV12" s="16"/>
      <c r="EJW12" s="16"/>
      <c r="EJX12" s="16"/>
      <c r="EJY12" s="16"/>
      <c r="EJZ12" s="16"/>
      <c r="EKA12" s="16"/>
      <c r="EKB12" s="16"/>
      <c r="EKC12" s="16"/>
      <c r="EKD12" s="16"/>
      <c r="EKE12" s="16"/>
      <c r="EKF12" s="16"/>
      <c r="EKG12" s="16"/>
      <c r="EKH12" s="16"/>
      <c r="EKI12" s="16"/>
      <c r="EKJ12" s="16"/>
      <c r="EKK12" s="16"/>
      <c r="EKL12" s="16"/>
      <c r="EKM12" s="16"/>
      <c r="EKN12" s="16"/>
      <c r="EKO12" s="16"/>
      <c r="EKP12" s="16"/>
      <c r="EKQ12" s="16"/>
      <c r="EKR12" s="16"/>
      <c r="EKS12" s="16"/>
      <c r="EKT12" s="16"/>
      <c r="EKU12" s="16"/>
      <c r="EKV12" s="16"/>
      <c r="EKW12" s="16"/>
      <c r="EKX12" s="16"/>
      <c r="EKY12" s="16"/>
      <c r="EKZ12" s="16"/>
      <c r="ELA12" s="16"/>
      <c r="ELB12" s="16"/>
      <c r="ELC12" s="16"/>
      <c r="ELD12" s="16"/>
      <c r="ELE12" s="16"/>
      <c r="ELF12" s="16"/>
      <c r="ELG12" s="16"/>
      <c r="ELH12" s="16"/>
      <c r="ELI12" s="16"/>
      <c r="ELJ12" s="16"/>
      <c r="ELK12" s="16"/>
      <c r="ELL12" s="16"/>
      <c r="ELM12" s="16"/>
      <c r="ELN12" s="16"/>
      <c r="ELO12" s="16"/>
      <c r="ELP12" s="16"/>
      <c r="ELQ12" s="16"/>
      <c r="ELR12" s="16"/>
      <c r="ELS12" s="16"/>
      <c r="ELT12" s="16"/>
      <c r="ELU12" s="16"/>
      <c r="ELV12" s="16"/>
      <c r="ELW12" s="16"/>
      <c r="ELX12" s="16"/>
      <c r="ELY12" s="16"/>
      <c r="ELZ12" s="16"/>
      <c r="EMA12" s="16"/>
      <c r="EMB12" s="16"/>
      <c r="EMC12" s="16"/>
      <c r="EMD12" s="16"/>
      <c r="EME12" s="16"/>
      <c r="EMF12" s="16"/>
      <c r="EMG12" s="16"/>
      <c r="EMH12" s="16"/>
      <c r="EMI12" s="16"/>
      <c r="EMJ12" s="16"/>
      <c r="EMK12" s="16"/>
      <c r="EML12" s="16"/>
      <c r="EMM12" s="16"/>
      <c r="EMN12" s="16"/>
      <c r="EMO12" s="16"/>
      <c r="EMP12" s="16"/>
      <c r="EMQ12" s="16"/>
      <c r="EMR12" s="16"/>
      <c r="EMS12" s="16"/>
      <c r="EMT12" s="16"/>
      <c r="EMU12" s="16"/>
      <c r="EMV12" s="16"/>
      <c r="EMW12" s="16"/>
      <c r="EMX12" s="16"/>
      <c r="EMY12" s="16"/>
      <c r="EMZ12" s="16"/>
      <c r="ENA12" s="16"/>
      <c r="ENB12" s="16"/>
      <c r="ENC12" s="16"/>
      <c r="END12" s="16"/>
      <c r="ENE12" s="16"/>
      <c r="ENF12" s="16"/>
      <c r="ENG12" s="16"/>
      <c r="ENH12" s="16"/>
      <c r="ENI12" s="16"/>
      <c r="ENJ12" s="16"/>
      <c r="ENK12" s="16"/>
      <c r="ENL12" s="16"/>
      <c r="ENM12" s="16"/>
      <c r="ENN12" s="16"/>
      <c r="ENO12" s="16"/>
      <c r="ENP12" s="16"/>
      <c r="ENQ12" s="16"/>
      <c r="ENR12" s="16"/>
      <c r="ENS12" s="16"/>
      <c r="ENT12" s="16"/>
      <c r="ENU12" s="16"/>
      <c r="ENV12" s="16"/>
      <c r="ENW12" s="16"/>
      <c r="ENX12" s="16"/>
      <c r="ENY12" s="16"/>
      <c r="ENZ12" s="16"/>
      <c r="EOA12" s="16"/>
      <c r="EOB12" s="16"/>
      <c r="EOC12" s="16"/>
      <c r="EOD12" s="16"/>
      <c r="EOE12" s="16"/>
      <c r="EOF12" s="16"/>
      <c r="EOG12" s="16"/>
      <c r="EOH12" s="16"/>
      <c r="EOI12" s="16"/>
      <c r="EOJ12" s="16"/>
      <c r="EOK12" s="16"/>
      <c r="EOL12" s="16"/>
      <c r="EOM12" s="16"/>
      <c r="EON12" s="16"/>
      <c r="EOO12" s="16"/>
      <c r="EOP12" s="16"/>
      <c r="EOQ12" s="16"/>
      <c r="EOR12" s="16"/>
      <c r="EOS12" s="16"/>
      <c r="EOT12" s="16"/>
      <c r="EOU12" s="16"/>
      <c r="EOV12" s="16"/>
      <c r="EOW12" s="16"/>
      <c r="EOX12" s="16"/>
      <c r="EOY12" s="16"/>
      <c r="EOZ12" s="16"/>
      <c r="EPA12" s="16"/>
      <c r="EPB12" s="16"/>
      <c r="EPC12" s="16"/>
      <c r="EPD12" s="16"/>
      <c r="EPE12" s="16"/>
      <c r="EPF12" s="16"/>
      <c r="EPG12" s="16"/>
      <c r="EPH12" s="16"/>
      <c r="EPI12" s="16"/>
      <c r="EPJ12" s="16"/>
      <c r="EPK12" s="16"/>
      <c r="EPL12" s="16"/>
      <c r="EPM12" s="16"/>
      <c r="EPN12" s="16"/>
      <c r="EPO12" s="16"/>
      <c r="EPP12" s="16"/>
      <c r="EPQ12" s="16"/>
      <c r="EPR12" s="16"/>
      <c r="EPS12" s="16"/>
      <c r="EPT12" s="16"/>
      <c r="EPU12" s="16"/>
      <c r="EPV12" s="16"/>
      <c r="EPW12" s="16"/>
      <c r="EPX12" s="16"/>
      <c r="EPY12" s="16"/>
      <c r="EPZ12" s="16"/>
      <c r="EQA12" s="16"/>
      <c r="EQB12" s="16"/>
      <c r="EQC12" s="16"/>
      <c r="EQD12" s="16"/>
      <c r="EQE12" s="16"/>
      <c r="EQF12" s="16"/>
      <c r="EQG12" s="16"/>
      <c r="EQH12" s="16"/>
      <c r="EQI12" s="16"/>
      <c r="EQJ12" s="16"/>
      <c r="EQK12" s="16"/>
      <c r="EQL12" s="16"/>
      <c r="EQM12" s="16"/>
      <c r="EQN12" s="16"/>
      <c r="EQO12" s="16"/>
      <c r="EQP12" s="16"/>
      <c r="EQQ12" s="16"/>
      <c r="EQR12" s="16"/>
      <c r="EQS12" s="16"/>
      <c r="EQT12" s="16"/>
      <c r="EQU12" s="16"/>
      <c r="EQV12" s="16"/>
      <c r="EQW12" s="16"/>
      <c r="EQX12" s="16"/>
      <c r="EQY12" s="16"/>
      <c r="EQZ12" s="16"/>
      <c r="ERA12" s="16"/>
      <c r="ERB12" s="16"/>
      <c r="ERC12" s="16"/>
      <c r="ERD12" s="16"/>
      <c r="ERE12" s="16"/>
      <c r="ERF12" s="16"/>
      <c r="ERG12" s="16"/>
      <c r="ERH12" s="16"/>
      <c r="ERI12" s="16"/>
      <c r="ERJ12" s="16"/>
      <c r="ERK12" s="16"/>
      <c r="ERL12" s="16"/>
      <c r="ERM12" s="16"/>
      <c r="ERN12" s="16"/>
      <c r="ERO12" s="16"/>
      <c r="ERP12" s="16"/>
      <c r="ERQ12" s="16"/>
      <c r="ERR12" s="16"/>
      <c r="ERS12" s="16"/>
      <c r="ERT12" s="16"/>
      <c r="ERU12" s="16"/>
      <c r="ERV12" s="16"/>
      <c r="ERW12" s="16"/>
      <c r="ERX12" s="16"/>
      <c r="ERY12" s="16"/>
      <c r="ERZ12" s="16"/>
      <c r="ESA12" s="16"/>
      <c r="ESB12" s="16"/>
      <c r="ESC12" s="16"/>
      <c r="ESD12" s="16"/>
      <c r="ESE12" s="16"/>
      <c r="ESF12" s="16"/>
      <c r="ESG12" s="16"/>
      <c r="ESH12" s="16"/>
      <c r="ESI12" s="16"/>
      <c r="ESJ12" s="16"/>
      <c r="ESK12" s="16"/>
      <c r="ESL12" s="16"/>
      <c r="ESM12" s="16"/>
      <c r="ESN12" s="16"/>
      <c r="ESO12" s="16"/>
      <c r="ESP12" s="16"/>
      <c r="ESQ12" s="16"/>
      <c r="ESR12" s="16"/>
      <c r="ESS12" s="16"/>
      <c r="EST12" s="16"/>
      <c r="ESU12" s="16"/>
      <c r="ESV12" s="16"/>
      <c r="ESW12" s="16"/>
      <c r="ESX12" s="16"/>
      <c r="ESY12" s="16"/>
      <c r="ESZ12" s="16"/>
      <c r="ETA12" s="16"/>
      <c r="ETB12" s="16"/>
      <c r="ETC12" s="16"/>
      <c r="ETD12" s="16"/>
      <c r="ETE12" s="16"/>
      <c r="ETF12" s="16"/>
      <c r="ETG12" s="16"/>
      <c r="ETH12" s="16"/>
      <c r="ETI12" s="16"/>
      <c r="ETJ12" s="16"/>
      <c r="ETK12" s="16"/>
      <c r="ETL12" s="16"/>
      <c r="ETM12" s="16"/>
      <c r="ETN12" s="16"/>
      <c r="ETO12" s="16"/>
      <c r="ETP12" s="16"/>
      <c r="ETQ12" s="16"/>
      <c r="ETR12" s="16"/>
      <c r="ETS12" s="16"/>
      <c r="ETT12" s="16"/>
      <c r="ETU12" s="16"/>
      <c r="ETV12" s="16"/>
      <c r="ETW12" s="16"/>
      <c r="ETX12" s="16"/>
      <c r="ETY12" s="16"/>
      <c r="ETZ12" s="16"/>
      <c r="EUA12" s="16"/>
      <c r="EUB12" s="16"/>
      <c r="EUC12" s="16"/>
      <c r="EUD12" s="16"/>
      <c r="EUE12" s="16"/>
      <c r="EUF12" s="16"/>
      <c r="EUG12" s="16"/>
      <c r="EUH12" s="16"/>
      <c r="EUI12" s="16"/>
      <c r="EUJ12" s="16"/>
      <c r="EUK12" s="16"/>
      <c r="EUL12" s="16"/>
      <c r="EUM12" s="16"/>
      <c r="EUN12" s="16"/>
      <c r="EUO12" s="16"/>
      <c r="EUP12" s="16"/>
      <c r="EUQ12" s="16"/>
      <c r="EUR12" s="16"/>
      <c r="EUS12" s="16"/>
      <c r="EUT12" s="16"/>
      <c r="EUU12" s="16"/>
      <c r="EUV12" s="16"/>
      <c r="EUW12" s="16"/>
      <c r="EUX12" s="16"/>
      <c r="EUY12" s="16"/>
      <c r="EUZ12" s="16"/>
      <c r="EVA12" s="16"/>
      <c r="EVB12" s="16"/>
      <c r="EVC12" s="16"/>
      <c r="EVD12" s="16"/>
      <c r="EVE12" s="16"/>
      <c r="EVF12" s="16"/>
      <c r="EVG12" s="16"/>
      <c r="EVH12" s="16"/>
      <c r="EVI12" s="16"/>
      <c r="EVJ12" s="16"/>
      <c r="EVK12" s="16"/>
      <c r="EVL12" s="16"/>
      <c r="EVM12" s="16"/>
      <c r="EVN12" s="16"/>
      <c r="EVO12" s="16"/>
      <c r="EVP12" s="16"/>
      <c r="EVQ12" s="16"/>
      <c r="EVR12" s="16"/>
      <c r="EVS12" s="16"/>
      <c r="EVT12" s="16"/>
      <c r="EVU12" s="16"/>
      <c r="EVV12" s="16"/>
      <c r="EVW12" s="16"/>
      <c r="EVX12" s="16"/>
      <c r="EVY12" s="16"/>
      <c r="EVZ12" s="16"/>
      <c r="EWA12" s="16"/>
      <c r="EWB12" s="16"/>
      <c r="EWC12" s="16"/>
      <c r="EWD12" s="16"/>
      <c r="EWE12" s="16"/>
      <c r="EWF12" s="16"/>
      <c r="EWG12" s="16"/>
      <c r="EWH12" s="16"/>
      <c r="EWI12" s="16"/>
      <c r="EWJ12" s="16"/>
      <c r="EWK12" s="16"/>
      <c r="EWL12" s="16"/>
      <c r="EWM12" s="16"/>
      <c r="EWN12" s="16"/>
      <c r="EWO12" s="16"/>
      <c r="EWP12" s="16"/>
      <c r="EWQ12" s="16"/>
      <c r="EWR12" s="16"/>
      <c r="EWS12" s="16"/>
      <c r="EWT12" s="16"/>
      <c r="EWU12" s="16"/>
      <c r="EWV12" s="16"/>
      <c r="EWW12" s="16"/>
      <c r="EWX12" s="16"/>
      <c r="EWY12" s="16"/>
      <c r="EWZ12" s="16"/>
      <c r="EXA12" s="16"/>
      <c r="EXB12" s="16"/>
      <c r="EXC12" s="16"/>
      <c r="EXD12" s="16"/>
      <c r="EXE12" s="16"/>
      <c r="EXF12" s="16"/>
      <c r="EXG12" s="16"/>
      <c r="EXH12" s="16"/>
      <c r="EXI12" s="16"/>
      <c r="EXJ12" s="16"/>
      <c r="EXK12" s="16"/>
      <c r="EXL12" s="16"/>
      <c r="EXM12" s="16"/>
      <c r="EXN12" s="16"/>
      <c r="EXO12" s="16"/>
      <c r="EXP12" s="16"/>
      <c r="EXQ12" s="16"/>
      <c r="EXR12" s="16"/>
      <c r="EXS12" s="16"/>
      <c r="EXT12" s="16"/>
      <c r="EXU12" s="16"/>
      <c r="EXV12" s="16"/>
      <c r="EXW12" s="16"/>
      <c r="EXX12" s="16"/>
      <c r="EXY12" s="16"/>
      <c r="EXZ12" s="16"/>
      <c r="EYA12" s="16"/>
      <c r="EYB12" s="16"/>
      <c r="EYC12" s="16"/>
      <c r="EYD12" s="16"/>
      <c r="EYE12" s="16"/>
      <c r="EYF12" s="16"/>
      <c r="EYG12" s="16"/>
      <c r="EYH12" s="16"/>
      <c r="EYI12" s="16"/>
      <c r="EYJ12" s="16"/>
      <c r="EYK12" s="16"/>
      <c r="EYL12" s="16"/>
      <c r="EYM12" s="16"/>
      <c r="EYN12" s="16"/>
      <c r="EYO12" s="16"/>
      <c r="EYP12" s="16"/>
      <c r="EYQ12" s="16"/>
      <c r="EYR12" s="16"/>
      <c r="EYS12" s="16"/>
      <c r="EYT12" s="16"/>
      <c r="EYU12" s="16"/>
      <c r="EYV12" s="16"/>
      <c r="EYW12" s="16"/>
      <c r="EYX12" s="16"/>
      <c r="EYY12" s="16"/>
      <c r="EYZ12" s="16"/>
      <c r="EZA12" s="16"/>
      <c r="EZB12" s="16"/>
      <c r="EZC12" s="16"/>
      <c r="EZD12" s="16"/>
      <c r="EZE12" s="16"/>
      <c r="EZF12" s="16"/>
      <c r="EZG12" s="16"/>
      <c r="EZH12" s="16"/>
      <c r="EZI12" s="16"/>
      <c r="EZJ12" s="16"/>
      <c r="EZK12" s="16"/>
      <c r="EZL12" s="16"/>
      <c r="EZM12" s="16"/>
      <c r="EZN12" s="16"/>
      <c r="EZO12" s="16"/>
      <c r="EZP12" s="16"/>
      <c r="EZQ12" s="16"/>
      <c r="EZR12" s="16"/>
      <c r="EZS12" s="16"/>
      <c r="EZT12" s="16"/>
      <c r="EZU12" s="16"/>
      <c r="EZV12" s="16"/>
      <c r="EZW12" s="16"/>
      <c r="EZX12" s="16"/>
      <c r="EZY12" s="16"/>
      <c r="EZZ12" s="16"/>
      <c r="FAA12" s="16"/>
      <c r="FAB12" s="16"/>
      <c r="FAC12" s="16"/>
      <c r="FAD12" s="16"/>
      <c r="FAE12" s="16"/>
      <c r="FAF12" s="16"/>
      <c r="FAG12" s="16"/>
      <c r="FAH12" s="16"/>
      <c r="FAI12" s="16"/>
      <c r="FAJ12" s="16"/>
      <c r="FAK12" s="16"/>
      <c r="FAL12" s="16"/>
      <c r="FAM12" s="16"/>
      <c r="FAN12" s="16"/>
      <c r="FAO12" s="16"/>
      <c r="FAP12" s="16"/>
      <c r="FAQ12" s="16"/>
      <c r="FAR12" s="16"/>
      <c r="FAS12" s="16"/>
      <c r="FAT12" s="16"/>
      <c r="FAU12" s="16"/>
      <c r="FAV12" s="16"/>
      <c r="FAW12" s="16"/>
      <c r="FAX12" s="16"/>
      <c r="FAY12" s="16"/>
      <c r="FAZ12" s="16"/>
      <c r="FBA12" s="16"/>
      <c r="FBB12" s="16"/>
      <c r="FBC12" s="16"/>
      <c r="FBD12" s="16"/>
      <c r="FBE12" s="16"/>
      <c r="FBF12" s="16"/>
      <c r="FBG12" s="16"/>
      <c r="FBH12" s="16"/>
      <c r="FBI12" s="16"/>
      <c r="FBJ12" s="16"/>
      <c r="FBK12" s="16"/>
      <c r="FBL12" s="16"/>
      <c r="FBM12" s="16"/>
      <c r="FBN12" s="16"/>
      <c r="FBO12" s="16"/>
      <c r="FBP12" s="16"/>
      <c r="FBQ12" s="16"/>
      <c r="FBR12" s="16"/>
      <c r="FBS12" s="16"/>
      <c r="FBT12" s="16"/>
      <c r="FBU12" s="16"/>
      <c r="FBV12" s="16"/>
      <c r="FBW12" s="16"/>
      <c r="FBX12" s="16"/>
      <c r="FBY12" s="16"/>
      <c r="FBZ12" s="16"/>
      <c r="FCA12" s="16"/>
      <c r="FCB12" s="16"/>
      <c r="FCC12" s="16"/>
      <c r="FCD12" s="16"/>
      <c r="FCE12" s="16"/>
      <c r="FCF12" s="16"/>
      <c r="FCG12" s="16"/>
      <c r="FCH12" s="16"/>
      <c r="FCI12" s="16"/>
      <c r="FCJ12" s="16"/>
      <c r="FCK12" s="16"/>
      <c r="FCL12" s="16"/>
      <c r="FCM12" s="16"/>
      <c r="FCN12" s="16"/>
      <c r="FCO12" s="16"/>
      <c r="FCP12" s="16"/>
      <c r="FCQ12" s="16"/>
      <c r="FCR12" s="16"/>
      <c r="FCS12" s="16"/>
      <c r="FCT12" s="16"/>
      <c r="FCU12" s="16"/>
      <c r="FCV12" s="16"/>
      <c r="FCW12" s="16"/>
      <c r="FCX12" s="16"/>
      <c r="FCY12" s="16"/>
      <c r="FCZ12" s="16"/>
      <c r="FDA12" s="16"/>
      <c r="FDB12" s="16"/>
      <c r="FDC12" s="16"/>
      <c r="FDD12" s="16"/>
      <c r="FDE12" s="16"/>
      <c r="FDF12" s="16"/>
      <c r="FDG12" s="16"/>
      <c r="FDH12" s="16"/>
      <c r="FDI12" s="16"/>
      <c r="FDJ12" s="16"/>
      <c r="FDK12" s="16"/>
      <c r="FDL12" s="16"/>
      <c r="FDM12" s="16"/>
      <c r="FDN12" s="16"/>
      <c r="FDO12" s="16"/>
      <c r="FDP12" s="16"/>
      <c r="FDQ12" s="16"/>
      <c r="FDR12" s="16"/>
      <c r="FDS12" s="16"/>
      <c r="FDT12" s="16"/>
      <c r="FDU12" s="16"/>
      <c r="FDV12" s="16"/>
      <c r="FDW12" s="16"/>
      <c r="FDX12" s="16"/>
      <c r="FDY12" s="16"/>
      <c r="FDZ12" s="16"/>
      <c r="FEA12" s="16"/>
      <c r="FEB12" s="16"/>
      <c r="FEC12" s="16"/>
      <c r="FED12" s="16"/>
      <c r="FEE12" s="16"/>
      <c r="FEF12" s="16"/>
      <c r="FEG12" s="16"/>
      <c r="FEH12" s="16"/>
      <c r="FEI12" s="16"/>
      <c r="FEJ12" s="16"/>
      <c r="FEK12" s="16"/>
      <c r="FEL12" s="16"/>
      <c r="FEM12" s="16"/>
      <c r="FEN12" s="16"/>
      <c r="FEO12" s="16"/>
      <c r="FEP12" s="16"/>
      <c r="FEQ12" s="16"/>
      <c r="FER12" s="16"/>
      <c r="FES12" s="16"/>
      <c r="FET12" s="16"/>
      <c r="FEU12" s="16"/>
      <c r="FEV12" s="16"/>
      <c r="FEW12" s="16"/>
      <c r="FEX12" s="16"/>
      <c r="FEY12" s="16"/>
      <c r="FEZ12" s="16"/>
      <c r="FFA12" s="16"/>
      <c r="FFB12" s="16"/>
      <c r="FFC12" s="16"/>
      <c r="FFD12" s="16"/>
      <c r="FFE12" s="16"/>
      <c r="FFF12" s="16"/>
      <c r="FFG12" s="16"/>
      <c r="FFH12" s="16"/>
      <c r="FFI12" s="16"/>
      <c r="FFJ12" s="16"/>
      <c r="FFK12" s="16"/>
      <c r="FFL12" s="16"/>
      <c r="FFM12" s="16"/>
      <c r="FFN12" s="16"/>
      <c r="FFO12" s="16"/>
      <c r="FFP12" s="16"/>
      <c r="FFQ12" s="16"/>
      <c r="FFR12" s="16"/>
      <c r="FFS12" s="16"/>
      <c r="FFT12" s="16"/>
      <c r="FFU12" s="16"/>
      <c r="FFV12" s="16"/>
      <c r="FFW12" s="16"/>
      <c r="FFX12" s="16"/>
      <c r="FFY12" s="16"/>
      <c r="FFZ12" s="16"/>
      <c r="FGA12" s="16"/>
      <c r="FGB12" s="16"/>
      <c r="FGC12" s="16"/>
      <c r="FGD12" s="16"/>
      <c r="FGE12" s="16"/>
      <c r="FGF12" s="16"/>
      <c r="FGG12" s="16"/>
      <c r="FGH12" s="16"/>
      <c r="FGI12" s="16"/>
      <c r="FGJ12" s="16"/>
      <c r="FGK12" s="16"/>
      <c r="FGL12" s="16"/>
      <c r="FGM12" s="16"/>
      <c r="FGN12" s="16"/>
      <c r="FGO12" s="16"/>
      <c r="FGP12" s="16"/>
      <c r="FGQ12" s="16"/>
      <c r="FGR12" s="16"/>
      <c r="FGS12" s="16"/>
      <c r="FGT12" s="16"/>
      <c r="FGU12" s="16"/>
      <c r="FGV12" s="16"/>
      <c r="FGW12" s="16"/>
      <c r="FGX12" s="16"/>
      <c r="FGY12" s="16"/>
      <c r="FGZ12" s="16"/>
      <c r="FHA12" s="16"/>
      <c r="FHB12" s="16"/>
      <c r="FHC12" s="16"/>
      <c r="FHD12" s="16"/>
      <c r="FHE12" s="16"/>
      <c r="FHF12" s="16"/>
      <c r="FHG12" s="16"/>
      <c r="FHH12" s="16"/>
      <c r="FHI12" s="16"/>
      <c r="FHJ12" s="16"/>
      <c r="FHK12" s="16"/>
      <c r="FHL12" s="16"/>
      <c r="FHM12" s="16"/>
      <c r="FHN12" s="16"/>
      <c r="FHO12" s="16"/>
      <c r="FHP12" s="16"/>
      <c r="FHQ12" s="16"/>
      <c r="FHR12" s="16"/>
      <c r="FHS12" s="16"/>
      <c r="FHT12" s="16"/>
      <c r="FHU12" s="16"/>
      <c r="FHV12" s="16"/>
      <c r="FHW12" s="16"/>
      <c r="FHX12" s="16"/>
      <c r="FHY12" s="16"/>
      <c r="FHZ12" s="16"/>
      <c r="FIA12" s="16"/>
      <c r="FIB12" s="16"/>
      <c r="FIC12" s="16"/>
      <c r="FID12" s="16"/>
      <c r="FIE12" s="16"/>
      <c r="FIF12" s="16"/>
      <c r="FIG12" s="16"/>
      <c r="FIH12" s="16"/>
      <c r="FII12" s="16"/>
      <c r="FIJ12" s="16"/>
      <c r="FIK12" s="16"/>
      <c r="FIL12" s="16"/>
      <c r="FIM12" s="16"/>
      <c r="FIN12" s="16"/>
      <c r="FIO12" s="16"/>
      <c r="FIP12" s="16"/>
      <c r="FIQ12" s="16"/>
      <c r="FIR12" s="16"/>
      <c r="FIS12" s="16"/>
      <c r="FIT12" s="16"/>
      <c r="FIU12" s="16"/>
      <c r="FIV12" s="16"/>
      <c r="FIW12" s="16"/>
      <c r="FIX12" s="16"/>
      <c r="FIY12" s="16"/>
      <c r="FIZ12" s="16"/>
      <c r="FJA12" s="16"/>
      <c r="FJB12" s="16"/>
      <c r="FJC12" s="16"/>
      <c r="FJD12" s="16"/>
      <c r="FJE12" s="16"/>
      <c r="FJF12" s="16"/>
      <c r="FJG12" s="16"/>
      <c r="FJH12" s="16"/>
      <c r="FJI12" s="16"/>
      <c r="FJJ12" s="16"/>
      <c r="FJK12" s="16"/>
      <c r="FJL12" s="16"/>
      <c r="FJM12" s="16"/>
      <c r="FJN12" s="16"/>
      <c r="FJO12" s="16"/>
      <c r="FJP12" s="16"/>
      <c r="FJQ12" s="16"/>
      <c r="FJR12" s="16"/>
      <c r="FJS12" s="16"/>
      <c r="FJT12" s="16"/>
      <c r="FJU12" s="16"/>
      <c r="FJV12" s="16"/>
      <c r="FJW12" s="16"/>
      <c r="FJX12" s="16"/>
      <c r="FJY12" s="16"/>
      <c r="FJZ12" s="16"/>
      <c r="FKA12" s="16"/>
      <c r="FKB12" s="16"/>
      <c r="FKC12" s="16"/>
      <c r="FKD12" s="16"/>
      <c r="FKE12" s="16"/>
      <c r="FKF12" s="16"/>
      <c r="FKG12" s="16"/>
      <c r="FKH12" s="16"/>
      <c r="FKI12" s="16"/>
      <c r="FKJ12" s="16"/>
      <c r="FKK12" s="16"/>
      <c r="FKL12" s="16"/>
      <c r="FKM12" s="16"/>
      <c r="FKN12" s="16"/>
      <c r="FKO12" s="16"/>
      <c r="FKP12" s="16"/>
      <c r="FKQ12" s="16"/>
      <c r="FKR12" s="16"/>
      <c r="FKS12" s="16"/>
      <c r="FKT12" s="16"/>
      <c r="FKU12" s="16"/>
      <c r="FKV12" s="16"/>
      <c r="FKW12" s="16"/>
      <c r="FKX12" s="16"/>
      <c r="FKY12" s="16"/>
      <c r="FKZ12" s="16"/>
      <c r="FLA12" s="16"/>
      <c r="FLB12" s="16"/>
      <c r="FLC12" s="16"/>
      <c r="FLD12" s="16"/>
      <c r="FLE12" s="16"/>
      <c r="FLF12" s="16"/>
      <c r="FLG12" s="16"/>
      <c r="FLH12" s="16"/>
      <c r="FLI12" s="16"/>
      <c r="FLJ12" s="16"/>
      <c r="FLK12" s="16"/>
      <c r="FLL12" s="16"/>
      <c r="FLM12" s="16"/>
      <c r="FLN12" s="16"/>
      <c r="FLO12" s="16"/>
      <c r="FLP12" s="16"/>
      <c r="FLQ12" s="16"/>
      <c r="FLR12" s="16"/>
      <c r="FLS12" s="16"/>
      <c r="FLT12" s="16"/>
      <c r="FLU12" s="16"/>
      <c r="FLV12" s="16"/>
      <c r="FLW12" s="16"/>
      <c r="FLX12" s="16"/>
      <c r="FLY12" s="16"/>
      <c r="FLZ12" s="16"/>
      <c r="FMA12" s="16"/>
      <c r="FMB12" s="16"/>
      <c r="FMC12" s="16"/>
      <c r="FMD12" s="16"/>
      <c r="FME12" s="16"/>
      <c r="FMF12" s="16"/>
      <c r="FMG12" s="16"/>
      <c r="FMH12" s="16"/>
      <c r="FMI12" s="16"/>
      <c r="FMJ12" s="16"/>
      <c r="FMK12" s="16"/>
      <c r="FML12" s="16"/>
      <c r="FMM12" s="16"/>
      <c r="FMN12" s="16"/>
      <c r="FMO12" s="16"/>
      <c r="FMP12" s="16"/>
      <c r="FMQ12" s="16"/>
      <c r="FMR12" s="16"/>
      <c r="FMS12" s="16"/>
      <c r="FMT12" s="16"/>
      <c r="FMU12" s="16"/>
      <c r="FMV12" s="16"/>
      <c r="FMW12" s="16"/>
      <c r="FMX12" s="16"/>
      <c r="FMY12" s="16"/>
      <c r="FMZ12" s="16"/>
      <c r="FNA12" s="16"/>
      <c r="FNB12" s="16"/>
      <c r="FNC12" s="16"/>
      <c r="FND12" s="16"/>
      <c r="FNE12" s="16"/>
      <c r="FNF12" s="16"/>
      <c r="FNG12" s="16"/>
      <c r="FNH12" s="16"/>
      <c r="FNI12" s="16"/>
      <c r="FNJ12" s="16"/>
      <c r="FNK12" s="16"/>
      <c r="FNL12" s="16"/>
      <c r="FNM12" s="16"/>
      <c r="FNN12" s="16"/>
      <c r="FNO12" s="16"/>
      <c r="FNP12" s="16"/>
      <c r="FNQ12" s="16"/>
      <c r="FNR12" s="16"/>
      <c r="FNS12" s="16"/>
      <c r="FNT12" s="16"/>
      <c r="FNU12" s="16"/>
      <c r="FNV12" s="16"/>
      <c r="FNW12" s="16"/>
      <c r="FNX12" s="16"/>
      <c r="FNY12" s="16"/>
      <c r="FNZ12" s="16"/>
      <c r="FOA12" s="16"/>
      <c r="FOB12" s="16"/>
      <c r="FOC12" s="16"/>
      <c r="FOD12" s="16"/>
      <c r="FOE12" s="16"/>
      <c r="FOF12" s="16"/>
      <c r="FOG12" s="16"/>
      <c r="FOH12" s="16"/>
      <c r="FOI12" s="16"/>
      <c r="FOJ12" s="16"/>
      <c r="FOK12" s="16"/>
      <c r="FOL12" s="16"/>
      <c r="FOM12" s="16"/>
      <c r="FON12" s="16"/>
      <c r="FOO12" s="16"/>
      <c r="FOP12" s="16"/>
      <c r="FOQ12" s="16"/>
      <c r="FOR12" s="16"/>
      <c r="FOS12" s="16"/>
      <c r="FOT12" s="16"/>
      <c r="FOU12" s="16"/>
      <c r="FOV12" s="16"/>
      <c r="FOW12" s="16"/>
      <c r="FOX12" s="16"/>
      <c r="FOY12" s="16"/>
      <c r="FOZ12" s="16"/>
      <c r="FPA12" s="16"/>
      <c r="FPB12" s="16"/>
      <c r="FPC12" s="16"/>
      <c r="FPD12" s="16"/>
      <c r="FPE12" s="16"/>
      <c r="FPF12" s="16"/>
      <c r="FPG12" s="16"/>
      <c r="FPH12" s="16"/>
      <c r="FPI12" s="16"/>
      <c r="FPJ12" s="16"/>
      <c r="FPK12" s="16"/>
      <c r="FPL12" s="16"/>
      <c r="FPM12" s="16"/>
      <c r="FPN12" s="16"/>
      <c r="FPO12" s="16"/>
      <c r="FPP12" s="16"/>
      <c r="FPQ12" s="16"/>
      <c r="FPR12" s="16"/>
      <c r="FPS12" s="16"/>
      <c r="FPT12" s="16"/>
      <c r="FPU12" s="16"/>
      <c r="FPV12" s="16"/>
      <c r="FPW12" s="16"/>
      <c r="FPX12" s="16"/>
      <c r="FPY12" s="16"/>
      <c r="FPZ12" s="16"/>
      <c r="FQA12" s="16"/>
      <c r="FQB12" s="16"/>
      <c r="FQC12" s="16"/>
      <c r="FQD12" s="16"/>
      <c r="FQE12" s="16"/>
      <c r="FQF12" s="16"/>
      <c r="FQG12" s="16"/>
      <c r="FQH12" s="16"/>
      <c r="FQI12" s="16"/>
      <c r="FQJ12" s="16"/>
      <c r="FQK12" s="16"/>
      <c r="FQL12" s="16"/>
      <c r="FQM12" s="16"/>
      <c r="FQN12" s="16"/>
      <c r="FQO12" s="16"/>
      <c r="FQP12" s="16"/>
      <c r="FQQ12" s="16"/>
      <c r="FQR12" s="16"/>
      <c r="FQS12" s="16"/>
      <c r="FQT12" s="16"/>
      <c r="FQU12" s="16"/>
      <c r="FQV12" s="16"/>
      <c r="FQW12" s="16"/>
      <c r="FQX12" s="16"/>
      <c r="FQY12" s="16"/>
      <c r="FQZ12" s="16"/>
      <c r="FRA12" s="16"/>
      <c r="FRB12" s="16"/>
      <c r="FRC12" s="16"/>
      <c r="FRD12" s="16"/>
      <c r="FRE12" s="16"/>
      <c r="FRF12" s="16"/>
      <c r="FRG12" s="16"/>
      <c r="FRH12" s="16"/>
      <c r="FRI12" s="16"/>
      <c r="FRJ12" s="16"/>
      <c r="FRK12" s="16"/>
      <c r="FRL12" s="16"/>
      <c r="FRM12" s="16"/>
      <c r="FRN12" s="16"/>
      <c r="FRO12" s="16"/>
      <c r="FRP12" s="16"/>
      <c r="FRQ12" s="16"/>
      <c r="FRR12" s="16"/>
      <c r="FRS12" s="16"/>
      <c r="FRT12" s="16"/>
      <c r="FRU12" s="16"/>
      <c r="FRV12" s="16"/>
      <c r="FRW12" s="16"/>
      <c r="FRX12" s="16"/>
      <c r="FRY12" s="16"/>
      <c r="FRZ12" s="16"/>
      <c r="FSA12" s="16"/>
      <c r="FSB12" s="16"/>
      <c r="FSC12" s="16"/>
      <c r="FSD12" s="16"/>
      <c r="FSE12" s="16"/>
      <c r="FSF12" s="16"/>
      <c r="FSG12" s="16"/>
      <c r="FSH12" s="16"/>
      <c r="FSI12" s="16"/>
      <c r="FSJ12" s="16"/>
      <c r="FSK12" s="16"/>
      <c r="FSL12" s="16"/>
      <c r="FSM12" s="16"/>
      <c r="FSN12" s="16"/>
      <c r="FSO12" s="16"/>
      <c r="FSP12" s="16"/>
      <c r="FSQ12" s="16"/>
      <c r="FSR12" s="16"/>
      <c r="FSS12" s="16"/>
      <c r="FST12" s="16"/>
      <c r="FSU12" s="16"/>
      <c r="FSV12" s="16"/>
      <c r="FSW12" s="16"/>
      <c r="FSX12" s="16"/>
      <c r="FSY12" s="16"/>
      <c r="FSZ12" s="16"/>
      <c r="FTA12" s="16"/>
      <c r="FTB12" s="16"/>
      <c r="FTC12" s="16"/>
      <c r="FTD12" s="16"/>
      <c r="FTE12" s="16"/>
      <c r="FTF12" s="16"/>
      <c r="FTG12" s="16"/>
      <c r="FTH12" s="16"/>
      <c r="FTI12" s="16"/>
      <c r="FTJ12" s="16"/>
      <c r="FTK12" s="16"/>
      <c r="FTL12" s="16"/>
      <c r="FTM12" s="16"/>
      <c r="FTN12" s="16"/>
      <c r="FTO12" s="16"/>
      <c r="FTP12" s="16"/>
      <c r="FTQ12" s="16"/>
      <c r="FTR12" s="16"/>
      <c r="FTS12" s="16"/>
      <c r="FTT12" s="16"/>
      <c r="FTU12" s="16"/>
      <c r="FTV12" s="16"/>
      <c r="FTW12" s="16"/>
      <c r="FTX12" s="16"/>
      <c r="FTY12" s="16"/>
      <c r="FTZ12" s="16"/>
      <c r="FUA12" s="16"/>
      <c r="FUB12" s="16"/>
      <c r="FUC12" s="16"/>
      <c r="FUD12" s="16"/>
      <c r="FUE12" s="16"/>
      <c r="FUF12" s="16"/>
      <c r="FUG12" s="16"/>
      <c r="FUH12" s="16"/>
      <c r="FUI12" s="16"/>
      <c r="FUJ12" s="16"/>
      <c r="FUK12" s="16"/>
      <c r="FUL12" s="16"/>
      <c r="FUM12" s="16"/>
      <c r="FUN12" s="16"/>
      <c r="FUO12" s="16"/>
      <c r="FUP12" s="16"/>
      <c r="FUQ12" s="16"/>
      <c r="FUR12" s="16"/>
      <c r="FUS12" s="16"/>
      <c r="FUT12" s="16"/>
      <c r="FUU12" s="16"/>
      <c r="FUV12" s="16"/>
      <c r="FUW12" s="16"/>
      <c r="FUX12" s="16"/>
      <c r="FUY12" s="16"/>
      <c r="FUZ12" s="16"/>
      <c r="FVA12" s="16"/>
      <c r="FVB12" s="16"/>
      <c r="FVC12" s="16"/>
      <c r="FVD12" s="16"/>
      <c r="FVE12" s="16"/>
      <c r="FVF12" s="16"/>
      <c r="FVG12" s="16"/>
      <c r="FVH12" s="16"/>
      <c r="FVI12" s="16"/>
      <c r="FVJ12" s="16"/>
      <c r="FVK12" s="16"/>
      <c r="FVL12" s="16"/>
      <c r="FVM12" s="16"/>
      <c r="FVN12" s="16"/>
      <c r="FVO12" s="16"/>
      <c r="FVP12" s="16"/>
      <c r="FVQ12" s="16"/>
      <c r="FVR12" s="16"/>
      <c r="FVS12" s="16"/>
      <c r="FVT12" s="16"/>
      <c r="FVU12" s="16"/>
      <c r="FVV12" s="16"/>
      <c r="FVW12" s="16"/>
      <c r="FVX12" s="16"/>
      <c r="FVY12" s="16"/>
      <c r="FVZ12" s="16"/>
      <c r="FWA12" s="16"/>
      <c r="FWB12" s="16"/>
      <c r="FWC12" s="16"/>
      <c r="FWD12" s="16"/>
      <c r="FWE12" s="16"/>
      <c r="FWF12" s="16"/>
      <c r="FWG12" s="16"/>
      <c r="FWH12" s="16"/>
      <c r="FWI12" s="16"/>
      <c r="FWJ12" s="16"/>
      <c r="FWK12" s="16"/>
      <c r="FWL12" s="16"/>
      <c r="FWM12" s="16"/>
      <c r="FWN12" s="16"/>
      <c r="FWO12" s="16"/>
      <c r="FWP12" s="16"/>
      <c r="FWQ12" s="16"/>
      <c r="FWR12" s="16"/>
      <c r="FWS12" s="16"/>
      <c r="FWT12" s="16"/>
      <c r="FWU12" s="16"/>
      <c r="FWV12" s="16"/>
      <c r="FWW12" s="16"/>
      <c r="FWX12" s="16"/>
      <c r="FWY12" s="16"/>
      <c r="FWZ12" s="16"/>
      <c r="FXA12" s="16"/>
      <c r="FXB12" s="16"/>
      <c r="FXC12" s="16"/>
      <c r="FXD12" s="16"/>
      <c r="FXE12" s="16"/>
      <c r="FXF12" s="16"/>
      <c r="FXG12" s="16"/>
      <c r="FXH12" s="16"/>
      <c r="FXI12" s="16"/>
      <c r="FXJ12" s="16"/>
      <c r="FXK12" s="16"/>
      <c r="FXL12" s="16"/>
      <c r="FXM12" s="16"/>
      <c r="FXN12" s="16"/>
      <c r="FXO12" s="16"/>
      <c r="FXP12" s="16"/>
      <c r="FXQ12" s="16"/>
      <c r="FXR12" s="16"/>
      <c r="FXS12" s="16"/>
      <c r="FXT12" s="16"/>
      <c r="FXU12" s="16"/>
      <c r="FXV12" s="16"/>
      <c r="FXW12" s="16"/>
      <c r="FXX12" s="16"/>
      <c r="FXY12" s="16"/>
      <c r="FXZ12" s="16"/>
      <c r="FYA12" s="16"/>
      <c r="FYB12" s="16"/>
      <c r="FYC12" s="16"/>
      <c r="FYD12" s="16"/>
      <c r="FYE12" s="16"/>
      <c r="FYF12" s="16"/>
      <c r="FYG12" s="16"/>
      <c r="FYH12" s="16"/>
      <c r="FYI12" s="16"/>
      <c r="FYJ12" s="16"/>
      <c r="FYK12" s="16"/>
      <c r="FYL12" s="16"/>
      <c r="FYM12" s="16"/>
      <c r="FYN12" s="16"/>
      <c r="FYO12" s="16"/>
      <c r="FYP12" s="16"/>
      <c r="FYQ12" s="16"/>
      <c r="FYR12" s="16"/>
      <c r="FYS12" s="16"/>
      <c r="FYT12" s="16"/>
      <c r="FYU12" s="16"/>
      <c r="FYV12" s="16"/>
      <c r="FYW12" s="16"/>
      <c r="FYX12" s="16"/>
      <c r="FYY12" s="16"/>
      <c r="FYZ12" s="16"/>
      <c r="FZA12" s="16"/>
      <c r="FZB12" s="16"/>
      <c r="FZC12" s="16"/>
      <c r="FZD12" s="16"/>
      <c r="FZE12" s="16"/>
      <c r="FZF12" s="16"/>
      <c r="FZG12" s="16"/>
      <c r="FZH12" s="16"/>
      <c r="FZI12" s="16"/>
      <c r="FZJ12" s="16"/>
      <c r="FZK12" s="16"/>
      <c r="FZL12" s="16"/>
      <c r="FZM12" s="16"/>
      <c r="FZN12" s="16"/>
      <c r="FZO12" s="16"/>
      <c r="FZP12" s="16"/>
      <c r="FZQ12" s="16"/>
      <c r="FZR12" s="16"/>
      <c r="FZS12" s="16"/>
      <c r="FZT12" s="16"/>
      <c r="FZU12" s="16"/>
      <c r="FZV12" s="16"/>
      <c r="FZW12" s="16"/>
      <c r="FZX12" s="16"/>
      <c r="FZY12" s="16"/>
      <c r="FZZ12" s="16"/>
      <c r="GAA12" s="16"/>
      <c r="GAB12" s="16"/>
      <c r="GAC12" s="16"/>
      <c r="GAD12" s="16"/>
      <c r="GAE12" s="16"/>
      <c r="GAF12" s="16"/>
      <c r="GAG12" s="16"/>
      <c r="GAH12" s="16"/>
      <c r="GAI12" s="16"/>
      <c r="GAJ12" s="16"/>
      <c r="GAK12" s="16"/>
      <c r="GAL12" s="16"/>
      <c r="GAM12" s="16"/>
      <c r="GAN12" s="16"/>
      <c r="GAO12" s="16"/>
      <c r="GAP12" s="16"/>
      <c r="GAQ12" s="16"/>
      <c r="GAR12" s="16"/>
      <c r="GAS12" s="16"/>
      <c r="GAT12" s="16"/>
      <c r="GAU12" s="16"/>
      <c r="GAV12" s="16"/>
      <c r="GAW12" s="16"/>
      <c r="GAX12" s="16"/>
      <c r="GAY12" s="16"/>
      <c r="GAZ12" s="16"/>
      <c r="GBA12" s="16"/>
      <c r="GBB12" s="16"/>
      <c r="GBC12" s="16"/>
      <c r="GBD12" s="16"/>
      <c r="GBE12" s="16"/>
      <c r="GBF12" s="16"/>
      <c r="GBG12" s="16"/>
      <c r="GBH12" s="16"/>
      <c r="GBI12" s="16"/>
      <c r="GBJ12" s="16"/>
      <c r="GBK12" s="16"/>
      <c r="GBL12" s="16"/>
      <c r="GBM12" s="16"/>
      <c r="GBN12" s="16"/>
      <c r="GBO12" s="16"/>
      <c r="GBP12" s="16"/>
      <c r="GBQ12" s="16"/>
      <c r="GBR12" s="16"/>
      <c r="GBS12" s="16"/>
      <c r="GBT12" s="16"/>
      <c r="GBU12" s="16"/>
      <c r="GBV12" s="16"/>
      <c r="GBW12" s="16"/>
      <c r="GBX12" s="16"/>
      <c r="GBY12" s="16"/>
      <c r="GBZ12" s="16"/>
      <c r="GCA12" s="16"/>
      <c r="GCB12" s="16"/>
      <c r="GCC12" s="16"/>
      <c r="GCD12" s="16"/>
      <c r="GCE12" s="16"/>
      <c r="GCF12" s="16"/>
      <c r="GCG12" s="16"/>
      <c r="GCH12" s="16"/>
      <c r="GCI12" s="16"/>
      <c r="GCJ12" s="16"/>
      <c r="GCK12" s="16"/>
      <c r="GCL12" s="16"/>
      <c r="GCM12" s="16"/>
      <c r="GCN12" s="16"/>
      <c r="GCO12" s="16"/>
      <c r="GCP12" s="16"/>
      <c r="GCQ12" s="16"/>
      <c r="GCR12" s="16"/>
      <c r="GCS12" s="16"/>
      <c r="GCT12" s="16"/>
      <c r="GCU12" s="16"/>
      <c r="GCV12" s="16"/>
      <c r="GCW12" s="16"/>
      <c r="GCX12" s="16"/>
      <c r="GCY12" s="16"/>
      <c r="GCZ12" s="16"/>
      <c r="GDA12" s="16"/>
      <c r="GDB12" s="16"/>
      <c r="GDC12" s="16"/>
      <c r="GDD12" s="16"/>
      <c r="GDE12" s="16"/>
      <c r="GDF12" s="16"/>
      <c r="GDG12" s="16"/>
      <c r="GDH12" s="16"/>
      <c r="GDI12" s="16"/>
      <c r="GDJ12" s="16"/>
      <c r="GDK12" s="16"/>
      <c r="GDL12" s="16"/>
      <c r="GDM12" s="16"/>
      <c r="GDN12" s="16"/>
      <c r="GDO12" s="16"/>
      <c r="GDP12" s="16"/>
      <c r="GDQ12" s="16"/>
      <c r="GDR12" s="16"/>
      <c r="GDS12" s="16"/>
      <c r="GDT12" s="16"/>
      <c r="GDU12" s="16"/>
      <c r="GDV12" s="16"/>
      <c r="GDW12" s="16"/>
      <c r="GDX12" s="16"/>
      <c r="GDY12" s="16"/>
      <c r="GDZ12" s="16"/>
      <c r="GEA12" s="16"/>
      <c r="GEB12" s="16"/>
      <c r="GEC12" s="16"/>
      <c r="GED12" s="16"/>
      <c r="GEE12" s="16"/>
      <c r="GEF12" s="16"/>
      <c r="GEG12" s="16"/>
      <c r="GEH12" s="16"/>
      <c r="GEI12" s="16"/>
      <c r="GEJ12" s="16"/>
      <c r="GEK12" s="16"/>
      <c r="GEL12" s="16"/>
      <c r="GEM12" s="16"/>
      <c r="GEN12" s="16"/>
      <c r="GEO12" s="16"/>
      <c r="GEP12" s="16"/>
      <c r="GEQ12" s="16"/>
      <c r="GER12" s="16"/>
      <c r="GES12" s="16"/>
      <c r="GET12" s="16"/>
      <c r="GEU12" s="16"/>
      <c r="GEV12" s="16"/>
      <c r="GEW12" s="16"/>
      <c r="GEX12" s="16"/>
      <c r="GEY12" s="16"/>
      <c r="GEZ12" s="16"/>
      <c r="GFA12" s="16"/>
      <c r="GFB12" s="16"/>
      <c r="GFC12" s="16"/>
      <c r="GFD12" s="16"/>
      <c r="GFE12" s="16"/>
      <c r="GFF12" s="16"/>
      <c r="GFG12" s="16"/>
      <c r="GFH12" s="16"/>
      <c r="GFI12" s="16"/>
      <c r="GFJ12" s="16"/>
      <c r="GFK12" s="16"/>
      <c r="GFL12" s="16"/>
      <c r="GFM12" s="16"/>
      <c r="GFN12" s="16"/>
      <c r="GFO12" s="16"/>
      <c r="GFP12" s="16"/>
      <c r="GFQ12" s="16"/>
      <c r="GFR12" s="16"/>
      <c r="GFS12" s="16"/>
      <c r="GFT12" s="16"/>
      <c r="GFU12" s="16"/>
      <c r="GFV12" s="16"/>
      <c r="GFW12" s="16"/>
      <c r="GFX12" s="16"/>
      <c r="GFY12" s="16"/>
      <c r="GFZ12" s="16"/>
      <c r="GGA12" s="16"/>
      <c r="GGB12" s="16"/>
      <c r="GGC12" s="16"/>
      <c r="GGD12" s="16"/>
      <c r="GGE12" s="16"/>
      <c r="GGF12" s="16"/>
      <c r="GGG12" s="16"/>
      <c r="GGH12" s="16"/>
      <c r="GGI12" s="16"/>
      <c r="GGJ12" s="16"/>
      <c r="GGK12" s="16"/>
      <c r="GGL12" s="16"/>
      <c r="GGM12" s="16"/>
      <c r="GGN12" s="16"/>
      <c r="GGO12" s="16"/>
      <c r="GGP12" s="16"/>
      <c r="GGQ12" s="16"/>
      <c r="GGR12" s="16"/>
      <c r="GGS12" s="16"/>
      <c r="GGT12" s="16"/>
      <c r="GGU12" s="16"/>
      <c r="GGV12" s="16"/>
      <c r="GGW12" s="16"/>
      <c r="GGX12" s="16"/>
      <c r="GGY12" s="16"/>
      <c r="GGZ12" s="16"/>
      <c r="GHA12" s="16"/>
      <c r="GHB12" s="16"/>
      <c r="GHC12" s="16"/>
      <c r="GHD12" s="16"/>
      <c r="GHE12" s="16"/>
      <c r="GHF12" s="16"/>
      <c r="GHG12" s="16"/>
      <c r="GHH12" s="16"/>
      <c r="GHI12" s="16"/>
      <c r="GHJ12" s="16"/>
      <c r="GHK12" s="16"/>
      <c r="GHL12" s="16"/>
      <c r="GHM12" s="16"/>
      <c r="GHN12" s="16"/>
      <c r="GHO12" s="16"/>
      <c r="GHP12" s="16"/>
      <c r="GHQ12" s="16"/>
      <c r="GHR12" s="16"/>
      <c r="GHS12" s="16"/>
      <c r="GHT12" s="16"/>
      <c r="GHU12" s="16"/>
      <c r="GHV12" s="16"/>
      <c r="GHW12" s="16"/>
      <c r="GHX12" s="16"/>
      <c r="GHY12" s="16"/>
      <c r="GHZ12" s="16"/>
      <c r="GIA12" s="16"/>
      <c r="GIB12" s="16"/>
      <c r="GIC12" s="16"/>
      <c r="GID12" s="16"/>
      <c r="GIE12" s="16"/>
      <c r="GIF12" s="16"/>
      <c r="GIG12" s="16"/>
      <c r="GIH12" s="16"/>
      <c r="GII12" s="16"/>
      <c r="GIJ12" s="16"/>
      <c r="GIK12" s="16"/>
      <c r="GIL12" s="16"/>
      <c r="GIM12" s="16"/>
      <c r="GIN12" s="16"/>
      <c r="GIO12" s="16"/>
      <c r="GIP12" s="16"/>
      <c r="GIQ12" s="16"/>
      <c r="GIR12" s="16"/>
      <c r="GIS12" s="16"/>
      <c r="GIT12" s="16"/>
      <c r="GIU12" s="16"/>
      <c r="GIV12" s="16"/>
      <c r="GIW12" s="16"/>
      <c r="GIX12" s="16"/>
      <c r="GIY12" s="16"/>
      <c r="GIZ12" s="16"/>
      <c r="GJA12" s="16"/>
      <c r="GJB12" s="16"/>
      <c r="GJC12" s="16"/>
      <c r="GJD12" s="16"/>
      <c r="GJE12" s="16"/>
      <c r="GJF12" s="16"/>
      <c r="GJG12" s="16"/>
      <c r="GJH12" s="16"/>
      <c r="GJI12" s="16"/>
      <c r="GJJ12" s="16"/>
      <c r="GJK12" s="16"/>
      <c r="GJL12" s="16"/>
      <c r="GJM12" s="16"/>
      <c r="GJN12" s="16"/>
      <c r="GJO12" s="16"/>
      <c r="GJP12" s="16"/>
      <c r="GJQ12" s="16"/>
      <c r="GJR12" s="16"/>
      <c r="GJS12" s="16"/>
      <c r="GJT12" s="16"/>
      <c r="GJU12" s="16"/>
      <c r="GJV12" s="16"/>
      <c r="GJW12" s="16"/>
      <c r="GJX12" s="16"/>
      <c r="GJY12" s="16"/>
      <c r="GJZ12" s="16"/>
      <c r="GKA12" s="16"/>
      <c r="GKB12" s="16"/>
      <c r="GKC12" s="16"/>
      <c r="GKD12" s="16"/>
      <c r="GKE12" s="16"/>
      <c r="GKF12" s="16"/>
      <c r="GKG12" s="16"/>
      <c r="GKH12" s="16"/>
      <c r="GKI12" s="16"/>
      <c r="GKJ12" s="16"/>
      <c r="GKK12" s="16"/>
      <c r="GKL12" s="16"/>
      <c r="GKM12" s="16"/>
      <c r="GKN12" s="16"/>
      <c r="GKO12" s="16"/>
      <c r="GKP12" s="16"/>
      <c r="GKQ12" s="16"/>
      <c r="GKR12" s="16"/>
      <c r="GKS12" s="16"/>
      <c r="GKT12" s="16"/>
      <c r="GKU12" s="16"/>
      <c r="GKV12" s="16"/>
      <c r="GKW12" s="16"/>
      <c r="GKX12" s="16"/>
      <c r="GKY12" s="16"/>
      <c r="GKZ12" s="16"/>
      <c r="GLA12" s="16"/>
      <c r="GLB12" s="16"/>
      <c r="GLC12" s="16"/>
      <c r="GLD12" s="16"/>
      <c r="GLE12" s="16"/>
      <c r="GLF12" s="16"/>
      <c r="GLG12" s="16"/>
      <c r="GLH12" s="16"/>
      <c r="GLI12" s="16"/>
      <c r="GLJ12" s="16"/>
      <c r="GLK12" s="16"/>
      <c r="GLL12" s="16"/>
      <c r="GLM12" s="16"/>
      <c r="GLN12" s="16"/>
      <c r="GLO12" s="16"/>
      <c r="GLP12" s="16"/>
      <c r="GLQ12" s="16"/>
      <c r="GLR12" s="16"/>
      <c r="GLS12" s="16"/>
      <c r="GLT12" s="16"/>
      <c r="GLU12" s="16"/>
      <c r="GLV12" s="16"/>
      <c r="GLW12" s="16"/>
      <c r="GLX12" s="16"/>
      <c r="GLY12" s="16"/>
      <c r="GLZ12" s="16"/>
      <c r="GMA12" s="16"/>
      <c r="GMB12" s="16"/>
      <c r="GMC12" s="16"/>
      <c r="GMD12" s="16"/>
      <c r="GME12" s="16"/>
      <c r="GMF12" s="16"/>
      <c r="GMG12" s="16"/>
      <c r="GMH12" s="16"/>
      <c r="GMI12" s="16"/>
      <c r="GMJ12" s="16"/>
      <c r="GMK12" s="16"/>
      <c r="GML12" s="16"/>
      <c r="GMM12" s="16"/>
      <c r="GMN12" s="16"/>
      <c r="GMO12" s="16"/>
      <c r="GMP12" s="16"/>
      <c r="GMQ12" s="16"/>
      <c r="GMR12" s="16"/>
      <c r="GMS12" s="16"/>
      <c r="GMT12" s="16"/>
      <c r="GMU12" s="16"/>
      <c r="GMV12" s="16"/>
      <c r="GMW12" s="16"/>
      <c r="GMX12" s="16"/>
      <c r="GMY12" s="16"/>
      <c r="GMZ12" s="16"/>
      <c r="GNA12" s="16"/>
      <c r="GNB12" s="16"/>
      <c r="GNC12" s="16"/>
      <c r="GND12" s="16"/>
      <c r="GNE12" s="16"/>
      <c r="GNF12" s="16"/>
      <c r="GNG12" s="16"/>
      <c r="GNH12" s="16"/>
      <c r="GNI12" s="16"/>
      <c r="GNJ12" s="16"/>
      <c r="GNK12" s="16"/>
      <c r="GNL12" s="16"/>
      <c r="GNM12" s="16"/>
      <c r="GNN12" s="16"/>
      <c r="GNO12" s="16"/>
      <c r="GNP12" s="16"/>
      <c r="GNQ12" s="16"/>
      <c r="GNR12" s="16"/>
      <c r="GNS12" s="16"/>
      <c r="GNT12" s="16"/>
      <c r="GNU12" s="16"/>
      <c r="GNV12" s="16"/>
      <c r="GNW12" s="16"/>
      <c r="GNX12" s="16"/>
      <c r="GNY12" s="16"/>
      <c r="GNZ12" s="16"/>
      <c r="GOA12" s="16"/>
      <c r="GOB12" s="16"/>
      <c r="GOC12" s="16"/>
      <c r="GOD12" s="16"/>
      <c r="GOE12" s="16"/>
      <c r="GOF12" s="16"/>
      <c r="GOG12" s="16"/>
      <c r="GOH12" s="16"/>
      <c r="GOI12" s="16"/>
      <c r="GOJ12" s="16"/>
      <c r="GOK12" s="16"/>
      <c r="GOL12" s="16"/>
      <c r="GOM12" s="16"/>
      <c r="GON12" s="16"/>
      <c r="GOO12" s="16"/>
      <c r="GOP12" s="16"/>
      <c r="GOQ12" s="16"/>
      <c r="GOR12" s="16"/>
      <c r="GOS12" s="16"/>
      <c r="GOT12" s="16"/>
      <c r="GOU12" s="16"/>
      <c r="GOV12" s="16"/>
      <c r="GOW12" s="16"/>
      <c r="GOX12" s="16"/>
      <c r="GOY12" s="16"/>
      <c r="GOZ12" s="16"/>
      <c r="GPA12" s="16"/>
      <c r="GPB12" s="16"/>
      <c r="GPC12" s="16"/>
      <c r="GPD12" s="16"/>
      <c r="GPE12" s="16"/>
      <c r="GPF12" s="16"/>
      <c r="GPG12" s="16"/>
      <c r="GPH12" s="16"/>
      <c r="GPI12" s="16"/>
      <c r="GPJ12" s="16"/>
      <c r="GPK12" s="16"/>
      <c r="GPL12" s="16"/>
      <c r="GPM12" s="16"/>
      <c r="GPN12" s="16"/>
      <c r="GPO12" s="16"/>
      <c r="GPP12" s="16"/>
      <c r="GPQ12" s="16"/>
      <c r="GPR12" s="16"/>
      <c r="GPS12" s="16"/>
      <c r="GPT12" s="16"/>
      <c r="GPU12" s="16"/>
      <c r="GPV12" s="16"/>
      <c r="GPW12" s="16"/>
      <c r="GPX12" s="16"/>
      <c r="GPY12" s="16"/>
      <c r="GPZ12" s="16"/>
      <c r="GQA12" s="16"/>
      <c r="GQB12" s="16"/>
      <c r="GQC12" s="16"/>
      <c r="GQD12" s="16"/>
      <c r="GQE12" s="16"/>
      <c r="GQF12" s="16"/>
      <c r="GQG12" s="16"/>
      <c r="GQH12" s="16"/>
      <c r="GQI12" s="16"/>
      <c r="GQJ12" s="16"/>
      <c r="GQK12" s="16"/>
      <c r="GQL12" s="16"/>
      <c r="GQM12" s="16"/>
      <c r="GQN12" s="16"/>
      <c r="GQO12" s="16"/>
      <c r="GQP12" s="16"/>
      <c r="GQQ12" s="16"/>
      <c r="GQR12" s="16"/>
      <c r="GQS12" s="16"/>
      <c r="GQT12" s="16"/>
      <c r="GQU12" s="16"/>
      <c r="GQV12" s="16"/>
      <c r="GQW12" s="16"/>
      <c r="GQX12" s="16"/>
      <c r="GQY12" s="16"/>
      <c r="GQZ12" s="16"/>
      <c r="GRA12" s="16"/>
      <c r="GRB12" s="16"/>
      <c r="GRC12" s="16"/>
      <c r="GRD12" s="16"/>
      <c r="GRE12" s="16"/>
      <c r="GRF12" s="16"/>
      <c r="GRG12" s="16"/>
      <c r="GRH12" s="16"/>
      <c r="GRI12" s="16"/>
      <c r="GRJ12" s="16"/>
      <c r="GRK12" s="16"/>
      <c r="GRL12" s="16"/>
      <c r="GRM12" s="16"/>
      <c r="GRN12" s="16"/>
      <c r="GRO12" s="16"/>
      <c r="GRP12" s="16"/>
      <c r="GRQ12" s="16"/>
      <c r="GRR12" s="16"/>
      <c r="GRS12" s="16"/>
      <c r="GRT12" s="16"/>
      <c r="GRU12" s="16"/>
      <c r="GRV12" s="16"/>
      <c r="GRW12" s="16"/>
      <c r="GRX12" s="16"/>
      <c r="GRY12" s="16"/>
      <c r="GRZ12" s="16"/>
      <c r="GSA12" s="16"/>
      <c r="GSB12" s="16"/>
      <c r="GSC12" s="16"/>
      <c r="GSD12" s="16"/>
      <c r="GSE12" s="16"/>
      <c r="GSF12" s="16"/>
      <c r="GSG12" s="16"/>
      <c r="GSH12" s="16"/>
      <c r="GSI12" s="16"/>
      <c r="GSJ12" s="16"/>
      <c r="GSK12" s="16"/>
      <c r="GSL12" s="16"/>
      <c r="GSM12" s="16"/>
      <c r="GSN12" s="16"/>
      <c r="GSO12" s="16"/>
      <c r="GSP12" s="16"/>
      <c r="GSQ12" s="16"/>
      <c r="GSR12" s="16"/>
      <c r="GSS12" s="16"/>
      <c r="GST12" s="16"/>
      <c r="GSU12" s="16"/>
      <c r="GSV12" s="16"/>
      <c r="GSW12" s="16"/>
      <c r="GSX12" s="16"/>
      <c r="GSY12" s="16"/>
      <c r="GSZ12" s="16"/>
      <c r="GTA12" s="16"/>
      <c r="GTB12" s="16"/>
      <c r="GTC12" s="16"/>
      <c r="GTD12" s="16"/>
      <c r="GTE12" s="16"/>
      <c r="GTF12" s="16"/>
      <c r="GTG12" s="16"/>
      <c r="GTH12" s="16"/>
      <c r="GTI12" s="16"/>
      <c r="GTJ12" s="16"/>
      <c r="GTK12" s="16"/>
      <c r="GTL12" s="16"/>
      <c r="GTM12" s="16"/>
      <c r="GTN12" s="16"/>
      <c r="GTO12" s="16"/>
      <c r="GTP12" s="16"/>
      <c r="GTQ12" s="16"/>
      <c r="GTR12" s="16"/>
      <c r="GTS12" s="16"/>
      <c r="GTT12" s="16"/>
      <c r="GTU12" s="16"/>
      <c r="GTV12" s="16"/>
      <c r="GTW12" s="16"/>
      <c r="GTX12" s="16"/>
      <c r="GTY12" s="16"/>
      <c r="GTZ12" s="16"/>
      <c r="GUA12" s="16"/>
      <c r="GUB12" s="16"/>
      <c r="GUC12" s="16"/>
      <c r="GUD12" s="16"/>
      <c r="GUE12" s="16"/>
      <c r="GUF12" s="16"/>
      <c r="GUG12" s="16"/>
      <c r="GUH12" s="16"/>
      <c r="GUI12" s="16"/>
      <c r="GUJ12" s="16"/>
      <c r="GUK12" s="16"/>
      <c r="GUL12" s="16"/>
      <c r="GUM12" s="16"/>
      <c r="GUN12" s="16"/>
      <c r="GUO12" s="16"/>
      <c r="GUP12" s="16"/>
      <c r="GUQ12" s="16"/>
      <c r="GUR12" s="16"/>
      <c r="GUS12" s="16"/>
      <c r="GUT12" s="16"/>
      <c r="GUU12" s="16"/>
      <c r="GUV12" s="16"/>
      <c r="GUW12" s="16"/>
      <c r="GUX12" s="16"/>
      <c r="GUY12" s="16"/>
      <c r="GUZ12" s="16"/>
      <c r="GVA12" s="16"/>
      <c r="GVB12" s="16"/>
      <c r="GVC12" s="16"/>
      <c r="GVD12" s="16"/>
      <c r="GVE12" s="16"/>
      <c r="GVF12" s="16"/>
      <c r="GVG12" s="16"/>
      <c r="GVH12" s="16"/>
      <c r="GVI12" s="16"/>
      <c r="GVJ12" s="16"/>
      <c r="GVK12" s="16"/>
      <c r="GVL12" s="16"/>
      <c r="GVM12" s="16"/>
      <c r="GVN12" s="16"/>
      <c r="GVO12" s="16"/>
      <c r="GVP12" s="16"/>
      <c r="GVQ12" s="16"/>
      <c r="GVR12" s="16"/>
      <c r="GVS12" s="16"/>
      <c r="GVT12" s="16"/>
      <c r="GVU12" s="16"/>
      <c r="GVV12" s="16"/>
      <c r="GVW12" s="16"/>
      <c r="GVX12" s="16"/>
      <c r="GVY12" s="16"/>
      <c r="GVZ12" s="16"/>
      <c r="GWA12" s="16"/>
      <c r="GWB12" s="16"/>
      <c r="GWC12" s="16"/>
      <c r="GWD12" s="16"/>
      <c r="GWE12" s="16"/>
      <c r="GWF12" s="16"/>
      <c r="GWG12" s="16"/>
      <c r="GWH12" s="16"/>
      <c r="GWI12" s="16"/>
      <c r="GWJ12" s="16"/>
      <c r="GWK12" s="16"/>
      <c r="GWL12" s="16"/>
      <c r="GWM12" s="16"/>
      <c r="GWN12" s="16"/>
      <c r="GWO12" s="16"/>
      <c r="GWP12" s="16"/>
      <c r="GWQ12" s="16"/>
      <c r="GWR12" s="16"/>
      <c r="GWS12" s="16"/>
      <c r="GWT12" s="16"/>
      <c r="GWU12" s="16"/>
      <c r="GWV12" s="16"/>
      <c r="GWW12" s="16"/>
      <c r="GWX12" s="16"/>
      <c r="GWY12" s="16"/>
      <c r="GWZ12" s="16"/>
      <c r="GXA12" s="16"/>
      <c r="GXB12" s="16"/>
      <c r="GXC12" s="16"/>
      <c r="GXD12" s="16"/>
      <c r="GXE12" s="16"/>
      <c r="GXF12" s="16"/>
      <c r="GXG12" s="16"/>
      <c r="GXH12" s="16"/>
      <c r="GXI12" s="16"/>
      <c r="GXJ12" s="16"/>
      <c r="GXK12" s="16"/>
      <c r="GXL12" s="16"/>
      <c r="GXM12" s="16"/>
      <c r="GXN12" s="16"/>
      <c r="GXO12" s="16"/>
      <c r="GXP12" s="16"/>
      <c r="GXQ12" s="16"/>
      <c r="GXR12" s="16"/>
      <c r="GXS12" s="16"/>
      <c r="GXT12" s="16"/>
      <c r="GXU12" s="16"/>
      <c r="GXV12" s="16"/>
      <c r="GXW12" s="16"/>
      <c r="GXX12" s="16"/>
      <c r="GXY12" s="16"/>
      <c r="GXZ12" s="16"/>
      <c r="GYA12" s="16"/>
      <c r="GYB12" s="16"/>
      <c r="GYC12" s="16"/>
      <c r="GYD12" s="16"/>
      <c r="GYE12" s="16"/>
      <c r="GYF12" s="16"/>
      <c r="GYG12" s="16"/>
      <c r="GYH12" s="16"/>
      <c r="GYI12" s="16"/>
      <c r="GYJ12" s="16"/>
      <c r="GYK12" s="16"/>
      <c r="GYL12" s="16"/>
      <c r="GYM12" s="16"/>
      <c r="GYN12" s="16"/>
      <c r="GYO12" s="16"/>
      <c r="GYP12" s="16"/>
      <c r="GYQ12" s="16"/>
      <c r="GYR12" s="16"/>
      <c r="GYS12" s="16"/>
      <c r="GYT12" s="16"/>
      <c r="GYU12" s="16"/>
      <c r="GYV12" s="16"/>
      <c r="GYW12" s="16"/>
      <c r="GYX12" s="16"/>
      <c r="GYY12" s="16"/>
      <c r="GYZ12" s="16"/>
      <c r="GZA12" s="16"/>
      <c r="GZB12" s="16"/>
      <c r="GZC12" s="16"/>
      <c r="GZD12" s="16"/>
      <c r="GZE12" s="16"/>
      <c r="GZF12" s="16"/>
      <c r="GZG12" s="16"/>
      <c r="GZH12" s="16"/>
      <c r="GZI12" s="16"/>
      <c r="GZJ12" s="16"/>
      <c r="GZK12" s="16"/>
      <c r="GZL12" s="16"/>
      <c r="GZM12" s="16"/>
      <c r="GZN12" s="16"/>
      <c r="GZO12" s="16"/>
      <c r="GZP12" s="16"/>
      <c r="GZQ12" s="16"/>
      <c r="GZR12" s="16"/>
      <c r="GZS12" s="16"/>
      <c r="GZT12" s="16"/>
      <c r="GZU12" s="16"/>
      <c r="GZV12" s="16"/>
      <c r="GZW12" s="16"/>
      <c r="GZX12" s="16"/>
      <c r="GZY12" s="16"/>
      <c r="GZZ12" s="16"/>
      <c r="HAA12" s="16"/>
      <c r="HAB12" s="16"/>
      <c r="HAC12" s="16"/>
      <c r="HAD12" s="16"/>
      <c r="HAE12" s="16"/>
      <c r="HAF12" s="16"/>
      <c r="HAG12" s="16"/>
      <c r="HAH12" s="16"/>
      <c r="HAI12" s="16"/>
      <c r="HAJ12" s="16"/>
      <c r="HAK12" s="16"/>
      <c r="HAL12" s="16"/>
      <c r="HAM12" s="16"/>
      <c r="HAN12" s="16"/>
      <c r="HAO12" s="16"/>
      <c r="HAP12" s="16"/>
      <c r="HAQ12" s="16"/>
      <c r="HAR12" s="16"/>
      <c r="HAS12" s="16"/>
      <c r="HAT12" s="16"/>
      <c r="HAU12" s="16"/>
      <c r="HAV12" s="16"/>
      <c r="HAW12" s="16"/>
      <c r="HAX12" s="16"/>
      <c r="HAY12" s="16"/>
      <c r="HAZ12" s="16"/>
      <c r="HBA12" s="16"/>
      <c r="HBB12" s="16"/>
      <c r="HBC12" s="16"/>
      <c r="HBD12" s="16"/>
      <c r="HBE12" s="16"/>
      <c r="HBF12" s="16"/>
      <c r="HBG12" s="16"/>
      <c r="HBH12" s="16"/>
      <c r="HBI12" s="16"/>
      <c r="HBJ12" s="16"/>
      <c r="HBK12" s="16"/>
      <c r="HBL12" s="16"/>
      <c r="HBM12" s="16"/>
      <c r="HBN12" s="16"/>
      <c r="HBO12" s="16"/>
      <c r="HBP12" s="16"/>
      <c r="HBQ12" s="16"/>
      <c r="HBR12" s="16"/>
      <c r="HBS12" s="16"/>
      <c r="HBT12" s="16"/>
      <c r="HBU12" s="16"/>
      <c r="HBV12" s="16"/>
      <c r="HBW12" s="16"/>
      <c r="HBX12" s="16"/>
      <c r="HBY12" s="16"/>
      <c r="HBZ12" s="16"/>
      <c r="HCA12" s="16"/>
      <c r="HCB12" s="16"/>
      <c r="HCC12" s="16"/>
      <c r="HCD12" s="16"/>
      <c r="HCE12" s="16"/>
      <c r="HCF12" s="16"/>
      <c r="HCG12" s="16"/>
      <c r="HCH12" s="16"/>
      <c r="HCI12" s="16"/>
      <c r="HCJ12" s="16"/>
      <c r="HCK12" s="16"/>
      <c r="HCL12" s="16"/>
      <c r="HCM12" s="16"/>
      <c r="HCN12" s="16"/>
      <c r="HCO12" s="16"/>
      <c r="HCP12" s="16"/>
      <c r="HCQ12" s="16"/>
      <c r="HCR12" s="16"/>
      <c r="HCS12" s="16"/>
      <c r="HCT12" s="16"/>
      <c r="HCU12" s="16"/>
      <c r="HCV12" s="16"/>
      <c r="HCW12" s="16"/>
      <c r="HCX12" s="16"/>
      <c r="HCY12" s="16"/>
      <c r="HCZ12" s="16"/>
      <c r="HDA12" s="16"/>
      <c r="HDB12" s="16"/>
      <c r="HDC12" s="16"/>
      <c r="HDD12" s="16"/>
      <c r="HDE12" s="16"/>
      <c r="HDF12" s="16"/>
      <c r="HDG12" s="16"/>
      <c r="HDH12" s="16"/>
      <c r="HDI12" s="16"/>
      <c r="HDJ12" s="16"/>
      <c r="HDK12" s="16"/>
      <c r="HDL12" s="16"/>
      <c r="HDM12" s="16"/>
      <c r="HDN12" s="16"/>
      <c r="HDO12" s="16"/>
      <c r="HDP12" s="16"/>
      <c r="HDQ12" s="16"/>
      <c r="HDR12" s="16"/>
      <c r="HDS12" s="16"/>
      <c r="HDT12" s="16"/>
      <c r="HDU12" s="16"/>
      <c r="HDV12" s="16"/>
      <c r="HDW12" s="16"/>
      <c r="HDX12" s="16"/>
      <c r="HDY12" s="16"/>
      <c r="HDZ12" s="16"/>
      <c r="HEA12" s="16"/>
      <c r="HEB12" s="16"/>
      <c r="HEC12" s="16"/>
      <c r="HED12" s="16"/>
      <c r="HEE12" s="16"/>
      <c r="HEF12" s="16"/>
      <c r="HEG12" s="16"/>
      <c r="HEH12" s="16"/>
      <c r="HEI12" s="16"/>
      <c r="HEJ12" s="16"/>
      <c r="HEK12" s="16"/>
      <c r="HEL12" s="16"/>
      <c r="HEM12" s="16"/>
      <c r="HEN12" s="16"/>
      <c r="HEO12" s="16"/>
      <c r="HEP12" s="16"/>
      <c r="HEQ12" s="16"/>
      <c r="HER12" s="16"/>
      <c r="HES12" s="16"/>
      <c r="HET12" s="16"/>
      <c r="HEU12" s="16"/>
      <c r="HEV12" s="16"/>
      <c r="HEW12" s="16"/>
      <c r="HEX12" s="16"/>
      <c r="HEY12" s="16"/>
      <c r="HEZ12" s="16"/>
      <c r="HFA12" s="16"/>
      <c r="HFB12" s="16"/>
      <c r="HFC12" s="16"/>
      <c r="HFD12" s="16"/>
      <c r="HFE12" s="16"/>
      <c r="HFF12" s="16"/>
      <c r="HFG12" s="16"/>
      <c r="HFH12" s="16"/>
      <c r="HFI12" s="16"/>
      <c r="HFJ12" s="16"/>
      <c r="HFK12" s="16"/>
      <c r="HFL12" s="16"/>
      <c r="HFM12" s="16"/>
      <c r="HFN12" s="16"/>
      <c r="HFO12" s="16"/>
      <c r="HFP12" s="16"/>
      <c r="HFQ12" s="16"/>
      <c r="HFR12" s="16"/>
      <c r="HFS12" s="16"/>
      <c r="HFT12" s="16"/>
      <c r="HFU12" s="16"/>
      <c r="HFV12" s="16"/>
      <c r="HFW12" s="16"/>
      <c r="HFX12" s="16"/>
      <c r="HFY12" s="16"/>
      <c r="HFZ12" s="16"/>
      <c r="HGA12" s="16"/>
      <c r="HGB12" s="16"/>
      <c r="HGC12" s="16"/>
      <c r="HGD12" s="16"/>
      <c r="HGE12" s="16"/>
      <c r="HGF12" s="16"/>
      <c r="HGG12" s="16"/>
      <c r="HGH12" s="16"/>
      <c r="HGI12" s="16"/>
      <c r="HGJ12" s="16"/>
      <c r="HGK12" s="16"/>
      <c r="HGL12" s="16"/>
      <c r="HGM12" s="16"/>
      <c r="HGN12" s="16"/>
      <c r="HGO12" s="16"/>
      <c r="HGP12" s="16"/>
      <c r="HGQ12" s="16"/>
      <c r="HGR12" s="16"/>
      <c r="HGS12" s="16"/>
      <c r="HGT12" s="16"/>
      <c r="HGU12" s="16"/>
      <c r="HGV12" s="16"/>
      <c r="HGW12" s="16"/>
      <c r="HGX12" s="16"/>
      <c r="HGY12" s="16"/>
      <c r="HGZ12" s="16"/>
      <c r="HHA12" s="16"/>
      <c r="HHB12" s="16"/>
      <c r="HHC12" s="16"/>
      <c r="HHD12" s="16"/>
      <c r="HHE12" s="16"/>
      <c r="HHF12" s="16"/>
      <c r="HHG12" s="16"/>
      <c r="HHH12" s="16"/>
      <c r="HHI12" s="16"/>
      <c r="HHJ12" s="16"/>
      <c r="HHK12" s="16"/>
      <c r="HHL12" s="16"/>
      <c r="HHM12" s="16"/>
      <c r="HHN12" s="16"/>
      <c r="HHO12" s="16"/>
      <c r="HHP12" s="16"/>
      <c r="HHQ12" s="16"/>
      <c r="HHR12" s="16"/>
      <c r="HHS12" s="16"/>
      <c r="HHT12" s="16"/>
      <c r="HHU12" s="16"/>
      <c r="HHV12" s="16"/>
      <c r="HHW12" s="16"/>
      <c r="HHX12" s="16"/>
      <c r="HHY12" s="16"/>
      <c r="HHZ12" s="16"/>
      <c r="HIA12" s="16"/>
      <c r="HIB12" s="16"/>
      <c r="HIC12" s="16"/>
      <c r="HID12" s="16"/>
      <c r="HIE12" s="16"/>
      <c r="HIF12" s="16"/>
      <c r="HIG12" s="16"/>
      <c r="HIH12" s="16"/>
      <c r="HII12" s="16"/>
      <c r="HIJ12" s="16"/>
      <c r="HIK12" s="16"/>
      <c r="HIL12" s="16"/>
      <c r="HIM12" s="16"/>
      <c r="HIN12" s="16"/>
      <c r="HIO12" s="16"/>
      <c r="HIP12" s="16"/>
      <c r="HIQ12" s="16"/>
      <c r="HIR12" s="16"/>
      <c r="HIS12" s="16"/>
      <c r="HIT12" s="16"/>
      <c r="HIU12" s="16"/>
      <c r="HIV12" s="16"/>
      <c r="HIW12" s="16"/>
      <c r="HIX12" s="16"/>
      <c r="HIY12" s="16"/>
      <c r="HIZ12" s="16"/>
      <c r="HJA12" s="16"/>
      <c r="HJB12" s="16"/>
      <c r="HJC12" s="16"/>
      <c r="HJD12" s="16"/>
      <c r="HJE12" s="16"/>
      <c r="HJF12" s="16"/>
      <c r="HJG12" s="16"/>
      <c r="HJH12" s="16"/>
      <c r="HJI12" s="16"/>
      <c r="HJJ12" s="16"/>
      <c r="HJK12" s="16"/>
      <c r="HJL12" s="16"/>
      <c r="HJM12" s="16"/>
      <c r="HJN12" s="16"/>
      <c r="HJO12" s="16"/>
      <c r="HJP12" s="16"/>
      <c r="HJQ12" s="16"/>
      <c r="HJR12" s="16"/>
      <c r="HJS12" s="16"/>
      <c r="HJT12" s="16"/>
      <c r="HJU12" s="16"/>
      <c r="HJV12" s="16"/>
      <c r="HJW12" s="16"/>
      <c r="HJX12" s="16"/>
      <c r="HJY12" s="16"/>
      <c r="HJZ12" s="16"/>
      <c r="HKA12" s="16"/>
      <c r="HKB12" s="16"/>
      <c r="HKC12" s="16"/>
      <c r="HKD12" s="16"/>
      <c r="HKE12" s="16"/>
      <c r="HKF12" s="16"/>
      <c r="HKG12" s="16"/>
      <c r="HKH12" s="16"/>
      <c r="HKI12" s="16"/>
      <c r="HKJ12" s="16"/>
      <c r="HKK12" s="16"/>
      <c r="HKL12" s="16"/>
      <c r="HKM12" s="16"/>
      <c r="HKN12" s="16"/>
      <c r="HKO12" s="16"/>
      <c r="HKP12" s="16"/>
      <c r="HKQ12" s="16"/>
      <c r="HKR12" s="16"/>
      <c r="HKS12" s="16"/>
      <c r="HKT12" s="16"/>
      <c r="HKU12" s="16"/>
      <c r="HKV12" s="16"/>
      <c r="HKW12" s="16"/>
      <c r="HKX12" s="16"/>
      <c r="HKY12" s="16"/>
      <c r="HKZ12" s="16"/>
      <c r="HLA12" s="16"/>
      <c r="HLB12" s="16"/>
      <c r="HLC12" s="16"/>
      <c r="HLD12" s="16"/>
      <c r="HLE12" s="16"/>
      <c r="HLF12" s="16"/>
      <c r="HLG12" s="16"/>
      <c r="HLH12" s="16"/>
      <c r="HLI12" s="16"/>
      <c r="HLJ12" s="16"/>
      <c r="HLK12" s="16"/>
      <c r="HLL12" s="16"/>
      <c r="HLM12" s="16"/>
      <c r="HLN12" s="16"/>
      <c r="HLO12" s="16"/>
      <c r="HLP12" s="16"/>
      <c r="HLQ12" s="16"/>
      <c r="HLR12" s="16"/>
      <c r="HLS12" s="16"/>
      <c r="HLT12" s="16"/>
      <c r="HLU12" s="16"/>
      <c r="HLV12" s="16"/>
      <c r="HLW12" s="16"/>
      <c r="HLX12" s="16"/>
      <c r="HLY12" s="16"/>
      <c r="HLZ12" s="16"/>
      <c r="HMA12" s="16"/>
      <c r="HMB12" s="16"/>
      <c r="HMC12" s="16"/>
      <c r="HMD12" s="16"/>
      <c r="HME12" s="16"/>
      <c r="HMF12" s="16"/>
      <c r="HMG12" s="16"/>
      <c r="HMH12" s="16"/>
      <c r="HMI12" s="16"/>
      <c r="HMJ12" s="16"/>
      <c r="HMK12" s="16"/>
      <c r="HML12" s="16"/>
      <c r="HMM12" s="16"/>
      <c r="HMN12" s="16"/>
      <c r="HMO12" s="16"/>
      <c r="HMP12" s="16"/>
      <c r="HMQ12" s="16"/>
      <c r="HMR12" s="16"/>
      <c r="HMS12" s="16"/>
      <c r="HMT12" s="16"/>
      <c r="HMU12" s="16"/>
      <c r="HMV12" s="16"/>
      <c r="HMW12" s="16"/>
      <c r="HMX12" s="16"/>
      <c r="HMY12" s="16"/>
      <c r="HMZ12" s="16"/>
      <c r="HNA12" s="16"/>
      <c r="HNB12" s="16"/>
      <c r="HNC12" s="16"/>
      <c r="HND12" s="16"/>
      <c r="HNE12" s="16"/>
      <c r="HNF12" s="16"/>
      <c r="HNG12" s="16"/>
      <c r="HNH12" s="16"/>
      <c r="HNI12" s="16"/>
      <c r="HNJ12" s="16"/>
      <c r="HNK12" s="16"/>
      <c r="HNL12" s="16"/>
      <c r="HNM12" s="16"/>
      <c r="HNN12" s="16"/>
      <c r="HNO12" s="16"/>
      <c r="HNP12" s="16"/>
      <c r="HNQ12" s="16"/>
      <c r="HNR12" s="16"/>
      <c r="HNS12" s="16"/>
      <c r="HNT12" s="16"/>
      <c r="HNU12" s="16"/>
      <c r="HNV12" s="16"/>
      <c r="HNW12" s="16"/>
      <c r="HNX12" s="16"/>
      <c r="HNY12" s="16"/>
      <c r="HNZ12" s="16"/>
      <c r="HOA12" s="16"/>
      <c r="HOB12" s="16"/>
      <c r="HOC12" s="16"/>
      <c r="HOD12" s="16"/>
      <c r="HOE12" s="16"/>
      <c r="HOF12" s="16"/>
      <c r="HOG12" s="16"/>
      <c r="HOH12" s="16"/>
      <c r="HOI12" s="16"/>
      <c r="HOJ12" s="16"/>
      <c r="HOK12" s="16"/>
      <c r="HOL12" s="16"/>
      <c r="HOM12" s="16"/>
      <c r="HON12" s="16"/>
      <c r="HOO12" s="16"/>
      <c r="HOP12" s="16"/>
      <c r="HOQ12" s="16"/>
      <c r="HOR12" s="16"/>
      <c r="HOS12" s="16"/>
      <c r="HOT12" s="16"/>
      <c r="HOU12" s="16"/>
      <c r="HOV12" s="16"/>
      <c r="HOW12" s="16"/>
      <c r="HOX12" s="16"/>
      <c r="HOY12" s="16"/>
      <c r="HOZ12" s="16"/>
      <c r="HPA12" s="16"/>
      <c r="HPB12" s="16"/>
      <c r="HPC12" s="16"/>
      <c r="HPD12" s="16"/>
      <c r="HPE12" s="16"/>
      <c r="HPF12" s="16"/>
      <c r="HPG12" s="16"/>
      <c r="HPH12" s="16"/>
      <c r="HPI12" s="16"/>
      <c r="HPJ12" s="16"/>
      <c r="HPK12" s="16"/>
      <c r="HPL12" s="16"/>
      <c r="HPM12" s="16"/>
      <c r="HPN12" s="16"/>
      <c r="HPO12" s="16"/>
      <c r="HPP12" s="16"/>
      <c r="HPQ12" s="16"/>
      <c r="HPR12" s="16"/>
      <c r="HPS12" s="16"/>
      <c r="HPT12" s="16"/>
      <c r="HPU12" s="16"/>
      <c r="HPV12" s="16"/>
      <c r="HPW12" s="16"/>
      <c r="HPX12" s="16"/>
      <c r="HPY12" s="16"/>
      <c r="HPZ12" s="16"/>
      <c r="HQA12" s="16"/>
      <c r="HQB12" s="16"/>
      <c r="HQC12" s="16"/>
      <c r="HQD12" s="16"/>
      <c r="HQE12" s="16"/>
      <c r="HQF12" s="16"/>
      <c r="HQG12" s="16"/>
      <c r="HQH12" s="16"/>
      <c r="HQI12" s="16"/>
      <c r="HQJ12" s="16"/>
      <c r="HQK12" s="16"/>
      <c r="HQL12" s="16"/>
      <c r="HQM12" s="16"/>
      <c r="HQN12" s="16"/>
      <c r="HQO12" s="16"/>
      <c r="HQP12" s="16"/>
      <c r="HQQ12" s="16"/>
      <c r="HQR12" s="16"/>
      <c r="HQS12" s="16"/>
      <c r="HQT12" s="16"/>
      <c r="HQU12" s="16"/>
      <c r="HQV12" s="16"/>
      <c r="HQW12" s="16"/>
      <c r="HQX12" s="16"/>
      <c r="HQY12" s="16"/>
      <c r="HQZ12" s="16"/>
      <c r="HRA12" s="16"/>
      <c r="HRB12" s="16"/>
      <c r="HRC12" s="16"/>
      <c r="HRD12" s="16"/>
      <c r="HRE12" s="16"/>
      <c r="HRF12" s="16"/>
      <c r="HRG12" s="16"/>
      <c r="HRH12" s="16"/>
      <c r="HRI12" s="16"/>
      <c r="HRJ12" s="16"/>
      <c r="HRK12" s="16"/>
      <c r="HRL12" s="16"/>
      <c r="HRM12" s="16"/>
      <c r="HRN12" s="16"/>
      <c r="HRO12" s="16"/>
      <c r="HRP12" s="16"/>
      <c r="HRQ12" s="16"/>
      <c r="HRR12" s="16"/>
      <c r="HRS12" s="16"/>
      <c r="HRT12" s="16"/>
      <c r="HRU12" s="16"/>
      <c r="HRV12" s="16"/>
      <c r="HRW12" s="16"/>
      <c r="HRX12" s="16"/>
      <c r="HRY12" s="16"/>
      <c r="HRZ12" s="16"/>
      <c r="HSA12" s="16"/>
      <c r="HSB12" s="16"/>
      <c r="HSC12" s="16"/>
      <c r="HSD12" s="16"/>
      <c r="HSE12" s="16"/>
      <c r="HSF12" s="16"/>
      <c r="HSG12" s="16"/>
      <c r="HSH12" s="16"/>
      <c r="HSI12" s="16"/>
      <c r="HSJ12" s="16"/>
      <c r="HSK12" s="16"/>
      <c r="HSL12" s="16"/>
      <c r="HSM12" s="16"/>
      <c r="HSN12" s="16"/>
      <c r="HSO12" s="16"/>
      <c r="HSP12" s="16"/>
      <c r="HSQ12" s="16"/>
      <c r="HSR12" s="16"/>
      <c r="HSS12" s="16"/>
      <c r="HST12" s="16"/>
      <c r="HSU12" s="16"/>
      <c r="HSV12" s="16"/>
      <c r="HSW12" s="16"/>
      <c r="HSX12" s="16"/>
      <c r="HSY12" s="16"/>
      <c r="HSZ12" s="16"/>
      <c r="HTA12" s="16"/>
      <c r="HTB12" s="16"/>
      <c r="HTC12" s="16"/>
      <c r="HTD12" s="16"/>
      <c r="HTE12" s="16"/>
      <c r="HTF12" s="16"/>
      <c r="HTG12" s="16"/>
      <c r="HTH12" s="16"/>
      <c r="HTI12" s="16"/>
      <c r="HTJ12" s="16"/>
      <c r="HTK12" s="16"/>
      <c r="HTL12" s="16"/>
      <c r="HTM12" s="16"/>
      <c r="HTN12" s="16"/>
      <c r="HTO12" s="16"/>
      <c r="HTP12" s="16"/>
      <c r="HTQ12" s="16"/>
      <c r="HTR12" s="16"/>
      <c r="HTS12" s="16"/>
      <c r="HTT12" s="16"/>
      <c r="HTU12" s="16"/>
      <c r="HTV12" s="16"/>
      <c r="HTW12" s="16"/>
      <c r="HTX12" s="16"/>
      <c r="HTY12" s="16"/>
      <c r="HTZ12" s="16"/>
      <c r="HUA12" s="16"/>
      <c r="HUB12" s="16"/>
      <c r="HUC12" s="16"/>
      <c r="HUD12" s="16"/>
      <c r="HUE12" s="16"/>
      <c r="HUF12" s="16"/>
      <c r="HUG12" s="16"/>
      <c r="HUH12" s="16"/>
      <c r="HUI12" s="16"/>
      <c r="HUJ12" s="16"/>
      <c r="HUK12" s="16"/>
      <c r="HUL12" s="16"/>
      <c r="HUM12" s="16"/>
      <c r="HUN12" s="16"/>
      <c r="HUO12" s="16"/>
      <c r="HUP12" s="16"/>
      <c r="HUQ12" s="16"/>
      <c r="HUR12" s="16"/>
      <c r="HUS12" s="16"/>
      <c r="HUT12" s="16"/>
      <c r="HUU12" s="16"/>
      <c r="HUV12" s="16"/>
      <c r="HUW12" s="16"/>
      <c r="HUX12" s="16"/>
      <c r="HUY12" s="16"/>
      <c r="HUZ12" s="16"/>
      <c r="HVA12" s="16"/>
      <c r="HVB12" s="16"/>
      <c r="HVC12" s="16"/>
      <c r="HVD12" s="16"/>
      <c r="HVE12" s="16"/>
      <c r="HVF12" s="16"/>
      <c r="HVG12" s="16"/>
      <c r="HVH12" s="16"/>
      <c r="HVI12" s="16"/>
      <c r="HVJ12" s="16"/>
      <c r="HVK12" s="16"/>
      <c r="HVL12" s="16"/>
      <c r="HVM12" s="16"/>
      <c r="HVN12" s="16"/>
      <c r="HVO12" s="16"/>
      <c r="HVP12" s="16"/>
      <c r="HVQ12" s="16"/>
      <c r="HVR12" s="16"/>
      <c r="HVS12" s="16"/>
      <c r="HVT12" s="16"/>
      <c r="HVU12" s="16"/>
      <c r="HVV12" s="16"/>
      <c r="HVW12" s="16"/>
      <c r="HVX12" s="16"/>
      <c r="HVY12" s="16"/>
      <c r="HVZ12" s="16"/>
      <c r="HWA12" s="16"/>
      <c r="HWB12" s="16"/>
      <c r="HWC12" s="16"/>
      <c r="HWD12" s="16"/>
      <c r="HWE12" s="16"/>
      <c r="HWF12" s="16"/>
      <c r="HWG12" s="16"/>
      <c r="HWH12" s="16"/>
      <c r="HWI12" s="16"/>
      <c r="HWJ12" s="16"/>
      <c r="HWK12" s="16"/>
      <c r="HWL12" s="16"/>
      <c r="HWM12" s="16"/>
      <c r="HWN12" s="16"/>
      <c r="HWO12" s="16"/>
      <c r="HWP12" s="16"/>
      <c r="HWQ12" s="16"/>
      <c r="HWR12" s="16"/>
      <c r="HWS12" s="16"/>
      <c r="HWT12" s="16"/>
      <c r="HWU12" s="16"/>
      <c r="HWV12" s="16"/>
      <c r="HWW12" s="16"/>
      <c r="HWX12" s="16"/>
      <c r="HWY12" s="16"/>
      <c r="HWZ12" s="16"/>
      <c r="HXA12" s="16"/>
      <c r="HXB12" s="16"/>
      <c r="HXC12" s="16"/>
      <c r="HXD12" s="16"/>
      <c r="HXE12" s="16"/>
      <c r="HXF12" s="16"/>
      <c r="HXG12" s="16"/>
      <c r="HXH12" s="16"/>
      <c r="HXI12" s="16"/>
      <c r="HXJ12" s="16"/>
      <c r="HXK12" s="16"/>
      <c r="HXL12" s="16"/>
      <c r="HXM12" s="16"/>
      <c r="HXN12" s="16"/>
      <c r="HXO12" s="16"/>
      <c r="HXP12" s="16"/>
      <c r="HXQ12" s="16"/>
      <c r="HXR12" s="16"/>
      <c r="HXS12" s="16"/>
      <c r="HXT12" s="16"/>
      <c r="HXU12" s="16"/>
      <c r="HXV12" s="16"/>
      <c r="HXW12" s="16"/>
      <c r="HXX12" s="16"/>
      <c r="HXY12" s="16"/>
      <c r="HXZ12" s="16"/>
      <c r="HYA12" s="16"/>
      <c r="HYB12" s="16"/>
      <c r="HYC12" s="16"/>
      <c r="HYD12" s="16"/>
      <c r="HYE12" s="16"/>
      <c r="HYF12" s="16"/>
      <c r="HYG12" s="16"/>
      <c r="HYH12" s="16"/>
      <c r="HYI12" s="16"/>
      <c r="HYJ12" s="16"/>
      <c r="HYK12" s="16"/>
      <c r="HYL12" s="16"/>
      <c r="HYM12" s="16"/>
      <c r="HYN12" s="16"/>
      <c r="HYO12" s="16"/>
      <c r="HYP12" s="16"/>
      <c r="HYQ12" s="16"/>
      <c r="HYR12" s="16"/>
      <c r="HYS12" s="16"/>
      <c r="HYT12" s="16"/>
      <c r="HYU12" s="16"/>
      <c r="HYV12" s="16"/>
      <c r="HYW12" s="16"/>
      <c r="HYX12" s="16"/>
      <c r="HYY12" s="16"/>
      <c r="HYZ12" s="16"/>
      <c r="HZA12" s="16"/>
      <c r="HZB12" s="16"/>
      <c r="HZC12" s="16"/>
      <c r="HZD12" s="16"/>
      <c r="HZE12" s="16"/>
      <c r="HZF12" s="16"/>
      <c r="HZG12" s="16"/>
      <c r="HZH12" s="16"/>
      <c r="HZI12" s="16"/>
      <c r="HZJ12" s="16"/>
      <c r="HZK12" s="16"/>
      <c r="HZL12" s="16"/>
      <c r="HZM12" s="16"/>
      <c r="HZN12" s="16"/>
      <c r="HZO12" s="16"/>
      <c r="HZP12" s="16"/>
      <c r="HZQ12" s="16"/>
      <c r="HZR12" s="16"/>
      <c r="HZS12" s="16"/>
      <c r="HZT12" s="16"/>
      <c r="HZU12" s="16"/>
      <c r="HZV12" s="16"/>
      <c r="HZW12" s="16"/>
      <c r="HZX12" s="16"/>
      <c r="HZY12" s="16"/>
      <c r="HZZ12" s="16"/>
      <c r="IAA12" s="16"/>
      <c r="IAB12" s="16"/>
      <c r="IAC12" s="16"/>
      <c r="IAD12" s="16"/>
      <c r="IAE12" s="16"/>
      <c r="IAF12" s="16"/>
      <c r="IAG12" s="16"/>
      <c r="IAH12" s="16"/>
      <c r="IAI12" s="16"/>
      <c r="IAJ12" s="16"/>
      <c r="IAK12" s="16"/>
      <c r="IAL12" s="16"/>
      <c r="IAM12" s="16"/>
      <c r="IAN12" s="16"/>
      <c r="IAO12" s="16"/>
      <c r="IAP12" s="16"/>
      <c r="IAQ12" s="16"/>
      <c r="IAR12" s="16"/>
      <c r="IAS12" s="16"/>
      <c r="IAT12" s="16"/>
      <c r="IAU12" s="16"/>
      <c r="IAV12" s="16"/>
      <c r="IAW12" s="16"/>
      <c r="IAX12" s="16"/>
      <c r="IAY12" s="16"/>
      <c r="IAZ12" s="16"/>
      <c r="IBA12" s="16"/>
      <c r="IBB12" s="16"/>
      <c r="IBC12" s="16"/>
      <c r="IBD12" s="16"/>
      <c r="IBE12" s="16"/>
      <c r="IBF12" s="16"/>
      <c r="IBG12" s="16"/>
      <c r="IBH12" s="16"/>
      <c r="IBI12" s="16"/>
      <c r="IBJ12" s="16"/>
      <c r="IBK12" s="16"/>
      <c r="IBL12" s="16"/>
      <c r="IBM12" s="16"/>
      <c r="IBN12" s="16"/>
      <c r="IBO12" s="16"/>
      <c r="IBP12" s="16"/>
      <c r="IBQ12" s="16"/>
      <c r="IBR12" s="16"/>
      <c r="IBS12" s="16"/>
      <c r="IBT12" s="16"/>
      <c r="IBU12" s="16"/>
      <c r="IBV12" s="16"/>
      <c r="IBW12" s="16"/>
      <c r="IBX12" s="16"/>
      <c r="IBY12" s="16"/>
      <c r="IBZ12" s="16"/>
      <c r="ICA12" s="16"/>
      <c r="ICB12" s="16"/>
      <c r="ICC12" s="16"/>
      <c r="ICD12" s="16"/>
      <c r="ICE12" s="16"/>
      <c r="ICF12" s="16"/>
      <c r="ICG12" s="16"/>
      <c r="ICH12" s="16"/>
      <c r="ICI12" s="16"/>
      <c r="ICJ12" s="16"/>
      <c r="ICK12" s="16"/>
      <c r="ICL12" s="16"/>
      <c r="ICM12" s="16"/>
      <c r="ICN12" s="16"/>
      <c r="ICO12" s="16"/>
      <c r="ICP12" s="16"/>
      <c r="ICQ12" s="16"/>
      <c r="ICR12" s="16"/>
      <c r="ICS12" s="16"/>
      <c r="ICT12" s="16"/>
      <c r="ICU12" s="16"/>
      <c r="ICV12" s="16"/>
      <c r="ICW12" s="16"/>
      <c r="ICX12" s="16"/>
      <c r="ICY12" s="16"/>
      <c r="ICZ12" s="16"/>
      <c r="IDA12" s="16"/>
      <c r="IDB12" s="16"/>
      <c r="IDC12" s="16"/>
      <c r="IDD12" s="16"/>
      <c r="IDE12" s="16"/>
      <c r="IDF12" s="16"/>
      <c r="IDG12" s="16"/>
      <c r="IDH12" s="16"/>
      <c r="IDI12" s="16"/>
      <c r="IDJ12" s="16"/>
      <c r="IDK12" s="16"/>
      <c r="IDL12" s="16"/>
      <c r="IDM12" s="16"/>
      <c r="IDN12" s="16"/>
      <c r="IDO12" s="16"/>
      <c r="IDP12" s="16"/>
      <c r="IDQ12" s="16"/>
      <c r="IDR12" s="16"/>
      <c r="IDS12" s="16"/>
      <c r="IDT12" s="16"/>
      <c r="IDU12" s="16"/>
      <c r="IDV12" s="16"/>
      <c r="IDW12" s="16"/>
      <c r="IDX12" s="16"/>
      <c r="IDY12" s="16"/>
      <c r="IDZ12" s="16"/>
      <c r="IEA12" s="16"/>
      <c r="IEB12" s="16"/>
      <c r="IEC12" s="16"/>
      <c r="IED12" s="16"/>
      <c r="IEE12" s="16"/>
      <c r="IEF12" s="16"/>
      <c r="IEG12" s="16"/>
      <c r="IEH12" s="16"/>
      <c r="IEI12" s="16"/>
      <c r="IEJ12" s="16"/>
      <c r="IEK12" s="16"/>
      <c r="IEL12" s="16"/>
      <c r="IEM12" s="16"/>
      <c r="IEN12" s="16"/>
      <c r="IEO12" s="16"/>
      <c r="IEP12" s="16"/>
      <c r="IEQ12" s="16"/>
      <c r="IER12" s="16"/>
      <c r="IES12" s="16"/>
      <c r="IET12" s="16"/>
      <c r="IEU12" s="16"/>
      <c r="IEV12" s="16"/>
      <c r="IEW12" s="16"/>
      <c r="IEX12" s="16"/>
      <c r="IEY12" s="16"/>
      <c r="IEZ12" s="16"/>
      <c r="IFA12" s="16"/>
      <c r="IFB12" s="16"/>
      <c r="IFC12" s="16"/>
      <c r="IFD12" s="16"/>
      <c r="IFE12" s="16"/>
      <c r="IFF12" s="16"/>
      <c r="IFG12" s="16"/>
      <c r="IFH12" s="16"/>
      <c r="IFI12" s="16"/>
      <c r="IFJ12" s="16"/>
      <c r="IFK12" s="16"/>
      <c r="IFL12" s="16"/>
      <c r="IFM12" s="16"/>
      <c r="IFN12" s="16"/>
      <c r="IFO12" s="16"/>
      <c r="IFP12" s="16"/>
      <c r="IFQ12" s="16"/>
      <c r="IFR12" s="16"/>
      <c r="IFS12" s="16"/>
      <c r="IFT12" s="16"/>
      <c r="IFU12" s="16"/>
      <c r="IFV12" s="16"/>
      <c r="IFW12" s="16"/>
      <c r="IFX12" s="16"/>
      <c r="IFY12" s="16"/>
      <c r="IFZ12" s="16"/>
      <c r="IGA12" s="16"/>
      <c r="IGB12" s="16"/>
      <c r="IGC12" s="16"/>
      <c r="IGD12" s="16"/>
      <c r="IGE12" s="16"/>
      <c r="IGF12" s="16"/>
      <c r="IGG12" s="16"/>
      <c r="IGH12" s="16"/>
      <c r="IGI12" s="16"/>
      <c r="IGJ12" s="16"/>
      <c r="IGK12" s="16"/>
      <c r="IGL12" s="16"/>
      <c r="IGM12" s="16"/>
      <c r="IGN12" s="16"/>
      <c r="IGO12" s="16"/>
      <c r="IGP12" s="16"/>
      <c r="IGQ12" s="16"/>
      <c r="IGR12" s="16"/>
      <c r="IGS12" s="16"/>
      <c r="IGT12" s="16"/>
      <c r="IGU12" s="16"/>
      <c r="IGV12" s="16"/>
      <c r="IGW12" s="16"/>
      <c r="IGX12" s="16"/>
      <c r="IGY12" s="16"/>
      <c r="IGZ12" s="16"/>
      <c r="IHA12" s="16"/>
      <c r="IHB12" s="16"/>
      <c r="IHC12" s="16"/>
      <c r="IHD12" s="16"/>
      <c r="IHE12" s="16"/>
      <c r="IHF12" s="16"/>
      <c r="IHG12" s="16"/>
      <c r="IHH12" s="16"/>
      <c r="IHI12" s="16"/>
      <c r="IHJ12" s="16"/>
      <c r="IHK12" s="16"/>
      <c r="IHL12" s="16"/>
      <c r="IHM12" s="16"/>
      <c r="IHN12" s="16"/>
      <c r="IHO12" s="16"/>
      <c r="IHP12" s="16"/>
      <c r="IHQ12" s="16"/>
      <c r="IHR12" s="16"/>
      <c r="IHS12" s="16"/>
      <c r="IHT12" s="16"/>
      <c r="IHU12" s="16"/>
      <c r="IHV12" s="16"/>
      <c r="IHW12" s="16"/>
      <c r="IHX12" s="16"/>
      <c r="IHY12" s="16"/>
      <c r="IHZ12" s="16"/>
      <c r="IIA12" s="16"/>
      <c r="IIB12" s="16"/>
      <c r="IIC12" s="16"/>
      <c r="IID12" s="16"/>
      <c r="IIE12" s="16"/>
      <c r="IIF12" s="16"/>
      <c r="IIG12" s="16"/>
      <c r="IIH12" s="16"/>
      <c r="III12" s="16"/>
      <c r="IIJ12" s="16"/>
      <c r="IIK12" s="16"/>
      <c r="IIL12" s="16"/>
      <c r="IIM12" s="16"/>
      <c r="IIN12" s="16"/>
      <c r="IIO12" s="16"/>
      <c r="IIP12" s="16"/>
      <c r="IIQ12" s="16"/>
      <c r="IIR12" s="16"/>
      <c r="IIS12" s="16"/>
      <c r="IIT12" s="16"/>
      <c r="IIU12" s="16"/>
      <c r="IIV12" s="16"/>
      <c r="IIW12" s="16"/>
      <c r="IIX12" s="16"/>
      <c r="IIY12" s="16"/>
      <c r="IIZ12" s="16"/>
      <c r="IJA12" s="16"/>
      <c r="IJB12" s="16"/>
      <c r="IJC12" s="16"/>
      <c r="IJD12" s="16"/>
      <c r="IJE12" s="16"/>
      <c r="IJF12" s="16"/>
      <c r="IJG12" s="16"/>
      <c r="IJH12" s="16"/>
      <c r="IJI12" s="16"/>
      <c r="IJJ12" s="16"/>
      <c r="IJK12" s="16"/>
      <c r="IJL12" s="16"/>
      <c r="IJM12" s="16"/>
      <c r="IJN12" s="16"/>
      <c r="IJO12" s="16"/>
      <c r="IJP12" s="16"/>
      <c r="IJQ12" s="16"/>
      <c r="IJR12" s="16"/>
      <c r="IJS12" s="16"/>
      <c r="IJT12" s="16"/>
      <c r="IJU12" s="16"/>
      <c r="IJV12" s="16"/>
      <c r="IJW12" s="16"/>
      <c r="IJX12" s="16"/>
      <c r="IJY12" s="16"/>
      <c r="IJZ12" s="16"/>
      <c r="IKA12" s="16"/>
      <c r="IKB12" s="16"/>
      <c r="IKC12" s="16"/>
      <c r="IKD12" s="16"/>
      <c r="IKE12" s="16"/>
      <c r="IKF12" s="16"/>
      <c r="IKG12" s="16"/>
      <c r="IKH12" s="16"/>
      <c r="IKI12" s="16"/>
      <c r="IKJ12" s="16"/>
      <c r="IKK12" s="16"/>
      <c r="IKL12" s="16"/>
      <c r="IKM12" s="16"/>
      <c r="IKN12" s="16"/>
      <c r="IKO12" s="16"/>
      <c r="IKP12" s="16"/>
      <c r="IKQ12" s="16"/>
      <c r="IKR12" s="16"/>
      <c r="IKS12" s="16"/>
      <c r="IKT12" s="16"/>
      <c r="IKU12" s="16"/>
      <c r="IKV12" s="16"/>
      <c r="IKW12" s="16"/>
      <c r="IKX12" s="16"/>
      <c r="IKY12" s="16"/>
      <c r="IKZ12" s="16"/>
      <c r="ILA12" s="16"/>
      <c r="ILB12" s="16"/>
      <c r="ILC12" s="16"/>
      <c r="ILD12" s="16"/>
      <c r="ILE12" s="16"/>
      <c r="ILF12" s="16"/>
      <c r="ILG12" s="16"/>
      <c r="ILH12" s="16"/>
      <c r="ILI12" s="16"/>
      <c r="ILJ12" s="16"/>
      <c r="ILK12" s="16"/>
      <c r="ILL12" s="16"/>
      <c r="ILM12" s="16"/>
      <c r="ILN12" s="16"/>
      <c r="ILO12" s="16"/>
      <c r="ILP12" s="16"/>
      <c r="ILQ12" s="16"/>
      <c r="ILR12" s="16"/>
      <c r="ILS12" s="16"/>
      <c r="ILT12" s="16"/>
      <c r="ILU12" s="16"/>
      <c r="ILV12" s="16"/>
      <c r="ILW12" s="16"/>
      <c r="ILX12" s="16"/>
      <c r="ILY12" s="16"/>
      <c r="ILZ12" s="16"/>
      <c r="IMA12" s="16"/>
      <c r="IMB12" s="16"/>
      <c r="IMC12" s="16"/>
      <c r="IMD12" s="16"/>
      <c r="IME12" s="16"/>
      <c r="IMF12" s="16"/>
      <c r="IMG12" s="16"/>
      <c r="IMH12" s="16"/>
      <c r="IMI12" s="16"/>
      <c r="IMJ12" s="16"/>
      <c r="IMK12" s="16"/>
      <c r="IML12" s="16"/>
      <c r="IMM12" s="16"/>
      <c r="IMN12" s="16"/>
      <c r="IMO12" s="16"/>
      <c r="IMP12" s="16"/>
      <c r="IMQ12" s="16"/>
      <c r="IMR12" s="16"/>
      <c r="IMS12" s="16"/>
      <c r="IMT12" s="16"/>
      <c r="IMU12" s="16"/>
      <c r="IMV12" s="16"/>
      <c r="IMW12" s="16"/>
      <c r="IMX12" s="16"/>
      <c r="IMY12" s="16"/>
      <c r="IMZ12" s="16"/>
      <c r="INA12" s="16"/>
      <c r="INB12" s="16"/>
      <c r="INC12" s="16"/>
      <c r="IND12" s="16"/>
      <c r="INE12" s="16"/>
      <c r="INF12" s="16"/>
      <c r="ING12" s="16"/>
      <c r="INH12" s="16"/>
      <c r="INI12" s="16"/>
      <c r="INJ12" s="16"/>
      <c r="INK12" s="16"/>
      <c r="INL12" s="16"/>
      <c r="INM12" s="16"/>
      <c r="INN12" s="16"/>
      <c r="INO12" s="16"/>
      <c r="INP12" s="16"/>
      <c r="INQ12" s="16"/>
      <c r="INR12" s="16"/>
      <c r="INS12" s="16"/>
      <c r="INT12" s="16"/>
      <c r="INU12" s="16"/>
      <c r="INV12" s="16"/>
      <c r="INW12" s="16"/>
      <c r="INX12" s="16"/>
      <c r="INY12" s="16"/>
      <c r="INZ12" s="16"/>
      <c r="IOA12" s="16"/>
      <c r="IOB12" s="16"/>
      <c r="IOC12" s="16"/>
      <c r="IOD12" s="16"/>
      <c r="IOE12" s="16"/>
      <c r="IOF12" s="16"/>
      <c r="IOG12" s="16"/>
      <c r="IOH12" s="16"/>
      <c r="IOI12" s="16"/>
      <c r="IOJ12" s="16"/>
      <c r="IOK12" s="16"/>
      <c r="IOL12" s="16"/>
      <c r="IOM12" s="16"/>
      <c r="ION12" s="16"/>
      <c r="IOO12" s="16"/>
      <c r="IOP12" s="16"/>
      <c r="IOQ12" s="16"/>
      <c r="IOR12" s="16"/>
      <c r="IOS12" s="16"/>
      <c r="IOT12" s="16"/>
      <c r="IOU12" s="16"/>
      <c r="IOV12" s="16"/>
      <c r="IOW12" s="16"/>
      <c r="IOX12" s="16"/>
      <c r="IOY12" s="16"/>
      <c r="IOZ12" s="16"/>
      <c r="IPA12" s="16"/>
      <c r="IPB12" s="16"/>
      <c r="IPC12" s="16"/>
      <c r="IPD12" s="16"/>
      <c r="IPE12" s="16"/>
      <c r="IPF12" s="16"/>
      <c r="IPG12" s="16"/>
      <c r="IPH12" s="16"/>
      <c r="IPI12" s="16"/>
      <c r="IPJ12" s="16"/>
      <c r="IPK12" s="16"/>
      <c r="IPL12" s="16"/>
      <c r="IPM12" s="16"/>
      <c r="IPN12" s="16"/>
      <c r="IPO12" s="16"/>
      <c r="IPP12" s="16"/>
      <c r="IPQ12" s="16"/>
      <c r="IPR12" s="16"/>
      <c r="IPS12" s="16"/>
      <c r="IPT12" s="16"/>
      <c r="IPU12" s="16"/>
      <c r="IPV12" s="16"/>
      <c r="IPW12" s="16"/>
      <c r="IPX12" s="16"/>
      <c r="IPY12" s="16"/>
      <c r="IPZ12" s="16"/>
      <c r="IQA12" s="16"/>
      <c r="IQB12" s="16"/>
      <c r="IQC12" s="16"/>
      <c r="IQD12" s="16"/>
      <c r="IQE12" s="16"/>
      <c r="IQF12" s="16"/>
      <c r="IQG12" s="16"/>
      <c r="IQH12" s="16"/>
      <c r="IQI12" s="16"/>
      <c r="IQJ12" s="16"/>
      <c r="IQK12" s="16"/>
      <c r="IQL12" s="16"/>
      <c r="IQM12" s="16"/>
      <c r="IQN12" s="16"/>
      <c r="IQO12" s="16"/>
      <c r="IQP12" s="16"/>
      <c r="IQQ12" s="16"/>
      <c r="IQR12" s="16"/>
      <c r="IQS12" s="16"/>
      <c r="IQT12" s="16"/>
      <c r="IQU12" s="16"/>
      <c r="IQV12" s="16"/>
      <c r="IQW12" s="16"/>
      <c r="IQX12" s="16"/>
      <c r="IQY12" s="16"/>
      <c r="IQZ12" s="16"/>
      <c r="IRA12" s="16"/>
      <c r="IRB12" s="16"/>
      <c r="IRC12" s="16"/>
      <c r="IRD12" s="16"/>
      <c r="IRE12" s="16"/>
      <c r="IRF12" s="16"/>
      <c r="IRG12" s="16"/>
      <c r="IRH12" s="16"/>
      <c r="IRI12" s="16"/>
      <c r="IRJ12" s="16"/>
      <c r="IRK12" s="16"/>
      <c r="IRL12" s="16"/>
      <c r="IRM12" s="16"/>
      <c r="IRN12" s="16"/>
      <c r="IRO12" s="16"/>
      <c r="IRP12" s="16"/>
      <c r="IRQ12" s="16"/>
      <c r="IRR12" s="16"/>
      <c r="IRS12" s="16"/>
      <c r="IRT12" s="16"/>
      <c r="IRU12" s="16"/>
      <c r="IRV12" s="16"/>
      <c r="IRW12" s="16"/>
      <c r="IRX12" s="16"/>
      <c r="IRY12" s="16"/>
      <c r="IRZ12" s="16"/>
      <c r="ISA12" s="16"/>
      <c r="ISB12" s="16"/>
      <c r="ISC12" s="16"/>
      <c r="ISD12" s="16"/>
      <c r="ISE12" s="16"/>
      <c r="ISF12" s="16"/>
      <c r="ISG12" s="16"/>
      <c r="ISH12" s="16"/>
      <c r="ISI12" s="16"/>
      <c r="ISJ12" s="16"/>
      <c r="ISK12" s="16"/>
      <c r="ISL12" s="16"/>
      <c r="ISM12" s="16"/>
      <c r="ISN12" s="16"/>
      <c r="ISO12" s="16"/>
      <c r="ISP12" s="16"/>
      <c r="ISQ12" s="16"/>
      <c r="ISR12" s="16"/>
      <c r="ISS12" s="16"/>
      <c r="IST12" s="16"/>
      <c r="ISU12" s="16"/>
      <c r="ISV12" s="16"/>
      <c r="ISW12" s="16"/>
      <c r="ISX12" s="16"/>
      <c r="ISY12" s="16"/>
      <c r="ISZ12" s="16"/>
      <c r="ITA12" s="16"/>
      <c r="ITB12" s="16"/>
      <c r="ITC12" s="16"/>
      <c r="ITD12" s="16"/>
      <c r="ITE12" s="16"/>
      <c r="ITF12" s="16"/>
      <c r="ITG12" s="16"/>
      <c r="ITH12" s="16"/>
      <c r="ITI12" s="16"/>
      <c r="ITJ12" s="16"/>
      <c r="ITK12" s="16"/>
      <c r="ITL12" s="16"/>
      <c r="ITM12" s="16"/>
      <c r="ITN12" s="16"/>
      <c r="ITO12" s="16"/>
      <c r="ITP12" s="16"/>
      <c r="ITQ12" s="16"/>
      <c r="ITR12" s="16"/>
      <c r="ITS12" s="16"/>
      <c r="ITT12" s="16"/>
      <c r="ITU12" s="16"/>
      <c r="ITV12" s="16"/>
      <c r="ITW12" s="16"/>
      <c r="ITX12" s="16"/>
      <c r="ITY12" s="16"/>
      <c r="ITZ12" s="16"/>
      <c r="IUA12" s="16"/>
      <c r="IUB12" s="16"/>
      <c r="IUC12" s="16"/>
      <c r="IUD12" s="16"/>
      <c r="IUE12" s="16"/>
      <c r="IUF12" s="16"/>
      <c r="IUG12" s="16"/>
      <c r="IUH12" s="16"/>
      <c r="IUI12" s="16"/>
      <c r="IUJ12" s="16"/>
      <c r="IUK12" s="16"/>
      <c r="IUL12" s="16"/>
      <c r="IUM12" s="16"/>
      <c r="IUN12" s="16"/>
      <c r="IUO12" s="16"/>
      <c r="IUP12" s="16"/>
      <c r="IUQ12" s="16"/>
      <c r="IUR12" s="16"/>
      <c r="IUS12" s="16"/>
      <c r="IUT12" s="16"/>
      <c r="IUU12" s="16"/>
      <c r="IUV12" s="16"/>
      <c r="IUW12" s="16"/>
      <c r="IUX12" s="16"/>
      <c r="IUY12" s="16"/>
      <c r="IUZ12" s="16"/>
      <c r="IVA12" s="16"/>
      <c r="IVB12" s="16"/>
      <c r="IVC12" s="16"/>
      <c r="IVD12" s="16"/>
      <c r="IVE12" s="16"/>
      <c r="IVF12" s="16"/>
      <c r="IVG12" s="16"/>
      <c r="IVH12" s="16"/>
      <c r="IVI12" s="16"/>
      <c r="IVJ12" s="16"/>
      <c r="IVK12" s="16"/>
      <c r="IVL12" s="16"/>
      <c r="IVM12" s="16"/>
      <c r="IVN12" s="16"/>
      <c r="IVO12" s="16"/>
      <c r="IVP12" s="16"/>
      <c r="IVQ12" s="16"/>
      <c r="IVR12" s="16"/>
      <c r="IVS12" s="16"/>
      <c r="IVT12" s="16"/>
      <c r="IVU12" s="16"/>
      <c r="IVV12" s="16"/>
      <c r="IVW12" s="16"/>
      <c r="IVX12" s="16"/>
      <c r="IVY12" s="16"/>
      <c r="IVZ12" s="16"/>
      <c r="IWA12" s="16"/>
      <c r="IWB12" s="16"/>
      <c r="IWC12" s="16"/>
      <c r="IWD12" s="16"/>
      <c r="IWE12" s="16"/>
      <c r="IWF12" s="16"/>
      <c r="IWG12" s="16"/>
      <c r="IWH12" s="16"/>
      <c r="IWI12" s="16"/>
      <c r="IWJ12" s="16"/>
      <c r="IWK12" s="16"/>
      <c r="IWL12" s="16"/>
      <c r="IWM12" s="16"/>
      <c r="IWN12" s="16"/>
      <c r="IWO12" s="16"/>
      <c r="IWP12" s="16"/>
      <c r="IWQ12" s="16"/>
      <c r="IWR12" s="16"/>
      <c r="IWS12" s="16"/>
      <c r="IWT12" s="16"/>
      <c r="IWU12" s="16"/>
      <c r="IWV12" s="16"/>
      <c r="IWW12" s="16"/>
      <c r="IWX12" s="16"/>
      <c r="IWY12" s="16"/>
      <c r="IWZ12" s="16"/>
      <c r="IXA12" s="16"/>
      <c r="IXB12" s="16"/>
      <c r="IXC12" s="16"/>
      <c r="IXD12" s="16"/>
      <c r="IXE12" s="16"/>
      <c r="IXF12" s="16"/>
      <c r="IXG12" s="16"/>
      <c r="IXH12" s="16"/>
      <c r="IXI12" s="16"/>
      <c r="IXJ12" s="16"/>
      <c r="IXK12" s="16"/>
      <c r="IXL12" s="16"/>
      <c r="IXM12" s="16"/>
      <c r="IXN12" s="16"/>
      <c r="IXO12" s="16"/>
      <c r="IXP12" s="16"/>
      <c r="IXQ12" s="16"/>
      <c r="IXR12" s="16"/>
      <c r="IXS12" s="16"/>
      <c r="IXT12" s="16"/>
      <c r="IXU12" s="16"/>
      <c r="IXV12" s="16"/>
      <c r="IXW12" s="16"/>
      <c r="IXX12" s="16"/>
      <c r="IXY12" s="16"/>
      <c r="IXZ12" s="16"/>
      <c r="IYA12" s="16"/>
      <c r="IYB12" s="16"/>
      <c r="IYC12" s="16"/>
      <c r="IYD12" s="16"/>
      <c r="IYE12" s="16"/>
      <c r="IYF12" s="16"/>
      <c r="IYG12" s="16"/>
      <c r="IYH12" s="16"/>
      <c r="IYI12" s="16"/>
      <c r="IYJ12" s="16"/>
      <c r="IYK12" s="16"/>
      <c r="IYL12" s="16"/>
      <c r="IYM12" s="16"/>
      <c r="IYN12" s="16"/>
      <c r="IYO12" s="16"/>
      <c r="IYP12" s="16"/>
      <c r="IYQ12" s="16"/>
      <c r="IYR12" s="16"/>
      <c r="IYS12" s="16"/>
      <c r="IYT12" s="16"/>
      <c r="IYU12" s="16"/>
      <c r="IYV12" s="16"/>
      <c r="IYW12" s="16"/>
      <c r="IYX12" s="16"/>
      <c r="IYY12" s="16"/>
      <c r="IYZ12" s="16"/>
      <c r="IZA12" s="16"/>
      <c r="IZB12" s="16"/>
      <c r="IZC12" s="16"/>
      <c r="IZD12" s="16"/>
      <c r="IZE12" s="16"/>
      <c r="IZF12" s="16"/>
      <c r="IZG12" s="16"/>
      <c r="IZH12" s="16"/>
      <c r="IZI12" s="16"/>
      <c r="IZJ12" s="16"/>
      <c r="IZK12" s="16"/>
      <c r="IZL12" s="16"/>
      <c r="IZM12" s="16"/>
      <c r="IZN12" s="16"/>
      <c r="IZO12" s="16"/>
      <c r="IZP12" s="16"/>
      <c r="IZQ12" s="16"/>
      <c r="IZR12" s="16"/>
      <c r="IZS12" s="16"/>
      <c r="IZT12" s="16"/>
      <c r="IZU12" s="16"/>
      <c r="IZV12" s="16"/>
      <c r="IZW12" s="16"/>
      <c r="IZX12" s="16"/>
      <c r="IZY12" s="16"/>
      <c r="IZZ12" s="16"/>
      <c r="JAA12" s="16"/>
      <c r="JAB12" s="16"/>
      <c r="JAC12" s="16"/>
      <c r="JAD12" s="16"/>
      <c r="JAE12" s="16"/>
      <c r="JAF12" s="16"/>
      <c r="JAG12" s="16"/>
      <c r="JAH12" s="16"/>
      <c r="JAI12" s="16"/>
      <c r="JAJ12" s="16"/>
      <c r="JAK12" s="16"/>
      <c r="JAL12" s="16"/>
      <c r="JAM12" s="16"/>
      <c r="JAN12" s="16"/>
      <c r="JAO12" s="16"/>
      <c r="JAP12" s="16"/>
      <c r="JAQ12" s="16"/>
      <c r="JAR12" s="16"/>
      <c r="JAS12" s="16"/>
      <c r="JAT12" s="16"/>
      <c r="JAU12" s="16"/>
      <c r="JAV12" s="16"/>
      <c r="JAW12" s="16"/>
      <c r="JAX12" s="16"/>
      <c r="JAY12" s="16"/>
      <c r="JAZ12" s="16"/>
      <c r="JBA12" s="16"/>
      <c r="JBB12" s="16"/>
      <c r="JBC12" s="16"/>
      <c r="JBD12" s="16"/>
      <c r="JBE12" s="16"/>
      <c r="JBF12" s="16"/>
      <c r="JBG12" s="16"/>
      <c r="JBH12" s="16"/>
      <c r="JBI12" s="16"/>
      <c r="JBJ12" s="16"/>
      <c r="JBK12" s="16"/>
      <c r="JBL12" s="16"/>
      <c r="JBM12" s="16"/>
      <c r="JBN12" s="16"/>
      <c r="JBO12" s="16"/>
      <c r="JBP12" s="16"/>
      <c r="JBQ12" s="16"/>
      <c r="JBR12" s="16"/>
      <c r="JBS12" s="16"/>
      <c r="JBT12" s="16"/>
      <c r="JBU12" s="16"/>
      <c r="JBV12" s="16"/>
      <c r="JBW12" s="16"/>
      <c r="JBX12" s="16"/>
      <c r="JBY12" s="16"/>
      <c r="JBZ12" s="16"/>
      <c r="JCA12" s="16"/>
      <c r="JCB12" s="16"/>
      <c r="JCC12" s="16"/>
      <c r="JCD12" s="16"/>
      <c r="JCE12" s="16"/>
      <c r="JCF12" s="16"/>
      <c r="JCG12" s="16"/>
      <c r="JCH12" s="16"/>
      <c r="JCI12" s="16"/>
      <c r="JCJ12" s="16"/>
      <c r="JCK12" s="16"/>
      <c r="JCL12" s="16"/>
      <c r="JCM12" s="16"/>
      <c r="JCN12" s="16"/>
      <c r="JCO12" s="16"/>
      <c r="JCP12" s="16"/>
      <c r="JCQ12" s="16"/>
      <c r="JCR12" s="16"/>
      <c r="JCS12" s="16"/>
      <c r="JCT12" s="16"/>
      <c r="JCU12" s="16"/>
      <c r="JCV12" s="16"/>
      <c r="JCW12" s="16"/>
      <c r="JCX12" s="16"/>
      <c r="JCY12" s="16"/>
      <c r="JCZ12" s="16"/>
      <c r="JDA12" s="16"/>
      <c r="JDB12" s="16"/>
      <c r="JDC12" s="16"/>
      <c r="JDD12" s="16"/>
      <c r="JDE12" s="16"/>
      <c r="JDF12" s="16"/>
      <c r="JDG12" s="16"/>
      <c r="JDH12" s="16"/>
      <c r="JDI12" s="16"/>
      <c r="JDJ12" s="16"/>
      <c r="JDK12" s="16"/>
      <c r="JDL12" s="16"/>
      <c r="JDM12" s="16"/>
      <c r="JDN12" s="16"/>
      <c r="JDO12" s="16"/>
      <c r="JDP12" s="16"/>
      <c r="JDQ12" s="16"/>
      <c r="JDR12" s="16"/>
      <c r="JDS12" s="16"/>
      <c r="JDT12" s="16"/>
      <c r="JDU12" s="16"/>
      <c r="JDV12" s="16"/>
      <c r="JDW12" s="16"/>
      <c r="JDX12" s="16"/>
      <c r="JDY12" s="16"/>
      <c r="JDZ12" s="16"/>
      <c r="JEA12" s="16"/>
      <c r="JEB12" s="16"/>
      <c r="JEC12" s="16"/>
      <c r="JED12" s="16"/>
      <c r="JEE12" s="16"/>
      <c r="JEF12" s="16"/>
      <c r="JEG12" s="16"/>
      <c r="JEH12" s="16"/>
      <c r="JEI12" s="16"/>
      <c r="JEJ12" s="16"/>
      <c r="JEK12" s="16"/>
      <c r="JEL12" s="16"/>
      <c r="JEM12" s="16"/>
      <c r="JEN12" s="16"/>
      <c r="JEO12" s="16"/>
      <c r="JEP12" s="16"/>
      <c r="JEQ12" s="16"/>
      <c r="JER12" s="16"/>
      <c r="JES12" s="16"/>
      <c r="JET12" s="16"/>
      <c r="JEU12" s="16"/>
      <c r="JEV12" s="16"/>
      <c r="JEW12" s="16"/>
      <c r="JEX12" s="16"/>
      <c r="JEY12" s="16"/>
      <c r="JEZ12" s="16"/>
      <c r="JFA12" s="16"/>
      <c r="JFB12" s="16"/>
      <c r="JFC12" s="16"/>
      <c r="JFD12" s="16"/>
      <c r="JFE12" s="16"/>
      <c r="JFF12" s="16"/>
      <c r="JFG12" s="16"/>
      <c r="JFH12" s="16"/>
      <c r="JFI12" s="16"/>
      <c r="JFJ12" s="16"/>
      <c r="JFK12" s="16"/>
      <c r="JFL12" s="16"/>
      <c r="JFM12" s="16"/>
      <c r="JFN12" s="16"/>
      <c r="JFO12" s="16"/>
      <c r="JFP12" s="16"/>
      <c r="JFQ12" s="16"/>
      <c r="JFR12" s="16"/>
      <c r="JFS12" s="16"/>
      <c r="JFT12" s="16"/>
      <c r="JFU12" s="16"/>
      <c r="JFV12" s="16"/>
      <c r="JFW12" s="16"/>
      <c r="JFX12" s="16"/>
      <c r="JFY12" s="16"/>
      <c r="JFZ12" s="16"/>
      <c r="JGA12" s="16"/>
      <c r="JGB12" s="16"/>
      <c r="JGC12" s="16"/>
      <c r="JGD12" s="16"/>
      <c r="JGE12" s="16"/>
      <c r="JGF12" s="16"/>
      <c r="JGG12" s="16"/>
      <c r="JGH12" s="16"/>
      <c r="JGI12" s="16"/>
      <c r="JGJ12" s="16"/>
      <c r="JGK12" s="16"/>
      <c r="JGL12" s="16"/>
      <c r="JGM12" s="16"/>
      <c r="JGN12" s="16"/>
      <c r="JGO12" s="16"/>
      <c r="JGP12" s="16"/>
      <c r="JGQ12" s="16"/>
      <c r="JGR12" s="16"/>
      <c r="JGS12" s="16"/>
      <c r="JGT12" s="16"/>
      <c r="JGU12" s="16"/>
      <c r="JGV12" s="16"/>
      <c r="JGW12" s="16"/>
      <c r="JGX12" s="16"/>
      <c r="JGY12" s="16"/>
      <c r="JGZ12" s="16"/>
      <c r="JHA12" s="16"/>
      <c r="JHB12" s="16"/>
      <c r="JHC12" s="16"/>
      <c r="JHD12" s="16"/>
      <c r="JHE12" s="16"/>
      <c r="JHF12" s="16"/>
      <c r="JHG12" s="16"/>
      <c r="JHH12" s="16"/>
      <c r="JHI12" s="16"/>
      <c r="JHJ12" s="16"/>
      <c r="JHK12" s="16"/>
      <c r="JHL12" s="16"/>
      <c r="JHM12" s="16"/>
      <c r="JHN12" s="16"/>
      <c r="JHO12" s="16"/>
      <c r="JHP12" s="16"/>
      <c r="JHQ12" s="16"/>
      <c r="JHR12" s="16"/>
      <c r="JHS12" s="16"/>
      <c r="JHT12" s="16"/>
      <c r="JHU12" s="16"/>
      <c r="JHV12" s="16"/>
      <c r="JHW12" s="16"/>
      <c r="JHX12" s="16"/>
      <c r="JHY12" s="16"/>
      <c r="JHZ12" s="16"/>
      <c r="JIA12" s="16"/>
      <c r="JIB12" s="16"/>
      <c r="JIC12" s="16"/>
      <c r="JID12" s="16"/>
      <c r="JIE12" s="16"/>
      <c r="JIF12" s="16"/>
      <c r="JIG12" s="16"/>
      <c r="JIH12" s="16"/>
      <c r="JII12" s="16"/>
      <c r="JIJ12" s="16"/>
      <c r="JIK12" s="16"/>
      <c r="JIL12" s="16"/>
      <c r="JIM12" s="16"/>
      <c r="JIN12" s="16"/>
      <c r="JIO12" s="16"/>
      <c r="JIP12" s="16"/>
      <c r="JIQ12" s="16"/>
      <c r="JIR12" s="16"/>
      <c r="JIS12" s="16"/>
      <c r="JIT12" s="16"/>
      <c r="JIU12" s="16"/>
      <c r="JIV12" s="16"/>
      <c r="JIW12" s="16"/>
      <c r="JIX12" s="16"/>
      <c r="JIY12" s="16"/>
      <c r="JIZ12" s="16"/>
      <c r="JJA12" s="16"/>
      <c r="JJB12" s="16"/>
      <c r="JJC12" s="16"/>
      <c r="JJD12" s="16"/>
      <c r="JJE12" s="16"/>
      <c r="JJF12" s="16"/>
      <c r="JJG12" s="16"/>
      <c r="JJH12" s="16"/>
      <c r="JJI12" s="16"/>
      <c r="JJJ12" s="16"/>
      <c r="JJK12" s="16"/>
      <c r="JJL12" s="16"/>
      <c r="JJM12" s="16"/>
      <c r="JJN12" s="16"/>
      <c r="JJO12" s="16"/>
      <c r="JJP12" s="16"/>
      <c r="JJQ12" s="16"/>
      <c r="JJR12" s="16"/>
      <c r="JJS12" s="16"/>
      <c r="JJT12" s="16"/>
      <c r="JJU12" s="16"/>
      <c r="JJV12" s="16"/>
      <c r="JJW12" s="16"/>
      <c r="JJX12" s="16"/>
      <c r="JJY12" s="16"/>
      <c r="JJZ12" s="16"/>
      <c r="JKA12" s="16"/>
      <c r="JKB12" s="16"/>
      <c r="JKC12" s="16"/>
      <c r="JKD12" s="16"/>
      <c r="JKE12" s="16"/>
      <c r="JKF12" s="16"/>
      <c r="JKG12" s="16"/>
      <c r="JKH12" s="16"/>
      <c r="JKI12" s="16"/>
      <c r="JKJ12" s="16"/>
      <c r="JKK12" s="16"/>
      <c r="JKL12" s="16"/>
      <c r="JKM12" s="16"/>
      <c r="JKN12" s="16"/>
      <c r="JKO12" s="16"/>
      <c r="JKP12" s="16"/>
      <c r="JKQ12" s="16"/>
      <c r="JKR12" s="16"/>
      <c r="JKS12" s="16"/>
      <c r="JKT12" s="16"/>
      <c r="JKU12" s="16"/>
      <c r="JKV12" s="16"/>
      <c r="JKW12" s="16"/>
      <c r="JKX12" s="16"/>
      <c r="JKY12" s="16"/>
      <c r="JKZ12" s="16"/>
      <c r="JLA12" s="16"/>
      <c r="JLB12" s="16"/>
      <c r="JLC12" s="16"/>
      <c r="JLD12" s="16"/>
      <c r="JLE12" s="16"/>
      <c r="JLF12" s="16"/>
      <c r="JLG12" s="16"/>
      <c r="JLH12" s="16"/>
      <c r="JLI12" s="16"/>
      <c r="JLJ12" s="16"/>
      <c r="JLK12" s="16"/>
      <c r="JLL12" s="16"/>
      <c r="JLM12" s="16"/>
      <c r="JLN12" s="16"/>
      <c r="JLO12" s="16"/>
      <c r="JLP12" s="16"/>
      <c r="JLQ12" s="16"/>
      <c r="JLR12" s="16"/>
      <c r="JLS12" s="16"/>
      <c r="JLT12" s="16"/>
      <c r="JLU12" s="16"/>
      <c r="JLV12" s="16"/>
      <c r="JLW12" s="16"/>
      <c r="JLX12" s="16"/>
      <c r="JLY12" s="16"/>
      <c r="JLZ12" s="16"/>
      <c r="JMA12" s="16"/>
      <c r="JMB12" s="16"/>
      <c r="JMC12" s="16"/>
      <c r="JMD12" s="16"/>
      <c r="JME12" s="16"/>
      <c r="JMF12" s="16"/>
      <c r="JMG12" s="16"/>
      <c r="JMH12" s="16"/>
      <c r="JMI12" s="16"/>
      <c r="JMJ12" s="16"/>
      <c r="JMK12" s="16"/>
      <c r="JML12" s="16"/>
      <c r="JMM12" s="16"/>
      <c r="JMN12" s="16"/>
      <c r="JMO12" s="16"/>
      <c r="JMP12" s="16"/>
      <c r="JMQ12" s="16"/>
      <c r="JMR12" s="16"/>
      <c r="JMS12" s="16"/>
      <c r="JMT12" s="16"/>
      <c r="JMU12" s="16"/>
      <c r="JMV12" s="16"/>
      <c r="JMW12" s="16"/>
      <c r="JMX12" s="16"/>
      <c r="JMY12" s="16"/>
      <c r="JMZ12" s="16"/>
      <c r="JNA12" s="16"/>
      <c r="JNB12" s="16"/>
      <c r="JNC12" s="16"/>
      <c r="JND12" s="16"/>
      <c r="JNE12" s="16"/>
      <c r="JNF12" s="16"/>
      <c r="JNG12" s="16"/>
      <c r="JNH12" s="16"/>
      <c r="JNI12" s="16"/>
      <c r="JNJ12" s="16"/>
      <c r="JNK12" s="16"/>
      <c r="JNL12" s="16"/>
      <c r="JNM12" s="16"/>
      <c r="JNN12" s="16"/>
      <c r="JNO12" s="16"/>
      <c r="JNP12" s="16"/>
      <c r="JNQ12" s="16"/>
      <c r="JNR12" s="16"/>
      <c r="JNS12" s="16"/>
      <c r="JNT12" s="16"/>
      <c r="JNU12" s="16"/>
      <c r="JNV12" s="16"/>
      <c r="JNW12" s="16"/>
      <c r="JNX12" s="16"/>
      <c r="JNY12" s="16"/>
      <c r="JNZ12" s="16"/>
      <c r="JOA12" s="16"/>
      <c r="JOB12" s="16"/>
      <c r="JOC12" s="16"/>
      <c r="JOD12" s="16"/>
      <c r="JOE12" s="16"/>
      <c r="JOF12" s="16"/>
      <c r="JOG12" s="16"/>
      <c r="JOH12" s="16"/>
      <c r="JOI12" s="16"/>
      <c r="JOJ12" s="16"/>
      <c r="JOK12" s="16"/>
      <c r="JOL12" s="16"/>
      <c r="JOM12" s="16"/>
      <c r="JON12" s="16"/>
      <c r="JOO12" s="16"/>
      <c r="JOP12" s="16"/>
      <c r="JOQ12" s="16"/>
      <c r="JOR12" s="16"/>
      <c r="JOS12" s="16"/>
      <c r="JOT12" s="16"/>
      <c r="JOU12" s="16"/>
      <c r="JOV12" s="16"/>
      <c r="JOW12" s="16"/>
      <c r="JOX12" s="16"/>
      <c r="JOY12" s="16"/>
      <c r="JOZ12" s="16"/>
      <c r="JPA12" s="16"/>
      <c r="JPB12" s="16"/>
      <c r="JPC12" s="16"/>
      <c r="JPD12" s="16"/>
      <c r="JPE12" s="16"/>
      <c r="JPF12" s="16"/>
      <c r="JPG12" s="16"/>
      <c r="JPH12" s="16"/>
      <c r="JPI12" s="16"/>
      <c r="JPJ12" s="16"/>
      <c r="JPK12" s="16"/>
      <c r="JPL12" s="16"/>
      <c r="JPM12" s="16"/>
      <c r="JPN12" s="16"/>
      <c r="JPO12" s="16"/>
      <c r="JPP12" s="16"/>
      <c r="JPQ12" s="16"/>
      <c r="JPR12" s="16"/>
      <c r="JPS12" s="16"/>
      <c r="JPT12" s="16"/>
      <c r="JPU12" s="16"/>
      <c r="JPV12" s="16"/>
      <c r="JPW12" s="16"/>
      <c r="JPX12" s="16"/>
      <c r="JPY12" s="16"/>
      <c r="JPZ12" s="16"/>
      <c r="JQA12" s="16"/>
      <c r="JQB12" s="16"/>
      <c r="JQC12" s="16"/>
      <c r="JQD12" s="16"/>
      <c r="JQE12" s="16"/>
      <c r="JQF12" s="16"/>
      <c r="JQG12" s="16"/>
      <c r="JQH12" s="16"/>
      <c r="JQI12" s="16"/>
      <c r="JQJ12" s="16"/>
      <c r="JQK12" s="16"/>
      <c r="JQL12" s="16"/>
      <c r="JQM12" s="16"/>
      <c r="JQN12" s="16"/>
      <c r="JQO12" s="16"/>
      <c r="JQP12" s="16"/>
      <c r="JQQ12" s="16"/>
      <c r="JQR12" s="16"/>
      <c r="JQS12" s="16"/>
      <c r="JQT12" s="16"/>
      <c r="JQU12" s="16"/>
      <c r="JQV12" s="16"/>
      <c r="JQW12" s="16"/>
      <c r="JQX12" s="16"/>
      <c r="JQY12" s="16"/>
      <c r="JQZ12" s="16"/>
      <c r="JRA12" s="16"/>
      <c r="JRB12" s="16"/>
      <c r="JRC12" s="16"/>
      <c r="JRD12" s="16"/>
      <c r="JRE12" s="16"/>
      <c r="JRF12" s="16"/>
      <c r="JRG12" s="16"/>
      <c r="JRH12" s="16"/>
      <c r="JRI12" s="16"/>
      <c r="JRJ12" s="16"/>
      <c r="JRK12" s="16"/>
      <c r="JRL12" s="16"/>
      <c r="JRM12" s="16"/>
      <c r="JRN12" s="16"/>
      <c r="JRO12" s="16"/>
      <c r="JRP12" s="16"/>
      <c r="JRQ12" s="16"/>
      <c r="JRR12" s="16"/>
      <c r="JRS12" s="16"/>
      <c r="JRT12" s="16"/>
      <c r="JRU12" s="16"/>
      <c r="JRV12" s="16"/>
      <c r="JRW12" s="16"/>
      <c r="JRX12" s="16"/>
      <c r="JRY12" s="16"/>
      <c r="JRZ12" s="16"/>
      <c r="JSA12" s="16"/>
      <c r="JSB12" s="16"/>
      <c r="JSC12" s="16"/>
      <c r="JSD12" s="16"/>
      <c r="JSE12" s="16"/>
      <c r="JSF12" s="16"/>
      <c r="JSG12" s="16"/>
      <c r="JSH12" s="16"/>
      <c r="JSI12" s="16"/>
      <c r="JSJ12" s="16"/>
      <c r="JSK12" s="16"/>
      <c r="JSL12" s="16"/>
      <c r="JSM12" s="16"/>
      <c r="JSN12" s="16"/>
      <c r="JSO12" s="16"/>
      <c r="JSP12" s="16"/>
      <c r="JSQ12" s="16"/>
      <c r="JSR12" s="16"/>
      <c r="JSS12" s="16"/>
      <c r="JST12" s="16"/>
      <c r="JSU12" s="16"/>
      <c r="JSV12" s="16"/>
      <c r="JSW12" s="16"/>
      <c r="JSX12" s="16"/>
      <c r="JSY12" s="16"/>
      <c r="JSZ12" s="16"/>
      <c r="JTA12" s="16"/>
      <c r="JTB12" s="16"/>
      <c r="JTC12" s="16"/>
      <c r="JTD12" s="16"/>
      <c r="JTE12" s="16"/>
      <c r="JTF12" s="16"/>
      <c r="JTG12" s="16"/>
      <c r="JTH12" s="16"/>
      <c r="JTI12" s="16"/>
      <c r="JTJ12" s="16"/>
      <c r="JTK12" s="16"/>
      <c r="JTL12" s="16"/>
      <c r="JTM12" s="16"/>
      <c r="JTN12" s="16"/>
      <c r="JTO12" s="16"/>
      <c r="JTP12" s="16"/>
      <c r="JTQ12" s="16"/>
      <c r="JTR12" s="16"/>
      <c r="JTS12" s="16"/>
      <c r="JTT12" s="16"/>
      <c r="JTU12" s="16"/>
      <c r="JTV12" s="16"/>
      <c r="JTW12" s="16"/>
      <c r="JTX12" s="16"/>
      <c r="JTY12" s="16"/>
      <c r="JTZ12" s="16"/>
      <c r="JUA12" s="16"/>
      <c r="JUB12" s="16"/>
      <c r="JUC12" s="16"/>
      <c r="JUD12" s="16"/>
      <c r="JUE12" s="16"/>
      <c r="JUF12" s="16"/>
      <c r="JUG12" s="16"/>
      <c r="JUH12" s="16"/>
      <c r="JUI12" s="16"/>
      <c r="JUJ12" s="16"/>
      <c r="JUK12" s="16"/>
      <c r="JUL12" s="16"/>
      <c r="JUM12" s="16"/>
      <c r="JUN12" s="16"/>
      <c r="JUO12" s="16"/>
      <c r="JUP12" s="16"/>
      <c r="JUQ12" s="16"/>
      <c r="JUR12" s="16"/>
      <c r="JUS12" s="16"/>
      <c r="JUT12" s="16"/>
      <c r="JUU12" s="16"/>
      <c r="JUV12" s="16"/>
      <c r="JUW12" s="16"/>
      <c r="JUX12" s="16"/>
      <c r="JUY12" s="16"/>
      <c r="JUZ12" s="16"/>
      <c r="JVA12" s="16"/>
      <c r="JVB12" s="16"/>
      <c r="JVC12" s="16"/>
      <c r="JVD12" s="16"/>
      <c r="JVE12" s="16"/>
      <c r="JVF12" s="16"/>
      <c r="JVG12" s="16"/>
      <c r="JVH12" s="16"/>
      <c r="JVI12" s="16"/>
      <c r="JVJ12" s="16"/>
      <c r="JVK12" s="16"/>
      <c r="JVL12" s="16"/>
      <c r="JVM12" s="16"/>
      <c r="JVN12" s="16"/>
      <c r="JVO12" s="16"/>
      <c r="JVP12" s="16"/>
      <c r="JVQ12" s="16"/>
      <c r="JVR12" s="16"/>
      <c r="JVS12" s="16"/>
      <c r="JVT12" s="16"/>
      <c r="JVU12" s="16"/>
      <c r="JVV12" s="16"/>
      <c r="JVW12" s="16"/>
      <c r="JVX12" s="16"/>
      <c r="JVY12" s="16"/>
      <c r="JVZ12" s="16"/>
      <c r="JWA12" s="16"/>
      <c r="JWB12" s="16"/>
      <c r="JWC12" s="16"/>
      <c r="JWD12" s="16"/>
      <c r="JWE12" s="16"/>
      <c r="JWF12" s="16"/>
      <c r="JWG12" s="16"/>
      <c r="JWH12" s="16"/>
      <c r="JWI12" s="16"/>
      <c r="JWJ12" s="16"/>
      <c r="JWK12" s="16"/>
      <c r="JWL12" s="16"/>
      <c r="JWM12" s="16"/>
      <c r="JWN12" s="16"/>
      <c r="JWO12" s="16"/>
      <c r="JWP12" s="16"/>
      <c r="JWQ12" s="16"/>
      <c r="JWR12" s="16"/>
      <c r="JWS12" s="16"/>
      <c r="JWT12" s="16"/>
      <c r="JWU12" s="16"/>
      <c r="JWV12" s="16"/>
      <c r="JWW12" s="16"/>
      <c r="JWX12" s="16"/>
      <c r="JWY12" s="16"/>
      <c r="JWZ12" s="16"/>
      <c r="JXA12" s="16"/>
      <c r="JXB12" s="16"/>
      <c r="JXC12" s="16"/>
      <c r="JXD12" s="16"/>
      <c r="JXE12" s="16"/>
      <c r="JXF12" s="16"/>
      <c r="JXG12" s="16"/>
      <c r="JXH12" s="16"/>
      <c r="JXI12" s="16"/>
      <c r="JXJ12" s="16"/>
      <c r="JXK12" s="16"/>
      <c r="JXL12" s="16"/>
      <c r="JXM12" s="16"/>
      <c r="JXN12" s="16"/>
      <c r="JXO12" s="16"/>
      <c r="JXP12" s="16"/>
      <c r="JXQ12" s="16"/>
      <c r="JXR12" s="16"/>
      <c r="JXS12" s="16"/>
      <c r="JXT12" s="16"/>
      <c r="JXU12" s="16"/>
      <c r="JXV12" s="16"/>
      <c r="JXW12" s="16"/>
      <c r="JXX12" s="16"/>
      <c r="JXY12" s="16"/>
      <c r="JXZ12" s="16"/>
      <c r="JYA12" s="16"/>
      <c r="JYB12" s="16"/>
      <c r="JYC12" s="16"/>
      <c r="JYD12" s="16"/>
      <c r="JYE12" s="16"/>
      <c r="JYF12" s="16"/>
      <c r="JYG12" s="16"/>
      <c r="JYH12" s="16"/>
      <c r="JYI12" s="16"/>
      <c r="JYJ12" s="16"/>
      <c r="JYK12" s="16"/>
      <c r="JYL12" s="16"/>
      <c r="JYM12" s="16"/>
      <c r="JYN12" s="16"/>
      <c r="JYO12" s="16"/>
      <c r="JYP12" s="16"/>
      <c r="JYQ12" s="16"/>
      <c r="JYR12" s="16"/>
      <c r="JYS12" s="16"/>
      <c r="JYT12" s="16"/>
      <c r="JYU12" s="16"/>
      <c r="JYV12" s="16"/>
      <c r="JYW12" s="16"/>
      <c r="JYX12" s="16"/>
      <c r="JYY12" s="16"/>
      <c r="JYZ12" s="16"/>
      <c r="JZA12" s="16"/>
      <c r="JZB12" s="16"/>
      <c r="JZC12" s="16"/>
      <c r="JZD12" s="16"/>
      <c r="JZE12" s="16"/>
      <c r="JZF12" s="16"/>
      <c r="JZG12" s="16"/>
      <c r="JZH12" s="16"/>
      <c r="JZI12" s="16"/>
      <c r="JZJ12" s="16"/>
      <c r="JZK12" s="16"/>
      <c r="JZL12" s="16"/>
      <c r="JZM12" s="16"/>
      <c r="JZN12" s="16"/>
      <c r="JZO12" s="16"/>
      <c r="JZP12" s="16"/>
      <c r="JZQ12" s="16"/>
      <c r="JZR12" s="16"/>
      <c r="JZS12" s="16"/>
      <c r="JZT12" s="16"/>
      <c r="JZU12" s="16"/>
      <c r="JZV12" s="16"/>
      <c r="JZW12" s="16"/>
      <c r="JZX12" s="16"/>
      <c r="JZY12" s="16"/>
      <c r="JZZ12" s="16"/>
      <c r="KAA12" s="16"/>
      <c r="KAB12" s="16"/>
      <c r="KAC12" s="16"/>
      <c r="KAD12" s="16"/>
      <c r="KAE12" s="16"/>
      <c r="KAF12" s="16"/>
      <c r="KAG12" s="16"/>
      <c r="KAH12" s="16"/>
      <c r="KAI12" s="16"/>
      <c r="KAJ12" s="16"/>
      <c r="KAK12" s="16"/>
      <c r="KAL12" s="16"/>
      <c r="KAM12" s="16"/>
      <c r="KAN12" s="16"/>
      <c r="KAO12" s="16"/>
      <c r="KAP12" s="16"/>
      <c r="KAQ12" s="16"/>
      <c r="KAR12" s="16"/>
      <c r="KAS12" s="16"/>
      <c r="KAT12" s="16"/>
      <c r="KAU12" s="16"/>
      <c r="KAV12" s="16"/>
      <c r="KAW12" s="16"/>
      <c r="KAX12" s="16"/>
      <c r="KAY12" s="16"/>
      <c r="KAZ12" s="16"/>
      <c r="KBA12" s="16"/>
      <c r="KBB12" s="16"/>
      <c r="KBC12" s="16"/>
      <c r="KBD12" s="16"/>
      <c r="KBE12" s="16"/>
      <c r="KBF12" s="16"/>
      <c r="KBG12" s="16"/>
      <c r="KBH12" s="16"/>
      <c r="KBI12" s="16"/>
      <c r="KBJ12" s="16"/>
      <c r="KBK12" s="16"/>
      <c r="KBL12" s="16"/>
      <c r="KBM12" s="16"/>
      <c r="KBN12" s="16"/>
      <c r="KBO12" s="16"/>
      <c r="KBP12" s="16"/>
      <c r="KBQ12" s="16"/>
      <c r="KBR12" s="16"/>
      <c r="KBS12" s="16"/>
      <c r="KBT12" s="16"/>
      <c r="KBU12" s="16"/>
      <c r="KBV12" s="16"/>
      <c r="KBW12" s="16"/>
      <c r="KBX12" s="16"/>
      <c r="KBY12" s="16"/>
      <c r="KBZ12" s="16"/>
      <c r="KCA12" s="16"/>
      <c r="KCB12" s="16"/>
      <c r="KCC12" s="16"/>
      <c r="KCD12" s="16"/>
      <c r="KCE12" s="16"/>
      <c r="KCF12" s="16"/>
      <c r="KCG12" s="16"/>
      <c r="KCH12" s="16"/>
      <c r="KCI12" s="16"/>
      <c r="KCJ12" s="16"/>
      <c r="KCK12" s="16"/>
      <c r="KCL12" s="16"/>
      <c r="KCM12" s="16"/>
      <c r="KCN12" s="16"/>
      <c r="KCO12" s="16"/>
      <c r="KCP12" s="16"/>
      <c r="KCQ12" s="16"/>
      <c r="KCR12" s="16"/>
      <c r="KCS12" s="16"/>
      <c r="KCT12" s="16"/>
      <c r="KCU12" s="16"/>
      <c r="KCV12" s="16"/>
      <c r="KCW12" s="16"/>
      <c r="KCX12" s="16"/>
      <c r="KCY12" s="16"/>
      <c r="KCZ12" s="16"/>
      <c r="KDA12" s="16"/>
      <c r="KDB12" s="16"/>
      <c r="KDC12" s="16"/>
      <c r="KDD12" s="16"/>
      <c r="KDE12" s="16"/>
      <c r="KDF12" s="16"/>
      <c r="KDG12" s="16"/>
      <c r="KDH12" s="16"/>
      <c r="KDI12" s="16"/>
      <c r="KDJ12" s="16"/>
      <c r="KDK12" s="16"/>
      <c r="KDL12" s="16"/>
      <c r="KDM12" s="16"/>
      <c r="KDN12" s="16"/>
      <c r="KDO12" s="16"/>
      <c r="KDP12" s="16"/>
      <c r="KDQ12" s="16"/>
      <c r="KDR12" s="16"/>
      <c r="KDS12" s="16"/>
      <c r="KDT12" s="16"/>
      <c r="KDU12" s="16"/>
      <c r="KDV12" s="16"/>
      <c r="KDW12" s="16"/>
      <c r="KDX12" s="16"/>
      <c r="KDY12" s="16"/>
      <c r="KDZ12" s="16"/>
      <c r="KEA12" s="16"/>
      <c r="KEB12" s="16"/>
      <c r="KEC12" s="16"/>
      <c r="KED12" s="16"/>
      <c r="KEE12" s="16"/>
      <c r="KEF12" s="16"/>
      <c r="KEG12" s="16"/>
      <c r="KEH12" s="16"/>
      <c r="KEI12" s="16"/>
      <c r="KEJ12" s="16"/>
      <c r="KEK12" s="16"/>
      <c r="KEL12" s="16"/>
      <c r="KEM12" s="16"/>
      <c r="KEN12" s="16"/>
      <c r="KEO12" s="16"/>
      <c r="KEP12" s="16"/>
      <c r="KEQ12" s="16"/>
      <c r="KER12" s="16"/>
      <c r="KES12" s="16"/>
      <c r="KET12" s="16"/>
      <c r="KEU12" s="16"/>
      <c r="KEV12" s="16"/>
      <c r="KEW12" s="16"/>
      <c r="KEX12" s="16"/>
      <c r="KEY12" s="16"/>
      <c r="KEZ12" s="16"/>
      <c r="KFA12" s="16"/>
      <c r="KFB12" s="16"/>
      <c r="KFC12" s="16"/>
      <c r="KFD12" s="16"/>
      <c r="KFE12" s="16"/>
      <c r="KFF12" s="16"/>
      <c r="KFG12" s="16"/>
      <c r="KFH12" s="16"/>
      <c r="KFI12" s="16"/>
      <c r="KFJ12" s="16"/>
      <c r="KFK12" s="16"/>
      <c r="KFL12" s="16"/>
      <c r="KFM12" s="16"/>
      <c r="KFN12" s="16"/>
      <c r="KFO12" s="16"/>
      <c r="KFP12" s="16"/>
      <c r="KFQ12" s="16"/>
      <c r="KFR12" s="16"/>
      <c r="KFS12" s="16"/>
      <c r="KFT12" s="16"/>
      <c r="KFU12" s="16"/>
      <c r="KFV12" s="16"/>
      <c r="KFW12" s="16"/>
      <c r="KFX12" s="16"/>
      <c r="KFY12" s="16"/>
      <c r="KFZ12" s="16"/>
      <c r="KGA12" s="16"/>
      <c r="KGB12" s="16"/>
      <c r="KGC12" s="16"/>
      <c r="KGD12" s="16"/>
      <c r="KGE12" s="16"/>
      <c r="KGF12" s="16"/>
      <c r="KGG12" s="16"/>
      <c r="KGH12" s="16"/>
      <c r="KGI12" s="16"/>
      <c r="KGJ12" s="16"/>
      <c r="KGK12" s="16"/>
      <c r="KGL12" s="16"/>
      <c r="KGM12" s="16"/>
      <c r="KGN12" s="16"/>
      <c r="KGO12" s="16"/>
      <c r="KGP12" s="16"/>
      <c r="KGQ12" s="16"/>
      <c r="KGR12" s="16"/>
      <c r="KGS12" s="16"/>
      <c r="KGT12" s="16"/>
      <c r="KGU12" s="16"/>
      <c r="KGV12" s="16"/>
      <c r="KGW12" s="16"/>
      <c r="KGX12" s="16"/>
      <c r="KGY12" s="16"/>
      <c r="KGZ12" s="16"/>
      <c r="KHA12" s="16"/>
      <c r="KHB12" s="16"/>
      <c r="KHC12" s="16"/>
      <c r="KHD12" s="16"/>
      <c r="KHE12" s="16"/>
      <c r="KHF12" s="16"/>
      <c r="KHG12" s="16"/>
      <c r="KHH12" s="16"/>
      <c r="KHI12" s="16"/>
      <c r="KHJ12" s="16"/>
      <c r="KHK12" s="16"/>
      <c r="KHL12" s="16"/>
      <c r="KHM12" s="16"/>
      <c r="KHN12" s="16"/>
      <c r="KHO12" s="16"/>
      <c r="KHP12" s="16"/>
      <c r="KHQ12" s="16"/>
      <c r="KHR12" s="16"/>
      <c r="KHS12" s="16"/>
      <c r="KHT12" s="16"/>
      <c r="KHU12" s="16"/>
      <c r="KHV12" s="16"/>
      <c r="KHW12" s="16"/>
      <c r="KHX12" s="16"/>
      <c r="KHY12" s="16"/>
      <c r="KHZ12" s="16"/>
      <c r="KIA12" s="16"/>
      <c r="KIB12" s="16"/>
      <c r="KIC12" s="16"/>
      <c r="KID12" s="16"/>
      <c r="KIE12" s="16"/>
      <c r="KIF12" s="16"/>
      <c r="KIG12" s="16"/>
      <c r="KIH12" s="16"/>
      <c r="KII12" s="16"/>
      <c r="KIJ12" s="16"/>
      <c r="KIK12" s="16"/>
      <c r="KIL12" s="16"/>
      <c r="KIM12" s="16"/>
      <c r="KIN12" s="16"/>
      <c r="KIO12" s="16"/>
      <c r="KIP12" s="16"/>
      <c r="KIQ12" s="16"/>
      <c r="KIR12" s="16"/>
      <c r="KIS12" s="16"/>
      <c r="KIT12" s="16"/>
      <c r="KIU12" s="16"/>
      <c r="KIV12" s="16"/>
      <c r="KIW12" s="16"/>
      <c r="KIX12" s="16"/>
      <c r="KIY12" s="16"/>
      <c r="KIZ12" s="16"/>
      <c r="KJA12" s="16"/>
      <c r="KJB12" s="16"/>
      <c r="KJC12" s="16"/>
      <c r="KJD12" s="16"/>
      <c r="KJE12" s="16"/>
      <c r="KJF12" s="16"/>
      <c r="KJG12" s="16"/>
      <c r="KJH12" s="16"/>
      <c r="KJI12" s="16"/>
      <c r="KJJ12" s="16"/>
      <c r="KJK12" s="16"/>
      <c r="KJL12" s="16"/>
      <c r="KJM12" s="16"/>
      <c r="KJN12" s="16"/>
      <c r="KJO12" s="16"/>
      <c r="KJP12" s="16"/>
      <c r="KJQ12" s="16"/>
      <c r="KJR12" s="16"/>
      <c r="KJS12" s="16"/>
      <c r="KJT12" s="16"/>
      <c r="KJU12" s="16"/>
      <c r="KJV12" s="16"/>
      <c r="KJW12" s="16"/>
      <c r="KJX12" s="16"/>
      <c r="KJY12" s="16"/>
      <c r="KJZ12" s="16"/>
      <c r="KKA12" s="16"/>
      <c r="KKB12" s="16"/>
      <c r="KKC12" s="16"/>
      <c r="KKD12" s="16"/>
      <c r="KKE12" s="16"/>
      <c r="KKF12" s="16"/>
      <c r="KKG12" s="16"/>
      <c r="KKH12" s="16"/>
      <c r="KKI12" s="16"/>
      <c r="KKJ12" s="16"/>
      <c r="KKK12" s="16"/>
      <c r="KKL12" s="16"/>
      <c r="KKM12" s="16"/>
      <c r="KKN12" s="16"/>
      <c r="KKO12" s="16"/>
      <c r="KKP12" s="16"/>
      <c r="KKQ12" s="16"/>
      <c r="KKR12" s="16"/>
      <c r="KKS12" s="16"/>
      <c r="KKT12" s="16"/>
      <c r="KKU12" s="16"/>
      <c r="KKV12" s="16"/>
      <c r="KKW12" s="16"/>
      <c r="KKX12" s="16"/>
      <c r="KKY12" s="16"/>
      <c r="KKZ12" s="16"/>
      <c r="KLA12" s="16"/>
      <c r="KLB12" s="16"/>
      <c r="KLC12" s="16"/>
      <c r="KLD12" s="16"/>
      <c r="KLE12" s="16"/>
      <c r="KLF12" s="16"/>
      <c r="KLG12" s="16"/>
      <c r="KLH12" s="16"/>
      <c r="KLI12" s="16"/>
      <c r="KLJ12" s="16"/>
      <c r="KLK12" s="16"/>
      <c r="KLL12" s="16"/>
      <c r="KLM12" s="16"/>
      <c r="KLN12" s="16"/>
      <c r="KLO12" s="16"/>
      <c r="KLP12" s="16"/>
      <c r="KLQ12" s="16"/>
      <c r="KLR12" s="16"/>
      <c r="KLS12" s="16"/>
      <c r="KLT12" s="16"/>
      <c r="KLU12" s="16"/>
      <c r="KLV12" s="16"/>
      <c r="KLW12" s="16"/>
      <c r="KLX12" s="16"/>
      <c r="KLY12" s="16"/>
      <c r="KLZ12" s="16"/>
      <c r="KMA12" s="16"/>
      <c r="KMB12" s="16"/>
      <c r="KMC12" s="16"/>
      <c r="KMD12" s="16"/>
      <c r="KME12" s="16"/>
      <c r="KMF12" s="16"/>
      <c r="KMG12" s="16"/>
      <c r="KMH12" s="16"/>
      <c r="KMI12" s="16"/>
      <c r="KMJ12" s="16"/>
      <c r="KMK12" s="16"/>
      <c r="KML12" s="16"/>
      <c r="KMM12" s="16"/>
      <c r="KMN12" s="16"/>
      <c r="KMO12" s="16"/>
      <c r="KMP12" s="16"/>
      <c r="KMQ12" s="16"/>
      <c r="KMR12" s="16"/>
      <c r="KMS12" s="16"/>
      <c r="KMT12" s="16"/>
      <c r="KMU12" s="16"/>
      <c r="KMV12" s="16"/>
      <c r="KMW12" s="16"/>
      <c r="KMX12" s="16"/>
      <c r="KMY12" s="16"/>
      <c r="KMZ12" s="16"/>
      <c r="KNA12" s="16"/>
      <c r="KNB12" s="16"/>
      <c r="KNC12" s="16"/>
      <c r="KND12" s="16"/>
      <c r="KNE12" s="16"/>
      <c r="KNF12" s="16"/>
      <c r="KNG12" s="16"/>
      <c r="KNH12" s="16"/>
      <c r="KNI12" s="16"/>
      <c r="KNJ12" s="16"/>
      <c r="KNK12" s="16"/>
      <c r="KNL12" s="16"/>
      <c r="KNM12" s="16"/>
      <c r="KNN12" s="16"/>
      <c r="KNO12" s="16"/>
      <c r="KNP12" s="16"/>
      <c r="KNQ12" s="16"/>
      <c r="KNR12" s="16"/>
      <c r="KNS12" s="16"/>
      <c r="KNT12" s="16"/>
      <c r="KNU12" s="16"/>
      <c r="KNV12" s="16"/>
      <c r="KNW12" s="16"/>
      <c r="KNX12" s="16"/>
      <c r="KNY12" s="16"/>
      <c r="KNZ12" s="16"/>
      <c r="KOA12" s="16"/>
      <c r="KOB12" s="16"/>
      <c r="KOC12" s="16"/>
      <c r="KOD12" s="16"/>
      <c r="KOE12" s="16"/>
      <c r="KOF12" s="16"/>
      <c r="KOG12" s="16"/>
      <c r="KOH12" s="16"/>
      <c r="KOI12" s="16"/>
      <c r="KOJ12" s="16"/>
      <c r="KOK12" s="16"/>
      <c r="KOL12" s="16"/>
      <c r="KOM12" s="16"/>
      <c r="KON12" s="16"/>
      <c r="KOO12" s="16"/>
      <c r="KOP12" s="16"/>
      <c r="KOQ12" s="16"/>
      <c r="KOR12" s="16"/>
      <c r="KOS12" s="16"/>
      <c r="KOT12" s="16"/>
      <c r="KOU12" s="16"/>
      <c r="KOV12" s="16"/>
      <c r="KOW12" s="16"/>
      <c r="KOX12" s="16"/>
      <c r="KOY12" s="16"/>
      <c r="KOZ12" s="16"/>
      <c r="KPA12" s="16"/>
      <c r="KPB12" s="16"/>
      <c r="KPC12" s="16"/>
      <c r="KPD12" s="16"/>
      <c r="KPE12" s="16"/>
      <c r="KPF12" s="16"/>
      <c r="KPG12" s="16"/>
      <c r="KPH12" s="16"/>
      <c r="KPI12" s="16"/>
      <c r="KPJ12" s="16"/>
      <c r="KPK12" s="16"/>
      <c r="KPL12" s="16"/>
      <c r="KPM12" s="16"/>
      <c r="KPN12" s="16"/>
      <c r="KPO12" s="16"/>
      <c r="KPP12" s="16"/>
      <c r="KPQ12" s="16"/>
      <c r="KPR12" s="16"/>
      <c r="KPS12" s="16"/>
      <c r="KPT12" s="16"/>
      <c r="KPU12" s="16"/>
      <c r="KPV12" s="16"/>
      <c r="KPW12" s="16"/>
      <c r="KPX12" s="16"/>
      <c r="KPY12" s="16"/>
      <c r="KPZ12" s="16"/>
      <c r="KQA12" s="16"/>
      <c r="KQB12" s="16"/>
      <c r="KQC12" s="16"/>
      <c r="KQD12" s="16"/>
      <c r="KQE12" s="16"/>
      <c r="KQF12" s="16"/>
      <c r="KQG12" s="16"/>
      <c r="KQH12" s="16"/>
      <c r="KQI12" s="16"/>
      <c r="KQJ12" s="16"/>
      <c r="KQK12" s="16"/>
      <c r="KQL12" s="16"/>
      <c r="KQM12" s="16"/>
      <c r="KQN12" s="16"/>
      <c r="KQO12" s="16"/>
      <c r="KQP12" s="16"/>
      <c r="KQQ12" s="16"/>
      <c r="KQR12" s="16"/>
      <c r="KQS12" s="16"/>
      <c r="KQT12" s="16"/>
      <c r="KQU12" s="16"/>
      <c r="KQV12" s="16"/>
      <c r="KQW12" s="16"/>
      <c r="KQX12" s="16"/>
      <c r="KQY12" s="16"/>
      <c r="KQZ12" s="16"/>
      <c r="KRA12" s="16"/>
      <c r="KRB12" s="16"/>
      <c r="KRC12" s="16"/>
      <c r="KRD12" s="16"/>
      <c r="KRE12" s="16"/>
      <c r="KRF12" s="16"/>
      <c r="KRG12" s="16"/>
      <c r="KRH12" s="16"/>
      <c r="KRI12" s="16"/>
      <c r="KRJ12" s="16"/>
      <c r="KRK12" s="16"/>
      <c r="KRL12" s="16"/>
      <c r="KRM12" s="16"/>
      <c r="KRN12" s="16"/>
      <c r="KRO12" s="16"/>
      <c r="KRP12" s="16"/>
      <c r="KRQ12" s="16"/>
      <c r="KRR12" s="16"/>
      <c r="KRS12" s="16"/>
      <c r="KRT12" s="16"/>
      <c r="KRU12" s="16"/>
      <c r="KRV12" s="16"/>
      <c r="KRW12" s="16"/>
      <c r="KRX12" s="16"/>
      <c r="KRY12" s="16"/>
      <c r="KRZ12" s="16"/>
      <c r="KSA12" s="16"/>
      <c r="KSB12" s="16"/>
      <c r="KSC12" s="16"/>
      <c r="KSD12" s="16"/>
      <c r="KSE12" s="16"/>
      <c r="KSF12" s="16"/>
      <c r="KSG12" s="16"/>
      <c r="KSH12" s="16"/>
      <c r="KSI12" s="16"/>
      <c r="KSJ12" s="16"/>
      <c r="KSK12" s="16"/>
      <c r="KSL12" s="16"/>
      <c r="KSM12" s="16"/>
      <c r="KSN12" s="16"/>
      <c r="KSO12" s="16"/>
      <c r="KSP12" s="16"/>
      <c r="KSQ12" s="16"/>
      <c r="KSR12" s="16"/>
      <c r="KSS12" s="16"/>
      <c r="KST12" s="16"/>
      <c r="KSU12" s="16"/>
      <c r="KSV12" s="16"/>
      <c r="KSW12" s="16"/>
      <c r="KSX12" s="16"/>
      <c r="KSY12" s="16"/>
      <c r="KSZ12" s="16"/>
      <c r="KTA12" s="16"/>
      <c r="KTB12" s="16"/>
      <c r="KTC12" s="16"/>
      <c r="KTD12" s="16"/>
      <c r="KTE12" s="16"/>
      <c r="KTF12" s="16"/>
      <c r="KTG12" s="16"/>
      <c r="KTH12" s="16"/>
      <c r="KTI12" s="16"/>
      <c r="KTJ12" s="16"/>
      <c r="KTK12" s="16"/>
      <c r="KTL12" s="16"/>
      <c r="KTM12" s="16"/>
      <c r="KTN12" s="16"/>
      <c r="KTO12" s="16"/>
      <c r="KTP12" s="16"/>
      <c r="KTQ12" s="16"/>
      <c r="KTR12" s="16"/>
      <c r="KTS12" s="16"/>
      <c r="KTT12" s="16"/>
      <c r="KTU12" s="16"/>
      <c r="KTV12" s="16"/>
      <c r="KTW12" s="16"/>
      <c r="KTX12" s="16"/>
      <c r="KTY12" s="16"/>
      <c r="KTZ12" s="16"/>
      <c r="KUA12" s="16"/>
      <c r="KUB12" s="16"/>
      <c r="KUC12" s="16"/>
      <c r="KUD12" s="16"/>
      <c r="KUE12" s="16"/>
      <c r="KUF12" s="16"/>
      <c r="KUG12" s="16"/>
      <c r="KUH12" s="16"/>
      <c r="KUI12" s="16"/>
      <c r="KUJ12" s="16"/>
      <c r="KUK12" s="16"/>
      <c r="KUL12" s="16"/>
      <c r="KUM12" s="16"/>
      <c r="KUN12" s="16"/>
      <c r="KUO12" s="16"/>
      <c r="KUP12" s="16"/>
      <c r="KUQ12" s="16"/>
      <c r="KUR12" s="16"/>
      <c r="KUS12" s="16"/>
      <c r="KUT12" s="16"/>
      <c r="KUU12" s="16"/>
      <c r="KUV12" s="16"/>
      <c r="KUW12" s="16"/>
      <c r="KUX12" s="16"/>
      <c r="KUY12" s="16"/>
      <c r="KUZ12" s="16"/>
      <c r="KVA12" s="16"/>
      <c r="KVB12" s="16"/>
      <c r="KVC12" s="16"/>
      <c r="KVD12" s="16"/>
      <c r="KVE12" s="16"/>
      <c r="KVF12" s="16"/>
      <c r="KVG12" s="16"/>
      <c r="KVH12" s="16"/>
      <c r="KVI12" s="16"/>
      <c r="KVJ12" s="16"/>
      <c r="KVK12" s="16"/>
      <c r="KVL12" s="16"/>
      <c r="KVM12" s="16"/>
      <c r="KVN12" s="16"/>
      <c r="KVO12" s="16"/>
      <c r="KVP12" s="16"/>
      <c r="KVQ12" s="16"/>
      <c r="KVR12" s="16"/>
      <c r="KVS12" s="16"/>
      <c r="KVT12" s="16"/>
      <c r="KVU12" s="16"/>
      <c r="KVV12" s="16"/>
      <c r="KVW12" s="16"/>
      <c r="KVX12" s="16"/>
      <c r="KVY12" s="16"/>
      <c r="KVZ12" s="16"/>
      <c r="KWA12" s="16"/>
      <c r="KWB12" s="16"/>
      <c r="KWC12" s="16"/>
      <c r="KWD12" s="16"/>
      <c r="KWE12" s="16"/>
      <c r="KWF12" s="16"/>
      <c r="KWG12" s="16"/>
      <c r="KWH12" s="16"/>
      <c r="KWI12" s="16"/>
      <c r="KWJ12" s="16"/>
      <c r="KWK12" s="16"/>
      <c r="KWL12" s="16"/>
      <c r="KWM12" s="16"/>
      <c r="KWN12" s="16"/>
      <c r="KWO12" s="16"/>
      <c r="KWP12" s="16"/>
      <c r="KWQ12" s="16"/>
      <c r="KWR12" s="16"/>
      <c r="KWS12" s="16"/>
      <c r="KWT12" s="16"/>
      <c r="KWU12" s="16"/>
      <c r="KWV12" s="16"/>
      <c r="KWW12" s="16"/>
      <c r="KWX12" s="16"/>
      <c r="KWY12" s="16"/>
      <c r="KWZ12" s="16"/>
      <c r="KXA12" s="16"/>
      <c r="KXB12" s="16"/>
      <c r="KXC12" s="16"/>
      <c r="KXD12" s="16"/>
      <c r="KXE12" s="16"/>
      <c r="KXF12" s="16"/>
      <c r="KXG12" s="16"/>
      <c r="KXH12" s="16"/>
      <c r="KXI12" s="16"/>
      <c r="KXJ12" s="16"/>
      <c r="KXK12" s="16"/>
      <c r="KXL12" s="16"/>
      <c r="KXM12" s="16"/>
      <c r="KXN12" s="16"/>
      <c r="KXO12" s="16"/>
      <c r="KXP12" s="16"/>
      <c r="KXQ12" s="16"/>
      <c r="KXR12" s="16"/>
      <c r="KXS12" s="16"/>
      <c r="KXT12" s="16"/>
      <c r="KXU12" s="16"/>
      <c r="KXV12" s="16"/>
      <c r="KXW12" s="16"/>
      <c r="KXX12" s="16"/>
      <c r="KXY12" s="16"/>
      <c r="KXZ12" s="16"/>
      <c r="KYA12" s="16"/>
      <c r="KYB12" s="16"/>
      <c r="KYC12" s="16"/>
      <c r="KYD12" s="16"/>
      <c r="KYE12" s="16"/>
      <c r="KYF12" s="16"/>
      <c r="KYG12" s="16"/>
      <c r="KYH12" s="16"/>
      <c r="KYI12" s="16"/>
      <c r="KYJ12" s="16"/>
      <c r="KYK12" s="16"/>
      <c r="KYL12" s="16"/>
      <c r="KYM12" s="16"/>
      <c r="KYN12" s="16"/>
      <c r="KYO12" s="16"/>
      <c r="KYP12" s="16"/>
      <c r="KYQ12" s="16"/>
      <c r="KYR12" s="16"/>
      <c r="KYS12" s="16"/>
      <c r="KYT12" s="16"/>
      <c r="KYU12" s="16"/>
      <c r="KYV12" s="16"/>
      <c r="KYW12" s="16"/>
      <c r="KYX12" s="16"/>
      <c r="KYY12" s="16"/>
      <c r="KYZ12" s="16"/>
      <c r="KZA12" s="16"/>
      <c r="KZB12" s="16"/>
      <c r="KZC12" s="16"/>
      <c r="KZD12" s="16"/>
      <c r="KZE12" s="16"/>
      <c r="KZF12" s="16"/>
      <c r="KZG12" s="16"/>
      <c r="KZH12" s="16"/>
      <c r="KZI12" s="16"/>
      <c r="KZJ12" s="16"/>
      <c r="KZK12" s="16"/>
      <c r="KZL12" s="16"/>
      <c r="KZM12" s="16"/>
      <c r="KZN12" s="16"/>
      <c r="KZO12" s="16"/>
      <c r="KZP12" s="16"/>
      <c r="KZQ12" s="16"/>
      <c r="KZR12" s="16"/>
      <c r="KZS12" s="16"/>
      <c r="KZT12" s="16"/>
      <c r="KZU12" s="16"/>
      <c r="KZV12" s="16"/>
      <c r="KZW12" s="16"/>
      <c r="KZX12" s="16"/>
      <c r="KZY12" s="16"/>
      <c r="KZZ12" s="16"/>
      <c r="LAA12" s="16"/>
      <c r="LAB12" s="16"/>
      <c r="LAC12" s="16"/>
      <c r="LAD12" s="16"/>
      <c r="LAE12" s="16"/>
      <c r="LAF12" s="16"/>
      <c r="LAG12" s="16"/>
      <c r="LAH12" s="16"/>
      <c r="LAI12" s="16"/>
      <c r="LAJ12" s="16"/>
      <c r="LAK12" s="16"/>
      <c r="LAL12" s="16"/>
      <c r="LAM12" s="16"/>
      <c r="LAN12" s="16"/>
      <c r="LAO12" s="16"/>
      <c r="LAP12" s="16"/>
      <c r="LAQ12" s="16"/>
      <c r="LAR12" s="16"/>
      <c r="LAS12" s="16"/>
      <c r="LAT12" s="16"/>
      <c r="LAU12" s="16"/>
      <c r="LAV12" s="16"/>
      <c r="LAW12" s="16"/>
      <c r="LAX12" s="16"/>
      <c r="LAY12" s="16"/>
      <c r="LAZ12" s="16"/>
      <c r="LBA12" s="16"/>
      <c r="LBB12" s="16"/>
      <c r="LBC12" s="16"/>
      <c r="LBD12" s="16"/>
      <c r="LBE12" s="16"/>
      <c r="LBF12" s="16"/>
      <c r="LBG12" s="16"/>
      <c r="LBH12" s="16"/>
      <c r="LBI12" s="16"/>
      <c r="LBJ12" s="16"/>
      <c r="LBK12" s="16"/>
      <c r="LBL12" s="16"/>
      <c r="LBM12" s="16"/>
      <c r="LBN12" s="16"/>
      <c r="LBO12" s="16"/>
      <c r="LBP12" s="16"/>
      <c r="LBQ12" s="16"/>
      <c r="LBR12" s="16"/>
      <c r="LBS12" s="16"/>
      <c r="LBT12" s="16"/>
      <c r="LBU12" s="16"/>
      <c r="LBV12" s="16"/>
      <c r="LBW12" s="16"/>
      <c r="LBX12" s="16"/>
      <c r="LBY12" s="16"/>
      <c r="LBZ12" s="16"/>
      <c r="LCA12" s="16"/>
      <c r="LCB12" s="16"/>
      <c r="LCC12" s="16"/>
      <c r="LCD12" s="16"/>
      <c r="LCE12" s="16"/>
      <c r="LCF12" s="16"/>
      <c r="LCG12" s="16"/>
      <c r="LCH12" s="16"/>
      <c r="LCI12" s="16"/>
      <c r="LCJ12" s="16"/>
      <c r="LCK12" s="16"/>
      <c r="LCL12" s="16"/>
      <c r="LCM12" s="16"/>
      <c r="LCN12" s="16"/>
      <c r="LCO12" s="16"/>
      <c r="LCP12" s="16"/>
      <c r="LCQ12" s="16"/>
      <c r="LCR12" s="16"/>
      <c r="LCS12" s="16"/>
      <c r="LCT12" s="16"/>
      <c r="LCU12" s="16"/>
      <c r="LCV12" s="16"/>
      <c r="LCW12" s="16"/>
      <c r="LCX12" s="16"/>
      <c r="LCY12" s="16"/>
      <c r="LCZ12" s="16"/>
      <c r="LDA12" s="16"/>
      <c r="LDB12" s="16"/>
      <c r="LDC12" s="16"/>
      <c r="LDD12" s="16"/>
      <c r="LDE12" s="16"/>
      <c r="LDF12" s="16"/>
      <c r="LDG12" s="16"/>
      <c r="LDH12" s="16"/>
      <c r="LDI12" s="16"/>
      <c r="LDJ12" s="16"/>
      <c r="LDK12" s="16"/>
      <c r="LDL12" s="16"/>
      <c r="LDM12" s="16"/>
      <c r="LDN12" s="16"/>
      <c r="LDO12" s="16"/>
      <c r="LDP12" s="16"/>
      <c r="LDQ12" s="16"/>
      <c r="LDR12" s="16"/>
      <c r="LDS12" s="16"/>
      <c r="LDT12" s="16"/>
      <c r="LDU12" s="16"/>
      <c r="LDV12" s="16"/>
      <c r="LDW12" s="16"/>
      <c r="LDX12" s="16"/>
      <c r="LDY12" s="16"/>
      <c r="LDZ12" s="16"/>
      <c r="LEA12" s="16"/>
      <c r="LEB12" s="16"/>
      <c r="LEC12" s="16"/>
      <c r="LED12" s="16"/>
      <c r="LEE12" s="16"/>
      <c r="LEF12" s="16"/>
      <c r="LEG12" s="16"/>
      <c r="LEH12" s="16"/>
      <c r="LEI12" s="16"/>
      <c r="LEJ12" s="16"/>
      <c r="LEK12" s="16"/>
      <c r="LEL12" s="16"/>
      <c r="LEM12" s="16"/>
      <c r="LEN12" s="16"/>
      <c r="LEO12" s="16"/>
      <c r="LEP12" s="16"/>
      <c r="LEQ12" s="16"/>
      <c r="LER12" s="16"/>
      <c r="LES12" s="16"/>
      <c r="LET12" s="16"/>
      <c r="LEU12" s="16"/>
      <c r="LEV12" s="16"/>
      <c r="LEW12" s="16"/>
      <c r="LEX12" s="16"/>
      <c r="LEY12" s="16"/>
      <c r="LEZ12" s="16"/>
      <c r="LFA12" s="16"/>
      <c r="LFB12" s="16"/>
      <c r="LFC12" s="16"/>
      <c r="LFD12" s="16"/>
      <c r="LFE12" s="16"/>
      <c r="LFF12" s="16"/>
      <c r="LFG12" s="16"/>
      <c r="LFH12" s="16"/>
      <c r="LFI12" s="16"/>
      <c r="LFJ12" s="16"/>
      <c r="LFK12" s="16"/>
      <c r="LFL12" s="16"/>
      <c r="LFM12" s="16"/>
      <c r="LFN12" s="16"/>
      <c r="LFO12" s="16"/>
      <c r="LFP12" s="16"/>
      <c r="LFQ12" s="16"/>
      <c r="LFR12" s="16"/>
      <c r="LFS12" s="16"/>
      <c r="LFT12" s="16"/>
      <c r="LFU12" s="16"/>
      <c r="LFV12" s="16"/>
      <c r="LFW12" s="16"/>
      <c r="LFX12" s="16"/>
      <c r="LFY12" s="16"/>
      <c r="LFZ12" s="16"/>
      <c r="LGA12" s="16"/>
      <c r="LGB12" s="16"/>
      <c r="LGC12" s="16"/>
      <c r="LGD12" s="16"/>
      <c r="LGE12" s="16"/>
      <c r="LGF12" s="16"/>
      <c r="LGG12" s="16"/>
      <c r="LGH12" s="16"/>
      <c r="LGI12" s="16"/>
      <c r="LGJ12" s="16"/>
      <c r="LGK12" s="16"/>
      <c r="LGL12" s="16"/>
      <c r="LGM12" s="16"/>
      <c r="LGN12" s="16"/>
      <c r="LGO12" s="16"/>
      <c r="LGP12" s="16"/>
      <c r="LGQ12" s="16"/>
      <c r="LGR12" s="16"/>
      <c r="LGS12" s="16"/>
      <c r="LGT12" s="16"/>
      <c r="LGU12" s="16"/>
      <c r="LGV12" s="16"/>
      <c r="LGW12" s="16"/>
      <c r="LGX12" s="16"/>
      <c r="LGY12" s="16"/>
      <c r="LGZ12" s="16"/>
      <c r="LHA12" s="16"/>
      <c r="LHB12" s="16"/>
      <c r="LHC12" s="16"/>
      <c r="LHD12" s="16"/>
      <c r="LHE12" s="16"/>
      <c r="LHF12" s="16"/>
      <c r="LHG12" s="16"/>
      <c r="LHH12" s="16"/>
      <c r="LHI12" s="16"/>
      <c r="LHJ12" s="16"/>
      <c r="LHK12" s="16"/>
      <c r="LHL12" s="16"/>
      <c r="LHM12" s="16"/>
      <c r="LHN12" s="16"/>
      <c r="LHO12" s="16"/>
      <c r="LHP12" s="16"/>
      <c r="LHQ12" s="16"/>
      <c r="LHR12" s="16"/>
      <c r="LHS12" s="16"/>
      <c r="LHT12" s="16"/>
      <c r="LHU12" s="16"/>
      <c r="LHV12" s="16"/>
      <c r="LHW12" s="16"/>
      <c r="LHX12" s="16"/>
      <c r="LHY12" s="16"/>
      <c r="LHZ12" s="16"/>
      <c r="LIA12" s="16"/>
      <c r="LIB12" s="16"/>
      <c r="LIC12" s="16"/>
      <c r="LID12" s="16"/>
      <c r="LIE12" s="16"/>
      <c r="LIF12" s="16"/>
      <c r="LIG12" s="16"/>
      <c r="LIH12" s="16"/>
      <c r="LII12" s="16"/>
      <c r="LIJ12" s="16"/>
      <c r="LIK12" s="16"/>
      <c r="LIL12" s="16"/>
      <c r="LIM12" s="16"/>
      <c r="LIN12" s="16"/>
      <c r="LIO12" s="16"/>
      <c r="LIP12" s="16"/>
      <c r="LIQ12" s="16"/>
      <c r="LIR12" s="16"/>
      <c r="LIS12" s="16"/>
      <c r="LIT12" s="16"/>
      <c r="LIU12" s="16"/>
      <c r="LIV12" s="16"/>
      <c r="LIW12" s="16"/>
      <c r="LIX12" s="16"/>
      <c r="LIY12" s="16"/>
      <c r="LIZ12" s="16"/>
      <c r="LJA12" s="16"/>
      <c r="LJB12" s="16"/>
      <c r="LJC12" s="16"/>
      <c r="LJD12" s="16"/>
      <c r="LJE12" s="16"/>
      <c r="LJF12" s="16"/>
      <c r="LJG12" s="16"/>
      <c r="LJH12" s="16"/>
      <c r="LJI12" s="16"/>
      <c r="LJJ12" s="16"/>
      <c r="LJK12" s="16"/>
      <c r="LJL12" s="16"/>
      <c r="LJM12" s="16"/>
      <c r="LJN12" s="16"/>
      <c r="LJO12" s="16"/>
      <c r="LJP12" s="16"/>
      <c r="LJQ12" s="16"/>
      <c r="LJR12" s="16"/>
      <c r="LJS12" s="16"/>
      <c r="LJT12" s="16"/>
      <c r="LJU12" s="16"/>
      <c r="LJV12" s="16"/>
      <c r="LJW12" s="16"/>
      <c r="LJX12" s="16"/>
      <c r="LJY12" s="16"/>
      <c r="LJZ12" s="16"/>
      <c r="LKA12" s="16"/>
      <c r="LKB12" s="16"/>
      <c r="LKC12" s="16"/>
      <c r="LKD12" s="16"/>
      <c r="LKE12" s="16"/>
      <c r="LKF12" s="16"/>
      <c r="LKG12" s="16"/>
      <c r="LKH12" s="16"/>
      <c r="LKI12" s="16"/>
      <c r="LKJ12" s="16"/>
      <c r="LKK12" s="16"/>
      <c r="LKL12" s="16"/>
      <c r="LKM12" s="16"/>
      <c r="LKN12" s="16"/>
      <c r="LKO12" s="16"/>
      <c r="LKP12" s="16"/>
      <c r="LKQ12" s="16"/>
      <c r="LKR12" s="16"/>
      <c r="LKS12" s="16"/>
      <c r="LKT12" s="16"/>
      <c r="LKU12" s="16"/>
      <c r="LKV12" s="16"/>
      <c r="LKW12" s="16"/>
      <c r="LKX12" s="16"/>
      <c r="LKY12" s="16"/>
      <c r="LKZ12" s="16"/>
      <c r="LLA12" s="16"/>
      <c r="LLB12" s="16"/>
      <c r="LLC12" s="16"/>
      <c r="LLD12" s="16"/>
      <c r="LLE12" s="16"/>
      <c r="LLF12" s="16"/>
      <c r="LLG12" s="16"/>
      <c r="LLH12" s="16"/>
      <c r="LLI12" s="16"/>
      <c r="LLJ12" s="16"/>
      <c r="LLK12" s="16"/>
      <c r="LLL12" s="16"/>
      <c r="LLM12" s="16"/>
      <c r="LLN12" s="16"/>
      <c r="LLO12" s="16"/>
      <c r="LLP12" s="16"/>
      <c r="LLQ12" s="16"/>
      <c r="LLR12" s="16"/>
      <c r="LLS12" s="16"/>
      <c r="LLT12" s="16"/>
      <c r="LLU12" s="16"/>
      <c r="LLV12" s="16"/>
      <c r="LLW12" s="16"/>
      <c r="LLX12" s="16"/>
      <c r="LLY12" s="16"/>
      <c r="LLZ12" s="16"/>
      <c r="LMA12" s="16"/>
      <c r="LMB12" s="16"/>
      <c r="LMC12" s="16"/>
      <c r="LMD12" s="16"/>
      <c r="LME12" s="16"/>
      <c r="LMF12" s="16"/>
      <c r="LMG12" s="16"/>
      <c r="LMH12" s="16"/>
      <c r="LMI12" s="16"/>
      <c r="LMJ12" s="16"/>
      <c r="LMK12" s="16"/>
      <c r="LML12" s="16"/>
      <c r="LMM12" s="16"/>
      <c r="LMN12" s="16"/>
      <c r="LMO12" s="16"/>
      <c r="LMP12" s="16"/>
      <c r="LMQ12" s="16"/>
      <c r="LMR12" s="16"/>
      <c r="LMS12" s="16"/>
      <c r="LMT12" s="16"/>
      <c r="LMU12" s="16"/>
      <c r="LMV12" s="16"/>
      <c r="LMW12" s="16"/>
      <c r="LMX12" s="16"/>
      <c r="LMY12" s="16"/>
      <c r="LMZ12" s="16"/>
      <c r="LNA12" s="16"/>
      <c r="LNB12" s="16"/>
      <c r="LNC12" s="16"/>
      <c r="LND12" s="16"/>
      <c r="LNE12" s="16"/>
      <c r="LNF12" s="16"/>
      <c r="LNG12" s="16"/>
      <c r="LNH12" s="16"/>
      <c r="LNI12" s="16"/>
      <c r="LNJ12" s="16"/>
      <c r="LNK12" s="16"/>
      <c r="LNL12" s="16"/>
      <c r="LNM12" s="16"/>
      <c r="LNN12" s="16"/>
      <c r="LNO12" s="16"/>
      <c r="LNP12" s="16"/>
      <c r="LNQ12" s="16"/>
      <c r="LNR12" s="16"/>
      <c r="LNS12" s="16"/>
      <c r="LNT12" s="16"/>
      <c r="LNU12" s="16"/>
      <c r="LNV12" s="16"/>
      <c r="LNW12" s="16"/>
      <c r="LNX12" s="16"/>
      <c r="LNY12" s="16"/>
      <c r="LNZ12" s="16"/>
      <c r="LOA12" s="16"/>
      <c r="LOB12" s="16"/>
      <c r="LOC12" s="16"/>
      <c r="LOD12" s="16"/>
      <c r="LOE12" s="16"/>
      <c r="LOF12" s="16"/>
      <c r="LOG12" s="16"/>
      <c r="LOH12" s="16"/>
      <c r="LOI12" s="16"/>
      <c r="LOJ12" s="16"/>
      <c r="LOK12" s="16"/>
      <c r="LOL12" s="16"/>
      <c r="LOM12" s="16"/>
      <c r="LON12" s="16"/>
      <c r="LOO12" s="16"/>
      <c r="LOP12" s="16"/>
      <c r="LOQ12" s="16"/>
      <c r="LOR12" s="16"/>
      <c r="LOS12" s="16"/>
      <c r="LOT12" s="16"/>
      <c r="LOU12" s="16"/>
      <c r="LOV12" s="16"/>
      <c r="LOW12" s="16"/>
      <c r="LOX12" s="16"/>
      <c r="LOY12" s="16"/>
      <c r="LOZ12" s="16"/>
      <c r="LPA12" s="16"/>
      <c r="LPB12" s="16"/>
      <c r="LPC12" s="16"/>
      <c r="LPD12" s="16"/>
      <c r="LPE12" s="16"/>
      <c r="LPF12" s="16"/>
      <c r="LPG12" s="16"/>
      <c r="LPH12" s="16"/>
      <c r="LPI12" s="16"/>
      <c r="LPJ12" s="16"/>
      <c r="LPK12" s="16"/>
      <c r="LPL12" s="16"/>
      <c r="LPM12" s="16"/>
      <c r="LPN12" s="16"/>
      <c r="LPO12" s="16"/>
      <c r="LPP12" s="16"/>
      <c r="LPQ12" s="16"/>
      <c r="LPR12" s="16"/>
      <c r="LPS12" s="16"/>
      <c r="LPT12" s="16"/>
      <c r="LPU12" s="16"/>
      <c r="LPV12" s="16"/>
      <c r="LPW12" s="16"/>
      <c r="LPX12" s="16"/>
      <c r="LPY12" s="16"/>
      <c r="LPZ12" s="16"/>
      <c r="LQA12" s="16"/>
      <c r="LQB12" s="16"/>
      <c r="LQC12" s="16"/>
      <c r="LQD12" s="16"/>
      <c r="LQE12" s="16"/>
      <c r="LQF12" s="16"/>
      <c r="LQG12" s="16"/>
      <c r="LQH12" s="16"/>
      <c r="LQI12" s="16"/>
      <c r="LQJ12" s="16"/>
      <c r="LQK12" s="16"/>
      <c r="LQL12" s="16"/>
      <c r="LQM12" s="16"/>
      <c r="LQN12" s="16"/>
      <c r="LQO12" s="16"/>
      <c r="LQP12" s="16"/>
      <c r="LQQ12" s="16"/>
      <c r="LQR12" s="16"/>
      <c r="LQS12" s="16"/>
      <c r="LQT12" s="16"/>
      <c r="LQU12" s="16"/>
      <c r="LQV12" s="16"/>
      <c r="LQW12" s="16"/>
      <c r="LQX12" s="16"/>
      <c r="LQY12" s="16"/>
      <c r="LQZ12" s="16"/>
      <c r="LRA12" s="16"/>
      <c r="LRB12" s="16"/>
      <c r="LRC12" s="16"/>
      <c r="LRD12" s="16"/>
      <c r="LRE12" s="16"/>
      <c r="LRF12" s="16"/>
      <c r="LRG12" s="16"/>
      <c r="LRH12" s="16"/>
      <c r="LRI12" s="16"/>
      <c r="LRJ12" s="16"/>
      <c r="LRK12" s="16"/>
      <c r="LRL12" s="16"/>
      <c r="LRM12" s="16"/>
      <c r="LRN12" s="16"/>
      <c r="LRO12" s="16"/>
      <c r="LRP12" s="16"/>
      <c r="LRQ12" s="16"/>
      <c r="LRR12" s="16"/>
      <c r="LRS12" s="16"/>
      <c r="LRT12" s="16"/>
      <c r="LRU12" s="16"/>
      <c r="LRV12" s="16"/>
      <c r="LRW12" s="16"/>
      <c r="LRX12" s="16"/>
      <c r="LRY12" s="16"/>
      <c r="LRZ12" s="16"/>
      <c r="LSA12" s="16"/>
      <c r="LSB12" s="16"/>
      <c r="LSC12" s="16"/>
      <c r="LSD12" s="16"/>
      <c r="LSE12" s="16"/>
      <c r="LSF12" s="16"/>
      <c r="LSG12" s="16"/>
      <c r="LSH12" s="16"/>
      <c r="LSI12" s="16"/>
      <c r="LSJ12" s="16"/>
      <c r="LSK12" s="16"/>
      <c r="LSL12" s="16"/>
      <c r="LSM12" s="16"/>
      <c r="LSN12" s="16"/>
      <c r="LSO12" s="16"/>
      <c r="LSP12" s="16"/>
      <c r="LSQ12" s="16"/>
      <c r="LSR12" s="16"/>
      <c r="LSS12" s="16"/>
      <c r="LST12" s="16"/>
      <c r="LSU12" s="16"/>
      <c r="LSV12" s="16"/>
      <c r="LSW12" s="16"/>
      <c r="LSX12" s="16"/>
      <c r="LSY12" s="16"/>
      <c r="LSZ12" s="16"/>
      <c r="LTA12" s="16"/>
      <c r="LTB12" s="16"/>
      <c r="LTC12" s="16"/>
      <c r="LTD12" s="16"/>
      <c r="LTE12" s="16"/>
      <c r="LTF12" s="16"/>
      <c r="LTG12" s="16"/>
      <c r="LTH12" s="16"/>
      <c r="LTI12" s="16"/>
      <c r="LTJ12" s="16"/>
      <c r="LTK12" s="16"/>
      <c r="LTL12" s="16"/>
      <c r="LTM12" s="16"/>
      <c r="LTN12" s="16"/>
      <c r="LTO12" s="16"/>
      <c r="LTP12" s="16"/>
      <c r="LTQ12" s="16"/>
      <c r="LTR12" s="16"/>
      <c r="LTS12" s="16"/>
      <c r="LTT12" s="16"/>
      <c r="LTU12" s="16"/>
      <c r="LTV12" s="16"/>
      <c r="LTW12" s="16"/>
      <c r="LTX12" s="16"/>
      <c r="LTY12" s="16"/>
      <c r="LTZ12" s="16"/>
      <c r="LUA12" s="16"/>
      <c r="LUB12" s="16"/>
      <c r="LUC12" s="16"/>
      <c r="LUD12" s="16"/>
      <c r="LUE12" s="16"/>
      <c r="LUF12" s="16"/>
      <c r="LUG12" s="16"/>
      <c r="LUH12" s="16"/>
      <c r="LUI12" s="16"/>
      <c r="LUJ12" s="16"/>
      <c r="LUK12" s="16"/>
      <c r="LUL12" s="16"/>
      <c r="LUM12" s="16"/>
      <c r="LUN12" s="16"/>
      <c r="LUO12" s="16"/>
      <c r="LUP12" s="16"/>
      <c r="LUQ12" s="16"/>
      <c r="LUR12" s="16"/>
      <c r="LUS12" s="16"/>
      <c r="LUT12" s="16"/>
      <c r="LUU12" s="16"/>
      <c r="LUV12" s="16"/>
      <c r="LUW12" s="16"/>
      <c r="LUX12" s="16"/>
      <c r="LUY12" s="16"/>
      <c r="LUZ12" s="16"/>
      <c r="LVA12" s="16"/>
      <c r="LVB12" s="16"/>
      <c r="LVC12" s="16"/>
      <c r="LVD12" s="16"/>
      <c r="LVE12" s="16"/>
      <c r="LVF12" s="16"/>
      <c r="LVG12" s="16"/>
      <c r="LVH12" s="16"/>
      <c r="LVI12" s="16"/>
      <c r="LVJ12" s="16"/>
      <c r="LVK12" s="16"/>
      <c r="LVL12" s="16"/>
      <c r="LVM12" s="16"/>
      <c r="LVN12" s="16"/>
      <c r="LVO12" s="16"/>
      <c r="LVP12" s="16"/>
      <c r="LVQ12" s="16"/>
      <c r="LVR12" s="16"/>
      <c r="LVS12" s="16"/>
      <c r="LVT12" s="16"/>
      <c r="LVU12" s="16"/>
      <c r="LVV12" s="16"/>
      <c r="LVW12" s="16"/>
      <c r="LVX12" s="16"/>
      <c r="LVY12" s="16"/>
      <c r="LVZ12" s="16"/>
      <c r="LWA12" s="16"/>
      <c r="LWB12" s="16"/>
      <c r="LWC12" s="16"/>
      <c r="LWD12" s="16"/>
      <c r="LWE12" s="16"/>
      <c r="LWF12" s="16"/>
      <c r="LWG12" s="16"/>
      <c r="LWH12" s="16"/>
      <c r="LWI12" s="16"/>
      <c r="LWJ12" s="16"/>
      <c r="LWK12" s="16"/>
      <c r="LWL12" s="16"/>
      <c r="LWM12" s="16"/>
      <c r="LWN12" s="16"/>
      <c r="LWO12" s="16"/>
      <c r="LWP12" s="16"/>
      <c r="LWQ12" s="16"/>
      <c r="LWR12" s="16"/>
      <c r="LWS12" s="16"/>
      <c r="LWT12" s="16"/>
      <c r="LWU12" s="16"/>
      <c r="LWV12" s="16"/>
      <c r="LWW12" s="16"/>
      <c r="LWX12" s="16"/>
      <c r="LWY12" s="16"/>
      <c r="LWZ12" s="16"/>
      <c r="LXA12" s="16"/>
      <c r="LXB12" s="16"/>
      <c r="LXC12" s="16"/>
      <c r="LXD12" s="16"/>
      <c r="LXE12" s="16"/>
      <c r="LXF12" s="16"/>
      <c r="LXG12" s="16"/>
      <c r="LXH12" s="16"/>
      <c r="LXI12" s="16"/>
      <c r="LXJ12" s="16"/>
      <c r="LXK12" s="16"/>
      <c r="LXL12" s="16"/>
      <c r="LXM12" s="16"/>
      <c r="LXN12" s="16"/>
      <c r="LXO12" s="16"/>
      <c r="LXP12" s="16"/>
      <c r="LXQ12" s="16"/>
      <c r="LXR12" s="16"/>
      <c r="LXS12" s="16"/>
      <c r="LXT12" s="16"/>
      <c r="LXU12" s="16"/>
      <c r="LXV12" s="16"/>
      <c r="LXW12" s="16"/>
      <c r="LXX12" s="16"/>
      <c r="LXY12" s="16"/>
      <c r="LXZ12" s="16"/>
      <c r="LYA12" s="16"/>
      <c r="LYB12" s="16"/>
      <c r="LYC12" s="16"/>
      <c r="LYD12" s="16"/>
      <c r="LYE12" s="16"/>
      <c r="LYF12" s="16"/>
      <c r="LYG12" s="16"/>
      <c r="LYH12" s="16"/>
      <c r="LYI12" s="16"/>
      <c r="LYJ12" s="16"/>
      <c r="LYK12" s="16"/>
      <c r="LYL12" s="16"/>
      <c r="LYM12" s="16"/>
      <c r="LYN12" s="16"/>
      <c r="LYO12" s="16"/>
      <c r="LYP12" s="16"/>
      <c r="LYQ12" s="16"/>
      <c r="LYR12" s="16"/>
      <c r="LYS12" s="16"/>
      <c r="LYT12" s="16"/>
      <c r="LYU12" s="16"/>
      <c r="LYV12" s="16"/>
      <c r="LYW12" s="16"/>
      <c r="LYX12" s="16"/>
      <c r="LYY12" s="16"/>
      <c r="LYZ12" s="16"/>
      <c r="LZA12" s="16"/>
      <c r="LZB12" s="16"/>
      <c r="LZC12" s="16"/>
      <c r="LZD12" s="16"/>
      <c r="LZE12" s="16"/>
      <c r="LZF12" s="16"/>
      <c r="LZG12" s="16"/>
      <c r="LZH12" s="16"/>
      <c r="LZI12" s="16"/>
      <c r="LZJ12" s="16"/>
      <c r="LZK12" s="16"/>
      <c r="LZL12" s="16"/>
      <c r="LZM12" s="16"/>
      <c r="LZN12" s="16"/>
      <c r="LZO12" s="16"/>
      <c r="LZP12" s="16"/>
      <c r="LZQ12" s="16"/>
      <c r="LZR12" s="16"/>
      <c r="LZS12" s="16"/>
      <c r="LZT12" s="16"/>
      <c r="LZU12" s="16"/>
      <c r="LZV12" s="16"/>
      <c r="LZW12" s="16"/>
      <c r="LZX12" s="16"/>
      <c r="LZY12" s="16"/>
      <c r="LZZ12" s="16"/>
      <c r="MAA12" s="16"/>
      <c r="MAB12" s="16"/>
      <c r="MAC12" s="16"/>
      <c r="MAD12" s="16"/>
      <c r="MAE12" s="16"/>
      <c r="MAF12" s="16"/>
      <c r="MAG12" s="16"/>
      <c r="MAH12" s="16"/>
      <c r="MAI12" s="16"/>
      <c r="MAJ12" s="16"/>
      <c r="MAK12" s="16"/>
      <c r="MAL12" s="16"/>
      <c r="MAM12" s="16"/>
      <c r="MAN12" s="16"/>
      <c r="MAO12" s="16"/>
      <c r="MAP12" s="16"/>
      <c r="MAQ12" s="16"/>
      <c r="MAR12" s="16"/>
      <c r="MAS12" s="16"/>
      <c r="MAT12" s="16"/>
      <c r="MAU12" s="16"/>
      <c r="MAV12" s="16"/>
      <c r="MAW12" s="16"/>
      <c r="MAX12" s="16"/>
      <c r="MAY12" s="16"/>
      <c r="MAZ12" s="16"/>
      <c r="MBA12" s="16"/>
      <c r="MBB12" s="16"/>
      <c r="MBC12" s="16"/>
      <c r="MBD12" s="16"/>
      <c r="MBE12" s="16"/>
      <c r="MBF12" s="16"/>
      <c r="MBG12" s="16"/>
      <c r="MBH12" s="16"/>
      <c r="MBI12" s="16"/>
      <c r="MBJ12" s="16"/>
      <c r="MBK12" s="16"/>
      <c r="MBL12" s="16"/>
      <c r="MBM12" s="16"/>
      <c r="MBN12" s="16"/>
      <c r="MBO12" s="16"/>
      <c r="MBP12" s="16"/>
      <c r="MBQ12" s="16"/>
      <c r="MBR12" s="16"/>
      <c r="MBS12" s="16"/>
      <c r="MBT12" s="16"/>
      <c r="MBU12" s="16"/>
      <c r="MBV12" s="16"/>
      <c r="MBW12" s="16"/>
      <c r="MBX12" s="16"/>
      <c r="MBY12" s="16"/>
      <c r="MBZ12" s="16"/>
      <c r="MCA12" s="16"/>
      <c r="MCB12" s="16"/>
      <c r="MCC12" s="16"/>
      <c r="MCD12" s="16"/>
      <c r="MCE12" s="16"/>
      <c r="MCF12" s="16"/>
      <c r="MCG12" s="16"/>
      <c r="MCH12" s="16"/>
      <c r="MCI12" s="16"/>
      <c r="MCJ12" s="16"/>
      <c r="MCK12" s="16"/>
      <c r="MCL12" s="16"/>
      <c r="MCM12" s="16"/>
      <c r="MCN12" s="16"/>
      <c r="MCO12" s="16"/>
      <c r="MCP12" s="16"/>
      <c r="MCQ12" s="16"/>
      <c r="MCR12" s="16"/>
      <c r="MCS12" s="16"/>
      <c r="MCT12" s="16"/>
      <c r="MCU12" s="16"/>
      <c r="MCV12" s="16"/>
      <c r="MCW12" s="16"/>
      <c r="MCX12" s="16"/>
      <c r="MCY12" s="16"/>
      <c r="MCZ12" s="16"/>
      <c r="MDA12" s="16"/>
      <c r="MDB12" s="16"/>
      <c r="MDC12" s="16"/>
      <c r="MDD12" s="16"/>
      <c r="MDE12" s="16"/>
      <c r="MDF12" s="16"/>
      <c r="MDG12" s="16"/>
      <c r="MDH12" s="16"/>
      <c r="MDI12" s="16"/>
      <c r="MDJ12" s="16"/>
      <c r="MDK12" s="16"/>
      <c r="MDL12" s="16"/>
      <c r="MDM12" s="16"/>
      <c r="MDN12" s="16"/>
      <c r="MDO12" s="16"/>
      <c r="MDP12" s="16"/>
      <c r="MDQ12" s="16"/>
      <c r="MDR12" s="16"/>
      <c r="MDS12" s="16"/>
      <c r="MDT12" s="16"/>
      <c r="MDU12" s="16"/>
      <c r="MDV12" s="16"/>
      <c r="MDW12" s="16"/>
      <c r="MDX12" s="16"/>
      <c r="MDY12" s="16"/>
      <c r="MDZ12" s="16"/>
      <c r="MEA12" s="16"/>
      <c r="MEB12" s="16"/>
      <c r="MEC12" s="16"/>
      <c r="MED12" s="16"/>
      <c r="MEE12" s="16"/>
      <c r="MEF12" s="16"/>
      <c r="MEG12" s="16"/>
      <c r="MEH12" s="16"/>
      <c r="MEI12" s="16"/>
      <c r="MEJ12" s="16"/>
      <c r="MEK12" s="16"/>
      <c r="MEL12" s="16"/>
      <c r="MEM12" s="16"/>
      <c r="MEN12" s="16"/>
      <c r="MEO12" s="16"/>
      <c r="MEP12" s="16"/>
      <c r="MEQ12" s="16"/>
      <c r="MER12" s="16"/>
      <c r="MES12" s="16"/>
      <c r="MET12" s="16"/>
      <c r="MEU12" s="16"/>
      <c r="MEV12" s="16"/>
      <c r="MEW12" s="16"/>
      <c r="MEX12" s="16"/>
      <c r="MEY12" s="16"/>
      <c r="MEZ12" s="16"/>
      <c r="MFA12" s="16"/>
      <c r="MFB12" s="16"/>
      <c r="MFC12" s="16"/>
      <c r="MFD12" s="16"/>
      <c r="MFE12" s="16"/>
      <c r="MFF12" s="16"/>
      <c r="MFG12" s="16"/>
      <c r="MFH12" s="16"/>
      <c r="MFI12" s="16"/>
      <c r="MFJ12" s="16"/>
      <c r="MFK12" s="16"/>
      <c r="MFL12" s="16"/>
      <c r="MFM12" s="16"/>
      <c r="MFN12" s="16"/>
      <c r="MFO12" s="16"/>
      <c r="MFP12" s="16"/>
      <c r="MFQ12" s="16"/>
      <c r="MFR12" s="16"/>
      <c r="MFS12" s="16"/>
      <c r="MFT12" s="16"/>
      <c r="MFU12" s="16"/>
      <c r="MFV12" s="16"/>
      <c r="MFW12" s="16"/>
      <c r="MFX12" s="16"/>
      <c r="MFY12" s="16"/>
      <c r="MFZ12" s="16"/>
      <c r="MGA12" s="16"/>
      <c r="MGB12" s="16"/>
      <c r="MGC12" s="16"/>
      <c r="MGD12" s="16"/>
      <c r="MGE12" s="16"/>
      <c r="MGF12" s="16"/>
      <c r="MGG12" s="16"/>
      <c r="MGH12" s="16"/>
      <c r="MGI12" s="16"/>
      <c r="MGJ12" s="16"/>
      <c r="MGK12" s="16"/>
      <c r="MGL12" s="16"/>
      <c r="MGM12" s="16"/>
      <c r="MGN12" s="16"/>
      <c r="MGO12" s="16"/>
      <c r="MGP12" s="16"/>
      <c r="MGQ12" s="16"/>
      <c r="MGR12" s="16"/>
      <c r="MGS12" s="16"/>
      <c r="MGT12" s="16"/>
      <c r="MGU12" s="16"/>
      <c r="MGV12" s="16"/>
      <c r="MGW12" s="16"/>
      <c r="MGX12" s="16"/>
      <c r="MGY12" s="16"/>
      <c r="MGZ12" s="16"/>
      <c r="MHA12" s="16"/>
      <c r="MHB12" s="16"/>
      <c r="MHC12" s="16"/>
      <c r="MHD12" s="16"/>
      <c r="MHE12" s="16"/>
      <c r="MHF12" s="16"/>
      <c r="MHG12" s="16"/>
      <c r="MHH12" s="16"/>
      <c r="MHI12" s="16"/>
      <c r="MHJ12" s="16"/>
      <c r="MHK12" s="16"/>
      <c r="MHL12" s="16"/>
      <c r="MHM12" s="16"/>
      <c r="MHN12" s="16"/>
      <c r="MHO12" s="16"/>
      <c r="MHP12" s="16"/>
      <c r="MHQ12" s="16"/>
      <c r="MHR12" s="16"/>
      <c r="MHS12" s="16"/>
      <c r="MHT12" s="16"/>
      <c r="MHU12" s="16"/>
      <c r="MHV12" s="16"/>
      <c r="MHW12" s="16"/>
      <c r="MHX12" s="16"/>
      <c r="MHY12" s="16"/>
      <c r="MHZ12" s="16"/>
      <c r="MIA12" s="16"/>
      <c r="MIB12" s="16"/>
      <c r="MIC12" s="16"/>
      <c r="MID12" s="16"/>
      <c r="MIE12" s="16"/>
      <c r="MIF12" s="16"/>
      <c r="MIG12" s="16"/>
      <c r="MIH12" s="16"/>
      <c r="MII12" s="16"/>
      <c r="MIJ12" s="16"/>
      <c r="MIK12" s="16"/>
      <c r="MIL12" s="16"/>
      <c r="MIM12" s="16"/>
      <c r="MIN12" s="16"/>
      <c r="MIO12" s="16"/>
      <c r="MIP12" s="16"/>
      <c r="MIQ12" s="16"/>
      <c r="MIR12" s="16"/>
      <c r="MIS12" s="16"/>
      <c r="MIT12" s="16"/>
      <c r="MIU12" s="16"/>
      <c r="MIV12" s="16"/>
      <c r="MIW12" s="16"/>
      <c r="MIX12" s="16"/>
      <c r="MIY12" s="16"/>
      <c r="MIZ12" s="16"/>
      <c r="MJA12" s="16"/>
      <c r="MJB12" s="16"/>
      <c r="MJC12" s="16"/>
      <c r="MJD12" s="16"/>
      <c r="MJE12" s="16"/>
      <c r="MJF12" s="16"/>
      <c r="MJG12" s="16"/>
      <c r="MJH12" s="16"/>
      <c r="MJI12" s="16"/>
      <c r="MJJ12" s="16"/>
      <c r="MJK12" s="16"/>
      <c r="MJL12" s="16"/>
      <c r="MJM12" s="16"/>
      <c r="MJN12" s="16"/>
      <c r="MJO12" s="16"/>
      <c r="MJP12" s="16"/>
      <c r="MJQ12" s="16"/>
      <c r="MJR12" s="16"/>
      <c r="MJS12" s="16"/>
      <c r="MJT12" s="16"/>
      <c r="MJU12" s="16"/>
      <c r="MJV12" s="16"/>
      <c r="MJW12" s="16"/>
      <c r="MJX12" s="16"/>
      <c r="MJY12" s="16"/>
      <c r="MJZ12" s="16"/>
      <c r="MKA12" s="16"/>
      <c r="MKB12" s="16"/>
      <c r="MKC12" s="16"/>
      <c r="MKD12" s="16"/>
      <c r="MKE12" s="16"/>
      <c r="MKF12" s="16"/>
      <c r="MKG12" s="16"/>
      <c r="MKH12" s="16"/>
      <c r="MKI12" s="16"/>
      <c r="MKJ12" s="16"/>
      <c r="MKK12" s="16"/>
      <c r="MKL12" s="16"/>
      <c r="MKM12" s="16"/>
      <c r="MKN12" s="16"/>
      <c r="MKO12" s="16"/>
      <c r="MKP12" s="16"/>
      <c r="MKQ12" s="16"/>
      <c r="MKR12" s="16"/>
      <c r="MKS12" s="16"/>
      <c r="MKT12" s="16"/>
      <c r="MKU12" s="16"/>
      <c r="MKV12" s="16"/>
      <c r="MKW12" s="16"/>
      <c r="MKX12" s="16"/>
      <c r="MKY12" s="16"/>
      <c r="MKZ12" s="16"/>
      <c r="MLA12" s="16"/>
      <c r="MLB12" s="16"/>
      <c r="MLC12" s="16"/>
      <c r="MLD12" s="16"/>
      <c r="MLE12" s="16"/>
      <c r="MLF12" s="16"/>
      <c r="MLG12" s="16"/>
      <c r="MLH12" s="16"/>
      <c r="MLI12" s="16"/>
      <c r="MLJ12" s="16"/>
      <c r="MLK12" s="16"/>
      <c r="MLL12" s="16"/>
      <c r="MLM12" s="16"/>
      <c r="MLN12" s="16"/>
      <c r="MLO12" s="16"/>
      <c r="MLP12" s="16"/>
      <c r="MLQ12" s="16"/>
      <c r="MLR12" s="16"/>
      <c r="MLS12" s="16"/>
      <c r="MLT12" s="16"/>
      <c r="MLU12" s="16"/>
      <c r="MLV12" s="16"/>
      <c r="MLW12" s="16"/>
      <c r="MLX12" s="16"/>
      <c r="MLY12" s="16"/>
      <c r="MLZ12" s="16"/>
      <c r="MMA12" s="16"/>
      <c r="MMB12" s="16"/>
      <c r="MMC12" s="16"/>
      <c r="MMD12" s="16"/>
      <c r="MME12" s="16"/>
      <c r="MMF12" s="16"/>
      <c r="MMG12" s="16"/>
      <c r="MMH12" s="16"/>
      <c r="MMI12" s="16"/>
      <c r="MMJ12" s="16"/>
      <c r="MMK12" s="16"/>
      <c r="MML12" s="16"/>
      <c r="MMM12" s="16"/>
      <c r="MMN12" s="16"/>
      <c r="MMO12" s="16"/>
      <c r="MMP12" s="16"/>
      <c r="MMQ12" s="16"/>
      <c r="MMR12" s="16"/>
      <c r="MMS12" s="16"/>
      <c r="MMT12" s="16"/>
      <c r="MMU12" s="16"/>
      <c r="MMV12" s="16"/>
      <c r="MMW12" s="16"/>
      <c r="MMX12" s="16"/>
      <c r="MMY12" s="16"/>
      <c r="MMZ12" s="16"/>
      <c r="MNA12" s="16"/>
      <c r="MNB12" s="16"/>
      <c r="MNC12" s="16"/>
      <c r="MND12" s="16"/>
      <c r="MNE12" s="16"/>
      <c r="MNF12" s="16"/>
      <c r="MNG12" s="16"/>
      <c r="MNH12" s="16"/>
      <c r="MNI12" s="16"/>
      <c r="MNJ12" s="16"/>
      <c r="MNK12" s="16"/>
      <c r="MNL12" s="16"/>
      <c r="MNM12" s="16"/>
      <c r="MNN12" s="16"/>
      <c r="MNO12" s="16"/>
      <c r="MNP12" s="16"/>
      <c r="MNQ12" s="16"/>
      <c r="MNR12" s="16"/>
      <c r="MNS12" s="16"/>
      <c r="MNT12" s="16"/>
      <c r="MNU12" s="16"/>
      <c r="MNV12" s="16"/>
      <c r="MNW12" s="16"/>
      <c r="MNX12" s="16"/>
      <c r="MNY12" s="16"/>
      <c r="MNZ12" s="16"/>
      <c r="MOA12" s="16"/>
      <c r="MOB12" s="16"/>
      <c r="MOC12" s="16"/>
      <c r="MOD12" s="16"/>
      <c r="MOE12" s="16"/>
      <c r="MOF12" s="16"/>
      <c r="MOG12" s="16"/>
      <c r="MOH12" s="16"/>
      <c r="MOI12" s="16"/>
      <c r="MOJ12" s="16"/>
      <c r="MOK12" s="16"/>
      <c r="MOL12" s="16"/>
      <c r="MOM12" s="16"/>
      <c r="MON12" s="16"/>
      <c r="MOO12" s="16"/>
      <c r="MOP12" s="16"/>
      <c r="MOQ12" s="16"/>
      <c r="MOR12" s="16"/>
      <c r="MOS12" s="16"/>
      <c r="MOT12" s="16"/>
      <c r="MOU12" s="16"/>
      <c r="MOV12" s="16"/>
      <c r="MOW12" s="16"/>
      <c r="MOX12" s="16"/>
      <c r="MOY12" s="16"/>
      <c r="MOZ12" s="16"/>
      <c r="MPA12" s="16"/>
      <c r="MPB12" s="16"/>
      <c r="MPC12" s="16"/>
      <c r="MPD12" s="16"/>
      <c r="MPE12" s="16"/>
      <c r="MPF12" s="16"/>
      <c r="MPG12" s="16"/>
      <c r="MPH12" s="16"/>
      <c r="MPI12" s="16"/>
      <c r="MPJ12" s="16"/>
      <c r="MPK12" s="16"/>
      <c r="MPL12" s="16"/>
      <c r="MPM12" s="16"/>
      <c r="MPN12" s="16"/>
      <c r="MPO12" s="16"/>
      <c r="MPP12" s="16"/>
      <c r="MPQ12" s="16"/>
      <c r="MPR12" s="16"/>
      <c r="MPS12" s="16"/>
      <c r="MPT12" s="16"/>
      <c r="MPU12" s="16"/>
      <c r="MPV12" s="16"/>
      <c r="MPW12" s="16"/>
      <c r="MPX12" s="16"/>
      <c r="MPY12" s="16"/>
      <c r="MPZ12" s="16"/>
      <c r="MQA12" s="16"/>
      <c r="MQB12" s="16"/>
      <c r="MQC12" s="16"/>
      <c r="MQD12" s="16"/>
      <c r="MQE12" s="16"/>
      <c r="MQF12" s="16"/>
      <c r="MQG12" s="16"/>
      <c r="MQH12" s="16"/>
      <c r="MQI12" s="16"/>
      <c r="MQJ12" s="16"/>
      <c r="MQK12" s="16"/>
      <c r="MQL12" s="16"/>
      <c r="MQM12" s="16"/>
      <c r="MQN12" s="16"/>
      <c r="MQO12" s="16"/>
      <c r="MQP12" s="16"/>
      <c r="MQQ12" s="16"/>
      <c r="MQR12" s="16"/>
      <c r="MQS12" s="16"/>
      <c r="MQT12" s="16"/>
      <c r="MQU12" s="16"/>
      <c r="MQV12" s="16"/>
      <c r="MQW12" s="16"/>
      <c r="MQX12" s="16"/>
      <c r="MQY12" s="16"/>
      <c r="MQZ12" s="16"/>
      <c r="MRA12" s="16"/>
      <c r="MRB12" s="16"/>
      <c r="MRC12" s="16"/>
      <c r="MRD12" s="16"/>
      <c r="MRE12" s="16"/>
      <c r="MRF12" s="16"/>
      <c r="MRG12" s="16"/>
      <c r="MRH12" s="16"/>
      <c r="MRI12" s="16"/>
      <c r="MRJ12" s="16"/>
      <c r="MRK12" s="16"/>
      <c r="MRL12" s="16"/>
      <c r="MRM12" s="16"/>
      <c r="MRN12" s="16"/>
      <c r="MRO12" s="16"/>
      <c r="MRP12" s="16"/>
      <c r="MRQ12" s="16"/>
      <c r="MRR12" s="16"/>
      <c r="MRS12" s="16"/>
      <c r="MRT12" s="16"/>
      <c r="MRU12" s="16"/>
      <c r="MRV12" s="16"/>
      <c r="MRW12" s="16"/>
      <c r="MRX12" s="16"/>
      <c r="MRY12" s="16"/>
      <c r="MRZ12" s="16"/>
      <c r="MSA12" s="16"/>
      <c r="MSB12" s="16"/>
      <c r="MSC12" s="16"/>
      <c r="MSD12" s="16"/>
      <c r="MSE12" s="16"/>
      <c r="MSF12" s="16"/>
      <c r="MSG12" s="16"/>
      <c r="MSH12" s="16"/>
      <c r="MSI12" s="16"/>
      <c r="MSJ12" s="16"/>
      <c r="MSK12" s="16"/>
      <c r="MSL12" s="16"/>
      <c r="MSM12" s="16"/>
      <c r="MSN12" s="16"/>
      <c r="MSO12" s="16"/>
      <c r="MSP12" s="16"/>
      <c r="MSQ12" s="16"/>
      <c r="MSR12" s="16"/>
      <c r="MSS12" s="16"/>
      <c r="MST12" s="16"/>
      <c r="MSU12" s="16"/>
      <c r="MSV12" s="16"/>
      <c r="MSW12" s="16"/>
      <c r="MSX12" s="16"/>
      <c r="MSY12" s="16"/>
      <c r="MSZ12" s="16"/>
      <c r="MTA12" s="16"/>
      <c r="MTB12" s="16"/>
      <c r="MTC12" s="16"/>
      <c r="MTD12" s="16"/>
      <c r="MTE12" s="16"/>
      <c r="MTF12" s="16"/>
      <c r="MTG12" s="16"/>
      <c r="MTH12" s="16"/>
      <c r="MTI12" s="16"/>
      <c r="MTJ12" s="16"/>
      <c r="MTK12" s="16"/>
      <c r="MTL12" s="16"/>
      <c r="MTM12" s="16"/>
      <c r="MTN12" s="16"/>
      <c r="MTO12" s="16"/>
      <c r="MTP12" s="16"/>
      <c r="MTQ12" s="16"/>
      <c r="MTR12" s="16"/>
      <c r="MTS12" s="16"/>
      <c r="MTT12" s="16"/>
      <c r="MTU12" s="16"/>
      <c r="MTV12" s="16"/>
      <c r="MTW12" s="16"/>
      <c r="MTX12" s="16"/>
      <c r="MTY12" s="16"/>
      <c r="MTZ12" s="16"/>
      <c r="MUA12" s="16"/>
      <c r="MUB12" s="16"/>
      <c r="MUC12" s="16"/>
      <c r="MUD12" s="16"/>
      <c r="MUE12" s="16"/>
      <c r="MUF12" s="16"/>
      <c r="MUG12" s="16"/>
      <c r="MUH12" s="16"/>
      <c r="MUI12" s="16"/>
      <c r="MUJ12" s="16"/>
      <c r="MUK12" s="16"/>
      <c r="MUL12" s="16"/>
      <c r="MUM12" s="16"/>
      <c r="MUN12" s="16"/>
      <c r="MUO12" s="16"/>
      <c r="MUP12" s="16"/>
      <c r="MUQ12" s="16"/>
      <c r="MUR12" s="16"/>
      <c r="MUS12" s="16"/>
      <c r="MUT12" s="16"/>
      <c r="MUU12" s="16"/>
      <c r="MUV12" s="16"/>
      <c r="MUW12" s="16"/>
      <c r="MUX12" s="16"/>
      <c r="MUY12" s="16"/>
      <c r="MUZ12" s="16"/>
      <c r="MVA12" s="16"/>
      <c r="MVB12" s="16"/>
      <c r="MVC12" s="16"/>
      <c r="MVD12" s="16"/>
      <c r="MVE12" s="16"/>
      <c r="MVF12" s="16"/>
      <c r="MVG12" s="16"/>
      <c r="MVH12" s="16"/>
      <c r="MVI12" s="16"/>
      <c r="MVJ12" s="16"/>
      <c r="MVK12" s="16"/>
      <c r="MVL12" s="16"/>
      <c r="MVM12" s="16"/>
      <c r="MVN12" s="16"/>
      <c r="MVO12" s="16"/>
      <c r="MVP12" s="16"/>
      <c r="MVQ12" s="16"/>
      <c r="MVR12" s="16"/>
      <c r="MVS12" s="16"/>
      <c r="MVT12" s="16"/>
      <c r="MVU12" s="16"/>
      <c r="MVV12" s="16"/>
      <c r="MVW12" s="16"/>
      <c r="MVX12" s="16"/>
      <c r="MVY12" s="16"/>
      <c r="MVZ12" s="16"/>
      <c r="MWA12" s="16"/>
      <c r="MWB12" s="16"/>
      <c r="MWC12" s="16"/>
      <c r="MWD12" s="16"/>
      <c r="MWE12" s="16"/>
      <c r="MWF12" s="16"/>
      <c r="MWG12" s="16"/>
      <c r="MWH12" s="16"/>
      <c r="MWI12" s="16"/>
      <c r="MWJ12" s="16"/>
      <c r="MWK12" s="16"/>
      <c r="MWL12" s="16"/>
      <c r="MWM12" s="16"/>
      <c r="MWN12" s="16"/>
      <c r="MWO12" s="16"/>
      <c r="MWP12" s="16"/>
      <c r="MWQ12" s="16"/>
      <c r="MWR12" s="16"/>
      <c r="MWS12" s="16"/>
      <c r="MWT12" s="16"/>
      <c r="MWU12" s="16"/>
      <c r="MWV12" s="16"/>
      <c r="MWW12" s="16"/>
      <c r="MWX12" s="16"/>
      <c r="MWY12" s="16"/>
      <c r="MWZ12" s="16"/>
      <c r="MXA12" s="16"/>
      <c r="MXB12" s="16"/>
      <c r="MXC12" s="16"/>
      <c r="MXD12" s="16"/>
      <c r="MXE12" s="16"/>
      <c r="MXF12" s="16"/>
      <c r="MXG12" s="16"/>
      <c r="MXH12" s="16"/>
      <c r="MXI12" s="16"/>
      <c r="MXJ12" s="16"/>
      <c r="MXK12" s="16"/>
      <c r="MXL12" s="16"/>
      <c r="MXM12" s="16"/>
      <c r="MXN12" s="16"/>
      <c r="MXO12" s="16"/>
      <c r="MXP12" s="16"/>
      <c r="MXQ12" s="16"/>
      <c r="MXR12" s="16"/>
      <c r="MXS12" s="16"/>
      <c r="MXT12" s="16"/>
      <c r="MXU12" s="16"/>
      <c r="MXV12" s="16"/>
      <c r="MXW12" s="16"/>
      <c r="MXX12" s="16"/>
      <c r="MXY12" s="16"/>
      <c r="MXZ12" s="16"/>
      <c r="MYA12" s="16"/>
      <c r="MYB12" s="16"/>
      <c r="MYC12" s="16"/>
      <c r="MYD12" s="16"/>
      <c r="MYE12" s="16"/>
      <c r="MYF12" s="16"/>
      <c r="MYG12" s="16"/>
      <c r="MYH12" s="16"/>
      <c r="MYI12" s="16"/>
      <c r="MYJ12" s="16"/>
      <c r="MYK12" s="16"/>
      <c r="MYL12" s="16"/>
      <c r="MYM12" s="16"/>
      <c r="MYN12" s="16"/>
      <c r="MYO12" s="16"/>
      <c r="MYP12" s="16"/>
      <c r="MYQ12" s="16"/>
      <c r="MYR12" s="16"/>
      <c r="MYS12" s="16"/>
      <c r="MYT12" s="16"/>
      <c r="MYU12" s="16"/>
      <c r="MYV12" s="16"/>
      <c r="MYW12" s="16"/>
      <c r="MYX12" s="16"/>
      <c r="MYY12" s="16"/>
      <c r="MYZ12" s="16"/>
      <c r="MZA12" s="16"/>
      <c r="MZB12" s="16"/>
      <c r="MZC12" s="16"/>
      <c r="MZD12" s="16"/>
      <c r="MZE12" s="16"/>
      <c r="MZF12" s="16"/>
      <c r="MZG12" s="16"/>
      <c r="MZH12" s="16"/>
      <c r="MZI12" s="16"/>
      <c r="MZJ12" s="16"/>
      <c r="MZK12" s="16"/>
      <c r="MZL12" s="16"/>
      <c r="MZM12" s="16"/>
      <c r="MZN12" s="16"/>
      <c r="MZO12" s="16"/>
      <c r="MZP12" s="16"/>
      <c r="MZQ12" s="16"/>
      <c r="MZR12" s="16"/>
      <c r="MZS12" s="16"/>
      <c r="MZT12" s="16"/>
      <c r="MZU12" s="16"/>
      <c r="MZV12" s="16"/>
      <c r="MZW12" s="16"/>
      <c r="MZX12" s="16"/>
      <c r="MZY12" s="16"/>
      <c r="MZZ12" s="16"/>
      <c r="NAA12" s="16"/>
      <c r="NAB12" s="16"/>
      <c r="NAC12" s="16"/>
      <c r="NAD12" s="16"/>
      <c r="NAE12" s="16"/>
      <c r="NAF12" s="16"/>
      <c r="NAG12" s="16"/>
      <c r="NAH12" s="16"/>
      <c r="NAI12" s="16"/>
      <c r="NAJ12" s="16"/>
      <c r="NAK12" s="16"/>
      <c r="NAL12" s="16"/>
      <c r="NAM12" s="16"/>
      <c r="NAN12" s="16"/>
      <c r="NAO12" s="16"/>
      <c r="NAP12" s="16"/>
      <c r="NAQ12" s="16"/>
      <c r="NAR12" s="16"/>
      <c r="NAS12" s="16"/>
      <c r="NAT12" s="16"/>
      <c r="NAU12" s="16"/>
      <c r="NAV12" s="16"/>
      <c r="NAW12" s="16"/>
      <c r="NAX12" s="16"/>
      <c r="NAY12" s="16"/>
      <c r="NAZ12" s="16"/>
      <c r="NBA12" s="16"/>
      <c r="NBB12" s="16"/>
      <c r="NBC12" s="16"/>
      <c r="NBD12" s="16"/>
      <c r="NBE12" s="16"/>
      <c r="NBF12" s="16"/>
      <c r="NBG12" s="16"/>
      <c r="NBH12" s="16"/>
      <c r="NBI12" s="16"/>
      <c r="NBJ12" s="16"/>
      <c r="NBK12" s="16"/>
      <c r="NBL12" s="16"/>
      <c r="NBM12" s="16"/>
      <c r="NBN12" s="16"/>
      <c r="NBO12" s="16"/>
      <c r="NBP12" s="16"/>
      <c r="NBQ12" s="16"/>
      <c r="NBR12" s="16"/>
      <c r="NBS12" s="16"/>
      <c r="NBT12" s="16"/>
      <c r="NBU12" s="16"/>
      <c r="NBV12" s="16"/>
      <c r="NBW12" s="16"/>
      <c r="NBX12" s="16"/>
      <c r="NBY12" s="16"/>
      <c r="NBZ12" s="16"/>
      <c r="NCA12" s="16"/>
      <c r="NCB12" s="16"/>
      <c r="NCC12" s="16"/>
      <c r="NCD12" s="16"/>
      <c r="NCE12" s="16"/>
      <c r="NCF12" s="16"/>
      <c r="NCG12" s="16"/>
      <c r="NCH12" s="16"/>
      <c r="NCI12" s="16"/>
      <c r="NCJ12" s="16"/>
      <c r="NCK12" s="16"/>
      <c r="NCL12" s="16"/>
      <c r="NCM12" s="16"/>
      <c r="NCN12" s="16"/>
      <c r="NCO12" s="16"/>
      <c r="NCP12" s="16"/>
      <c r="NCQ12" s="16"/>
      <c r="NCR12" s="16"/>
      <c r="NCS12" s="16"/>
      <c r="NCT12" s="16"/>
      <c r="NCU12" s="16"/>
      <c r="NCV12" s="16"/>
      <c r="NCW12" s="16"/>
      <c r="NCX12" s="16"/>
      <c r="NCY12" s="16"/>
      <c r="NCZ12" s="16"/>
      <c r="NDA12" s="16"/>
      <c r="NDB12" s="16"/>
      <c r="NDC12" s="16"/>
      <c r="NDD12" s="16"/>
      <c r="NDE12" s="16"/>
      <c r="NDF12" s="16"/>
      <c r="NDG12" s="16"/>
      <c r="NDH12" s="16"/>
      <c r="NDI12" s="16"/>
      <c r="NDJ12" s="16"/>
      <c r="NDK12" s="16"/>
      <c r="NDL12" s="16"/>
      <c r="NDM12" s="16"/>
      <c r="NDN12" s="16"/>
      <c r="NDO12" s="16"/>
      <c r="NDP12" s="16"/>
      <c r="NDQ12" s="16"/>
      <c r="NDR12" s="16"/>
      <c r="NDS12" s="16"/>
      <c r="NDT12" s="16"/>
      <c r="NDU12" s="16"/>
      <c r="NDV12" s="16"/>
      <c r="NDW12" s="16"/>
      <c r="NDX12" s="16"/>
      <c r="NDY12" s="16"/>
      <c r="NDZ12" s="16"/>
      <c r="NEA12" s="16"/>
      <c r="NEB12" s="16"/>
      <c r="NEC12" s="16"/>
      <c r="NED12" s="16"/>
      <c r="NEE12" s="16"/>
      <c r="NEF12" s="16"/>
      <c r="NEG12" s="16"/>
      <c r="NEH12" s="16"/>
      <c r="NEI12" s="16"/>
      <c r="NEJ12" s="16"/>
      <c r="NEK12" s="16"/>
      <c r="NEL12" s="16"/>
      <c r="NEM12" s="16"/>
      <c r="NEN12" s="16"/>
      <c r="NEO12" s="16"/>
      <c r="NEP12" s="16"/>
      <c r="NEQ12" s="16"/>
      <c r="NER12" s="16"/>
      <c r="NES12" s="16"/>
      <c r="NET12" s="16"/>
      <c r="NEU12" s="16"/>
      <c r="NEV12" s="16"/>
      <c r="NEW12" s="16"/>
      <c r="NEX12" s="16"/>
      <c r="NEY12" s="16"/>
      <c r="NEZ12" s="16"/>
      <c r="NFA12" s="16"/>
      <c r="NFB12" s="16"/>
      <c r="NFC12" s="16"/>
      <c r="NFD12" s="16"/>
      <c r="NFE12" s="16"/>
      <c r="NFF12" s="16"/>
      <c r="NFG12" s="16"/>
      <c r="NFH12" s="16"/>
      <c r="NFI12" s="16"/>
      <c r="NFJ12" s="16"/>
      <c r="NFK12" s="16"/>
      <c r="NFL12" s="16"/>
      <c r="NFM12" s="16"/>
      <c r="NFN12" s="16"/>
      <c r="NFO12" s="16"/>
      <c r="NFP12" s="16"/>
      <c r="NFQ12" s="16"/>
      <c r="NFR12" s="16"/>
      <c r="NFS12" s="16"/>
      <c r="NFT12" s="16"/>
      <c r="NFU12" s="16"/>
      <c r="NFV12" s="16"/>
      <c r="NFW12" s="16"/>
      <c r="NFX12" s="16"/>
      <c r="NFY12" s="16"/>
      <c r="NFZ12" s="16"/>
      <c r="NGA12" s="16"/>
      <c r="NGB12" s="16"/>
      <c r="NGC12" s="16"/>
      <c r="NGD12" s="16"/>
      <c r="NGE12" s="16"/>
      <c r="NGF12" s="16"/>
      <c r="NGG12" s="16"/>
      <c r="NGH12" s="16"/>
      <c r="NGI12" s="16"/>
      <c r="NGJ12" s="16"/>
      <c r="NGK12" s="16"/>
      <c r="NGL12" s="16"/>
      <c r="NGM12" s="16"/>
      <c r="NGN12" s="16"/>
      <c r="NGO12" s="16"/>
      <c r="NGP12" s="16"/>
      <c r="NGQ12" s="16"/>
      <c r="NGR12" s="16"/>
      <c r="NGS12" s="16"/>
      <c r="NGT12" s="16"/>
      <c r="NGU12" s="16"/>
      <c r="NGV12" s="16"/>
      <c r="NGW12" s="16"/>
      <c r="NGX12" s="16"/>
      <c r="NGY12" s="16"/>
      <c r="NGZ12" s="16"/>
      <c r="NHA12" s="16"/>
      <c r="NHB12" s="16"/>
      <c r="NHC12" s="16"/>
      <c r="NHD12" s="16"/>
      <c r="NHE12" s="16"/>
      <c r="NHF12" s="16"/>
      <c r="NHG12" s="16"/>
      <c r="NHH12" s="16"/>
      <c r="NHI12" s="16"/>
      <c r="NHJ12" s="16"/>
      <c r="NHK12" s="16"/>
      <c r="NHL12" s="16"/>
      <c r="NHM12" s="16"/>
      <c r="NHN12" s="16"/>
      <c r="NHO12" s="16"/>
      <c r="NHP12" s="16"/>
      <c r="NHQ12" s="16"/>
      <c r="NHR12" s="16"/>
      <c r="NHS12" s="16"/>
      <c r="NHT12" s="16"/>
      <c r="NHU12" s="16"/>
      <c r="NHV12" s="16"/>
      <c r="NHW12" s="16"/>
      <c r="NHX12" s="16"/>
      <c r="NHY12" s="16"/>
      <c r="NHZ12" s="16"/>
      <c r="NIA12" s="16"/>
      <c r="NIB12" s="16"/>
      <c r="NIC12" s="16"/>
      <c r="NID12" s="16"/>
      <c r="NIE12" s="16"/>
      <c r="NIF12" s="16"/>
      <c r="NIG12" s="16"/>
      <c r="NIH12" s="16"/>
      <c r="NII12" s="16"/>
      <c r="NIJ12" s="16"/>
      <c r="NIK12" s="16"/>
      <c r="NIL12" s="16"/>
      <c r="NIM12" s="16"/>
      <c r="NIN12" s="16"/>
      <c r="NIO12" s="16"/>
      <c r="NIP12" s="16"/>
      <c r="NIQ12" s="16"/>
      <c r="NIR12" s="16"/>
      <c r="NIS12" s="16"/>
      <c r="NIT12" s="16"/>
      <c r="NIU12" s="16"/>
      <c r="NIV12" s="16"/>
      <c r="NIW12" s="16"/>
      <c r="NIX12" s="16"/>
      <c r="NIY12" s="16"/>
      <c r="NIZ12" s="16"/>
      <c r="NJA12" s="16"/>
      <c r="NJB12" s="16"/>
      <c r="NJC12" s="16"/>
      <c r="NJD12" s="16"/>
      <c r="NJE12" s="16"/>
      <c r="NJF12" s="16"/>
      <c r="NJG12" s="16"/>
      <c r="NJH12" s="16"/>
      <c r="NJI12" s="16"/>
      <c r="NJJ12" s="16"/>
      <c r="NJK12" s="16"/>
      <c r="NJL12" s="16"/>
      <c r="NJM12" s="16"/>
      <c r="NJN12" s="16"/>
      <c r="NJO12" s="16"/>
      <c r="NJP12" s="16"/>
      <c r="NJQ12" s="16"/>
      <c r="NJR12" s="16"/>
      <c r="NJS12" s="16"/>
      <c r="NJT12" s="16"/>
      <c r="NJU12" s="16"/>
      <c r="NJV12" s="16"/>
      <c r="NJW12" s="16"/>
      <c r="NJX12" s="16"/>
      <c r="NJY12" s="16"/>
      <c r="NJZ12" s="16"/>
      <c r="NKA12" s="16"/>
      <c r="NKB12" s="16"/>
      <c r="NKC12" s="16"/>
      <c r="NKD12" s="16"/>
      <c r="NKE12" s="16"/>
      <c r="NKF12" s="16"/>
      <c r="NKG12" s="16"/>
      <c r="NKH12" s="16"/>
      <c r="NKI12" s="16"/>
      <c r="NKJ12" s="16"/>
      <c r="NKK12" s="16"/>
      <c r="NKL12" s="16"/>
      <c r="NKM12" s="16"/>
      <c r="NKN12" s="16"/>
      <c r="NKO12" s="16"/>
      <c r="NKP12" s="16"/>
      <c r="NKQ12" s="16"/>
      <c r="NKR12" s="16"/>
      <c r="NKS12" s="16"/>
      <c r="NKT12" s="16"/>
      <c r="NKU12" s="16"/>
      <c r="NKV12" s="16"/>
      <c r="NKW12" s="16"/>
      <c r="NKX12" s="16"/>
      <c r="NKY12" s="16"/>
      <c r="NKZ12" s="16"/>
      <c r="NLA12" s="16"/>
      <c r="NLB12" s="16"/>
      <c r="NLC12" s="16"/>
      <c r="NLD12" s="16"/>
      <c r="NLE12" s="16"/>
      <c r="NLF12" s="16"/>
      <c r="NLG12" s="16"/>
      <c r="NLH12" s="16"/>
      <c r="NLI12" s="16"/>
      <c r="NLJ12" s="16"/>
      <c r="NLK12" s="16"/>
      <c r="NLL12" s="16"/>
      <c r="NLM12" s="16"/>
      <c r="NLN12" s="16"/>
      <c r="NLO12" s="16"/>
      <c r="NLP12" s="16"/>
      <c r="NLQ12" s="16"/>
      <c r="NLR12" s="16"/>
      <c r="NLS12" s="16"/>
      <c r="NLT12" s="16"/>
      <c r="NLU12" s="16"/>
      <c r="NLV12" s="16"/>
      <c r="NLW12" s="16"/>
      <c r="NLX12" s="16"/>
      <c r="NLY12" s="16"/>
      <c r="NLZ12" s="16"/>
      <c r="NMA12" s="16"/>
      <c r="NMB12" s="16"/>
      <c r="NMC12" s="16"/>
      <c r="NMD12" s="16"/>
      <c r="NME12" s="16"/>
      <c r="NMF12" s="16"/>
      <c r="NMG12" s="16"/>
      <c r="NMH12" s="16"/>
      <c r="NMI12" s="16"/>
      <c r="NMJ12" s="16"/>
      <c r="NMK12" s="16"/>
      <c r="NML12" s="16"/>
      <c r="NMM12" s="16"/>
      <c r="NMN12" s="16"/>
      <c r="NMO12" s="16"/>
      <c r="NMP12" s="16"/>
      <c r="NMQ12" s="16"/>
      <c r="NMR12" s="16"/>
      <c r="NMS12" s="16"/>
      <c r="NMT12" s="16"/>
      <c r="NMU12" s="16"/>
      <c r="NMV12" s="16"/>
      <c r="NMW12" s="16"/>
      <c r="NMX12" s="16"/>
      <c r="NMY12" s="16"/>
      <c r="NMZ12" s="16"/>
      <c r="NNA12" s="16"/>
      <c r="NNB12" s="16"/>
      <c r="NNC12" s="16"/>
      <c r="NND12" s="16"/>
      <c r="NNE12" s="16"/>
      <c r="NNF12" s="16"/>
      <c r="NNG12" s="16"/>
      <c r="NNH12" s="16"/>
      <c r="NNI12" s="16"/>
      <c r="NNJ12" s="16"/>
      <c r="NNK12" s="16"/>
      <c r="NNL12" s="16"/>
      <c r="NNM12" s="16"/>
      <c r="NNN12" s="16"/>
      <c r="NNO12" s="16"/>
      <c r="NNP12" s="16"/>
      <c r="NNQ12" s="16"/>
      <c r="NNR12" s="16"/>
      <c r="NNS12" s="16"/>
      <c r="NNT12" s="16"/>
      <c r="NNU12" s="16"/>
      <c r="NNV12" s="16"/>
      <c r="NNW12" s="16"/>
      <c r="NNX12" s="16"/>
      <c r="NNY12" s="16"/>
      <c r="NNZ12" s="16"/>
      <c r="NOA12" s="16"/>
      <c r="NOB12" s="16"/>
      <c r="NOC12" s="16"/>
      <c r="NOD12" s="16"/>
      <c r="NOE12" s="16"/>
      <c r="NOF12" s="16"/>
      <c r="NOG12" s="16"/>
      <c r="NOH12" s="16"/>
      <c r="NOI12" s="16"/>
      <c r="NOJ12" s="16"/>
      <c r="NOK12" s="16"/>
      <c r="NOL12" s="16"/>
      <c r="NOM12" s="16"/>
      <c r="NON12" s="16"/>
      <c r="NOO12" s="16"/>
      <c r="NOP12" s="16"/>
      <c r="NOQ12" s="16"/>
      <c r="NOR12" s="16"/>
      <c r="NOS12" s="16"/>
      <c r="NOT12" s="16"/>
      <c r="NOU12" s="16"/>
      <c r="NOV12" s="16"/>
      <c r="NOW12" s="16"/>
      <c r="NOX12" s="16"/>
      <c r="NOY12" s="16"/>
      <c r="NOZ12" s="16"/>
      <c r="NPA12" s="16"/>
      <c r="NPB12" s="16"/>
      <c r="NPC12" s="16"/>
      <c r="NPD12" s="16"/>
      <c r="NPE12" s="16"/>
      <c r="NPF12" s="16"/>
      <c r="NPG12" s="16"/>
      <c r="NPH12" s="16"/>
      <c r="NPI12" s="16"/>
      <c r="NPJ12" s="16"/>
      <c r="NPK12" s="16"/>
      <c r="NPL12" s="16"/>
      <c r="NPM12" s="16"/>
      <c r="NPN12" s="16"/>
      <c r="NPO12" s="16"/>
      <c r="NPP12" s="16"/>
      <c r="NPQ12" s="16"/>
      <c r="NPR12" s="16"/>
      <c r="NPS12" s="16"/>
      <c r="NPT12" s="16"/>
      <c r="NPU12" s="16"/>
      <c r="NPV12" s="16"/>
      <c r="NPW12" s="16"/>
      <c r="NPX12" s="16"/>
      <c r="NPY12" s="16"/>
      <c r="NPZ12" s="16"/>
      <c r="NQA12" s="16"/>
      <c r="NQB12" s="16"/>
      <c r="NQC12" s="16"/>
      <c r="NQD12" s="16"/>
      <c r="NQE12" s="16"/>
      <c r="NQF12" s="16"/>
      <c r="NQG12" s="16"/>
      <c r="NQH12" s="16"/>
      <c r="NQI12" s="16"/>
      <c r="NQJ12" s="16"/>
      <c r="NQK12" s="16"/>
      <c r="NQL12" s="16"/>
      <c r="NQM12" s="16"/>
      <c r="NQN12" s="16"/>
      <c r="NQO12" s="16"/>
      <c r="NQP12" s="16"/>
      <c r="NQQ12" s="16"/>
      <c r="NQR12" s="16"/>
      <c r="NQS12" s="16"/>
      <c r="NQT12" s="16"/>
      <c r="NQU12" s="16"/>
      <c r="NQV12" s="16"/>
      <c r="NQW12" s="16"/>
      <c r="NQX12" s="16"/>
      <c r="NQY12" s="16"/>
      <c r="NQZ12" s="16"/>
      <c r="NRA12" s="16"/>
      <c r="NRB12" s="16"/>
      <c r="NRC12" s="16"/>
      <c r="NRD12" s="16"/>
      <c r="NRE12" s="16"/>
      <c r="NRF12" s="16"/>
      <c r="NRG12" s="16"/>
      <c r="NRH12" s="16"/>
      <c r="NRI12" s="16"/>
      <c r="NRJ12" s="16"/>
      <c r="NRK12" s="16"/>
      <c r="NRL12" s="16"/>
      <c r="NRM12" s="16"/>
      <c r="NRN12" s="16"/>
      <c r="NRO12" s="16"/>
      <c r="NRP12" s="16"/>
      <c r="NRQ12" s="16"/>
      <c r="NRR12" s="16"/>
      <c r="NRS12" s="16"/>
      <c r="NRT12" s="16"/>
      <c r="NRU12" s="16"/>
      <c r="NRV12" s="16"/>
      <c r="NRW12" s="16"/>
      <c r="NRX12" s="16"/>
      <c r="NRY12" s="16"/>
      <c r="NRZ12" s="16"/>
      <c r="NSA12" s="16"/>
      <c r="NSB12" s="16"/>
      <c r="NSC12" s="16"/>
      <c r="NSD12" s="16"/>
      <c r="NSE12" s="16"/>
      <c r="NSF12" s="16"/>
      <c r="NSG12" s="16"/>
      <c r="NSH12" s="16"/>
      <c r="NSI12" s="16"/>
      <c r="NSJ12" s="16"/>
      <c r="NSK12" s="16"/>
      <c r="NSL12" s="16"/>
      <c r="NSM12" s="16"/>
      <c r="NSN12" s="16"/>
      <c r="NSO12" s="16"/>
      <c r="NSP12" s="16"/>
      <c r="NSQ12" s="16"/>
      <c r="NSR12" s="16"/>
      <c r="NSS12" s="16"/>
      <c r="NST12" s="16"/>
      <c r="NSU12" s="16"/>
      <c r="NSV12" s="16"/>
      <c r="NSW12" s="16"/>
      <c r="NSX12" s="16"/>
      <c r="NSY12" s="16"/>
      <c r="NSZ12" s="16"/>
      <c r="NTA12" s="16"/>
      <c r="NTB12" s="16"/>
      <c r="NTC12" s="16"/>
      <c r="NTD12" s="16"/>
      <c r="NTE12" s="16"/>
      <c r="NTF12" s="16"/>
      <c r="NTG12" s="16"/>
      <c r="NTH12" s="16"/>
      <c r="NTI12" s="16"/>
      <c r="NTJ12" s="16"/>
      <c r="NTK12" s="16"/>
      <c r="NTL12" s="16"/>
      <c r="NTM12" s="16"/>
      <c r="NTN12" s="16"/>
      <c r="NTO12" s="16"/>
      <c r="NTP12" s="16"/>
      <c r="NTQ12" s="16"/>
      <c r="NTR12" s="16"/>
      <c r="NTS12" s="16"/>
      <c r="NTT12" s="16"/>
      <c r="NTU12" s="16"/>
      <c r="NTV12" s="16"/>
      <c r="NTW12" s="16"/>
      <c r="NTX12" s="16"/>
      <c r="NTY12" s="16"/>
      <c r="NTZ12" s="16"/>
      <c r="NUA12" s="16"/>
      <c r="NUB12" s="16"/>
      <c r="NUC12" s="16"/>
      <c r="NUD12" s="16"/>
      <c r="NUE12" s="16"/>
      <c r="NUF12" s="16"/>
      <c r="NUG12" s="16"/>
      <c r="NUH12" s="16"/>
      <c r="NUI12" s="16"/>
      <c r="NUJ12" s="16"/>
      <c r="NUK12" s="16"/>
      <c r="NUL12" s="16"/>
      <c r="NUM12" s="16"/>
      <c r="NUN12" s="16"/>
      <c r="NUO12" s="16"/>
      <c r="NUP12" s="16"/>
      <c r="NUQ12" s="16"/>
      <c r="NUR12" s="16"/>
      <c r="NUS12" s="16"/>
      <c r="NUT12" s="16"/>
      <c r="NUU12" s="16"/>
      <c r="NUV12" s="16"/>
      <c r="NUW12" s="16"/>
      <c r="NUX12" s="16"/>
      <c r="NUY12" s="16"/>
      <c r="NUZ12" s="16"/>
      <c r="NVA12" s="16"/>
      <c r="NVB12" s="16"/>
      <c r="NVC12" s="16"/>
      <c r="NVD12" s="16"/>
      <c r="NVE12" s="16"/>
      <c r="NVF12" s="16"/>
      <c r="NVG12" s="16"/>
      <c r="NVH12" s="16"/>
      <c r="NVI12" s="16"/>
      <c r="NVJ12" s="16"/>
      <c r="NVK12" s="16"/>
      <c r="NVL12" s="16"/>
      <c r="NVM12" s="16"/>
      <c r="NVN12" s="16"/>
      <c r="NVO12" s="16"/>
      <c r="NVP12" s="16"/>
      <c r="NVQ12" s="16"/>
      <c r="NVR12" s="16"/>
      <c r="NVS12" s="16"/>
      <c r="NVT12" s="16"/>
      <c r="NVU12" s="16"/>
      <c r="NVV12" s="16"/>
      <c r="NVW12" s="16"/>
      <c r="NVX12" s="16"/>
      <c r="NVY12" s="16"/>
      <c r="NVZ12" s="16"/>
      <c r="NWA12" s="16"/>
      <c r="NWB12" s="16"/>
      <c r="NWC12" s="16"/>
      <c r="NWD12" s="16"/>
      <c r="NWE12" s="16"/>
      <c r="NWF12" s="16"/>
      <c r="NWG12" s="16"/>
      <c r="NWH12" s="16"/>
      <c r="NWI12" s="16"/>
      <c r="NWJ12" s="16"/>
      <c r="NWK12" s="16"/>
      <c r="NWL12" s="16"/>
      <c r="NWM12" s="16"/>
      <c r="NWN12" s="16"/>
      <c r="NWO12" s="16"/>
      <c r="NWP12" s="16"/>
      <c r="NWQ12" s="16"/>
      <c r="NWR12" s="16"/>
      <c r="NWS12" s="16"/>
      <c r="NWT12" s="16"/>
      <c r="NWU12" s="16"/>
      <c r="NWV12" s="16"/>
      <c r="NWW12" s="16"/>
      <c r="NWX12" s="16"/>
      <c r="NWY12" s="16"/>
      <c r="NWZ12" s="16"/>
      <c r="NXA12" s="16"/>
      <c r="NXB12" s="16"/>
      <c r="NXC12" s="16"/>
      <c r="NXD12" s="16"/>
      <c r="NXE12" s="16"/>
      <c r="NXF12" s="16"/>
      <c r="NXG12" s="16"/>
      <c r="NXH12" s="16"/>
      <c r="NXI12" s="16"/>
      <c r="NXJ12" s="16"/>
      <c r="NXK12" s="16"/>
      <c r="NXL12" s="16"/>
      <c r="NXM12" s="16"/>
      <c r="NXN12" s="16"/>
      <c r="NXO12" s="16"/>
      <c r="NXP12" s="16"/>
      <c r="NXQ12" s="16"/>
      <c r="NXR12" s="16"/>
      <c r="NXS12" s="16"/>
      <c r="NXT12" s="16"/>
      <c r="NXU12" s="16"/>
      <c r="NXV12" s="16"/>
      <c r="NXW12" s="16"/>
      <c r="NXX12" s="16"/>
      <c r="NXY12" s="16"/>
      <c r="NXZ12" s="16"/>
      <c r="NYA12" s="16"/>
      <c r="NYB12" s="16"/>
      <c r="NYC12" s="16"/>
      <c r="NYD12" s="16"/>
      <c r="NYE12" s="16"/>
      <c r="NYF12" s="16"/>
      <c r="NYG12" s="16"/>
      <c r="NYH12" s="16"/>
      <c r="NYI12" s="16"/>
      <c r="NYJ12" s="16"/>
      <c r="NYK12" s="16"/>
      <c r="NYL12" s="16"/>
      <c r="NYM12" s="16"/>
      <c r="NYN12" s="16"/>
      <c r="NYO12" s="16"/>
      <c r="NYP12" s="16"/>
      <c r="NYQ12" s="16"/>
      <c r="NYR12" s="16"/>
      <c r="NYS12" s="16"/>
      <c r="NYT12" s="16"/>
      <c r="NYU12" s="16"/>
      <c r="NYV12" s="16"/>
      <c r="NYW12" s="16"/>
      <c r="NYX12" s="16"/>
      <c r="NYY12" s="16"/>
      <c r="NYZ12" s="16"/>
      <c r="NZA12" s="16"/>
      <c r="NZB12" s="16"/>
      <c r="NZC12" s="16"/>
      <c r="NZD12" s="16"/>
      <c r="NZE12" s="16"/>
      <c r="NZF12" s="16"/>
      <c r="NZG12" s="16"/>
      <c r="NZH12" s="16"/>
      <c r="NZI12" s="16"/>
      <c r="NZJ12" s="16"/>
      <c r="NZK12" s="16"/>
      <c r="NZL12" s="16"/>
      <c r="NZM12" s="16"/>
      <c r="NZN12" s="16"/>
      <c r="NZO12" s="16"/>
      <c r="NZP12" s="16"/>
      <c r="NZQ12" s="16"/>
      <c r="NZR12" s="16"/>
      <c r="NZS12" s="16"/>
      <c r="NZT12" s="16"/>
      <c r="NZU12" s="16"/>
      <c r="NZV12" s="16"/>
      <c r="NZW12" s="16"/>
      <c r="NZX12" s="16"/>
      <c r="NZY12" s="16"/>
      <c r="NZZ12" s="16"/>
      <c r="OAA12" s="16"/>
      <c r="OAB12" s="16"/>
      <c r="OAC12" s="16"/>
      <c r="OAD12" s="16"/>
      <c r="OAE12" s="16"/>
      <c r="OAF12" s="16"/>
      <c r="OAG12" s="16"/>
      <c r="OAH12" s="16"/>
      <c r="OAI12" s="16"/>
      <c r="OAJ12" s="16"/>
      <c r="OAK12" s="16"/>
      <c r="OAL12" s="16"/>
      <c r="OAM12" s="16"/>
      <c r="OAN12" s="16"/>
      <c r="OAO12" s="16"/>
      <c r="OAP12" s="16"/>
      <c r="OAQ12" s="16"/>
      <c r="OAR12" s="16"/>
      <c r="OAS12" s="16"/>
      <c r="OAT12" s="16"/>
      <c r="OAU12" s="16"/>
      <c r="OAV12" s="16"/>
      <c r="OAW12" s="16"/>
      <c r="OAX12" s="16"/>
      <c r="OAY12" s="16"/>
      <c r="OAZ12" s="16"/>
      <c r="OBA12" s="16"/>
      <c r="OBB12" s="16"/>
      <c r="OBC12" s="16"/>
      <c r="OBD12" s="16"/>
      <c r="OBE12" s="16"/>
      <c r="OBF12" s="16"/>
      <c r="OBG12" s="16"/>
      <c r="OBH12" s="16"/>
      <c r="OBI12" s="16"/>
      <c r="OBJ12" s="16"/>
      <c r="OBK12" s="16"/>
      <c r="OBL12" s="16"/>
      <c r="OBM12" s="16"/>
      <c r="OBN12" s="16"/>
      <c r="OBO12" s="16"/>
      <c r="OBP12" s="16"/>
      <c r="OBQ12" s="16"/>
      <c r="OBR12" s="16"/>
      <c r="OBS12" s="16"/>
      <c r="OBT12" s="16"/>
      <c r="OBU12" s="16"/>
      <c r="OBV12" s="16"/>
      <c r="OBW12" s="16"/>
      <c r="OBX12" s="16"/>
      <c r="OBY12" s="16"/>
      <c r="OBZ12" s="16"/>
      <c r="OCA12" s="16"/>
      <c r="OCB12" s="16"/>
      <c r="OCC12" s="16"/>
      <c r="OCD12" s="16"/>
      <c r="OCE12" s="16"/>
      <c r="OCF12" s="16"/>
      <c r="OCG12" s="16"/>
      <c r="OCH12" s="16"/>
      <c r="OCI12" s="16"/>
      <c r="OCJ12" s="16"/>
      <c r="OCK12" s="16"/>
      <c r="OCL12" s="16"/>
      <c r="OCM12" s="16"/>
      <c r="OCN12" s="16"/>
      <c r="OCO12" s="16"/>
      <c r="OCP12" s="16"/>
      <c r="OCQ12" s="16"/>
      <c r="OCR12" s="16"/>
      <c r="OCS12" s="16"/>
      <c r="OCT12" s="16"/>
      <c r="OCU12" s="16"/>
      <c r="OCV12" s="16"/>
      <c r="OCW12" s="16"/>
      <c r="OCX12" s="16"/>
      <c r="OCY12" s="16"/>
      <c r="OCZ12" s="16"/>
      <c r="ODA12" s="16"/>
      <c r="ODB12" s="16"/>
      <c r="ODC12" s="16"/>
      <c r="ODD12" s="16"/>
      <c r="ODE12" s="16"/>
      <c r="ODF12" s="16"/>
      <c r="ODG12" s="16"/>
      <c r="ODH12" s="16"/>
      <c r="ODI12" s="16"/>
      <c r="ODJ12" s="16"/>
      <c r="ODK12" s="16"/>
      <c r="ODL12" s="16"/>
      <c r="ODM12" s="16"/>
      <c r="ODN12" s="16"/>
      <c r="ODO12" s="16"/>
      <c r="ODP12" s="16"/>
      <c r="ODQ12" s="16"/>
      <c r="ODR12" s="16"/>
      <c r="ODS12" s="16"/>
      <c r="ODT12" s="16"/>
      <c r="ODU12" s="16"/>
      <c r="ODV12" s="16"/>
      <c r="ODW12" s="16"/>
      <c r="ODX12" s="16"/>
      <c r="ODY12" s="16"/>
      <c r="ODZ12" s="16"/>
      <c r="OEA12" s="16"/>
      <c r="OEB12" s="16"/>
      <c r="OEC12" s="16"/>
      <c r="OED12" s="16"/>
      <c r="OEE12" s="16"/>
      <c r="OEF12" s="16"/>
      <c r="OEG12" s="16"/>
      <c r="OEH12" s="16"/>
      <c r="OEI12" s="16"/>
      <c r="OEJ12" s="16"/>
      <c r="OEK12" s="16"/>
      <c r="OEL12" s="16"/>
      <c r="OEM12" s="16"/>
      <c r="OEN12" s="16"/>
      <c r="OEO12" s="16"/>
      <c r="OEP12" s="16"/>
      <c r="OEQ12" s="16"/>
      <c r="OER12" s="16"/>
      <c r="OES12" s="16"/>
      <c r="OET12" s="16"/>
      <c r="OEU12" s="16"/>
      <c r="OEV12" s="16"/>
      <c r="OEW12" s="16"/>
      <c r="OEX12" s="16"/>
      <c r="OEY12" s="16"/>
      <c r="OEZ12" s="16"/>
      <c r="OFA12" s="16"/>
      <c r="OFB12" s="16"/>
      <c r="OFC12" s="16"/>
      <c r="OFD12" s="16"/>
      <c r="OFE12" s="16"/>
      <c r="OFF12" s="16"/>
      <c r="OFG12" s="16"/>
      <c r="OFH12" s="16"/>
      <c r="OFI12" s="16"/>
      <c r="OFJ12" s="16"/>
      <c r="OFK12" s="16"/>
      <c r="OFL12" s="16"/>
      <c r="OFM12" s="16"/>
      <c r="OFN12" s="16"/>
      <c r="OFO12" s="16"/>
      <c r="OFP12" s="16"/>
      <c r="OFQ12" s="16"/>
      <c r="OFR12" s="16"/>
      <c r="OFS12" s="16"/>
      <c r="OFT12" s="16"/>
      <c r="OFU12" s="16"/>
      <c r="OFV12" s="16"/>
      <c r="OFW12" s="16"/>
      <c r="OFX12" s="16"/>
      <c r="OFY12" s="16"/>
      <c r="OFZ12" s="16"/>
      <c r="OGA12" s="16"/>
      <c r="OGB12" s="16"/>
      <c r="OGC12" s="16"/>
      <c r="OGD12" s="16"/>
      <c r="OGE12" s="16"/>
      <c r="OGF12" s="16"/>
      <c r="OGG12" s="16"/>
      <c r="OGH12" s="16"/>
      <c r="OGI12" s="16"/>
      <c r="OGJ12" s="16"/>
      <c r="OGK12" s="16"/>
      <c r="OGL12" s="16"/>
      <c r="OGM12" s="16"/>
      <c r="OGN12" s="16"/>
      <c r="OGO12" s="16"/>
      <c r="OGP12" s="16"/>
      <c r="OGQ12" s="16"/>
      <c r="OGR12" s="16"/>
      <c r="OGS12" s="16"/>
      <c r="OGT12" s="16"/>
      <c r="OGU12" s="16"/>
      <c r="OGV12" s="16"/>
      <c r="OGW12" s="16"/>
      <c r="OGX12" s="16"/>
      <c r="OGY12" s="16"/>
      <c r="OGZ12" s="16"/>
      <c r="OHA12" s="16"/>
      <c r="OHB12" s="16"/>
      <c r="OHC12" s="16"/>
      <c r="OHD12" s="16"/>
      <c r="OHE12" s="16"/>
      <c r="OHF12" s="16"/>
      <c r="OHG12" s="16"/>
      <c r="OHH12" s="16"/>
      <c r="OHI12" s="16"/>
      <c r="OHJ12" s="16"/>
      <c r="OHK12" s="16"/>
      <c r="OHL12" s="16"/>
      <c r="OHM12" s="16"/>
      <c r="OHN12" s="16"/>
      <c r="OHO12" s="16"/>
      <c r="OHP12" s="16"/>
      <c r="OHQ12" s="16"/>
      <c r="OHR12" s="16"/>
      <c r="OHS12" s="16"/>
      <c r="OHT12" s="16"/>
      <c r="OHU12" s="16"/>
      <c r="OHV12" s="16"/>
      <c r="OHW12" s="16"/>
      <c r="OHX12" s="16"/>
      <c r="OHY12" s="16"/>
      <c r="OHZ12" s="16"/>
      <c r="OIA12" s="16"/>
      <c r="OIB12" s="16"/>
      <c r="OIC12" s="16"/>
      <c r="OID12" s="16"/>
      <c r="OIE12" s="16"/>
      <c r="OIF12" s="16"/>
      <c r="OIG12" s="16"/>
      <c r="OIH12" s="16"/>
      <c r="OII12" s="16"/>
      <c r="OIJ12" s="16"/>
      <c r="OIK12" s="16"/>
      <c r="OIL12" s="16"/>
      <c r="OIM12" s="16"/>
      <c r="OIN12" s="16"/>
      <c r="OIO12" s="16"/>
      <c r="OIP12" s="16"/>
      <c r="OIQ12" s="16"/>
      <c r="OIR12" s="16"/>
      <c r="OIS12" s="16"/>
      <c r="OIT12" s="16"/>
      <c r="OIU12" s="16"/>
      <c r="OIV12" s="16"/>
      <c r="OIW12" s="16"/>
      <c r="OIX12" s="16"/>
      <c r="OIY12" s="16"/>
      <c r="OIZ12" s="16"/>
      <c r="OJA12" s="16"/>
      <c r="OJB12" s="16"/>
      <c r="OJC12" s="16"/>
      <c r="OJD12" s="16"/>
      <c r="OJE12" s="16"/>
      <c r="OJF12" s="16"/>
      <c r="OJG12" s="16"/>
      <c r="OJH12" s="16"/>
      <c r="OJI12" s="16"/>
      <c r="OJJ12" s="16"/>
      <c r="OJK12" s="16"/>
      <c r="OJL12" s="16"/>
      <c r="OJM12" s="16"/>
      <c r="OJN12" s="16"/>
      <c r="OJO12" s="16"/>
      <c r="OJP12" s="16"/>
      <c r="OJQ12" s="16"/>
      <c r="OJR12" s="16"/>
      <c r="OJS12" s="16"/>
      <c r="OJT12" s="16"/>
      <c r="OJU12" s="16"/>
      <c r="OJV12" s="16"/>
      <c r="OJW12" s="16"/>
      <c r="OJX12" s="16"/>
      <c r="OJY12" s="16"/>
      <c r="OJZ12" s="16"/>
      <c r="OKA12" s="16"/>
      <c r="OKB12" s="16"/>
      <c r="OKC12" s="16"/>
      <c r="OKD12" s="16"/>
      <c r="OKE12" s="16"/>
      <c r="OKF12" s="16"/>
      <c r="OKG12" s="16"/>
      <c r="OKH12" s="16"/>
      <c r="OKI12" s="16"/>
      <c r="OKJ12" s="16"/>
      <c r="OKK12" s="16"/>
      <c r="OKL12" s="16"/>
      <c r="OKM12" s="16"/>
      <c r="OKN12" s="16"/>
      <c r="OKO12" s="16"/>
      <c r="OKP12" s="16"/>
      <c r="OKQ12" s="16"/>
      <c r="OKR12" s="16"/>
      <c r="OKS12" s="16"/>
      <c r="OKT12" s="16"/>
      <c r="OKU12" s="16"/>
      <c r="OKV12" s="16"/>
      <c r="OKW12" s="16"/>
      <c r="OKX12" s="16"/>
      <c r="OKY12" s="16"/>
      <c r="OKZ12" s="16"/>
      <c r="OLA12" s="16"/>
      <c r="OLB12" s="16"/>
      <c r="OLC12" s="16"/>
      <c r="OLD12" s="16"/>
      <c r="OLE12" s="16"/>
      <c r="OLF12" s="16"/>
      <c r="OLG12" s="16"/>
      <c r="OLH12" s="16"/>
      <c r="OLI12" s="16"/>
      <c r="OLJ12" s="16"/>
      <c r="OLK12" s="16"/>
      <c r="OLL12" s="16"/>
      <c r="OLM12" s="16"/>
      <c r="OLN12" s="16"/>
      <c r="OLO12" s="16"/>
      <c r="OLP12" s="16"/>
      <c r="OLQ12" s="16"/>
      <c r="OLR12" s="16"/>
      <c r="OLS12" s="16"/>
      <c r="OLT12" s="16"/>
      <c r="OLU12" s="16"/>
      <c r="OLV12" s="16"/>
      <c r="OLW12" s="16"/>
      <c r="OLX12" s="16"/>
      <c r="OLY12" s="16"/>
      <c r="OLZ12" s="16"/>
      <c r="OMA12" s="16"/>
      <c r="OMB12" s="16"/>
      <c r="OMC12" s="16"/>
      <c r="OMD12" s="16"/>
      <c r="OME12" s="16"/>
      <c r="OMF12" s="16"/>
      <c r="OMG12" s="16"/>
      <c r="OMH12" s="16"/>
      <c r="OMI12" s="16"/>
      <c r="OMJ12" s="16"/>
      <c r="OMK12" s="16"/>
      <c r="OML12" s="16"/>
      <c r="OMM12" s="16"/>
      <c r="OMN12" s="16"/>
      <c r="OMO12" s="16"/>
      <c r="OMP12" s="16"/>
      <c r="OMQ12" s="16"/>
      <c r="OMR12" s="16"/>
      <c r="OMS12" s="16"/>
      <c r="OMT12" s="16"/>
      <c r="OMU12" s="16"/>
      <c r="OMV12" s="16"/>
      <c r="OMW12" s="16"/>
      <c r="OMX12" s="16"/>
      <c r="OMY12" s="16"/>
      <c r="OMZ12" s="16"/>
      <c r="ONA12" s="16"/>
      <c r="ONB12" s="16"/>
      <c r="ONC12" s="16"/>
      <c r="OND12" s="16"/>
      <c r="ONE12" s="16"/>
      <c r="ONF12" s="16"/>
      <c r="ONG12" s="16"/>
      <c r="ONH12" s="16"/>
      <c r="ONI12" s="16"/>
      <c r="ONJ12" s="16"/>
      <c r="ONK12" s="16"/>
      <c r="ONL12" s="16"/>
      <c r="ONM12" s="16"/>
      <c r="ONN12" s="16"/>
      <c r="ONO12" s="16"/>
      <c r="ONP12" s="16"/>
      <c r="ONQ12" s="16"/>
      <c r="ONR12" s="16"/>
      <c r="ONS12" s="16"/>
      <c r="ONT12" s="16"/>
      <c r="ONU12" s="16"/>
      <c r="ONV12" s="16"/>
      <c r="ONW12" s="16"/>
      <c r="ONX12" s="16"/>
      <c r="ONY12" s="16"/>
      <c r="ONZ12" s="16"/>
      <c r="OOA12" s="16"/>
      <c r="OOB12" s="16"/>
      <c r="OOC12" s="16"/>
      <c r="OOD12" s="16"/>
      <c r="OOE12" s="16"/>
      <c r="OOF12" s="16"/>
      <c r="OOG12" s="16"/>
      <c r="OOH12" s="16"/>
      <c r="OOI12" s="16"/>
      <c r="OOJ12" s="16"/>
      <c r="OOK12" s="16"/>
      <c r="OOL12" s="16"/>
      <c r="OOM12" s="16"/>
      <c r="OON12" s="16"/>
      <c r="OOO12" s="16"/>
      <c r="OOP12" s="16"/>
      <c r="OOQ12" s="16"/>
      <c r="OOR12" s="16"/>
      <c r="OOS12" s="16"/>
      <c r="OOT12" s="16"/>
      <c r="OOU12" s="16"/>
      <c r="OOV12" s="16"/>
      <c r="OOW12" s="16"/>
      <c r="OOX12" s="16"/>
      <c r="OOY12" s="16"/>
      <c r="OOZ12" s="16"/>
      <c r="OPA12" s="16"/>
      <c r="OPB12" s="16"/>
      <c r="OPC12" s="16"/>
      <c r="OPD12" s="16"/>
      <c r="OPE12" s="16"/>
      <c r="OPF12" s="16"/>
      <c r="OPG12" s="16"/>
      <c r="OPH12" s="16"/>
      <c r="OPI12" s="16"/>
      <c r="OPJ12" s="16"/>
      <c r="OPK12" s="16"/>
      <c r="OPL12" s="16"/>
      <c r="OPM12" s="16"/>
      <c r="OPN12" s="16"/>
      <c r="OPO12" s="16"/>
      <c r="OPP12" s="16"/>
      <c r="OPQ12" s="16"/>
      <c r="OPR12" s="16"/>
      <c r="OPS12" s="16"/>
      <c r="OPT12" s="16"/>
      <c r="OPU12" s="16"/>
      <c r="OPV12" s="16"/>
      <c r="OPW12" s="16"/>
      <c r="OPX12" s="16"/>
      <c r="OPY12" s="16"/>
      <c r="OPZ12" s="16"/>
      <c r="OQA12" s="16"/>
      <c r="OQB12" s="16"/>
      <c r="OQC12" s="16"/>
      <c r="OQD12" s="16"/>
      <c r="OQE12" s="16"/>
      <c r="OQF12" s="16"/>
      <c r="OQG12" s="16"/>
      <c r="OQH12" s="16"/>
      <c r="OQI12" s="16"/>
      <c r="OQJ12" s="16"/>
      <c r="OQK12" s="16"/>
      <c r="OQL12" s="16"/>
      <c r="OQM12" s="16"/>
      <c r="OQN12" s="16"/>
      <c r="OQO12" s="16"/>
      <c r="OQP12" s="16"/>
      <c r="OQQ12" s="16"/>
      <c r="OQR12" s="16"/>
      <c r="OQS12" s="16"/>
      <c r="OQT12" s="16"/>
      <c r="OQU12" s="16"/>
      <c r="OQV12" s="16"/>
      <c r="OQW12" s="16"/>
      <c r="OQX12" s="16"/>
      <c r="OQY12" s="16"/>
      <c r="OQZ12" s="16"/>
      <c r="ORA12" s="16"/>
      <c r="ORB12" s="16"/>
      <c r="ORC12" s="16"/>
      <c r="ORD12" s="16"/>
      <c r="ORE12" s="16"/>
      <c r="ORF12" s="16"/>
      <c r="ORG12" s="16"/>
      <c r="ORH12" s="16"/>
      <c r="ORI12" s="16"/>
      <c r="ORJ12" s="16"/>
      <c r="ORK12" s="16"/>
      <c r="ORL12" s="16"/>
      <c r="ORM12" s="16"/>
      <c r="ORN12" s="16"/>
      <c r="ORO12" s="16"/>
      <c r="ORP12" s="16"/>
      <c r="ORQ12" s="16"/>
      <c r="ORR12" s="16"/>
      <c r="ORS12" s="16"/>
      <c r="ORT12" s="16"/>
      <c r="ORU12" s="16"/>
      <c r="ORV12" s="16"/>
      <c r="ORW12" s="16"/>
      <c r="ORX12" s="16"/>
      <c r="ORY12" s="16"/>
      <c r="ORZ12" s="16"/>
      <c r="OSA12" s="16"/>
      <c r="OSB12" s="16"/>
      <c r="OSC12" s="16"/>
      <c r="OSD12" s="16"/>
      <c r="OSE12" s="16"/>
      <c r="OSF12" s="16"/>
      <c r="OSG12" s="16"/>
      <c r="OSH12" s="16"/>
      <c r="OSI12" s="16"/>
      <c r="OSJ12" s="16"/>
      <c r="OSK12" s="16"/>
      <c r="OSL12" s="16"/>
      <c r="OSM12" s="16"/>
      <c r="OSN12" s="16"/>
      <c r="OSO12" s="16"/>
      <c r="OSP12" s="16"/>
      <c r="OSQ12" s="16"/>
      <c r="OSR12" s="16"/>
      <c r="OSS12" s="16"/>
      <c r="OST12" s="16"/>
      <c r="OSU12" s="16"/>
      <c r="OSV12" s="16"/>
      <c r="OSW12" s="16"/>
      <c r="OSX12" s="16"/>
      <c r="OSY12" s="16"/>
      <c r="OSZ12" s="16"/>
      <c r="OTA12" s="16"/>
      <c r="OTB12" s="16"/>
      <c r="OTC12" s="16"/>
      <c r="OTD12" s="16"/>
      <c r="OTE12" s="16"/>
      <c r="OTF12" s="16"/>
      <c r="OTG12" s="16"/>
      <c r="OTH12" s="16"/>
      <c r="OTI12" s="16"/>
      <c r="OTJ12" s="16"/>
      <c r="OTK12" s="16"/>
      <c r="OTL12" s="16"/>
      <c r="OTM12" s="16"/>
      <c r="OTN12" s="16"/>
      <c r="OTO12" s="16"/>
      <c r="OTP12" s="16"/>
      <c r="OTQ12" s="16"/>
      <c r="OTR12" s="16"/>
      <c r="OTS12" s="16"/>
      <c r="OTT12" s="16"/>
      <c r="OTU12" s="16"/>
      <c r="OTV12" s="16"/>
      <c r="OTW12" s="16"/>
      <c r="OTX12" s="16"/>
      <c r="OTY12" s="16"/>
      <c r="OTZ12" s="16"/>
      <c r="OUA12" s="16"/>
      <c r="OUB12" s="16"/>
      <c r="OUC12" s="16"/>
      <c r="OUD12" s="16"/>
      <c r="OUE12" s="16"/>
      <c r="OUF12" s="16"/>
      <c r="OUG12" s="16"/>
      <c r="OUH12" s="16"/>
      <c r="OUI12" s="16"/>
      <c r="OUJ12" s="16"/>
      <c r="OUK12" s="16"/>
      <c r="OUL12" s="16"/>
      <c r="OUM12" s="16"/>
      <c r="OUN12" s="16"/>
      <c r="OUO12" s="16"/>
      <c r="OUP12" s="16"/>
      <c r="OUQ12" s="16"/>
      <c r="OUR12" s="16"/>
      <c r="OUS12" s="16"/>
      <c r="OUT12" s="16"/>
      <c r="OUU12" s="16"/>
      <c r="OUV12" s="16"/>
      <c r="OUW12" s="16"/>
      <c r="OUX12" s="16"/>
      <c r="OUY12" s="16"/>
      <c r="OUZ12" s="16"/>
      <c r="OVA12" s="16"/>
      <c r="OVB12" s="16"/>
      <c r="OVC12" s="16"/>
      <c r="OVD12" s="16"/>
      <c r="OVE12" s="16"/>
      <c r="OVF12" s="16"/>
      <c r="OVG12" s="16"/>
      <c r="OVH12" s="16"/>
      <c r="OVI12" s="16"/>
      <c r="OVJ12" s="16"/>
      <c r="OVK12" s="16"/>
      <c r="OVL12" s="16"/>
      <c r="OVM12" s="16"/>
      <c r="OVN12" s="16"/>
      <c r="OVO12" s="16"/>
      <c r="OVP12" s="16"/>
      <c r="OVQ12" s="16"/>
      <c r="OVR12" s="16"/>
      <c r="OVS12" s="16"/>
      <c r="OVT12" s="16"/>
      <c r="OVU12" s="16"/>
      <c r="OVV12" s="16"/>
      <c r="OVW12" s="16"/>
      <c r="OVX12" s="16"/>
      <c r="OVY12" s="16"/>
      <c r="OVZ12" s="16"/>
      <c r="OWA12" s="16"/>
      <c r="OWB12" s="16"/>
      <c r="OWC12" s="16"/>
      <c r="OWD12" s="16"/>
      <c r="OWE12" s="16"/>
      <c r="OWF12" s="16"/>
      <c r="OWG12" s="16"/>
      <c r="OWH12" s="16"/>
      <c r="OWI12" s="16"/>
      <c r="OWJ12" s="16"/>
      <c r="OWK12" s="16"/>
      <c r="OWL12" s="16"/>
      <c r="OWM12" s="16"/>
      <c r="OWN12" s="16"/>
      <c r="OWO12" s="16"/>
      <c r="OWP12" s="16"/>
      <c r="OWQ12" s="16"/>
      <c r="OWR12" s="16"/>
      <c r="OWS12" s="16"/>
      <c r="OWT12" s="16"/>
      <c r="OWU12" s="16"/>
      <c r="OWV12" s="16"/>
      <c r="OWW12" s="16"/>
      <c r="OWX12" s="16"/>
      <c r="OWY12" s="16"/>
      <c r="OWZ12" s="16"/>
      <c r="OXA12" s="16"/>
      <c r="OXB12" s="16"/>
      <c r="OXC12" s="16"/>
      <c r="OXD12" s="16"/>
      <c r="OXE12" s="16"/>
      <c r="OXF12" s="16"/>
      <c r="OXG12" s="16"/>
      <c r="OXH12" s="16"/>
      <c r="OXI12" s="16"/>
      <c r="OXJ12" s="16"/>
      <c r="OXK12" s="16"/>
      <c r="OXL12" s="16"/>
      <c r="OXM12" s="16"/>
      <c r="OXN12" s="16"/>
      <c r="OXO12" s="16"/>
      <c r="OXP12" s="16"/>
      <c r="OXQ12" s="16"/>
      <c r="OXR12" s="16"/>
      <c r="OXS12" s="16"/>
      <c r="OXT12" s="16"/>
      <c r="OXU12" s="16"/>
      <c r="OXV12" s="16"/>
      <c r="OXW12" s="16"/>
      <c r="OXX12" s="16"/>
      <c r="OXY12" s="16"/>
      <c r="OXZ12" s="16"/>
      <c r="OYA12" s="16"/>
      <c r="OYB12" s="16"/>
      <c r="OYC12" s="16"/>
      <c r="OYD12" s="16"/>
      <c r="OYE12" s="16"/>
      <c r="OYF12" s="16"/>
      <c r="OYG12" s="16"/>
      <c r="OYH12" s="16"/>
      <c r="OYI12" s="16"/>
      <c r="OYJ12" s="16"/>
      <c r="OYK12" s="16"/>
      <c r="OYL12" s="16"/>
      <c r="OYM12" s="16"/>
      <c r="OYN12" s="16"/>
      <c r="OYO12" s="16"/>
      <c r="OYP12" s="16"/>
      <c r="OYQ12" s="16"/>
      <c r="OYR12" s="16"/>
      <c r="OYS12" s="16"/>
      <c r="OYT12" s="16"/>
      <c r="OYU12" s="16"/>
      <c r="OYV12" s="16"/>
      <c r="OYW12" s="16"/>
      <c r="OYX12" s="16"/>
      <c r="OYY12" s="16"/>
      <c r="OYZ12" s="16"/>
      <c r="OZA12" s="16"/>
      <c r="OZB12" s="16"/>
      <c r="OZC12" s="16"/>
      <c r="OZD12" s="16"/>
      <c r="OZE12" s="16"/>
      <c r="OZF12" s="16"/>
      <c r="OZG12" s="16"/>
      <c r="OZH12" s="16"/>
      <c r="OZI12" s="16"/>
      <c r="OZJ12" s="16"/>
      <c r="OZK12" s="16"/>
      <c r="OZL12" s="16"/>
      <c r="OZM12" s="16"/>
      <c r="OZN12" s="16"/>
      <c r="OZO12" s="16"/>
      <c r="OZP12" s="16"/>
      <c r="OZQ12" s="16"/>
      <c r="OZR12" s="16"/>
      <c r="OZS12" s="16"/>
      <c r="OZT12" s="16"/>
      <c r="OZU12" s="16"/>
      <c r="OZV12" s="16"/>
      <c r="OZW12" s="16"/>
      <c r="OZX12" s="16"/>
      <c r="OZY12" s="16"/>
      <c r="OZZ12" s="16"/>
      <c r="PAA12" s="16"/>
      <c r="PAB12" s="16"/>
      <c r="PAC12" s="16"/>
      <c r="PAD12" s="16"/>
      <c r="PAE12" s="16"/>
      <c r="PAF12" s="16"/>
      <c r="PAG12" s="16"/>
      <c r="PAH12" s="16"/>
      <c r="PAI12" s="16"/>
      <c r="PAJ12" s="16"/>
      <c r="PAK12" s="16"/>
      <c r="PAL12" s="16"/>
      <c r="PAM12" s="16"/>
      <c r="PAN12" s="16"/>
      <c r="PAO12" s="16"/>
      <c r="PAP12" s="16"/>
      <c r="PAQ12" s="16"/>
      <c r="PAR12" s="16"/>
      <c r="PAS12" s="16"/>
      <c r="PAT12" s="16"/>
      <c r="PAU12" s="16"/>
      <c r="PAV12" s="16"/>
      <c r="PAW12" s="16"/>
      <c r="PAX12" s="16"/>
      <c r="PAY12" s="16"/>
      <c r="PAZ12" s="16"/>
      <c r="PBA12" s="16"/>
      <c r="PBB12" s="16"/>
      <c r="PBC12" s="16"/>
      <c r="PBD12" s="16"/>
      <c r="PBE12" s="16"/>
      <c r="PBF12" s="16"/>
      <c r="PBG12" s="16"/>
      <c r="PBH12" s="16"/>
      <c r="PBI12" s="16"/>
      <c r="PBJ12" s="16"/>
      <c r="PBK12" s="16"/>
      <c r="PBL12" s="16"/>
      <c r="PBM12" s="16"/>
      <c r="PBN12" s="16"/>
      <c r="PBO12" s="16"/>
      <c r="PBP12" s="16"/>
      <c r="PBQ12" s="16"/>
      <c r="PBR12" s="16"/>
      <c r="PBS12" s="16"/>
      <c r="PBT12" s="16"/>
      <c r="PBU12" s="16"/>
      <c r="PBV12" s="16"/>
      <c r="PBW12" s="16"/>
      <c r="PBX12" s="16"/>
      <c r="PBY12" s="16"/>
      <c r="PBZ12" s="16"/>
      <c r="PCA12" s="16"/>
      <c r="PCB12" s="16"/>
      <c r="PCC12" s="16"/>
      <c r="PCD12" s="16"/>
      <c r="PCE12" s="16"/>
      <c r="PCF12" s="16"/>
      <c r="PCG12" s="16"/>
      <c r="PCH12" s="16"/>
      <c r="PCI12" s="16"/>
      <c r="PCJ12" s="16"/>
      <c r="PCK12" s="16"/>
      <c r="PCL12" s="16"/>
      <c r="PCM12" s="16"/>
      <c r="PCN12" s="16"/>
      <c r="PCO12" s="16"/>
      <c r="PCP12" s="16"/>
      <c r="PCQ12" s="16"/>
      <c r="PCR12" s="16"/>
      <c r="PCS12" s="16"/>
      <c r="PCT12" s="16"/>
      <c r="PCU12" s="16"/>
      <c r="PCV12" s="16"/>
      <c r="PCW12" s="16"/>
      <c r="PCX12" s="16"/>
      <c r="PCY12" s="16"/>
      <c r="PCZ12" s="16"/>
      <c r="PDA12" s="16"/>
      <c r="PDB12" s="16"/>
      <c r="PDC12" s="16"/>
      <c r="PDD12" s="16"/>
      <c r="PDE12" s="16"/>
      <c r="PDF12" s="16"/>
      <c r="PDG12" s="16"/>
      <c r="PDH12" s="16"/>
      <c r="PDI12" s="16"/>
      <c r="PDJ12" s="16"/>
      <c r="PDK12" s="16"/>
      <c r="PDL12" s="16"/>
      <c r="PDM12" s="16"/>
      <c r="PDN12" s="16"/>
      <c r="PDO12" s="16"/>
      <c r="PDP12" s="16"/>
      <c r="PDQ12" s="16"/>
      <c r="PDR12" s="16"/>
      <c r="PDS12" s="16"/>
      <c r="PDT12" s="16"/>
      <c r="PDU12" s="16"/>
      <c r="PDV12" s="16"/>
      <c r="PDW12" s="16"/>
      <c r="PDX12" s="16"/>
      <c r="PDY12" s="16"/>
      <c r="PDZ12" s="16"/>
      <c r="PEA12" s="16"/>
      <c r="PEB12" s="16"/>
      <c r="PEC12" s="16"/>
      <c r="PED12" s="16"/>
      <c r="PEE12" s="16"/>
      <c r="PEF12" s="16"/>
      <c r="PEG12" s="16"/>
      <c r="PEH12" s="16"/>
      <c r="PEI12" s="16"/>
      <c r="PEJ12" s="16"/>
      <c r="PEK12" s="16"/>
      <c r="PEL12" s="16"/>
      <c r="PEM12" s="16"/>
      <c r="PEN12" s="16"/>
      <c r="PEO12" s="16"/>
      <c r="PEP12" s="16"/>
      <c r="PEQ12" s="16"/>
      <c r="PER12" s="16"/>
      <c r="PES12" s="16"/>
      <c r="PET12" s="16"/>
      <c r="PEU12" s="16"/>
      <c r="PEV12" s="16"/>
      <c r="PEW12" s="16"/>
      <c r="PEX12" s="16"/>
      <c r="PEY12" s="16"/>
      <c r="PEZ12" s="16"/>
      <c r="PFA12" s="16"/>
      <c r="PFB12" s="16"/>
      <c r="PFC12" s="16"/>
      <c r="PFD12" s="16"/>
      <c r="PFE12" s="16"/>
      <c r="PFF12" s="16"/>
      <c r="PFG12" s="16"/>
      <c r="PFH12" s="16"/>
      <c r="PFI12" s="16"/>
      <c r="PFJ12" s="16"/>
      <c r="PFK12" s="16"/>
      <c r="PFL12" s="16"/>
      <c r="PFM12" s="16"/>
      <c r="PFN12" s="16"/>
      <c r="PFO12" s="16"/>
      <c r="PFP12" s="16"/>
      <c r="PFQ12" s="16"/>
      <c r="PFR12" s="16"/>
      <c r="PFS12" s="16"/>
      <c r="PFT12" s="16"/>
      <c r="PFU12" s="16"/>
      <c r="PFV12" s="16"/>
      <c r="PFW12" s="16"/>
      <c r="PFX12" s="16"/>
      <c r="PFY12" s="16"/>
      <c r="PFZ12" s="16"/>
      <c r="PGA12" s="16"/>
      <c r="PGB12" s="16"/>
      <c r="PGC12" s="16"/>
      <c r="PGD12" s="16"/>
      <c r="PGE12" s="16"/>
      <c r="PGF12" s="16"/>
      <c r="PGG12" s="16"/>
      <c r="PGH12" s="16"/>
      <c r="PGI12" s="16"/>
      <c r="PGJ12" s="16"/>
      <c r="PGK12" s="16"/>
      <c r="PGL12" s="16"/>
      <c r="PGM12" s="16"/>
      <c r="PGN12" s="16"/>
      <c r="PGO12" s="16"/>
      <c r="PGP12" s="16"/>
      <c r="PGQ12" s="16"/>
      <c r="PGR12" s="16"/>
      <c r="PGS12" s="16"/>
      <c r="PGT12" s="16"/>
      <c r="PGU12" s="16"/>
      <c r="PGV12" s="16"/>
      <c r="PGW12" s="16"/>
      <c r="PGX12" s="16"/>
      <c r="PGY12" s="16"/>
      <c r="PGZ12" s="16"/>
      <c r="PHA12" s="16"/>
      <c r="PHB12" s="16"/>
      <c r="PHC12" s="16"/>
      <c r="PHD12" s="16"/>
      <c r="PHE12" s="16"/>
      <c r="PHF12" s="16"/>
      <c r="PHG12" s="16"/>
      <c r="PHH12" s="16"/>
      <c r="PHI12" s="16"/>
      <c r="PHJ12" s="16"/>
      <c r="PHK12" s="16"/>
      <c r="PHL12" s="16"/>
      <c r="PHM12" s="16"/>
      <c r="PHN12" s="16"/>
      <c r="PHO12" s="16"/>
      <c r="PHP12" s="16"/>
      <c r="PHQ12" s="16"/>
      <c r="PHR12" s="16"/>
      <c r="PHS12" s="16"/>
      <c r="PHT12" s="16"/>
      <c r="PHU12" s="16"/>
      <c r="PHV12" s="16"/>
      <c r="PHW12" s="16"/>
      <c r="PHX12" s="16"/>
      <c r="PHY12" s="16"/>
      <c r="PHZ12" s="16"/>
      <c r="PIA12" s="16"/>
      <c r="PIB12" s="16"/>
      <c r="PIC12" s="16"/>
      <c r="PID12" s="16"/>
      <c r="PIE12" s="16"/>
      <c r="PIF12" s="16"/>
      <c r="PIG12" s="16"/>
      <c r="PIH12" s="16"/>
      <c r="PII12" s="16"/>
      <c r="PIJ12" s="16"/>
      <c r="PIK12" s="16"/>
      <c r="PIL12" s="16"/>
      <c r="PIM12" s="16"/>
      <c r="PIN12" s="16"/>
      <c r="PIO12" s="16"/>
      <c r="PIP12" s="16"/>
      <c r="PIQ12" s="16"/>
      <c r="PIR12" s="16"/>
      <c r="PIS12" s="16"/>
      <c r="PIT12" s="16"/>
      <c r="PIU12" s="16"/>
      <c r="PIV12" s="16"/>
      <c r="PIW12" s="16"/>
      <c r="PIX12" s="16"/>
      <c r="PIY12" s="16"/>
      <c r="PIZ12" s="16"/>
      <c r="PJA12" s="16"/>
      <c r="PJB12" s="16"/>
      <c r="PJC12" s="16"/>
      <c r="PJD12" s="16"/>
      <c r="PJE12" s="16"/>
      <c r="PJF12" s="16"/>
      <c r="PJG12" s="16"/>
      <c r="PJH12" s="16"/>
      <c r="PJI12" s="16"/>
      <c r="PJJ12" s="16"/>
      <c r="PJK12" s="16"/>
      <c r="PJL12" s="16"/>
      <c r="PJM12" s="16"/>
      <c r="PJN12" s="16"/>
      <c r="PJO12" s="16"/>
      <c r="PJP12" s="16"/>
      <c r="PJQ12" s="16"/>
      <c r="PJR12" s="16"/>
      <c r="PJS12" s="16"/>
      <c r="PJT12" s="16"/>
      <c r="PJU12" s="16"/>
      <c r="PJV12" s="16"/>
      <c r="PJW12" s="16"/>
      <c r="PJX12" s="16"/>
      <c r="PJY12" s="16"/>
      <c r="PJZ12" s="16"/>
      <c r="PKA12" s="16"/>
      <c r="PKB12" s="16"/>
      <c r="PKC12" s="16"/>
      <c r="PKD12" s="16"/>
      <c r="PKE12" s="16"/>
      <c r="PKF12" s="16"/>
      <c r="PKG12" s="16"/>
      <c r="PKH12" s="16"/>
      <c r="PKI12" s="16"/>
      <c r="PKJ12" s="16"/>
      <c r="PKK12" s="16"/>
      <c r="PKL12" s="16"/>
      <c r="PKM12" s="16"/>
      <c r="PKN12" s="16"/>
      <c r="PKO12" s="16"/>
      <c r="PKP12" s="16"/>
      <c r="PKQ12" s="16"/>
      <c r="PKR12" s="16"/>
      <c r="PKS12" s="16"/>
      <c r="PKT12" s="16"/>
      <c r="PKU12" s="16"/>
      <c r="PKV12" s="16"/>
      <c r="PKW12" s="16"/>
      <c r="PKX12" s="16"/>
      <c r="PKY12" s="16"/>
      <c r="PKZ12" s="16"/>
      <c r="PLA12" s="16"/>
      <c r="PLB12" s="16"/>
      <c r="PLC12" s="16"/>
      <c r="PLD12" s="16"/>
      <c r="PLE12" s="16"/>
      <c r="PLF12" s="16"/>
      <c r="PLG12" s="16"/>
      <c r="PLH12" s="16"/>
      <c r="PLI12" s="16"/>
      <c r="PLJ12" s="16"/>
      <c r="PLK12" s="16"/>
      <c r="PLL12" s="16"/>
      <c r="PLM12" s="16"/>
      <c r="PLN12" s="16"/>
      <c r="PLO12" s="16"/>
      <c r="PLP12" s="16"/>
      <c r="PLQ12" s="16"/>
      <c r="PLR12" s="16"/>
      <c r="PLS12" s="16"/>
      <c r="PLT12" s="16"/>
      <c r="PLU12" s="16"/>
      <c r="PLV12" s="16"/>
      <c r="PLW12" s="16"/>
      <c r="PLX12" s="16"/>
      <c r="PLY12" s="16"/>
      <c r="PLZ12" s="16"/>
      <c r="PMA12" s="16"/>
      <c r="PMB12" s="16"/>
      <c r="PMC12" s="16"/>
      <c r="PMD12" s="16"/>
      <c r="PME12" s="16"/>
      <c r="PMF12" s="16"/>
      <c r="PMG12" s="16"/>
      <c r="PMH12" s="16"/>
      <c r="PMI12" s="16"/>
      <c r="PMJ12" s="16"/>
      <c r="PMK12" s="16"/>
      <c r="PML12" s="16"/>
      <c r="PMM12" s="16"/>
      <c r="PMN12" s="16"/>
      <c r="PMO12" s="16"/>
      <c r="PMP12" s="16"/>
      <c r="PMQ12" s="16"/>
      <c r="PMR12" s="16"/>
      <c r="PMS12" s="16"/>
      <c r="PMT12" s="16"/>
      <c r="PMU12" s="16"/>
      <c r="PMV12" s="16"/>
      <c r="PMW12" s="16"/>
      <c r="PMX12" s="16"/>
      <c r="PMY12" s="16"/>
      <c r="PMZ12" s="16"/>
      <c r="PNA12" s="16"/>
      <c r="PNB12" s="16"/>
      <c r="PNC12" s="16"/>
      <c r="PND12" s="16"/>
      <c r="PNE12" s="16"/>
      <c r="PNF12" s="16"/>
      <c r="PNG12" s="16"/>
      <c r="PNH12" s="16"/>
      <c r="PNI12" s="16"/>
      <c r="PNJ12" s="16"/>
      <c r="PNK12" s="16"/>
      <c r="PNL12" s="16"/>
      <c r="PNM12" s="16"/>
      <c r="PNN12" s="16"/>
      <c r="PNO12" s="16"/>
      <c r="PNP12" s="16"/>
      <c r="PNQ12" s="16"/>
      <c r="PNR12" s="16"/>
      <c r="PNS12" s="16"/>
      <c r="PNT12" s="16"/>
      <c r="PNU12" s="16"/>
      <c r="PNV12" s="16"/>
      <c r="PNW12" s="16"/>
      <c r="PNX12" s="16"/>
      <c r="PNY12" s="16"/>
      <c r="PNZ12" s="16"/>
      <c r="POA12" s="16"/>
      <c r="POB12" s="16"/>
      <c r="POC12" s="16"/>
      <c r="POD12" s="16"/>
      <c r="POE12" s="16"/>
      <c r="POF12" s="16"/>
      <c r="POG12" s="16"/>
      <c r="POH12" s="16"/>
      <c r="POI12" s="16"/>
      <c r="POJ12" s="16"/>
      <c r="POK12" s="16"/>
      <c r="POL12" s="16"/>
      <c r="POM12" s="16"/>
      <c r="PON12" s="16"/>
      <c r="POO12" s="16"/>
      <c r="POP12" s="16"/>
      <c r="POQ12" s="16"/>
      <c r="POR12" s="16"/>
      <c r="POS12" s="16"/>
      <c r="POT12" s="16"/>
      <c r="POU12" s="16"/>
      <c r="POV12" s="16"/>
      <c r="POW12" s="16"/>
      <c r="POX12" s="16"/>
      <c r="POY12" s="16"/>
      <c r="POZ12" s="16"/>
      <c r="PPA12" s="16"/>
      <c r="PPB12" s="16"/>
      <c r="PPC12" s="16"/>
      <c r="PPD12" s="16"/>
      <c r="PPE12" s="16"/>
      <c r="PPF12" s="16"/>
      <c r="PPG12" s="16"/>
      <c r="PPH12" s="16"/>
      <c r="PPI12" s="16"/>
      <c r="PPJ12" s="16"/>
      <c r="PPK12" s="16"/>
      <c r="PPL12" s="16"/>
      <c r="PPM12" s="16"/>
      <c r="PPN12" s="16"/>
      <c r="PPO12" s="16"/>
      <c r="PPP12" s="16"/>
      <c r="PPQ12" s="16"/>
      <c r="PPR12" s="16"/>
      <c r="PPS12" s="16"/>
      <c r="PPT12" s="16"/>
      <c r="PPU12" s="16"/>
      <c r="PPV12" s="16"/>
      <c r="PPW12" s="16"/>
      <c r="PPX12" s="16"/>
      <c r="PPY12" s="16"/>
      <c r="PPZ12" s="16"/>
      <c r="PQA12" s="16"/>
      <c r="PQB12" s="16"/>
      <c r="PQC12" s="16"/>
      <c r="PQD12" s="16"/>
      <c r="PQE12" s="16"/>
      <c r="PQF12" s="16"/>
      <c r="PQG12" s="16"/>
      <c r="PQH12" s="16"/>
      <c r="PQI12" s="16"/>
      <c r="PQJ12" s="16"/>
      <c r="PQK12" s="16"/>
      <c r="PQL12" s="16"/>
      <c r="PQM12" s="16"/>
      <c r="PQN12" s="16"/>
      <c r="PQO12" s="16"/>
      <c r="PQP12" s="16"/>
      <c r="PQQ12" s="16"/>
      <c r="PQR12" s="16"/>
      <c r="PQS12" s="16"/>
      <c r="PQT12" s="16"/>
      <c r="PQU12" s="16"/>
      <c r="PQV12" s="16"/>
      <c r="PQW12" s="16"/>
      <c r="PQX12" s="16"/>
      <c r="PQY12" s="16"/>
      <c r="PQZ12" s="16"/>
      <c r="PRA12" s="16"/>
      <c r="PRB12" s="16"/>
      <c r="PRC12" s="16"/>
      <c r="PRD12" s="16"/>
      <c r="PRE12" s="16"/>
      <c r="PRF12" s="16"/>
      <c r="PRG12" s="16"/>
      <c r="PRH12" s="16"/>
      <c r="PRI12" s="16"/>
      <c r="PRJ12" s="16"/>
      <c r="PRK12" s="16"/>
      <c r="PRL12" s="16"/>
      <c r="PRM12" s="16"/>
      <c r="PRN12" s="16"/>
      <c r="PRO12" s="16"/>
      <c r="PRP12" s="16"/>
      <c r="PRQ12" s="16"/>
      <c r="PRR12" s="16"/>
      <c r="PRS12" s="16"/>
      <c r="PRT12" s="16"/>
      <c r="PRU12" s="16"/>
      <c r="PRV12" s="16"/>
      <c r="PRW12" s="16"/>
      <c r="PRX12" s="16"/>
      <c r="PRY12" s="16"/>
      <c r="PRZ12" s="16"/>
      <c r="PSA12" s="16"/>
      <c r="PSB12" s="16"/>
      <c r="PSC12" s="16"/>
      <c r="PSD12" s="16"/>
      <c r="PSE12" s="16"/>
      <c r="PSF12" s="16"/>
      <c r="PSG12" s="16"/>
      <c r="PSH12" s="16"/>
      <c r="PSI12" s="16"/>
      <c r="PSJ12" s="16"/>
      <c r="PSK12" s="16"/>
      <c r="PSL12" s="16"/>
      <c r="PSM12" s="16"/>
      <c r="PSN12" s="16"/>
      <c r="PSO12" s="16"/>
      <c r="PSP12" s="16"/>
      <c r="PSQ12" s="16"/>
      <c r="PSR12" s="16"/>
      <c r="PSS12" s="16"/>
      <c r="PST12" s="16"/>
      <c r="PSU12" s="16"/>
      <c r="PSV12" s="16"/>
      <c r="PSW12" s="16"/>
      <c r="PSX12" s="16"/>
      <c r="PSY12" s="16"/>
      <c r="PSZ12" s="16"/>
      <c r="PTA12" s="16"/>
      <c r="PTB12" s="16"/>
      <c r="PTC12" s="16"/>
      <c r="PTD12" s="16"/>
      <c r="PTE12" s="16"/>
      <c r="PTF12" s="16"/>
      <c r="PTG12" s="16"/>
      <c r="PTH12" s="16"/>
      <c r="PTI12" s="16"/>
      <c r="PTJ12" s="16"/>
      <c r="PTK12" s="16"/>
      <c r="PTL12" s="16"/>
      <c r="PTM12" s="16"/>
      <c r="PTN12" s="16"/>
      <c r="PTO12" s="16"/>
      <c r="PTP12" s="16"/>
      <c r="PTQ12" s="16"/>
      <c r="PTR12" s="16"/>
      <c r="PTS12" s="16"/>
      <c r="PTT12" s="16"/>
      <c r="PTU12" s="16"/>
      <c r="PTV12" s="16"/>
      <c r="PTW12" s="16"/>
      <c r="PTX12" s="16"/>
      <c r="PTY12" s="16"/>
      <c r="PTZ12" s="16"/>
      <c r="PUA12" s="16"/>
      <c r="PUB12" s="16"/>
      <c r="PUC12" s="16"/>
      <c r="PUD12" s="16"/>
      <c r="PUE12" s="16"/>
      <c r="PUF12" s="16"/>
      <c r="PUG12" s="16"/>
      <c r="PUH12" s="16"/>
      <c r="PUI12" s="16"/>
      <c r="PUJ12" s="16"/>
      <c r="PUK12" s="16"/>
      <c r="PUL12" s="16"/>
      <c r="PUM12" s="16"/>
      <c r="PUN12" s="16"/>
      <c r="PUO12" s="16"/>
      <c r="PUP12" s="16"/>
      <c r="PUQ12" s="16"/>
      <c r="PUR12" s="16"/>
      <c r="PUS12" s="16"/>
      <c r="PUT12" s="16"/>
      <c r="PUU12" s="16"/>
      <c r="PUV12" s="16"/>
      <c r="PUW12" s="16"/>
      <c r="PUX12" s="16"/>
      <c r="PUY12" s="16"/>
      <c r="PUZ12" s="16"/>
      <c r="PVA12" s="16"/>
      <c r="PVB12" s="16"/>
      <c r="PVC12" s="16"/>
      <c r="PVD12" s="16"/>
      <c r="PVE12" s="16"/>
      <c r="PVF12" s="16"/>
      <c r="PVG12" s="16"/>
      <c r="PVH12" s="16"/>
      <c r="PVI12" s="16"/>
      <c r="PVJ12" s="16"/>
      <c r="PVK12" s="16"/>
      <c r="PVL12" s="16"/>
      <c r="PVM12" s="16"/>
      <c r="PVN12" s="16"/>
      <c r="PVO12" s="16"/>
      <c r="PVP12" s="16"/>
      <c r="PVQ12" s="16"/>
      <c r="PVR12" s="16"/>
      <c r="PVS12" s="16"/>
      <c r="PVT12" s="16"/>
      <c r="PVU12" s="16"/>
      <c r="PVV12" s="16"/>
      <c r="PVW12" s="16"/>
      <c r="PVX12" s="16"/>
      <c r="PVY12" s="16"/>
      <c r="PVZ12" s="16"/>
      <c r="PWA12" s="16"/>
      <c r="PWB12" s="16"/>
      <c r="PWC12" s="16"/>
      <c r="PWD12" s="16"/>
      <c r="PWE12" s="16"/>
      <c r="PWF12" s="16"/>
      <c r="PWG12" s="16"/>
      <c r="PWH12" s="16"/>
      <c r="PWI12" s="16"/>
      <c r="PWJ12" s="16"/>
      <c r="PWK12" s="16"/>
      <c r="PWL12" s="16"/>
      <c r="PWM12" s="16"/>
      <c r="PWN12" s="16"/>
      <c r="PWO12" s="16"/>
      <c r="PWP12" s="16"/>
      <c r="PWQ12" s="16"/>
      <c r="PWR12" s="16"/>
      <c r="PWS12" s="16"/>
      <c r="PWT12" s="16"/>
      <c r="PWU12" s="16"/>
      <c r="PWV12" s="16"/>
      <c r="PWW12" s="16"/>
      <c r="PWX12" s="16"/>
      <c r="PWY12" s="16"/>
      <c r="PWZ12" s="16"/>
      <c r="PXA12" s="16"/>
      <c r="PXB12" s="16"/>
      <c r="PXC12" s="16"/>
      <c r="PXD12" s="16"/>
      <c r="PXE12" s="16"/>
      <c r="PXF12" s="16"/>
      <c r="PXG12" s="16"/>
      <c r="PXH12" s="16"/>
      <c r="PXI12" s="16"/>
      <c r="PXJ12" s="16"/>
      <c r="PXK12" s="16"/>
      <c r="PXL12" s="16"/>
      <c r="PXM12" s="16"/>
      <c r="PXN12" s="16"/>
      <c r="PXO12" s="16"/>
      <c r="PXP12" s="16"/>
      <c r="PXQ12" s="16"/>
      <c r="PXR12" s="16"/>
      <c r="PXS12" s="16"/>
      <c r="PXT12" s="16"/>
      <c r="PXU12" s="16"/>
      <c r="PXV12" s="16"/>
      <c r="PXW12" s="16"/>
      <c r="PXX12" s="16"/>
      <c r="PXY12" s="16"/>
      <c r="PXZ12" s="16"/>
      <c r="PYA12" s="16"/>
      <c r="PYB12" s="16"/>
      <c r="PYC12" s="16"/>
      <c r="PYD12" s="16"/>
      <c r="PYE12" s="16"/>
      <c r="PYF12" s="16"/>
      <c r="PYG12" s="16"/>
      <c r="PYH12" s="16"/>
      <c r="PYI12" s="16"/>
      <c r="PYJ12" s="16"/>
      <c r="PYK12" s="16"/>
      <c r="PYL12" s="16"/>
      <c r="PYM12" s="16"/>
      <c r="PYN12" s="16"/>
      <c r="PYO12" s="16"/>
      <c r="PYP12" s="16"/>
      <c r="PYQ12" s="16"/>
      <c r="PYR12" s="16"/>
      <c r="PYS12" s="16"/>
      <c r="PYT12" s="16"/>
      <c r="PYU12" s="16"/>
      <c r="PYV12" s="16"/>
      <c r="PYW12" s="16"/>
      <c r="PYX12" s="16"/>
      <c r="PYY12" s="16"/>
      <c r="PYZ12" s="16"/>
      <c r="PZA12" s="16"/>
      <c r="PZB12" s="16"/>
      <c r="PZC12" s="16"/>
      <c r="PZD12" s="16"/>
      <c r="PZE12" s="16"/>
      <c r="PZF12" s="16"/>
      <c r="PZG12" s="16"/>
      <c r="PZH12" s="16"/>
      <c r="PZI12" s="16"/>
      <c r="PZJ12" s="16"/>
      <c r="PZK12" s="16"/>
      <c r="PZL12" s="16"/>
      <c r="PZM12" s="16"/>
      <c r="PZN12" s="16"/>
      <c r="PZO12" s="16"/>
      <c r="PZP12" s="16"/>
      <c r="PZQ12" s="16"/>
      <c r="PZR12" s="16"/>
      <c r="PZS12" s="16"/>
      <c r="PZT12" s="16"/>
      <c r="PZU12" s="16"/>
      <c r="PZV12" s="16"/>
      <c r="PZW12" s="16"/>
      <c r="PZX12" s="16"/>
      <c r="PZY12" s="16"/>
      <c r="PZZ12" s="16"/>
      <c r="QAA12" s="16"/>
      <c r="QAB12" s="16"/>
      <c r="QAC12" s="16"/>
      <c r="QAD12" s="16"/>
      <c r="QAE12" s="16"/>
      <c r="QAF12" s="16"/>
      <c r="QAG12" s="16"/>
      <c r="QAH12" s="16"/>
      <c r="QAI12" s="16"/>
      <c r="QAJ12" s="16"/>
      <c r="QAK12" s="16"/>
      <c r="QAL12" s="16"/>
      <c r="QAM12" s="16"/>
      <c r="QAN12" s="16"/>
      <c r="QAO12" s="16"/>
      <c r="QAP12" s="16"/>
      <c r="QAQ12" s="16"/>
      <c r="QAR12" s="16"/>
      <c r="QAS12" s="16"/>
      <c r="QAT12" s="16"/>
      <c r="QAU12" s="16"/>
      <c r="QAV12" s="16"/>
      <c r="QAW12" s="16"/>
      <c r="QAX12" s="16"/>
      <c r="QAY12" s="16"/>
      <c r="QAZ12" s="16"/>
      <c r="QBA12" s="16"/>
      <c r="QBB12" s="16"/>
      <c r="QBC12" s="16"/>
      <c r="QBD12" s="16"/>
      <c r="QBE12" s="16"/>
      <c r="QBF12" s="16"/>
      <c r="QBG12" s="16"/>
      <c r="QBH12" s="16"/>
      <c r="QBI12" s="16"/>
      <c r="QBJ12" s="16"/>
      <c r="QBK12" s="16"/>
      <c r="QBL12" s="16"/>
      <c r="QBM12" s="16"/>
      <c r="QBN12" s="16"/>
      <c r="QBO12" s="16"/>
      <c r="QBP12" s="16"/>
      <c r="QBQ12" s="16"/>
      <c r="QBR12" s="16"/>
      <c r="QBS12" s="16"/>
      <c r="QBT12" s="16"/>
      <c r="QBU12" s="16"/>
      <c r="QBV12" s="16"/>
      <c r="QBW12" s="16"/>
      <c r="QBX12" s="16"/>
      <c r="QBY12" s="16"/>
      <c r="QBZ12" s="16"/>
      <c r="QCA12" s="16"/>
      <c r="QCB12" s="16"/>
      <c r="QCC12" s="16"/>
      <c r="QCD12" s="16"/>
      <c r="QCE12" s="16"/>
      <c r="QCF12" s="16"/>
      <c r="QCG12" s="16"/>
      <c r="QCH12" s="16"/>
      <c r="QCI12" s="16"/>
      <c r="QCJ12" s="16"/>
      <c r="QCK12" s="16"/>
      <c r="QCL12" s="16"/>
      <c r="QCM12" s="16"/>
      <c r="QCN12" s="16"/>
      <c r="QCO12" s="16"/>
      <c r="QCP12" s="16"/>
      <c r="QCQ12" s="16"/>
      <c r="QCR12" s="16"/>
      <c r="QCS12" s="16"/>
      <c r="QCT12" s="16"/>
      <c r="QCU12" s="16"/>
      <c r="QCV12" s="16"/>
      <c r="QCW12" s="16"/>
      <c r="QCX12" s="16"/>
      <c r="QCY12" s="16"/>
      <c r="QCZ12" s="16"/>
      <c r="QDA12" s="16"/>
      <c r="QDB12" s="16"/>
      <c r="QDC12" s="16"/>
      <c r="QDD12" s="16"/>
      <c r="QDE12" s="16"/>
      <c r="QDF12" s="16"/>
      <c r="QDG12" s="16"/>
      <c r="QDH12" s="16"/>
      <c r="QDI12" s="16"/>
      <c r="QDJ12" s="16"/>
      <c r="QDK12" s="16"/>
      <c r="QDL12" s="16"/>
      <c r="QDM12" s="16"/>
      <c r="QDN12" s="16"/>
      <c r="QDO12" s="16"/>
      <c r="QDP12" s="16"/>
      <c r="QDQ12" s="16"/>
      <c r="QDR12" s="16"/>
      <c r="QDS12" s="16"/>
      <c r="QDT12" s="16"/>
      <c r="QDU12" s="16"/>
      <c r="QDV12" s="16"/>
      <c r="QDW12" s="16"/>
      <c r="QDX12" s="16"/>
      <c r="QDY12" s="16"/>
      <c r="QDZ12" s="16"/>
      <c r="QEA12" s="16"/>
      <c r="QEB12" s="16"/>
      <c r="QEC12" s="16"/>
      <c r="QED12" s="16"/>
      <c r="QEE12" s="16"/>
      <c r="QEF12" s="16"/>
      <c r="QEG12" s="16"/>
      <c r="QEH12" s="16"/>
      <c r="QEI12" s="16"/>
      <c r="QEJ12" s="16"/>
      <c r="QEK12" s="16"/>
      <c r="QEL12" s="16"/>
      <c r="QEM12" s="16"/>
      <c r="QEN12" s="16"/>
      <c r="QEO12" s="16"/>
      <c r="QEP12" s="16"/>
      <c r="QEQ12" s="16"/>
      <c r="QER12" s="16"/>
      <c r="QES12" s="16"/>
      <c r="QET12" s="16"/>
      <c r="QEU12" s="16"/>
      <c r="QEV12" s="16"/>
      <c r="QEW12" s="16"/>
      <c r="QEX12" s="16"/>
      <c r="QEY12" s="16"/>
      <c r="QEZ12" s="16"/>
      <c r="QFA12" s="16"/>
      <c r="QFB12" s="16"/>
      <c r="QFC12" s="16"/>
      <c r="QFD12" s="16"/>
      <c r="QFE12" s="16"/>
      <c r="QFF12" s="16"/>
      <c r="QFG12" s="16"/>
      <c r="QFH12" s="16"/>
      <c r="QFI12" s="16"/>
      <c r="QFJ12" s="16"/>
      <c r="QFK12" s="16"/>
      <c r="QFL12" s="16"/>
      <c r="QFM12" s="16"/>
      <c r="QFN12" s="16"/>
      <c r="QFO12" s="16"/>
      <c r="QFP12" s="16"/>
      <c r="QFQ12" s="16"/>
      <c r="QFR12" s="16"/>
      <c r="QFS12" s="16"/>
      <c r="QFT12" s="16"/>
      <c r="QFU12" s="16"/>
      <c r="QFV12" s="16"/>
      <c r="QFW12" s="16"/>
      <c r="QFX12" s="16"/>
      <c r="QFY12" s="16"/>
      <c r="QFZ12" s="16"/>
      <c r="QGA12" s="16"/>
      <c r="QGB12" s="16"/>
      <c r="QGC12" s="16"/>
      <c r="QGD12" s="16"/>
      <c r="QGE12" s="16"/>
      <c r="QGF12" s="16"/>
      <c r="QGG12" s="16"/>
      <c r="QGH12" s="16"/>
      <c r="QGI12" s="16"/>
      <c r="QGJ12" s="16"/>
      <c r="QGK12" s="16"/>
      <c r="QGL12" s="16"/>
      <c r="QGM12" s="16"/>
      <c r="QGN12" s="16"/>
      <c r="QGO12" s="16"/>
      <c r="QGP12" s="16"/>
      <c r="QGQ12" s="16"/>
      <c r="QGR12" s="16"/>
      <c r="QGS12" s="16"/>
      <c r="QGT12" s="16"/>
      <c r="QGU12" s="16"/>
      <c r="QGV12" s="16"/>
      <c r="QGW12" s="16"/>
      <c r="QGX12" s="16"/>
      <c r="QGY12" s="16"/>
      <c r="QGZ12" s="16"/>
      <c r="QHA12" s="16"/>
      <c r="QHB12" s="16"/>
      <c r="QHC12" s="16"/>
      <c r="QHD12" s="16"/>
      <c r="QHE12" s="16"/>
      <c r="QHF12" s="16"/>
      <c r="QHG12" s="16"/>
      <c r="QHH12" s="16"/>
      <c r="QHI12" s="16"/>
      <c r="QHJ12" s="16"/>
      <c r="QHK12" s="16"/>
      <c r="QHL12" s="16"/>
      <c r="QHM12" s="16"/>
      <c r="QHN12" s="16"/>
      <c r="QHO12" s="16"/>
      <c r="QHP12" s="16"/>
      <c r="QHQ12" s="16"/>
      <c r="QHR12" s="16"/>
      <c r="QHS12" s="16"/>
      <c r="QHT12" s="16"/>
      <c r="QHU12" s="16"/>
      <c r="QHV12" s="16"/>
      <c r="QHW12" s="16"/>
      <c r="QHX12" s="16"/>
      <c r="QHY12" s="16"/>
      <c r="QHZ12" s="16"/>
      <c r="QIA12" s="16"/>
      <c r="QIB12" s="16"/>
      <c r="QIC12" s="16"/>
      <c r="QID12" s="16"/>
      <c r="QIE12" s="16"/>
      <c r="QIF12" s="16"/>
      <c r="QIG12" s="16"/>
      <c r="QIH12" s="16"/>
      <c r="QII12" s="16"/>
      <c r="QIJ12" s="16"/>
      <c r="QIK12" s="16"/>
      <c r="QIL12" s="16"/>
      <c r="QIM12" s="16"/>
      <c r="QIN12" s="16"/>
      <c r="QIO12" s="16"/>
      <c r="QIP12" s="16"/>
      <c r="QIQ12" s="16"/>
      <c r="QIR12" s="16"/>
      <c r="QIS12" s="16"/>
      <c r="QIT12" s="16"/>
      <c r="QIU12" s="16"/>
      <c r="QIV12" s="16"/>
      <c r="QIW12" s="16"/>
      <c r="QIX12" s="16"/>
      <c r="QIY12" s="16"/>
      <c r="QIZ12" s="16"/>
      <c r="QJA12" s="16"/>
      <c r="QJB12" s="16"/>
      <c r="QJC12" s="16"/>
      <c r="QJD12" s="16"/>
      <c r="QJE12" s="16"/>
      <c r="QJF12" s="16"/>
      <c r="QJG12" s="16"/>
      <c r="QJH12" s="16"/>
      <c r="QJI12" s="16"/>
      <c r="QJJ12" s="16"/>
      <c r="QJK12" s="16"/>
      <c r="QJL12" s="16"/>
      <c r="QJM12" s="16"/>
      <c r="QJN12" s="16"/>
      <c r="QJO12" s="16"/>
      <c r="QJP12" s="16"/>
      <c r="QJQ12" s="16"/>
      <c r="QJR12" s="16"/>
      <c r="QJS12" s="16"/>
      <c r="QJT12" s="16"/>
      <c r="QJU12" s="16"/>
      <c r="QJV12" s="16"/>
      <c r="QJW12" s="16"/>
      <c r="QJX12" s="16"/>
      <c r="QJY12" s="16"/>
      <c r="QJZ12" s="16"/>
      <c r="QKA12" s="16"/>
      <c r="QKB12" s="16"/>
      <c r="QKC12" s="16"/>
      <c r="QKD12" s="16"/>
      <c r="QKE12" s="16"/>
      <c r="QKF12" s="16"/>
      <c r="QKG12" s="16"/>
      <c r="QKH12" s="16"/>
      <c r="QKI12" s="16"/>
      <c r="QKJ12" s="16"/>
      <c r="QKK12" s="16"/>
      <c r="QKL12" s="16"/>
      <c r="QKM12" s="16"/>
      <c r="QKN12" s="16"/>
      <c r="QKO12" s="16"/>
      <c r="QKP12" s="16"/>
      <c r="QKQ12" s="16"/>
      <c r="QKR12" s="16"/>
      <c r="QKS12" s="16"/>
      <c r="QKT12" s="16"/>
      <c r="QKU12" s="16"/>
      <c r="QKV12" s="16"/>
      <c r="QKW12" s="16"/>
      <c r="QKX12" s="16"/>
      <c r="QKY12" s="16"/>
      <c r="QKZ12" s="16"/>
      <c r="QLA12" s="16"/>
      <c r="QLB12" s="16"/>
      <c r="QLC12" s="16"/>
      <c r="QLD12" s="16"/>
      <c r="QLE12" s="16"/>
      <c r="QLF12" s="16"/>
      <c r="QLG12" s="16"/>
      <c r="QLH12" s="16"/>
      <c r="QLI12" s="16"/>
      <c r="QLJ12" s="16"/>
      <c r="QLK12" s="16"/>
      <c r="QLL12" s="16"/>
      <c r="QLM12" s="16"/>
      <c r="QLN12" s="16"/>
      <c r="QLO12" s="16"/>
      <c r="QLP12" s="16"/>
      <c r="QLQ12" s="16"/>
      <c r="QLR12" s="16"/>
      <c r="QLS12" s="16"/>
      <c r="QLT12" s="16"/>
      <c r="QLU12" s="16"/>
      <c r="QLV12" s="16"/>
      <c r="QLW12" s="16"/>
      <c r="QLX12" s="16"/>
      <c r="QLY12" s="16"/>
      <c r="QLZ12" s="16"/>
      <c r="QMA12" s="16"/>
      <c r="QMB12" s="16"/>
      <c r="QMC12" s="16"/>
      <c r="QMD12" s="16"/>
      <c r="QME12" s="16"/>
      <c r="QMF12" s="16"/>
      <c r="QMG12" s="16"/>
      <c r="QMH12" s="16"/>
      <c r="QMI12" s="16"/>
      <c r="QMJ12" s="16"/>
      <c r="QMK12" s="16"/>
      <c r="QML12" s="16"/>
      <c r="QMM12" s="16"/>
      <c r="QMN12" s="16"/>
      <c r="QMO12" s="16"/>
      <c r="QMP12" s="16"/>
      <c r="QMQ12" s="16"/>
      <c r="QMR12" s="16"/>
      <c r="QMS12" s="16"/>
      <c r="QMT12" s="16"/>
      <c r="QMU12" s="16"/>
      <c r="QMV12" s="16"/>
      <c r="QMW12" s="16"/>
      <c r="QMX12" s="16"/>
      <c r="QMY12" s="16"/>
      <c r="QMZ12" s="16"/>
      <c r="QNA12" s="16"/>
      <c r="QNB12" s="16"/>
      <c r="QNC12" s="16"/>
      <c r="QND12" s="16"/>
      <c r="QNE12" s="16"/>
      <c r="QNF12" s="16"/>
      <c r="QNG12" s="16"/>
      <c r="QNH12" s="16"/>
      <c r="QNI12" s="16"/>
      <c r="QNJ12" s="16"/>
      <c r="QNK12" s="16"/>
      <c r="QNL12" s="16"/>
      <c r="QNM12" s="16"/>
      <c r="QNN12" s="16"/>
      <c r="QNO12" s="16"/>
      <c r="QNP12" s="16"/>
      <c r="QNQ12" s="16"/>
      <c r="QNR12" s="16"/>
      <c r="QNS12" s="16"/>
      <c r="QNT12" s="16"/>
      <c r="QNU12" s="16"/>
      <c r="QNV12" s="16"/>
      <c r="QNW12" s="16"/>
      <c r="QNX12" s="16"/>
      <c r="QNY12" s="16"/>
      <c r="QNZ12" s="16"/>
      <c r="QOA12" s="16"/>
      <c r="QOB12" s="16"/>
      <c r="QOC12" s="16"/>
      <c r="QOD12" s="16"/>
      <c r="QOE12" s="16"/>
      <c r="QOF12" s="16"/>
      <c r="QOG12" s="16"/>
      <c r="QOH12" s="16"/>
      <c r="QOI12" s="16"/>
      <c r="QOJ12" s="16"/>
      <c r="QOK12" s="16"/>
      <c r="QOL12" s="16"/>
      <c r="QOM12" s="16"/>
      <c r="QON12" s="16"/>
      <c r="QOO12" s="16"/>
      <c r="QOP12" s="16"/>
      <c r="QOQ12" s="16"/>
      <c r="QOR12" s="16"/>
      <c r="QOS12" s="16"/>
      <c r="QOT12" s="16"/>
      <c r="QOU12" s="16"/>
      <c r="QOV12" s="16"/>
      <c r="QOW12" s="16"/>
      <c r="QOX12" s="16"/>
      <c r="QOY12" s="16"/>
      <c r="QOZ12" s="16"/>
      <c r="QPA12" s="16"/>
      <c r="QPB12" s="16"/>
      <c r="QPC12" s="16"/>
      <c r="QPD12" s="16"/>
      <c r="QPE12" s="16"/>
      <c r="QPF12" s="16"/>
      <c r="QPG12" s="16"/>
      <c r="QPH12" s="16"/>
      <c r="QPI12" s="16"/>
      <c r="QPJ12" s="16"/>
      <c r="QPK12" s="16"/>
      <c r="QPL12" s="16"/>
      <c r="QPM12" s="16"/>
      <c r="QPN12" s="16"/>
      <c r="QPO12" s="16"/>
      <c r="QPP12" s="16"/>
      <c r="QPQ12" s="16"/>
      <c r="QPR12" s="16"/>
      <c r="QPS12" s="16"/>
      <c r="QPT12" s="16"/>
      <c r="QPU12" s="16"/>
      <c r="QPV12" s="16"/>
      <c r="QPW12" s="16"/>
      <c r="QPX12" s="16"/>
      <c r="QPY12" s="16"/>
      <c r="QPZ12" s="16"/>
      <c r="QQA12" s="16"/>
      <c r="QQB12" s="16"/>
      <c r="QQC12" s="16"/>
      <c r="QQD12" s="16"/>
      <c r="QQE12" s="16"/>
      <c r="QQF12" s="16"/>
      <c r="QQG12" s="16"/>
      <c r="QQH12" s="16"/>
      <c r="QQI12" s="16"/>
      <c r="QQJ12" s="16"/>
      <c r="QQK12" s="16"/>
      <c r="QQL12" s="16"/>
      <c r="QQM12" s="16"/>
      <c r="QQN12" s="16"/>
      <c r="QQO12" s="16"/>
      <c r="QQP12" s="16"/>
      <c r="QQQ12" s="16"/>
      <c r="QQR12" s="16"/>
      <c r="QQS12" s="16"/>
      <c r="QQT12" s="16"/>
      <c r="QQU12" s="16"/>
      <c r="QQV12" s="16"/>
      <c r="QQW12" s="16"/>
      <c r="QQX12" s="16"/>
      <c r="QQY12" s="16"/>
      <c r="QQZ12" s="16"/>
      <c r="QRA12" s="16"/>
      <c r="QRB12" s="16"/>
      <c r="QRC12" s="16"/>
      <c r="QRD12" s="16"/>
      <c r="QRE12" s="16"/>
      <c r="QRF12" s="16"/>
      <c r="QRG12" s="16"/>
      <c r="QRH12" s="16"/>
      <c r="QRI12" s="16"/>
      <c r="QRJ12" s="16"/>
      <c r="QRK12" s="16"/>
      <c r="QRL12" s="16"/>
      <c r="QRM12" s="16"/>
      <c r="QRN12" s="16"/>
      <c r="QRO12" s="16"/>
      <c r="QRP12" s="16"/>
      <c r="QRQ12" s="16"/>
      <c r="QRR12" s="16"/>
      <c r="QRS12" s="16"/>
      <c r="QRT12" s="16"/>
      <c r="QRU12" s="16"/>
      <c r="QRV12" s="16"/>
      <c r="QRW12" s="16"/>
      <c r="QRX12" s="16"/>
      <c r="QRY12" s="16"/>
      <c r="QRZ12" s="16"/>
      <c r="QSA12" s="16"/>
      <c r="QSB12" s="16"/>
      <c r="QSC12" s="16"/>
      <c r="QSD12" s="16"/>
      <c r="QSE12" s="16"/>
      <c r="QSF12" s="16"/>
      <c r="QSG12" s="16"/>
      <c r="QSH12" s="16"/>
      <c r="QSI12" s="16"/>
      <c r="QSJ12" s="16"/>
      <c r="QSK12" s="16"/>
      <c r="QSL12" s="16"/>
      <c r="QSM12" s="16"/>
      <c r="QSN12" s="16"/>
      <c r="QSO12" s="16"/>
      <c r="QSP12" s="16"/>
      <c r="QSQ12" s="16"/>
      <c r="QSR12" s="16"/>
      <c r="QSS12" s="16"/>
      <c r="QST12" s="16"/>
      <c r="QSU12" s="16"/>
      <c r="QSV12" s="16"/>
      <c r="QSW12" s="16"/>
      <c r="QSX12" s="16"/>
      <c r="QSY12" s="16"/>
      <c r="QSZ12" s="16"/>
      <c r="QTA12" s="16"/>
      <c r="QTB12" s="16"/>
      <c r="QTC12" s="16"/>
      <c r="QTD12" s="16"/>
      <c r="QTE12" s="16"/>
      <c r="QTF12" s="16"/>
      <c r="QTG12" s="16"/>
      <c r="QTH12" s="16"/>
      <c r="QTI12" s="16"/>
      <c r="QTJ12" s="16"/>
      <c r="QTK12" s="16"/>
      <c r="QTL12" s="16"/>
      <c r="QTM12" s="16"/>
      <c r="QTN12" s="16"/>
      <c r="QTO12" s="16"/>
      <c r="QTP12" s="16"/>
      <c r="QTQ12" s="16"/>
      <c r="QTR12" s="16"/>
      <c r="QTS12" s="16"/>
      <c r="QTT12" s="16"/>
      <c r="QTU12" s="16"/>
      <c r="QTV12" s="16"/>
      <c r="QTW12" s="16"/>
      <c r="QTX12" s="16"/>
      <c r="QTY12" s="16"/>
      <c r="QTZ12" s="16"/>
      <c r="QUA12" s="16"/>
      <c r="QUB12" s="16"/>
      <c r="QUC12" s="16"/>
      <c r="QUD12" s="16"/>
      <c r="QUE12" s="16"/>
      <c r="QUF12" s="16"/>
      <c r="QUG12" s="16"/>
      <c r="QUH12" s="16"/>
      <c r="QUI12" s="16"/>
      <c r="QUJ12" s="16"/>
      <c r="QUK12" s="16"/>
      <c r="QUL12" s="16"/>
      <c r="QUM12" s="16"/>
      <c r="QUN12" s="16"/>
      <c r="QUO12" s="16"/>
      <c r="QUP12" s="16"/>
      <c r="QUQ12" s="16"/>
      <c r="QUR12" s="16"/>
      <c r="QUS12" s="16"/>
      <c r="QUT12" s="16"/>
      <c r="QUU12" s="16"/>
      <c r="QUV12" s="16"/>
      <c r="QUW12" s="16"/>
      <c r="QUX12" s="16"/>
      <c r="QUY12" s="16"/>
      <c r="QUZ12" s="16"/>
      <c r="QVA12" s="16"/>
      <c r="QVB12" s="16"/>
      <c r="QVC12" s="16"/>
      <c r="QVD12" s="16"/>
      <c r="QVE12" s="16"/>
      <c r="QVF12" s="16"/>
      <c r="QVG12" s="16"/>
      <c r="QVH12" s="16"/>
      <c r="QVI12" s="16"/>
      <c r="QVJ12" s="16"/>
      <c r="QVK12" s="16"/>
      <c r="QVL12" s="16"/>
      <c r="QVM12" s="16"/>
      <c r="QVN12" s="16"/>
      <c r="QVO12" s="16"/>
      <c r="QVP12" s="16"/>
      <c r="QVQ12" s="16"/>
      <c r="QVR12" s="16"/>
      <c r="QVS12" s="16"/>
      <c r="QVT12" s="16"/>
      <c r="QVU12" s="16"/>
      <c r="QVV12" s="16"/>
      <c r="QVW12" s="16"/>
      <c r="QVX12" s="16"/>
      <c r="QVY12" s="16"/>
      <c r="QVZ12" s="16"/>
      <c r="QWA12" s="16"/>
      <c r="QWB12" s="16"/>
      <c r="QWC12" s="16"/>
      <c r="QWD12" s="16"/>
      <c r="QWE12" s="16"/>
      <c r="QWF12" s="16"/>
      <c r="QWG12" s="16"/>
      <c r="QWH12" s="16"/>
      <c r="QWI12" s="16"/>
      <c r="QWJ12" s="16"/>
      <c r="QWK12" s="16"/>
      <c r="QWL12" s="16"/>
      <c r="QWM12" s="16"/>
      <c r="QWN12" s="16"/>
      <c r="QWO12" s="16"/>
      <c r="QWP12" s="16"/>
      <c r="QWQ12" s="16"/>
      <c r="QWR12" s="16"/>
      <c r="QWS12" s="16"/>
      <c r="QWT12" s="16"/>
      <c r="QWU12" s="16"/>
      <c r="QWV12" s="16"/>
      <c r="QWW12" s="16"/>
      <c r="QWX12" s="16"/>
      <c r="QWY12" s="16"/>
      <c r="QWZ12" s="16"/>
      <c r="QXA12" s="16"/>
      <c r="QXB12" s="16"/>
      <c r="QXC12" s="16"/>
      <c r="QXD12" s="16"/>
      <c r="QXE12" s="16"/>
      <c r="QXF12" s="16"/>
      <c r="QXG12" s="16"/>
      <c r="QXH12" s="16"/>
      <c r="QXI12" s="16"/>
      <c r="QXJ12" s="16"/>
      <c r="QXK12" s="16"/>
      <c r="QXL12" s="16"/>
      <c r="QXM12" s="16"/>
      <c r="QXN12" s="16"/>
      <c r="QXO12" s="16"/>
      <c r="QXP12" s="16"/>
      <c r="QXQ12" s="16"/>
      <c r="QXR12" s="16"/>
      <c r="QXS12" s="16"/>
      <c r="QXT12" s="16"/>
      <c r="QXU12" s="16"/>
      <c r="QXV12" s="16"/>
      <c r="QXW12" s="16"/>
      <c r="QXX12" s="16"/>
      <c r="QXY12" s="16"/>
      <c r="QXZ12" s="16"/>
      <c r="QYA12" s="16"/>
      <c r="QYB12" s="16"/>
      <c r="QYC12" s="16"/>
      <c r="QYD12" s="16"/>
      <c r="QYE12" s="16"/>
      <c r="QYF12" s="16"/>
      <c r="QYG12" s="16"/>
      <c r="QYH12" s="16"/>
      <c r="QYI12" s="16"/>
      <c r="QYJ12" s="16"/>
      <c r="QYK12" s="16"/>
      <c r="QYL12" s="16"/>
      <c r="QYM12" s="16"/>
      <c r="QYN12" s="16"/>
      <c r="QYO12" s="16"/>
      <c r="QYP12" s="16"/>
      <c r="QYQ12" s="16"/>
      <c r="QYR12" s="16"/>
      <c r="QYS12" s="16"/>
      <c r="QYT12" s="16"/>
      <c r="QYU12" s="16"/>
      <c r="QYV12" s="16"/>
      <c r="QYW12" s="16"/>
      <c r="QYX12" s="16"/>
      <c r="QYY12" s="16"/>
      <c r="QYZ12" s="16"/>
      <c r="QZA12" s="16"/>
      <c r="QZB12" s="16"/>
      <c r="QZC12" s="16"/>
      <c r="QZD12" s="16"/>
      <c r="QZE12" s="16"/>
      <c r="QZF12" s="16"/>
      <c r="QZG12" s="16"/>
      <c r="QZH12" s="16"/>
      <c r="QZI12" s="16"/>
      <c r="QZJ12" s="16"/>
      <c r="QZK12" s="16"/>
      <c r="QZL12" s="16"/>
      <c r="QZM12" s="16"/>
      <c r="QZN12" s="16"/>
      <c r="QZO12" s="16"/>
      <c r="QZP12" s="16"/>
      <c r="QZQ12" s="16"/>
      <c r="QZR12" s="16"/>
      <c r="QZS12" s="16"/>
      <c r="QZT12" s="16"/>
      <c r="QZU12" s="16"/>
      <c r="QZV12" s="16"/>
      <c r="QZW12" s="16"/>
      <c r="QZX12" s="16"/>
      <c r="QZY12" s="16"/>
      <c r="QZZ12" s="16"/>
      <c r="RAA12" s="16"/>
      <c r="RAB12" s="16"/>
      <c r="RAC12" s="16"/>
      <c r="RAD12" s="16"/>
      <c r="RAE12" s="16"/>
      <c r="RAF12" s="16"/>
      <c r="RAG12" s="16"/>
      <c r="RAH12" s="16"/>
      <c r="RAI12" s="16"/>
      <c r="RAJ12" s="16"/>
      <c r="RAK12" s="16"/>
      <c r="RAL12" s="16"/>
      <c r="RAM12" s="16"/>
      <c r="RAN12" s="16"/>
      <c r="RAO12" s="16"/>
      <c r="RAP12" s="16"/>
      <c r="RAQ12" s="16"/>
      <c r="RAR12" s="16"/>
      <c r="RAS12" s="16"/>
      <c r="RAT12" s="16"/>
      <c r="RAU12" s="16"/>
      <c r="RAV12" s="16"/>
      <c r="RAW12" s="16"/>
      <c r="RAX12" s="16"/>
      <c r="RAY12" s="16"/>
      <c r="RAZ12" s="16"/>
      <c r="RBA12" s="16"/>
      <c r="RBB12" s="16"/>
      <c r="RBC12" s="16"/>
      <c r="RBD12" s="16"/>
      <c r="RBE12" s="16"/>
      <c r="RBF12" s="16"/>
      <c r="RBG12" s="16"/>
      <c r="RBH12" s="16"/>
      <c r="RBI12" s="16"/>
      <c r="RBJ12" s="16"/>
      <c r="RBK12" s="16"/>
      <c r="RBL12" s="16"/>
      <c r="RBM12" s="16"/>
      <c r="RBN12" s="16"/>
      <c r="RBO12" s="16"/>
      <c r="RBP12" s="16"/>
      <c r="RBQ12" s="16"/>
      <c r="RBR12" s="16"/>
      <c r="RBS12" s="16"/>
      <c r="RBT12" s="16"/>
      <c r="RBU12" s="16"/>
      <c r="RBV12" s="16"/>
      <c r="RBW12" s="16"/>
      <c r="RBX12" s="16"/>
      <c r="RBY12" s="16"/>
      <c r="RBZ12" s="16"/>
      <c r="RCA12" s="16"/>
      <c r="RCB12" s="16"/>
      <c r="RCC12" s="16"/>
      <c r="RCD12" s="16"/>
      <c r="RCE12" s="16"/>
      <c r="RCF12" s="16"/>
      <c r="RCG12" s="16"/>
      <c r="RCH12" s="16"/>
      <c r="RCI12" s="16"/>
      <c r="RCJ12" s="16"/>
      <c r="RCK12" s="16"/>
      <c r="RCL12" s="16"/>
      <c r="RCM12" s="16"/>
      <c r="RCN12" s="16"/>
      <c r="RCO12" s="16"/>
      <c r="RCP12" s="16"/>
      <c r="RCQ12" s="16"/>
      <c r="RCR12" s="16"/>
      <c r="RCS12" s="16"/>
      <c r="RCT12" s="16"/>
      <c r="RCU12" s="16"/>
      <c r="RCV12" s="16"/>
      <c r="RCW12" s="16"/>
      <c r="RCX12" s="16"/>
      <c r="RCY12" s="16"/>
      <c r="RCZ12" s="16"/>
      <c r="RDA12" s="16"/>
      <c r="RDB12" s="16"/>
      <c r="RDC12" s="16"/>
      <c r="RDD12" s="16"/>
      <c r="RDE12" s="16"/>
      <c r="RDF12" s="16"/>
      <c r="RDG12" s="16"/>
      <c r="RDH12" s="16"/>
      <c r="RDI12" s="16"/>
      <c r="RDJ12" s="16"/>
      <c r="RDK12" s="16"/>
      <c r="RDL12" s="16"/>
      <c r="RDM12" s="16"/>
      <c r="RDN12" s="16"/>
      <c r="RDO12" s="16"/>
      <c r="RDP12" s="16"/>
      <c r="RDQ12" s="16"/>
      <c r="RDR12" s="16"/>
      <c r="RDS12" s="16"/>
      <c r="RDT12" s="16"/>
      <c r="RDU12" s="16"/>
      <c r="RDV12" s="16"/>
      <c r="RDW12" s="16"/>
      <c r="RDX12" s="16"/>
      <c r="RDY12" s="16"/>
      <c r="RDZ12" s="16"/>
      <c r="REA12" s="16"/>
      <c r="REB12" s="16"/>
      <c r="REC12" s="16"/>
      <c r="RED12" s="16"/>
      <c r="REE12" s="16"/>
      <c r="REF12" s="16"/>
      <c r="REG12" s="16"/>
      <c r="REH12" s="16"/>
      <c r="REI12" s="16"/>
      <c r="REJ12" s="16"/>
      <c r="REK12" s="16"/>
      <c r="REL12" s="16"/>
      <c r="REM12" s="16"/>
      <c r="REN12" s="16"/>
      <c r="REO12" s="16"/>
      <c r="REP12" s="16"/>
      <c r="REQ12" s="16"/>
      <c r="RER12" s="16"/>
      <c r="RES12" s="16"/>
      <c r="RET12" s="16"/>
      <c r="REU12" s="16"/>
      <c r="REV12" s="16"/>
      <c r="REW12" s="16"/>
      <c r="REX12" s="16"/>
      <c r="REY12" s="16"/>
      <c r="REZ12" s="16"/>
      <c r="RFA12" s="16"/>
      <c r="RFB12" s="16"/>
      <c r="RFC12" s="16"/>
      <c r="RFD12" s="16"/>
      <c r="RFE12" s="16"/>
      <c r="RFF12" s="16"/>
      <c r="RFG12" s="16"/>
      <c r="RFH12" s="16"/>
      <c r="RFI12" s="16"/>
      <c r="RFJ12" s="16"/>
      <c r="RFK12" s="16"/>
      <c r="RFL12" s="16"/>
      <c r="RFM12" s="16"/>
      <c r="RFN12" s="16"/>
      <c r="RFO12" s="16"/>
      <c r="RFP12" s="16"/>
      <c r="RFQ12" s="16"/>
      <c r="RFR12" s="16"/>
      <c r="RFS12" s="16"/>
      <c r="RFT12" s="16"/>
      <c r="RFU12" s="16"/>
      <c r="RFV12" s="16"/>
      <c r="RFW12" s="16"/>
      <c r="RFX12" s="16"/>
      <c r="RFY12" s="16"/>
      <c r="RFZ12" s="16"/>
      <c r="RGA12" s="16"/>
      <c r="RGB12" s="16"/>
      <c r="RGC12" s="16"/>
      <c r="RGD12" s="16"/>
      <c r="RGE12" s="16"/>
      <c r="RGF12" s="16"/>
      <c r="RGG12" s="16"/>
      <c r="RGH12" s="16"/>
      <c r="RGI12" s="16"/>
      <c r="RGJ12" s="16"/>
      <c r="RGK12" s="16"/>
      <c r="RGL12" s="16"/>
      <c r="RGM12" s="16"/>
      <c r="RGN12" s="16"/>
      <c r="RGO12" s="16"/>
      <c r="RGP12" s="16"/>
      <c r="RGQ12" s="16"/>
      <c r="RGR12" s="16"/>
      <c r="RGS12" s="16"/>
      <c r="RGT12" s="16"/>
      <c r="RGU12" s="16"/>
      <c r="RGV12" s="16"/>
      <c r="RGW12" s="16"/>
      <c r="RGX12" s="16"/>
      <c r="RGY12" s="16"/>
      <c r="RGZ12" s="16"/>
      <c r="RHA12" s="16"/>
      <c r="RHB12" s="16"/>
      <c r="RHC12" s="16"/>
      <c r="RHD12" s="16"/>
      <c r="RHE12" s="16"/>
      <c r="RHF12" s="16"/>
      <c r="RHG12" s="16"/>
      <c r="RHH12" s="16"/>
      <c r="RHI12" s="16"/>
      <c r="RHJ12" s="16"/>
      <c r="RHK12" s="16"/>
      <c r="RHL12" s="16"/>
      <c r="RHM12" s="16"/>
      <c r="RHN12" s="16"/>
      <c r="RHO12" s="16"/>
      <c r="RHP12" s="16"/>
      <c r="RHQ12" s="16"/>
      <c r="RHR12" s="16"/>
      <c r="RHS12" s="16"/>
      <c r="RHT12" s="16"/>
      <c r="RHU12" s="16"/>
      <c r="RHV12" s="16"/>
      <c r="RHW12" s="16"/>
      <c r="RHX12" s="16"/>
      <c r="RHY12" s="16"/>
      <c r="RHZ12" s="16"/>
      <c r="RIA12" s="16"/>
      <c r="RIB12" s="16"/>
      <c r="RIC12" s="16"/>
      <c r="RID12" s="16"/>
      <c r="RIE12" s="16"/>
      <c r="RIF12" s="16"/>
      <c r="RIG12" s="16"/>
      <c r="RIH12" s="16"/>
      <c r="RII12" s="16"/>
      <c r="RIJ12" s="16"/>
      <c r="RIK12" s="16"/>
      <c r="RIL12" s="16"/>
      <c r="RIM12" s="16"/>
      <c r="RIN12" s="16"/>
      <c r="RIO12" s="16"/>
      <c r="RIP12" s="16"/>
      <c r="RIQ12" s="16"/>
      <c r="RIR12" s="16"/>
      <c r="RIS12" s="16"/>
      <c r="RIT12" s="16"/>
      <c r="RIU12" s="16"/>
      <c r="RIV12" s="16"/>
      <c r="RIW12" s="16"/>
      <c r="RIX12" s="16"/>
      <c r="RIY12" s="16"/>
      <c r="RIZ12" s="16"/>
      <c r="RJA12" s="16"/>
      <c r="RJB12" s="16"/>
      <c r="RJC12" s="16"/>
      <c r="RJD12" s="16"/>
      <c r="RJE12" s="16"/>
      <c r="RJF12" s="16"/>
      <c r="RJG12" s="16"/>
      <c r="RJH12" s="16"/>
      <c r="RJI12" s="16"/>
      <c r="RJJ12" s="16"/>
      <c r="RJK12" s="16"/>
      <c r="RJL12" s="16"/>
      <c r="RJM12" s="16"/>
      <c r="RJN12" s="16"/>
      <c r="RJO12" s="16"/>
      <c r="RJP12" s="16"/>
      <c r="RJQ12" s="16"/>
      <c r="RJR12" s="16"/>
      <c r="RJS12" s="16"/>
      <c r="RJT12" s="16"/>
      <c r="RJU12" s="16"/>
      <c r="RJV12" s="16"/>
      <c r="RJW12" s="16"/>
      <c r="RJX12" s="16"/>
      <c r="RJY12" s="16"/>
      <c r="RJZ12" s="16"/>
      <c r="RKA12" s="16"/>
      <c r="RKB12" s="16"/>
      <c r="RKC12" s="16"/>
      <c r="RKD12" s="16"/>
      <c r="RKE12" s="16"/>
      <c r="RKF12" s="16"/>
      <c r="RKG12" s="16"/>
      <c r="RKH12" s="16"/>
      <c r="RKI12" s="16"/>
      <c r="RKJ12" s="16"/>
      <c r="RKK12" s="16"/>
      <c r="RKL12" s="16"/>
      <c r="RKM12" s="16"/>
      <c r="RKN12" s="16"/>
      <c r="RKO12" s="16"/>
      <c r="RKP12" s="16"/>
      <c r="RKQ12" s="16"/>
      <c r="RKR12" s="16"/>
      <c r="RKS12" s="16"/>
      <c r="RKT12" s="16"/>
      <c r="RKU12" s="16"/>
      <c r="RKV12" s="16"/>
      <c r="RKW12" s="16"/>
      <c r="RKX12" s="16"/>
      <c r="RKY12" s="16"/>
      <c r="RKZ12" s="16"/>
      <c r="RLA12" s="16"/>
      <c r="RLB12" s="16"/>
      <c r="RLC12" s="16"/>
      <c r="RLD12" s="16"/>
      <c r="RLE12" s="16"/>
      <c r="RLF12" s="16"/>
      <c r="RLG12" s="16"/>
      <c r="RLH12" s="16"/>
      <c r="RLI12" s="16"/>
      <c r="RLJ12" s="16"/>
      <c r="RLK12" s="16"/>
      <c r="RLL12" s="16"/>
      <c r="RLM12" s="16"/>
      <c r="RLN12" s="16"/>
      <c r="RLO12" s="16"/>
      <c r="RLP12" s="16"/>
      <c r="RLQ12" s="16"/>
      <c r="RLR12" s="16"/>
      <c r="RLS12" s="16"/>
      <c r="RLT12" s="16"/>
      <c r="RLU12" s="16"/>
      <c r="RLV12" s="16"/>
      <c r="RLW12" s="16"/>
      <c r="RLX12" s="16"/>
      <c r="RLY12" s="16"/>
      <c r="RLZ12" s="16"/>
      <c r="RMA12" s="16"/>
      <c r="RMB12" s="16"/>
      <c r="RMC12" s="16"/>
      <c r="RMD12" s="16"/>
      <c r="RME12" s="16"/>
      <c r="RMF12" s="16"/>
      <c r="RMG12" s="16"/>
      <c r="RMH12" s="16"/>
      <c r="RMI12" s="16"/>
      <c r="RMJ12" s="16"/>
      <c r="RMK12" s="16"/>
      <c r="RML12" s="16"/>
      <c r="RMM12" s="16"/>
      <c r="RMN12" s="16"/>
      <c r="RMO12" s="16"/>
      <c r="RMP12" s="16"/>
      <c r="RMQ12" s="16"/>
      <c r="RMR12" s="16"/>
      <c r="RMS12" s="16"/>
      <c r="RMT12" s="16"/>
      <c r="RMU12" s="16"/>
      <c r="RMV12" s="16"/>
      <c r="RMW12" s="16"/>
      <c r="RMX12" s="16"/>
      <c r="RMY12" s="16"/>
      <c r="RMZ12" s="16"/>
      <c r="RNA12" s="16"/>
      <c r="RNB12" s="16"/>
      <c r="RNC12" s="16"/>
      <c r="RND12" s="16"/>
      <c r="RNE12" s="16"/>
      <c r="RNF12" s="16"/>
      <c r="RNG12" s="16"/>
      <c r="RNH12" s="16"/>
      <c r="RNI12" s="16"/>
      <c r="RNJ12" s="16"/>
      <c r="RNK12" s="16"/>
      <c r="RNL12" s="16"/>
      <c r="RNM12" s="16"/>
      <c r="RNN12" s="16"/>
      <c r="RNO12" s="16"/>
      <c r="RNP12" s="16"/>
      <c r="RNQ12" s="16"/>
      <c r="RNR12" s="16"/>
      <c r="RNS12" s="16"/>
      <c r="RNT12" s="16"/>
      <c r="RNU12" s="16"/>
      <c r="RNV12" s="16"/>
      <c r="RNW12" s="16"/>
      <c r="RNX12" s="16"/>
      <c r="RNY12" s="16"/>
      <c r="RNZ12" s="16"/>
      <c r="ROA12" s="16"/>
      <c r="ROB12" s="16"/>
      <c r="ROC12" s="16"/>
      <c r="ROD12" s="16"/>
      <c r="ROE12" s="16"/>
      <c r="ROF12" s="16"/>
      <c r="ROG12" s="16"/>
      <c r="ROH12" s="16"/>
      <c r="ROI12" s="16"/>
      <c r="ROJ12" s="16"/>
      <c r="ROK12" s="16"/>
      <c r="ROL12" s="16"/>
      <c r="ROM12" s="16"/>
      <c r="RON12" s="16"/>
      <c r="ROO12" s="16"/>
      <c r="ROP12" s="16"/>
      <c r="ROQ12" s="16"/>
      <c r="ROR12" s="16"/>
      <c r="ROS12" s="16"/>
      <c r="ROT12" s="16"/>
      <c r="ROU12" s="16"/>
      <c r="ROV12" s="16"/>
      <c r="ROW12" s="16"/>
      <c r="ROX12" s="16"/>
      <c r="ROY12" s="16"/>
      <c r="ROZ12" s="16"/>
      <c r="RPA12" s="16"/>
      <c r="RPB12" s="16"/>
      <c r="RPC12" s="16"/>
      <c r="RPD12" s="16"/>
      <c r="RPE12" s="16"/>
      <c r="RPF12" s="16"/>
      <c r="RPG12" s="16"/>
      <c r="RPH12" s="16"/>
      <c r="RPI12" s="16"/>
      <c r="RPJ12" s="16"/>
      <c r="RPK12" s="16"/>
      <c r="RPL12" s="16"/>
      <c r="RPM12" s="16"/>
      <c r="RPN12" s="16"/>
      <c r="RPO12" s="16"/>
      <c r="RPP12" s="16"/>
      <c r="RPQ12" s="16"/>
      <c r="RPR12" s="16"/>
      <c r="RPS12" s="16"/>
      <c r="RPT12" s="16"/>
      <c r="RPU12" s="16"/>
      <c r="RPV12" s="16"/>
      <c r="RPW12" s="16"/>
      <c r="RPX12" s="16"/>
      <c r="RPY12" s="16"/>
      <c r="RPZ12" s="16"/>
      <c r="RQA12" s="16"/>
      <c r="RQB12" s="16"/>
      <c r="RQC12" s="16"/>
      <c r="RQD12" s="16"/>
      <c r="RQE12" s="16"/>
      <c r="RQF12" s="16"/>
      <c r="RQG12" s="16"/>
      <c r="RQH12" s="16"/>
      <c r="RQI12" s="16"/>
      <c r="RQJ12" s="16"/>
      <c r="RQK12" s="16"/>
      <c r="RQL12" s="16"/>
      <c r="RQM12" s="16"/>
      <c r="RQN12" s="16"/>
      <c r="RQO12" s="16"/>
      <c r="RQP12" s="16"/>
      <c r="RQQ12" s="16"/>
      <c r="RQR12" s="16"/>
      <c r="RQS12" s="16"/>
      <c r="RQT12" s="16"/>
      <c r="RQU12" s="16"/>
      <c r="RQV12" s="16"/>
      <c r="RQW12" s="16"/>
      <c r="RQX12" s="16"/>
      <c r="RQY12" s="16"/>
      <c r="RQZ12" s="16"/>
      <c r="RRA12" s="16"/>
      <c r="RRB12" s="16"/>
      <c r="RRC12" s="16"/>
      <c r="RRD12" s="16"/>
      <c r="RRE12" s="16"/>
      <c r="RRF12" s="16"/>
      <c r="RRG12" s="16"/>
      <c r="RRH12" s="16"/>
      <c r="RRI12" s="16"/>
      <c r="RRJ12" s="16"/>
      <c r="RRK12" s="16"/>
      <c r="RRL12" s="16"/>
      <c r="RRM12" s="16"/>
      <c r="RRN12" s="16"/>
      <c r="RRO12" s="16"/>
      <c r="RRP12" s="16"/>
      <c r="RRQ12" s="16"/>
      <c r="RRR12" s="16"/>
      <c r="RRS12" s="16"/>
      <c r="RRT12" s="16"/>
      <c r="RRU12" s="16"/>
      <c r="RRV12" s="16"/>
      <c r="RRW12" s="16"/>
      <c r="RRX12" s="16"/>
      <c r="RRY12" s="16"/>
      <c r="RRZ12" s="16"/>
      <c r="RSA12" s="16"/>
      <c r="RSB12" s="16"/>
      <c r="RSC12" s="16"/>
      <c r="RSD12" s="16"/>
      <c r="RSE12" s="16"/>
      <c r="RSF12" s="16"/>
      <c r="RSG12" s="16"/>
      <c r="RSH12" s="16"/>
      <c r="RSI12" s="16"/>
      <c r="RSJ12" s="16"/>
      <c r="RSK12" s="16"/>
      <c r="RSL12" s="16"/>
      <c r="RSM12" s="16"/>
      <c r="RSN12" s="16"/>
      <c r="RSO12" s="16"/>
      <c r="RSP12" s="16"/>
      <c r="RSQ12" s="16"/>
      <c r="RSR12" s="16"/>
      <c r="RSS12" s="16"/>
      <c r="RST12" s="16"/>
      <c r="RSU12" s="16"/>
      <c r="RSV12" s="16"/>
      <c r="RSW12" s="16"/>
      <c r="RSX12" s="16"/>
      <c r="RSY12" s="16"/>
      <c r="RSZ12" s="16"/>
      <c r="RTA12" s="16"/>
      <c r="RTB12" s="16"/>
      <c r="RTC12" s="16"/>
      <c r="RTD12" s="16"/>
      <c r="RTE12" s="16"/>
      <c r="RTF12" s="16"/>
      <c r="RTG12" s="16"/>
      <c r="RTH12" s="16"/>
      <c r="RTI12" s="16"/>
      <c r="RTJ12" s="16"/>
      <c r="RTK12" s="16"/>
      <c r="RTL12" s="16"/>
      <c r="RTM12" s="16"/>
      <c r="RTN12" s="16"/>
      <c r="RTO12" s="16"/>
      <c r="RTP12" s="16"/>
      <c r="RTQ12" s="16"/>
      <c r="RTR12" s="16"/>
      <c r="RTS12" s="16"/>
      <c r="RTT12" s="16"/>
      <c r="RTU12" s="16"/>
      <c r="RTV12" s="16"/>
      <c r="RTW12" s="16"/>
      <c r="RTX12" s="16"/>
      <c r="RTY12" s="16"/>
      <c r="RTZ12" s="16"/>
      <c r="RUA12" s="16"/>
      <c r="RUB12" s="16"/>
      <c r="RUC12" s="16"/>
      <c r="RUD12" s="16"/>
      <c r="RUE12" s="16"/>
      <c r="RUF12" s="16"/>
      <c r="RUG12" s="16"/>
      <c r="RUH12" s="16"/>
      <c r="RUI12" s="16"/>
      <c r="RUJ12" s="16"/>
      <c r="RUK12" s="16"/>
      <c r="RUL12" s="16"/>
      <c r="RUM12" s="16"/>
      <c r="RUN12" s="16"/>
      <c r="RUO12" s="16"/>
      <c r="RUP12" s="16"/>
      <c r="RUQ12" s="16"/>
      <c r="RUR12" s="16"/>
      <c r="RUS12" s="16"/>
      <c r="RUT12" s="16"/>
      <c r="RUU12" s="16"/>
      <c r="RUV12" s="16"/>
      <c r="RUW12" s="16"/>
      <c r="RUX12" s="16"/>
      <c r="RUY12" s="16"/>
      <c r="RUZ12" s="16"/>
      <c r="RVA12" s="16"/>
      <c r="RVB12" s="16"/>
      <c r="RVC12" s="16"/>
      <c r="RVD12" s="16"/>
      <c r="RVE12" s="16"/>
      <c r="RVF12" s="16"/>
      <c r="RVG12" s="16"/>
      <c r="RVH12" s="16"/>
      <c r="RVI12" s="16"/>
      <c r="RVJ12" s="16"/>
      <c r="RVK12" s="16"/>
      <c r="RVL12" s="16"/>
      <c r="RVM12" s="16"/>
      <c r="RVN12" s="16"/>
      <c r="RVO12" s="16"/>
      <c r="RVP12" s="16"/>
      <c r="RVQ12" s="16"/>
      <c r="RVR12" s="16"/>
      <c r="RVS12" s="16"/>
      <c r="RVT12" s="16"/>
      <c r="RVU12" s="16"/>
      <c r="RVV12" s="16"/>
      <c r="RVW12" s="16"/>
      <c r="RVX12" s="16"/>
      <c r="RVY12" s="16"/>
      <c r="RVZ12" s="16"/>
      <c r="RWA12" s="16"/>
      <c r="RWB12" s="16"/>
      <c r="RWC12" s="16"/>
      <c r="RWD12" s="16"/>
      <c r="RWE12" s="16"/>
      <c r="RWF12" s="16"/>
      <c r="RWG12" s="16"/>
      <c r="RWH12" s="16"/>
      <c r="RWI12" s="16"/>
      <c r="RWJ12" s="16"/>
      <c r="RWK12" s="16"/>
      <c r="RWL12" s="16"/>
      <c r="RWM12" s="16"/>
      <c r="RWN12" s="16"/>
      <c r="RWO12" s="16"/>
      <c r="RWP12" s="16"/>
      <c r="RWQ12" s="16"/>
      <c r="RWR12" s="16"/>
      <c r="RWS12" s="16"/>
      <c r="RWT12" s="16"/>
      <c r="RWU12" s="16"/>
      <c r="RWV12" s="16"/>
      <c r="RWW12" s="16"/>
      <c r="RWX12" s="16"/>
      <c r="RWY12" s="16"/>
      <c r="RWZ12" s="16"/>
      <c r="RXA12" s="16"/>
      <c r="RXB12" s="16"/>
      <c r="RXC12" s="16"/>
      <c r="RXD12" s="16"/>
      <c r="RXE12" s="16"/>
      <c r="RXF12" s="16"/>
      <c r="RXG12" s="16"/>
      <c r="RXH12" s="16"/>
      <c r="RXI12" s="16"/>
      <c r="RXJ12" s="16"/>
      <c r="RXK12" s="16"/>
      <c r="RXL12" s="16"/>
      <c r="RXM12" s="16"/>
      <c r="RXN12" s="16"/>
      <c r="RXO12" s="16"/>
      <c r="RXP12" s="16"/>
      <c r="RXQ12" s="16"/>
      <c r="RXR12" s="16"/>
      <c r="RXS12" s="16"/>
      <c r="RXT12" s="16"/>
      <c r="RXU12" s="16"/>
      <c r="RXV12" s="16"/>
      <c r="RXW12" s="16"/>
      <c r="RXX12" s="16"/>
      <c r="RXY12" s="16"/>
      <c r="RXZ12" s="16"/>
      <c r="RYA12" s="16"/>
      <c r="RYB12" s="16"/>
      <c r="RYC12" s="16"/>
      <c r="RYD12" s="16"/>
      <c r="RYE12" s="16"/>
      <c r="RYF12" s="16"/>
      <c r="RYG12" s="16"/>
      <c r="RYH12" s="16"/>
      <c r="RYI12" s="16"/>
      <c r="RYJ12" s="16"/>
      <c r="RYK12" s="16"/>
      <c r="RYL12" s="16"/>
      <c r="RYM12" s="16"/>
      <c r="RYN12" s="16"/>
      <c r="RYO12" s="16"/>
      <c r="RYP12" s="16"/>
      <c r="RYQ12" s="16"/>
      <c r="RYR12" s="16"/>
      <c r="RYS12" s="16"/>
      <c r="RYT12" s="16"/>
      <c r="RYU12" s="16"/>
      <c r="RYV12" s="16"/>
      <c r="RYW12" s="16"/>
      <c r="RYX12" s="16"/>
      <c r="RYY12" s="16"/>
      <c r="RYZ12" s="16"/>
      <c r="RZA12" s="16"/>
      <c r="RZB12" s="16"/>
      <c r="RZC12" s="16"/>
      <c r="RZD12" s="16"/>
      <c r="RZE12" s="16"/>
      <c r="RZF12" s="16"/>
      <c r="RZG12" s="16"/>
      <c r="RZH12" s="16"/>
      <c r="RZI12" s="16"/>
      <c r="RZJ12" s="16"/>
      <c r="RZK12" s="16"/>
      <c r="RZL12" s="16"/>
      <c r="RZM12" s="16"/>
      <c r="RZN12" s="16"/>
      <c r="RZO12" s="16"/>
      <c r="RZP12" s="16"/>
      <c r="RZQ12" s="16"/>
      <c r="RZR12" s="16"/>
      <c r="RZS12" s="16"/>
      <c r="RZT12" s="16"/>
      <c r="RZU12" s="16"/>
      <c r="RZV12" s="16"/>
      <c r="RZW12" s="16"/>
      <c r="RZX12" s="16"/>
      <c r="RZY12" s="16"/>
      <c r="RZZ12" s="16"/>
      <c r="SAA12" s="16"/>
      <c r="SAB12" s="16"/>
      <c r="SAC12" s="16"/>
      <c r="SAD12" s="16"/>
      <c r="SAE12" s="16"/>
      <c r="SAF12" s="16"/>
      <c r="SAG12" s="16"/>
      <c r="SAH12" s="16"/>
      <c r="SAI12" s="16"/>
      <c r="SAJ12" s="16"/>
      <c r="SAK12" s="16"/>
      <c r="SAL12" s="16"/>
      <c r="SAM12" s="16"/>
      <c r="SAN12" s="16"/>
      <c r="SAO12" s="16"/>
      <c r="SAP12" s="16"/>
      <c r="SAQ12" s="16"/>
      <c r="SAR12" s="16"/>
      <c r="SAS12" s="16"/>
      <c r="SAT12" s="16"/>
      <c r="SAU12" s="16"/>
      <c r="SAV12" s="16"/>
      <c r="SAW12" s="16"/>
      <c r="SAX12" s="16"/>
      <c r="SAY12" s="16"/>
      <c r="SAZ12" s="16"/>
      <c r="SBA12" s="16"/>
      <c r="SBB12" s="16"/>
      <c r="SBC12" s="16"/>
      <c r="SBD12" s="16"/>
      <c r="SBE12" s="16"/>
      <c r="SBF12" s="16"/>
      <c r="SBG12" s="16"/>
      <c r="SBH12" s="16"/>
      <c r="SBI12" s="16"/>
      <c r="SBJ12" s="16"/>
      <c r="SBK12" s="16"/>
      <c r="SBL12" s="16"/>
      <c r="SBM12" s="16"/>
      <c r="SBN12" s="16"/>
      <c r="SBO12" s="16"/>
      <c r="SBP12" s="16"/>
      <c r="SBQ12" s="16"/>
      <c r="SBR12" s="16"/>
      <c r="SBS12" s="16"/>
      <c r="SBT12" s="16"/>
      <c r="SBU12" s="16"/>
      <c r="SBV12" s="16"/>
      <c r="SBW12" s="16"/>
      <c r="SBX12" s="16"/>
      <c r="SBY12" s="16"/>
      <c r="SBZ12" s="16"/>
      <c r="SCA12" s="16"/>
      <c r="SCB12" s="16"/>
      <c r="SCC12" s="16"/>
      <c r="SCD12" s="16"/>
      <c r="SCE12" s="16"/>
      <c r="SCF12" s="16"/>
      <c r="SCG12" s="16"/>
      <c r="SCH12" s="16"/>
      <c r="SCI12" s="16"/>
      <c r="SCJ12" s="16"/>
      <c r="SCK12" s="16"/>
      <c r="SCL12" s="16"/>
      <c r="SCM12" s="16"/>
      <c r="SCN12" s="16"/>
      <c r="SCO12" s="16"/>
      <c r="SCP12" s="16"/>
      <c r="SCQ12" s="16"/>
      <c r="SCR12" s="16"/>
      <c r="SCS12" s="16"/>
      <c r="SCT12" s="16"/>
      <c r="SCU12" s="16"/>
      <c r="SCV12" s="16"/>
      <c r="SCW12" s="16"/>
      <c r="SCX12" s="16"/>
      <c r="SCY12" s="16"/>
      <c r="SCZ12" s="16"/>
      <c r="SDA12" s="16"/>
      <c r="SDB12" s="16"/>
      <c r="SDC12" s="16"/>
      <c r="SDD12" s="16"/>
      <c r="SDE12" s="16"/>
      <c r="SDF12" s="16"/>
      <c r="SDG12" s="16"/>
      <c r="SDH12" s="16"/>
      <c r="SDI12" s="16"/>
      <c r="SDJ12" s="16"/>
      <c r="SDK12" s="16"/>
      <c r="SDL12" s="16"/>
      <c r="SDM12" s="16"/>
      <c r="SDN12" s="16"/>
      <c r="SDO12" s="16"/>
      <c r="SDP12" s="16"/>
      <c r="SDQ12" s="16"/>
      <c r="SDR12" s="16"/>
      <c r="SDS12" s="16"/>
      <c r="SDT12" s="16"/>
      <c r="SDU12" s="16"/>
      <c r="SDV12" s="16"/>
      <c r="SDW12" s="16"/>
      <c r="SDX12" s="16"/>
      <c r="SDY12" s="16"/>
      <c r="SDZ12" s="16"/>
      <c r="SEA12" s="16"/>
      <c r="SEB12" s="16"/>
      <c r="SEC12" s="16"/>
      <c r="SED12" s="16"/>
      <c r="SEE12" s="16"/>
      <c r="SEF12" s="16"/>
      <c r="SEG12" s="16"/>
      <c r="SEH12" s="16"/>
      <c r="SEI12" s="16"/>
      <c r="SEJ12" s="16"/>
      <c r="SEK12" s="16"/>
      <c r="SEL12" s="16"/>
      <c r="SEM12" s="16"/>
      <c r="SEN12" s="16"/>
      <c r="SEO12" s="16"/>
      <c r="SEP12" s="16"/>
      <c r="SEQ12" s="16"/>
      <c r="SER12" s="16"/>
      <c r="SES12" s="16"/>
      <c r="SET12" s="16"/>
      <c r="SEU12" s="16"/>
      <c r="SEV12" s="16"/>
      <c r="SEW12" s="16"/>
      <c r="SEX12" s="16"/>
      <c r="SEY12" s="16"/>
      <c r="SEZ12" s="16"/>
      <c r="SFA12" s="16"/>
      <c r="SFB12" s="16"/>
      <c r="SFC12" s="16"/>
      <c r="SFD12" s="16"/>
      <c r="SFE12" s="16"/>
      <c r="SFF12" s="16"/>
      <c r="SFG12" s="16"/>
      <c r="SFH12" s="16"/>
      <c r="SFI12" s="16"/>
      <c r="SFJ12" s="16"/>
      <c r="SFK12" s="16"/>
      <c r="SFL12" s="16"/>
      <c r="SFM12" s="16"/>
      <c r="SFN12" s="16"/>
      <c r="SFO12" s="16"/>
      <c r="SFP12" s="16"/>
      <c r="SFQ12" s="16"/>
      <c r="SFR12" s="16"/>
      <c r="SFS12" s="16"/>
      <c r="SFT12" s="16"/>
      <c r="SFU12" s="16"/>
      <c r="SFV12" s="16"/>
      <c r="SFW12" s="16"/>
      <c r="SFX12" s="16"/>
      <c r="SFY12" s="16"/>
      <c r="SFZ12" s="16"/>
      <c r="SGA12" s="16"/>
      <c r="SGB12" s="16"/>
      <c r="SGC12" s="16"/>
      <c r="SGD12" s="16"/>
      <c r="SGE12" s="16"/>
      <c r="SGF12" s="16"/>
      <c r="SGG12" s="16"/>
      <c r="SGH12" s="16"/>
      <c r="SGI12" s="16"/>
      <c r="SGJ12" s="16"/>
      <c r="SGK12" s="16"/>
      <c r="SGL12" s="16"/>
      <c r="SGM12" s="16"/>
      <c r="SGN12" s="16"/>
      <c r="SGO12" s="16"/>
      <c r="SGP12" s="16"/>
      <c r="SGQ12" s="16"/>
      <c r="SGR12" s="16"/>
      <c r="SGS12" s="16"/>
      <c r="SGT12" s="16"/>
      <c r="SGU12" s="16"/>
      <c r="SGV12" s="16"/>
      <c r="SGW12" s="16"/>
      <c r="SGX12" s="16"/>
      <c r="SGY12" s="16"/>
      <c r="SGZ12" s="16"/>
      <c r="SHA12" s="16"/>
      <c r="SHB12" s="16"/>
      <c r="SHC12" s="16"/>
      <c r="SHD12" s="16"/>
      <c r="SHE12" s="16"/>
      <c r="SHF12" s="16"/>
      <c r="SHG12" s="16"/>
      <c r="SHH12" s="16"/>
      <c r="SHI12" s="16"/>
      <c r="SHJ12" s="16"/>
      <c r="SHK12" s="16"/>
      <c r="SHL12" s="16"/>
      <c r="SHM12" s="16"/>
      <c r="SHN12" s="16"/>
      <c r="SHO12" s="16"/>
      <c r="SHP12" s="16"/>
      <c r="SHQ12" s="16"/>
      <c r="SHR12" s="16"/>
      <c r="SHS12" s="16"/>
      <c r="SHT12" s="16"/>
      <c r="SHU12" s="16"/>
      <c r="SHV12" s="16"/>
      <c r="SHW12" s="16"/>
      <c r="SHX12" s="16"/>
      <c r="SHY12" s="16"/>
      <c r="SHZ12" s="16"/>
      <c r="SIA12" s="16"/>
      <c r="SIB12" s="16"/>
      <c r="SIC12" s="16"/>
      <c r="SID12" s="16"/>
      <c r="SIE12" s="16"/>
      <c r="SIF12" s="16"/>
      <c r="SIG12" s="16"/>
      <c r="SIH12" s="16"/>
      <c r="SII12" s="16"/>
      <c r="SIJ12" s="16"/>
      <c r="SIK12" s="16"/>
      <c r="SIL12" s="16"/>
      <c r="SIM12" s="16"/>
      <c r="SIN12" s="16"/>
      <c r="SIO12" s="16"/>
      <c r="SIP12" s="16"/>
      <c r="SIQ12" s="16"/>
      <c r="SIR12" s="16"/>
      <c r="SIS12" s="16"/>
      <c r="SIT12" s="16"/>
      <c r="SIU12" s="16"/>
      <c r="SIV12" s="16"/>
      <c r="SIW12" s="16"/>
      <c r="SIX12" s="16"/>
      <c r="SIY12" s="16"/>
      <c r="SIZ12" s="16"/>
      <c r="SJA12" s="16"/>
      <c r="SJB12" s="16"/>
      <c r="SJC12" s="16"/>
      <c r="SJD12" s="16"/>
      <c r="SJE12" s="16"/>
      <c r="SJF12" s="16"/>
      <c r="SJG12" s="16"/>
      <c r="SJH12" s="16"/>
      <c r="SJI12" s="16"/>
      <c r="SJJ12" s="16"/>
      <c r="SJK12" s="16"/>
      <c r="SJL12" s="16"/>
      <c r="SJM12" s="16"/>
      <c r="SJN12" s="16"/>
      <c r="SJO12" s="16"/>
      <c r="SJP12" s="16"/>
      <c r="SJQ12" s="16"/>
      <c r="SJR12" s="16"/>
      <c r="SJS12" s="16"/>
      <c r="SJT12" s="16"/>
      <c r="SJU12" s="16"/>
      <c r="SJV12" s="16"/>
      <c r="SJW12" s="16"/>
      <c r="SJX12" s="16"/>
      <c r="SJY12" s="16"/>
      <c r="SJZ12" s="16"/>
      <c r="SKA12" s="16"/>
      <c r="SKB12" s="16"/>
      <c r="SKC12" s="16"/>
      <c r="SKD12" s="16"/>
      <c r="SKE12" s="16"/>
      <c r="SKF12" s="16"/>
      <c r="SKG12" s="16"/>
      <c r="SKH12" s="16"/>
      <c r="SKI12" s="16"/>
      <c r="SKJ12" s="16"/>
      <c r="SKK12" s="16"/>
      <c r="SKL12" s="16"/>
      <c r="SKM12" s="16"/>
      <c r="SKN12" s="16"/>
      <c r="SKO12" s="16"/>
      <c r="SKP12" s="16"/>
      <c r="SKQ12" s="16"/>
      <c r="SKR12" s="16"/>
      <c r="SKS12" s="16"/>
      <c r="SKT12" s="16"/>
      <c r="SKU12" s="16"/>
      <c r="SKV12" s="16"/>
      <c r="SKW12" s="16"/>
      <c r="SKX12" s="16"/>
      <c r="SKY12" s="16"/>
      <c r="SKZ12" s="16"/>
      <c r="SLA12" s="16"/>
      <c r="SLB12" s="16"/>
      <c r="SLC12" s="16"/>
      <c r="SLD12" s="16"/>
      <c r="SLE12" s="16"/>
      <c r="SLF12" s="16"/>
      <c r="SLG12" s="16"/>
      <c r="SLH12" s="16"/>
      <c r="SLI12" s="16"/>
      <c r="SLJ12" s="16"/>
      <c r="SLK12" s="16"/>
      <c r="SLL12" s="16"/>
      <c r="SLM12" s="16"/>
      <c r="SLN12" s="16"/>
      <c r="SLO12" s="16"/>
      <c r="SLP12" s="16"/>
      <c r="SLQ12" s="16"/>
      <c r="SLR12" s="16"/>
      <c r="SLS12" s="16"/>
      <c r="SLT12" s="16"/>
      <c r="SLU12" s="16"/>
      <c r="SLV12" s="16"/>
      <c r="SLW12" s="16"/>
      <c r="SLX12" s="16"/>
      <c r="SLY12" s="16"/>
      <c r="SLZ12" s="16"/>
      <c r="SMA12" s="16"/>
      <c r="SMB12" s="16"/>
      <c r="SMC12" s="16"/>
      <c r="SMD12" s="16"/>
      <c r="SME12" s="16"/>
      <c r="SMF12" s="16"/>
      <c r="SMG12" s="16"/>
      <c r="SMH12" s="16"/>
      <c r="SMI12" s="16"/>
      <c r="SMJ12" s="16"/>
      <c r="SMK12" s="16"/>
      <c r="SML12" s="16"/>
      <c r="SMM12" s="16"/>
      <c r="SMN12" s="16"/>
      <c r="SMO12" s="16"/>
      <c r="SMP12" s="16"/>
      <c r="SMQ12" s="16"/>
      <c r="SMR12" s="16"/>
      <c r="SMS12" s="16"/>
      <c r="SMT12" s="16"/>
      <c r="SMU12" s="16"/>
      <c r="SMV12" s="16"/>
      <c r="SMW12" s="16"/>
      <c r="SMX12" s="16"/>
      <c r="SMY12" s="16"/>
      <c r="SMZ12" s="16"/>
      <c r="SNA12" s="16"/>
      <c r="SNB12" s="16"/>
      <c r="SNC12" s="16"/>
      <c r="SND12" s="16"/>
      <c r="SNE12" s="16"/>
      <c r="SNF12" s="16"/>
      <c r="SNG12" s="16"/>
      <c r="SNH12" s="16"/>
      <c r="SNI12" s="16"/>
      <c r="SNJ12" s="16"/>
      <c r="SNK12" s="16"/>
      <c r="SNL12" s="16"/>
      <c r="SNM12" s="16"/>
      <c r="SNN12" s="16"/>
      <c r="SNO12" s="16"/>
      <c r="SNP12" s="16"/>
      <c r="SNQ12" s="16"/>
      <c r="SNR12" s="16"/>
      <c r="SNS12" s="16"/>
      <c r="SNT12" s="16"/>
      <c r="SNU12" s="16"/>
      <c r="SNV12" s="16"/>
      <c r="SNW12" s="16"/>
      <c r="SNX12" s="16"/>
      <c r="SNY12" s="16"/>
      <c r="SNZ12" s="16"/>
      <c r="SOA12" s="16"/>
      <c r="SOB12" s="16"/>
      <c r="SOC12" s="16"/>
      <c r="SOD12" s="16"/>
      <c r="SOE12" s="16"/>
      <c r="SOF12" s="16"/>
      <c r="SOG12" s="16"/>
      <c r="SOH12" s="16"/>
      <c r="SOI12" s="16"/>
      <c r="SOJ12" s="16"/>
      <c r="SOK12" s="16"/>
      <c r="SOL12" s="16"/>
      <c r="SOM12" s="16"/>
      <c r="SON12" s="16"/>
      <c r="SOO12" s="16"/>
      <c r="SOP12" s="16"/>
      <c r="SOQ12" s="16"/>
      <c r="SOR12" s="16"/>
      <c r="SOS12" s="16"/>
      <c r="SOT12" s="16"/>
      <c r="SOU12" s="16"/>
      <c r="SOV12" s="16"/>
      <c r="SOW12" s="16"/>
      <c r="SOX12" s="16"/>
      <c r="SOY12" s="16"/>
      <c r="SOZ12" s="16"/>
      <c r="SPA12" s="16"/>
      <c r="SPB12" s="16"/>
      <c r="SPC12" s="16"/>
      <c r="SPD12" s="16"/>
      <c r="SPE12" s="16"/>
      <c r="SPF12" s="16"/>
      <c r="SPG12" s="16"/>
      <c r="SPH12" s="16"/>
      <c r="SPI12" s="16"/>
      <c r="SPJ12" s="16"/>
      <c r="SPK12" s="16"/>
      <c r="SPL12" s="16"/>
      <c r="SPM12" s="16"/>
      <c r="SPN12" s="16"/>
      <c r="SPO12" s="16"/>
      <c r="SPP12" s="16"/>
      <c r="SPQ12" s="16"/>
      <c r="SPR12" s="16"/>
      <c r="SPS12" s="16"/>
      <c r="SPT12" s="16"/>
      <c r="SPU12" s="16"/>
      <c r="SPV12" s="16"/>
      <c r="SPW12" s="16"/>
      <c r="SPX12" s="16"/>
      <c r="SPY12" s="16"/>
      <c r="SPZ12" s="16"/>
      <c r="SQA12" s="16"/>
      <c r="SQB12" s="16"/>
      <c r="SQC12" s="16"/>
      <c r="SQD12" s="16"/>
      <c r="SQE12" s="16"/>
      <c r="SQF12" s="16"/>
      <c r="SQG12" s="16"/>
      <c r="SQH12" s="16"/>
      <c r="SQI12" s="16"/>
      <c r="SQJ12" s="16"/>
      <c r="SQK12" s="16"/>
      <c r="SQL12" s="16"/>
      <c r="SQM12" s="16"/>
      <c r="SQN12" s="16"/>
      <c r="SQO12" s="16"/>
      <c r="SQP12" s="16"/>
      <c r="SQQ12" s="16"/>
      <c r="SQR12" s="16"/>
      <c r="SQS12" s="16"/>
      <c r="SQT12" s="16"/>
      <c r="SQU12" s="16"/>
      <c r="SQV12" s="16"/>
      <c r="SQW12" s="16"/>
      <c r="SQX12" s="16"/>
      <c r="SQY12" s="16"/>
      <c r="SQZ12" s="16"/>
      <c r="SRA12" s="16"/>
      <c r="SRB12" s="16"/>
      <c r="SRC12" s="16"/>
      <c r="SRD12" s="16"/>
      <c r="SRE12" s="16"/>
      <c r="SRF12" s="16"/>
      <c r="SRG12" s="16"/>
      <c r="SRH12" s="16"/>
      <c r="SRI12" s="16"/>
      <c r="SRJ12" s="16"/>
      <c r="SRK12" s="16"/>
      <c r="SRL12" s="16"/>
      <c r="SRM12" s="16"/>
      <c r="SRN12" s="16"/>
      <c r="SRO12" s="16"/>
      <c r="SRP12" s="16"/>
      <c r="SRQ12" s="16"/>
      <c r="SRR12" s="16"/>
      <c r="SRS12" s="16"/>
      <c r="SRT12" s="16"/>
      <c r="SRU12" s="16"/>
      <c r="SRV12" s="16"/>
      <c r="SRW12" s="16"/>
      <c r="SRX12" s="16"/>
      <c r="SRY12" s="16"/>
      <c r="SRZ12" s="16"/>
      <c r="SSA12" s="16"/>
      <c r="SSB12" s="16"/>
      <c r="SSC12" s="16"/>
      <c r="SSD12" s="16"/>
      <c r="SSE12" s="16"/>
      <c r="SSF12" s="16"/>
      <c r="SSG12" s="16"/>
      <c r="SSH12" s="16"/>
      <c r="SSI12" s="16"/>
      <c r="SSJ12" s="16"/>
      <c r="SSK12" s="16"/>
      <c r="SSL12" s="16"/>
      <c r="SSM12" s="16"/>
      <c r="SSN12" s="16"/>
      <c r="SSO12" s="16"/>
      <c r="SSP12" s="16"/>
      <c r="SSQ12" s="16"/>
      <c r="SSR12" s="16"/>
      <c r="SSS12" s="16"/>
      <c r="SST12" s="16"/>
      <c r="SSU12" s="16"/>
      <c r="SSV12" s="16"/>
      <c r="SSW12" s="16"/>
      <c r="SSX12" s="16"/>
      <c r="SSY12" s="16"/>
      <c r="SSZ12" s="16"/>
      <c r="STA12" s="16"/>
      <c r="STB12" s="16"/>
      <c r="STC12" s="16"/>
      <c r="STD12" s="16"/>
      <c r="STE12" s="16"/>
      <c r="STF12" s="16"/>
      <c r="STG12" s="16"/>
      <c r="STH12" s="16"/>
      <c r="STI12" s="16"/>
      <c r="STJ12" s="16"/>
      <c r="STK12" s="16"/>
      <c r="STL12" s="16"/>
      <c r="STM12" s="16"/>
      <c r="STN12" s="16"/>
      <c r="STO12" s="16"/>
      <c r="STP12" s="16"/>
      <c r="STQ12" s="16"/>
      <c r="STR12" s="16"/>
      <c r="STS12" s="16"/>
      <c r="STT12" s="16"/>
      <c r="STU12" s="16"/>
      <c r="STV12" s="16"/>
      <c r="STW12" s="16"/>
      <c r="STX12" s="16"/>
      <c r="STY12" s="16"/>
      <c r="STZ12" s="16"/>
      <c r="SUA12" s="16"/>
      <c r="SUB12" s="16"/>
      <c r="SUC12" s="16"/>
      <c r="SUD12" s="16"/>
      <c r="SUE12" s="16"/>
      <c r="SUF12" s="16"/>
      <c r="SUG12" s="16"/>
      <c r="SUH12" s="16"/>
      <c r="SUI12" s="16"/>
      <c r="SUJ12" s="16"/>
      <c r="SUK12" s="16"/>
      <c r="SUL12" s="16"/>
      <c r="SUM12" s="16"/>
      <c r="SUN12" s="16"/>
      <c r="SUO12" s="16"/>
      <c r="SUP12" s="16"/>
      <c r="SUQ12" s="16"/>
      <c r="SUR12" s="16"/>
      <c r="SUS12" s="16"/>
      <c r="SUT12" s="16"/>
      <c r="SUU12" s="16"/>
      <c r="SUV12" s="16"/>
      <c r="SUW12" s="16"/>
      <c r="SUX12" s="16"/>
      <c r="SUY12" s="16"/>
      <c r="SUZ12" s="16"/>
      <c r="SVA12" s="16"/>
      <c r="SVB12" s="16"/>
      <c r="SVC12" s="16"/>
      <c r="SVD12" s="16"/>
      <c r="SVE12" s="16"/>
      <c r="SVF12" s="16"/>
      <c r="SVG12" s="16"/>
      <c r="SVH12" s="16"/>
      <c r="SVI12" s="16"/>
      <c r="SVJ12" s="16"/>
      <c r="SVK12" s="16"/>
      <c r="SVL12" s="16"/>
      <c r="SVM12" s="16"/>
      <c r="SVN12" s="16"/>
      <c r="SVO12" s="16"/>
      <c r="SVP12" s="16"/>
      <c r="SVQ12" s="16"/>
      <c r="SVR12" s="16"/>
      <c r="SVS12" s="16"/>
      <c r="SVT12" s="16"/>
      <c r="SVU12" s="16"/>
      <c r="SVV12" s="16"/>
      <c r="SVW12" s="16"/>
      <c r="SVX12" s="16"/>
      <c r="SVY12" s="16"/>
      <c r="SVZ12" s="16"/>
      <c r="SWA12" s="16"/>
      <c r="SWB12" s="16"/>
      <c r="SWC12" s="16"/>
      <c r="SWD12" s="16"/>
      <c r="SWE12" s="16"/>
      <c r="SWF12" s="16"/>
      <c r="SWG12" s="16"/>
      <c r="SWH12" s="16"/>
      <c r="SWI12" s="16"/>
      <c r="SWJ12" s="16"/>
      <c r="SWK12" s="16"/>
      <c r="SWL12" s="16"/>
      <c r="SWM12" s="16"/>
      <c r="SWN12" s="16"/>
      <c r="SWO12" s="16"/>
      <c r="SWP12" s="16"/>
      <c r="SWQ12" s="16"/>
      <c r="SWR12" s="16"/>
      <c r="SWS12" s="16"/>
      <c r="SWT12" s="16"/>
      <c r="SWU12" s="16"/>
      <c r="SWV12" s="16"/>
      <c r="SWW12" s="16"/>
      <c r="SWX12" s="16"/>
      <c r="SWY12" s="16"/>
      <c r="SWZ12" s="16"/>
      <c r="SXA12" s="16"/>
      <c r="SXB12" s="16"/>
      <c r="SXC12" s="16"/>
      <c r="SXD12" s="16"/>
      <c r="SXE12" s="16"/>
      <c r="SXF12" s="16"/>
      <c r="SXG12" s="16"/>
      <c r="SXH12" s="16"/>
      <c r="SXI12" s="16"/>
      <c r="SXJ12" s="16"/>
      <c r="SXK12" s="16"/>
      <c r="SXL12" s="16"/>
      <c r="SXM12" s="16"/>
      <c r="SXN12" s="16"/>
      <c r="SXO12" s="16"/>
      <c r="SXP12" s="16"/>
      <c r="SXQ12" s="16"/>
      <c r="SXR12" s="16"/>
      <c r="SXS12" s="16"/>
      <c r="SXT12" s="16"/>
      <c r="SXU12" s="16"/>
      <c r="SXV12" s="16"/>
      <c r="SXW12" s="16"/>
      <c r="SXX12" s="16"/>
      <c r="SXY12" s="16"/>
      <c r="SXZ12" s="16"/>
      <c r="SYA12" s="16"/>
      <c r="SYB12" s="16"/>
      <c r="SYC12" s="16"/>
      <c r="SYD12" s="16"/>
      <c r="SYE12" s="16"/>
      <c r="SYF12" s="16"/>
      <c r="SYG12" s="16"/>
      <c r="SYH12" s="16"/>
      <c r="SYI12" s="16"/>
      <c r="SYJ12" s="16"/>
      <c r="SYK12" s="16"/>
      <c r="SYL12" s="16"/>
      <c r="SYM12" s="16"/>
      <c r="SYN12" s="16"/>
      <c r="SYO12" s="16"/>
      <c r="SYP12" s="16"/>
      <c r="SYQ12" s="16"/>
      <c r="SYR12" s="16"/>
      <c r="SYS12" s="16"/>
      <c r="SYT12" s="16"/>
      <c r="SYU12" s="16"/>
      <c r="SYV12" s="16"/>
      <c r="SYW12" s="16"/>
      <c r="SYX12" s="16"/>
      <c r="SYY12" s="16"/>
      <c r="SYZ12" s="16"/>
      <c r="SZA12" s="16"/>
      <c r="SZB12" s="16"/>
      <c r="SZC12" s="16"/>
      <c r="SZD12" s="16"/>
      <c r="SZE12" s="16"/>
      <c r="SZF12" s="16"/>
      <c r="SZG12" s="16"/>
      <c r="SZH12" s="16"/>
      <c r="SZI12" s="16"/>
      <c r="SZJ12" s="16"/>
      <c r="SZK12" s="16"/>
      <c r="SZL12" s="16"/>
      <c r="SZM12" s="16"/>
      <c r="SZN12" s="16"/>
      <c r="SZO12" s="16"/>
      <c r="SZP12" s="16"/>
      <c r="SZQ12" s="16"/>
      <c r="SZR12" s="16"/>
      <c r="SZS12" s="16"/>
      <c r="SZT12" s="16"/>
      <c r="SZU12" s="16"/>
      <c r="SZV12" s="16"/>
      <c r="SZW12" s="16"/>
      <c r="SZX12" s="16"/>
      <c r="SZY12" s="16"/>
      <c r="SZZ12" s="16"/>
      <c r="TAA12" s="16"/>
      <c r="TAB12" s="16"/>
      <c r="TAC12" s="16"/>
      <c r="TAD12" s="16"/>
      <c r="TAE12" s="16"/>
      <c r="TAF12" s="16"/>
      <c r="TAG12" s="16"/>
      <c r="TAH12" s="16"/>
      <c r="TAI12" s="16"/>
      <c r="TAJ12" s="16"/>
      <c r="TAK12" s="16"/>
      <c r="TAL12" s="16"/>
      <c r="TAM12" s="16"/>
      <c r="TAN12" s="16"/>
      <c r="TAO12" s="16"/>
      <c r="TAP12" s="16"/>
      <c r="TAQ12" s="16"/>
      <c r="TAR12" s="16"/>
      <c r="TAS12" s="16"/>
      <c r="TAT12" s="16"/>
      <c r="TAU12" s="16"/>
      <c r="TAV12" s="16"/>
      <c r="TAW12" s="16"/>
      <c r="TAX12" s="16"/>
      <c r="TAY12" s="16"/>
      <c r="TAZ12" s="16"/>
      <c r="TBA12" s="16"/>
      <c r="TBB12" s="16"/>
      <c r="TBC12" s="16"/>
      <c r="TBD12" s="16"/>
      <c r="TBE12" s="16"/>
      <c r="TBF12" s="16"/>
      <c r="TBG12" s="16"/>
      <c r="TBH12" s="16"/>
      <c r="TBI12" s="16"/>
      <c r="TBJ12" s="16"/>
      <c r="TBK12" s="16"/>
      <c r="TBL12" s="16"/>
      <c r="TBM12" s="16"/>
      <c r="TBN12" s="16"/>
      <c r="TBO12" s="16"/>
      <c r="TBP12" s="16"/>
      <c r="TBQ12" s="16"/>
      <c r="TBR12" s="16"/>
      <c r="TBS12" s="16"/>
      <c r="TBT12" s="16"/>
      <c r="TBU12" s="16"/>
      <c r="TBV12" s="16"/>
      <c r="TBW12" s="16"/>
      <c r="TBX12" s="16"/>
      <c r="TBY12" s="16"/>
      <c r="TBZ12" s="16"/>
      <c r="TCA12" s="16"/>
      <c r="TCB12" s="16"/>
      <c r="TCC12" s="16"/>
      <c r="TCD12" s="16"/>
      <c r="TCE12" s="16"/>
      <c r="TCF12" s="16"/>
      <c r="TCG12" s="16"/>
      <c r="TCH12" s="16"/>
      <c r="TCI12" s="16"/>
      <c r="TCJ12" s="16"/>
      <c r="TCK12" s="16"/>
      <c r="TCL12" s="16"/>
      <c r="TCM12" s="16"/>
      <c r="TCN12" s="16"/>
      <c r="TCO12" s="16"/>
      <c r="TCP12" s="16"/>
      <c r="TCQ12" s="16"/>
      <c r="TCR12" s="16"/>
      <c r="TCS12" s="16"/>
      <c r="TCT12" s="16"/>
      <c r="TCU12" s="16"/>
      <c r="TCV12" s="16"/>
      <c r="TCW12" s="16"/>
      <c r="TCX12" s="16"/>
      <c r="TCY12" s="16"/>
      <c r="TCZ12" s="16"/>
      <c r="TDA12" s="16"/>
      <c r="TDB12" s="16"/>
      <c r="TDC12" s="16"/>
      <c r="TDD12" s="16"/>
      <c r="TDE12" s="16"/>
      <c r="TDF12" s="16"/>
      <c r="TDG12" s="16"/>
      <c r="TDH12" s="16"/>
      <c r="TDI12" s="16"/>
      <c r="TDJ12" s="16"/>
      <c r="TDK12" s="16"/>
      <c r="TDL12" s="16"/>
      <c r="TDM12" s="16"/>
      <c r="TDN12" s="16"/>
      <c r="TDO12" s="16"/>
      <c r="TDP12" s="16"/>
      <c r="TDQ12" s="16"/>
      <c r="TDR12" s="16"/>
      <c r="TDS12" s="16"/>
      <c r="TDT12" s="16"/>
      <c r="TDU12" s="16"/>
      <c r="TDV12" s="16"/>
      <c r="TDW12" s="16"/>
      <c r="TDX12" s="16"/>
      <c r="TDY12" s="16"/>
      <c r="TDZ12" s="16"/>
      <c r="TEA12" s="16"/>
      <c r="TEB12" s="16"/>
      <c r="TEC12" s="16"/>
      <c r="TED12" s="16"/>
      <c r="TEE12" s="16"/>
      <c r="TEF12" s="16"/>
      <c r="TEG12" s="16"/>
      <c r="TEH12" s="16"/>
      <c r="TEI12" s="16"/>
      <c r="TEJ12" s="16"/>
      <c r="TEK12" s="16"/>
      <c r="TEL12" s="16"/>
      <c r="TEM12" s="16"/>
      <c r="TEN12" s="16"/>
      <c r="TEO12" s="16"/>
      <c r="TEP12" s="16"/>
      <c r="TEQ12" s="16"/>
      <c r="TER12" s="16"/>
      <c r="TES12" s="16"/>
      <c r="TET12" s="16"/>
      <c r="TEU12" s="16"/>
      <c r="TEV12" s="16"/>
      <c r="TEW12" s="16"/>
      <c r="TEX12" s="16"/>
      <c r="TEY12" s="16"/>
      <c r="TEZ12" s="16"/>
      <c r="TFA12" s="16"/>
      <c r="TFB12" s="16"/>
      <c r="TFC12" s="16"/>
      <c r="TFD12" s="16"/>
      <c r="TFE12" s="16"/>
      <c r="TFF12" s="16"/>
      <c r="TFG12" s="16"/>
      <c r="TFH12" s="16"/>
      <c r="TFI12" s="16"/>
      <c r="TFJ12" s="16"/>
      <c r="TFK12" s="16"/>
      <c r="TFL12" s="16"/>
      <c r="TFM12" s="16"/>
      <c r="TFN12" s="16"/>
      <c r="TFO12" s="16"/>
      <c r="TFP12" s="16"/>
      <c r="TFQ12" s="16"/>
      <c r="TFR12" s="16"/>
      <c r="TFS12" s="16"/>
      <c r="TFT12" s="16"/>
      <c r="TFU12" s="16"/>
      <c r="TFV12" s="16"/>
      <c r="TFW12" s="16"/>
      <c r="TFX12" s="16"/>
      <c r="TFY12" s="16"/>
      <c r="TFZ12" s="16"/>
      <c r="TGA12" s="16"/>
      <c r="TGB12" s="16"/>
      <c r="TGC12" s="16"/>
      <c r="TGD12" s="16"/>
      <c r="TGE12" s="16"/>
      <c r="TGF12" s="16"/>
      <c r="TGG12" s="16"/>
      <c r="TGH12" s="16"/>
      <c r="TGI12" s="16"/>
      <c r="TGJ12" s="16"/>
      <c r="TGK12" s="16"/>
      <c r="TGL12" s="16"/>
      <c r="TGM12" s="16"/>
      <c r="TGN12" s="16"/>
      <c r="TGO12" s="16"/>
      <c r="TGP12" s="16"/>
      <c r="TGQ12" s="16"/>
      <c r="TGR12" s="16"/>
      <c r="TGS12" s="16"/>
      <c r="TGT12" s="16"/>
      <c r="TGU12" s="16"/>
      <c r="TGV12" s="16"/>
      <c r="TGW12" s="16"/>
      <c r="TGX12" s="16"/>
      <c r="TGY12" s="16"/>
      <c r="TGZ12" s="16"/>
      <c r="THA12" s="16"/>
      <c r="THB12" s="16"/>
      <c r="THC12" s="16"/>
      <c r="THD12" s="16"/>
      <c r="THE12" s="16"/>
      <c r="THF12" s="16"/>
      <c r="THG12" s="16"/>
      <c r="THH12" s="16"/>
      <c r="THI12" s="16"/>
      <c r="THJ12" s="16"/>
      <c r="THK12" s="16"/>
      <c r="THL12" s="16"/>
      <c r="THM12" s="16"/>
      <c r="THN12" s="16"/>
      <c r="THO12" s="16"/>
      <c r="THP12" s="16"/>
      <c r="THQ12" s="16"/>
      <c r="THR12" s="16"/>
      <c r="THS12" s="16"/>
      <c r="THT12" s="16"/>
      <c r="THU12" s="16"/>
      <c r="THV12" s="16"/>
      <c r="THW12" s="16"/>
      <c r="THX12" s="16"/>
      <c r="THY12" s="16"/>
      <c r="THZ12" s="16"/>
      <c r="TIA12" s="16"/>
      <c r="TIB12" s="16"/>
      <c r="TIC12" s="16"/>
      <c r="TID12" s="16"/>
      <c r="TIE12" s="16"/>
      <c r="TIF12" s="16"/>
      <c r="TIG12" s="16"/>
      <c r="TIH12" s="16"/>
      <c r="TII12" s="16"/>
      <c r="TIJ12" s="16"/>
      <c r="TIK12" s="16"/>
      <c r="TIL12" s="16"/>
      <c r="TIM12" s="16"/>
      <c r="TIN12" s="16"/>
      <c r="TIO12" s="16"/>
      <c r="TIP12" s="16"/>
      <c r="TIQ12" s="16"/>
      <c r="TIR12" s="16"/>
      <c r="TIS12" s="16"/>
      <c r="TIT12" s="16"/>
      <c r="TIU12" s="16"/>
      <c r="TIV12" s="16"/>
      <c r="TIW12" s="16"/>
      <c r="TIX12" s="16"/>
      <c r="TIY12" s="16"/>
      <c r="TIZ12" s="16"/>
      <c r="TJA12" s="16"/>
      <c r="TJB12" s="16"/>
      <c r="TJC12" s="16"/>
      <c r="TJD12" s="16"/>
      <c r="TJE12" s="16"/>
      <c r="TJF12" s="16"/>
      <c r="TJG12" s="16"/>
      <c r="TJH12" s="16"/>
      <c r="TJI12" s="16"/>
      <c r="TJJ12" s="16"/>
      <c r="TJK12" s="16"/>
      <c r="TJL12" s="16"/>
      <c r="TJM12" s="16"/>
      <c r="TJN12" s="16"/>
      <c r="TJO12" s="16"/>
      <c r="TJP12" s="16"/>
      <c r="TJQ12" s="16"/>
      <c r="TJR12" s="16"/>
      <c r="TJS12" s="16"/>
      <c r="TJT12" s="16"/>
      <c r="TJU12" s="16"/>
      <c r="TJV12" s="16"/>
      <c r="TJW12" s="16"/>
      <c r="TJX12" s="16"/>
      <c r="TJY12" s="16"/>
      <c r="TJZ12" s="16"/>
      <c r="TKA12" s="16"/>
      <c r="TKB12" s="16"/>
      <c r="TKC12" s="16"/>
      <c r="TKD12" s="16"/>
      <c r="TKE12" s="16"/>
      <c r="TKF12" s="16"/>
      <c r="TKG12" s="16"/>
      <c r="TKH12" s="16"/>
      <c r="TKI12" s="16"/>
      <c r="TKJ12" s="16"/>
      <c r="TKK12" s="16"/>
      <c r="TKL12" s="16"/>
      <c r="TKM12" s="16"/>
      <c r="TKN12" s="16"/>
      <c r="TKO12" s="16"/>
      <c r="TKP12" s="16"/>
      <c r="TKQ12" s="16"/>
      <c r="TKR12" s="16"/>
      <c r="TKS12" s="16"/>
      <c r="TKT12" s="16"/>
      <c r="TKU12" s="16"/>
      <c r="TKV12" s="16"/>
      <c r="TKW12" s="16"/>
      <c r="TKX12" s="16"/>
      <c r="TKY12" s="16"/>
      <c r="TKZ12" s="16"/>
      <c r="TLA12" s="16"/>
      <c r="TLB12" s="16"/>
      <c r="TLC12" s="16"/>
      <c r="TLD12" s="16"/>
      <c r="TLE12" s="16"/>
      <c r="TLF12" s="16"/>
      <c r="TLG12" s="16"/>
      <c r="TLH12" s="16"/>
      <c r="TLI12" s="16"/>
      <c r="TLJ12" s="16"/>
      <c r="TLK12" s="16"/>
      <c r="TLL12" s="16"/>
      <c r="TLM12" s="16"/>
      <c r="TLN12" s="16"/>
      <c r="TLO12" s="16"/>
      <c r="TLP12" s="16"/>
      <c r="TLQ12" s="16"/>
      <c r="TLR12" s="16"/>
      <c r="TLS12" s="16"/>
      <c r="TLT12" s="16"/>
      <c r="TLU12" s="16"/>
      <c r="TLV12" s="16"/>
      <c r="TLW12" s="16"/>
      <c r="TLX12" s="16"/>
      <c r="TLY12" s="16"/>
      <c r="TLZ12" s="16"/>
      <c r="TMA12" s="16"/>
      <c r="TMB12" s="16"/>
      <c r="TMC12" s="16"/>
      <c r="TMD12" s="16"/>
      <c r="TME12" s="16"/>
      <c r="TMF12" s="16"/>
      <c r="TMG12" s="16"/>
      <c r="TMH12" s="16"/>
      <c r="TMI12" s="16"/>
      <c r="TMJ12" s="16"/>
      <c r="TMK12" s="16"/>
      <c r="TML12" s="16"/>
      <c r="TMM12" s="16"/>
      <c r="TMN12" s="16"/>
      <c r="TMO12" s="16"/>
      <c r="TMP12" s="16"/>
      <c r="TMQ12" s="16"/>
      <c r="TMR12" s="16"/>
      <c r="TMS12" s="16"/>
      <c r="TMT12" s="16"/>
      <c r="TMU12" s="16"/>
      <c r="TMV12" s="16"/>
      <c r="TMW12" s="16"/>
      <c r="TMX12" s="16"/>
      <c r="TMY12" s="16"/>
      <c r="TMZ12" s="16"/>
      <c r="TNA12" s="16"/>
      <c r="TNB12" s="16"/>
      <c r="TNC12" s="16"/>
      <c r="TND12" s="16"/>
      <c r="TNE12" s="16"/>
      <c r="TNF12" s="16"/>
      <c r="TNG12" s="16"/>
      <c r="TNH12" s="16"/>
      <c r="TNI12" s="16"/>
      <c r="TNJ12" s="16"/>
      <c r="TNK12" s="16"/>
      <c r="TNL12" s="16"/>
      <c r="TNM12" s="16"/>
      <c r="TNN12" s="16"/>
      <c r="TNO12" s="16"/>
      <c r="TNP12" s="16"/>
      <c r="TNQ12" s="16"/>
      <c r="TNR12" s="16"/>
      <c r="TNS12" s="16"/>
      <c r="TNT12" s="16"/>
      <c r="TNU12" s="16"/>
      <c r="TNV12" s="16"/>
      <c r="TNW12" s="16"/>
      <c r="TNX12" s="16"/>
      <c r="TNY12" s="16"/>
      <c r="TNZ12" s="16"/>
      <c r="TOA12" s="16"/>
      <c r="TOB12" s="16"/>
      <c r="TOC12" s="16"/>
      <c r="TOD12" s="16"/>
      <c r="TOE12" s="16"/>
      <c r="TOF12" s="16"/>
      <c r="TOG12" s="16"/>
      <c r="TOH12" s="16"/>
      <c r="TOI12" s="16"/>
      <c r="TOJ12" s="16"/>
      <c r="TOK12" s="16"/>
      <c r="TOL12" s="16"/>
      <c r="TOM12" s="16"/>
      <c r="TON12" s="16"/>
      <c r="TOO12" s="16"/>
      <c r="TOP12" s="16"/>
      <c r="TOQ12" s="16"/>
      <c r="TOR12" s="16"/>
      <c r="TOS12" s="16"/>
      <c r="TOT12" s="16"/>
      <c r="TOU12" s="16"/>
      <c r="TOV12" s="16"/>
      <c r="TOW12" s="16"/>
      <c r="TOX12" s="16"/>
      <c r="TOY12" s="16"/>
      <c r="TOZ12" s="16"/>
      <c r="TPA12" s="16"/>
      <c r="TPB12" s="16"/>
      <c r="TPC12" s="16"/>
      <c r="TPD12" s="16"/>
      <c r="TPE12" s="16"/>
      <c r="TPF12" s="16"/>
      <c r="TPG12" s="16"/>
      <c r="TPH12" s="16"/>
      <c r="TPI12" s="16"/>
      <c r="TPJ12" s="16"/>
      <c r="TPK12" s="16"/>
      <c r="TPL12" s="16"/>
      <c r="TPM12" s="16"/>
      <c r="TPN12" s="16"/>
      <c r="TPO12" s="16"/>
      <c r="TPP12" s="16"/>
      <c r="TPQ12" s="16"/>
      <c r="TPR12" s="16"/>
      <c r="TPS12" s="16"/>
      <c r="TPT12" s="16"/>
      <c r="TPU12" s="16"/>
      <c r="TPV12" s="16"/>
      <c r="TPW12" s="16"/>
      <c r="TPX12" s="16"/>
      <c r="TPY12" s="16"/>
      <c r="TPZ12" s="16"/>
      <c r="TQA12" s="16"/>
      <c r="TQB12" s="16"/>
      <c r="TQC12" s="16"/>
      <c r="TQD12" s="16"/>
      <c r="TQE12" s="16"/>
      <c r="TQF12" s="16"/>
      <c r="TQG12" s="16"/>
      <c r="TQH12" s="16"/>
      <c r="TQI12" s="16"/>
      <c r="TQJ12" s="16"/>
      <c r="TQK12" s="16"/>
      <c r="TQL12" s="16"/>
      <c r="TQM12" s="16"/>
      <c r="TQN12" s="16"/>
      <c r="TQO12" s="16"/>
      <c r="TQP12" s="16"/>
      <c r="TQQ12" s="16"/>
      <c r="TQR12" s="16"/>
      <c r="TQS12" s="16"/>
      <c r="TQT12" s="16"/>
      <c r="TQU12" s="16"/>
      <c r="TQV12" s="16"/>
      <c r="TQW12" s="16"/>
      <c r="TQX12" s="16"/>
      <c r="TQY12" s="16"/>
      <c r="TQZ12" s="16"/>
      <c r="TRA12" s="16"/>
      <c r="TRB12" s="16"/>
      <c r="TRC12" s="16"/>
      <c r="TRD12" s="16"/>
      <c r="TRE12" s="16"/>
      <c r="TRF12" s="16"/>
      <c r="TRG12" s="16"/>
      <c r="TRH12" s="16"/>
      <c r="TRI12" s="16"/>
      <c r="TRJ12" s="16"/>
      <c r="TRK12" s="16"/>
      <c r="TRL12" s="16"/>
      <c r="TRM12" s="16"/>
      <c r="TRN12" s="16"/>
      <c r="TRO12" s="16"/>
      <c r="TRP12" s="16"/>
      <c r="TRQ12" s="16"/>
      <c r="TRR12" s="16"/>
      <c r="TRS12" s="16"/>
      <c r="TRT12" s="16"/>
      <c r="TRU12" s="16"/>
      <c r="TRV12" s="16"/>
      <c r="TRW12" s="16"/>
      <c r="TRX12" s="16"/>
      <c r="TRY12" s="16"/>
      <c r="TRZ12" s="16"/>
      <c r="TSA12" s="16"/>
      <c r="TSB12" s="16"/>
      <c r="TSC12" s="16"/>
      <c r="TSD12" s="16"/>
      <c r="TSE12" s="16"/>
      <c r="TSF12" s="16"/>
      <c r="TSG12" s="16"/>
      <c r="TSH12" s="16"/>
      <c r="TSI12" s="16"/>
      <c r="TSJ12" s="16"/>
      <c r="TSK12" s="16"/>
      <c r="TSL12" s="16"/>
      <c r="TSM12" s="16"/>
      <c r="TSN12" s="16"/>
      <c r="TSO12" s="16"/>
      <c r="TSP12" s="16"/>
      <c r="TSQ12" s="16"/>
      <c r="TSR12" s="16"/>
      <c r="TSS12" s="16"/>
      <c r="TST12" s="16"/>
      <c r="TSU12" s="16"/>
      <c r="TSV12" s="16"/>
      <c r="TSW12" s="16"/>
      <c r="TSX12" s="16"/>
      <c r="TSY12" s="16"/>
      <c r="TSZ12" s="16"/>
      <c r="TTA12" s="16"/>
      <c r="TTB12" s="16"/>
      <c r="TTC12" s="16"/>
      <c r="TTD12" s="16"/>
      <c r="TTE12" s="16"/>
      <c r="TTF12" s="16"/>
      <c r="TTG12" s="16"/>
      <c r="TTH12" s="16"/>
      <c r="TTI12" s="16"/>
      <c r="TTJ12" s="16"/>
      <c r="TTK12" s="16"/>
      <c r="TTL12" s="16"/>
      <c r="TTM12" s="16"/>
      <c r="TTN12" s="16"/>
      <c r="TTO12" s="16"/>
      <c r="TTP12" s="16"/>
      <c r="TTQ12" s="16"/>
      <c r="TTR12" s="16"/>
      <c r="TTS12" s="16"/>
      <c r="TTT12" s="16"/>
      <c r="TTU12" s="16"/>
      <c r="TTV12" s="16"/>
      <c r="TTW12" s="16"/>
      <c r="TTX12" s="16"/>
      <c r="TTY12" s="16"/>
      <c r="TTZ12" s="16"/>
      <c r="TUA12" s="16"/>
      <c r="TUB12" s="16"/>
      <c r="TUC12" s="16"/>
      <c r="TUD12" s="16"/>
      <c r="TUE12" s="16"/>
      <c r="TUF12" s="16"/>
      <c r="TUG12" s="16"/>
      <c r="TUH12" s="16"/>
      <c r="TUI12" s="16"/>
      <c r="TUJ12" s="16"/>
      <c r="TUK12" s="16"/>
      <c r="TUL12" s="16"/>
      <c r="TUM12" s="16"/>
      <c r="TUN12" s="16"/>
      <c r="TUO12" s="16"/>
      <c r="TUP12" s="16"/>
      <c r="TUQ12" s="16"/>
      <c r="TUR12" s="16"/>
      <c r="TUS12" s="16"/>
      <c r="TUT12" s="16"/>
      <c r="TUU12" s="16"/>
      <c r="TUV12" s="16"/>
      <c r="TUW12" s="16"/>
      <c r="TUX12" s="16"/>
      <c r="TUY12" s="16"/>
      <c r="TUZ12" s="16"/>
      <c r="TVA12" s="16"/>
      <c r="TVB12" s="16"/>
      <c r="TVC12" s="16"/>
      <c r="TVD12" s="16"/>
      <c r="TVE12" s="16"/>
      <c r="TVF12" s="16"/>
      <c r="TVG12" s="16"/>
      <c r="TVH12" s="16"/>
      <c r="TVI12" s="16"/>
      <c r="TVJ12" s="16"/>
      <c r="TVK12" s="16"/>
      <c r="TVL12" s="16"/>
      <c r="TVM12" s="16"/>
      <c r="TVN12" s="16"/>
      <c r="TVO12" s="16"/>
      <c r="TVP12" s="16"/>
      <c r="TVQ12" s="16"/>
      <c r="TVR12" s="16"/>
      <c r="TVS12" s="16"/>
      <c r="TVT12" s="16"/>
      <c r="TVU12" s="16"/>
      <c r="TVV12" s="16"/>
      <c r="TVW12" s="16"/>
      <c r="TVX12" s="16"/>
      <c r="TVY12" s="16"/>
      <c r="TVZ12" s="16"/>
      <c r="TWA12" s="16"/>
      <c r="TWB12" s="16"/>
      <c r="TWC12" s="16"/>
      <c r="TWD12" s="16"/>
      <c r="TWE12" s="16"/>
      <c r="TWF12" s="16"/>
      <c r="TWG12" s="16"/>
      <c r="TWH12" s="16"/>
      <c r="TWI12" s="16"/>
      <c r="TWJ12" s="16"/>
      <c r="TWK12" s="16"/>
      <c r="TWL12" s="16"/>
      <c r="TWM12" s="16"/>
      <c r="TWN12" s="16"/>
      <c r="TWO12" s="16"/>
      <c r="TWP12" s="16"/>
      <c r="TWQ12" s="16"/>
      <c r="TWR12" s="16"/>
      <c r="TWS12" s="16"/>
      <c r="TWT12" s="16"/>
      <c r="TWU12" s="16"/>
      <c r="TWV12" s="16"/>
      <c r="TWW12" s="16"/>
      <c r="TWX12" s="16"/>
      <c r="TWY12" s="16"/>
      <c r="TWZ12" s="16"/>
      <c r="TXA12" s="16"/>
      <c r="TXB12" s="16"/>
      <c r="TXC12" s="16"/>
      <c r="TXD12" s="16"/>
      <c r="TXE12" s="16"/>
      <c r="TXF12" s="16"/>
      <c r="TXG12" s="16"/>
      <c r="TXH12" s="16"/>
      <c r="TXI12" s="16"/>
      <c r="TXJ12" s="16"/>
      <c r="TXK12" s="16"/>
      <c r="TXL12" s="16"/>
      <c r="TXM12" s="16"/>
      <c r="TXN12" s="16"/>
      <c r="TXO12" s="16"/>
      <c r="TXP12" s="16"/>
      <c r="TXQ12" s="16"/>
      <c r="TXR12" s="16"/>
      <c r="TXS12" s="16"/>
      <c r="TXT12" s="16"/>
      <c r="TXU12" s="16"/>
      <c r="TXV12" s="16"/>
      <c r="TXW12" s="16"/>
      <c r="TXX12" s="16"/>
      <c r="TXY12" s="16"/>
      <c r="TXZ12" s="16"/>
      <c r="TYA12" s="16"/>
      <c r="TYB12" s="16"/>
      <c r="TYC12" s="16"/>
      <c r="TYD12" s="16"/>
      <c r="TYE12" s="16"/>
      <c r="TYF12" s="16"/>
      <c r="TYG12" s="16"/>
      <c r="TYH12" s="16"/>
      <c r="TYI12" s="16"/>
      <c r="TYJ12" s="16"/>
      <c r="TYK12" s="16"/>
      <c r="TYL12" s="16"/>
      <c r="TYM12" s="16"/>
      <c r="TYN12" s="16"/>
      <c r="TYO12" s="16"/>
      <c r="TYP12" s="16"/>
      <c r="TYQ12" s="16"/>
      <c r="TYR12" s="16"/>
      <c r="TYS12" s="16"/>
      <c r="TYT12" s="16"/>
      <c r="TYU12" s="16"/>
      <c r="TYV12" s="16"/>
      <c r="TYW12" s="16"/>
      <c r="TYX12" s="16"/>
      <c r="TYY12" s="16"/>
      <c r="TYZ12" s="16"/>
      <c r="TZA12" s="16"/>
      <c r="TZB12" s="16"/>
      <c r="TZC12" s="16"/>
      <c r="TZD12" s="16"/>
      <c r="TZE12" s="16"/>
      <c r="TZF12" s="16"/>
      <c r="TZG12" s="16"/>
      <c r="TZH12" s="16"/>
      <c r="TZI12" s="16"/>
      <c r="TZJ12" s="16"/>
      <c r="TZK12" s="16"/>
      <c r="TZL12" s="16"/>
      <c r="TZM12" s="16"/>
      <c r="TZN12" s="16"/>
      <c r="TZO12" s="16"/>
      <c r="TZP12" s="16"/>
      <c r="TZQ12" s="16"/>
      <c r="TZR12" s="16"/>
      <c r="TZS12" s="16"/>
      <c r="TZT12" s="16"/>
      <c r="TZU12" s="16"/>
      <c r="TZV12" s="16"/>
      <c r="TZW12" s="16"/>
      <c r="TZX12" s="16"/>
      <c r="TZY12" s="16"/>
      <c r="TZZ12" s="16"/>
      <c r="UAA12" s="16"/>
      <c r="UAB12" s="16"/>
      <c r="UAC12" s="16"/>
      <c r="UAD12" s="16"/>
      <c r="UAE12" s="16"/>
      <c r="UAF12" s="16"/>
      <c r="UAG12" s="16"/>
      <c r="UAH12" s="16"/>
      <c r="UAI12" s="16"/>
      <c r="UAJ12" s="16"/>
      <c r="UAK12" s="16"/>
      <c r="UAL12" s="16"/>
      <c r="UAM12" s="16"/>
      <c r="UAN12" s="16"/>
      <c r="UAO12" s="16"/>
      <c r="UAP12" s="16"/>
      <c r="UAQ12" s="16"/>
      <c r="UAR12" s="16"/>
      <c r="UAS12" s="16"/>
      <c r="UAT12" s="16"/>
      <c r="UAU12" s="16"/>
      <c r="UAV12" s="16"/>
      <c r="UAW12" s="16"/>
      <c r="UAX12" s="16"/>
      <c r="UAY12" s="16"/>
      <c r="UAZ12" s="16"/>
      <c r="UBA12" s="16"/>
      <c r="UBB12" s="16"/>
      <c r="UBC12" s="16"/>
      <c r="UBD12" s="16"/>
      <c r="UBE12" s="16"/>
      <c r="UBF12" s="16"/>
      <c r="UBG12" s="16"/>
      <c r="UBH12" s="16"/>
      <c r="UBI12" s="16"/>
      <c r="UBJ12" s="16"/>
      <c r="UBK12" s="16"/>
      <c r="UBL12" s="16"/>
      <c r="UBM12" s="16"/>
      <c r="UBN12" s="16"/>
      <c r="UBO12" s="16"/>
      <c r="UBP12" s="16"/>
      <c r="UBQ12" s="16"/>
      <c r="UBR12" s="16"/>
      <c r="UBS12" s="16"/>
      <c r="UBT12" s="16"/>
      <c r="UBU12" s="16"/>
      <c r="UBV12" s="16"/>
      <c r="UBW12" s="16"/>
      <c r="UBX12" s="16"/>
      <c r="UBY12" s="16"/>
      <c r="UBZ12" s="16"/>
      <c r="UCA12" s="16"/>
      <c r="UCB12" s="16"/>
      <c r="UCC12" s="16"/>
      <c r="UCD12" s="16"/>
      <c r="UCE12" s="16"/>
      <c r="UCF12" s="16"/>
      <c r="UCG12" s="16"/>
      <c r="UCH12" s="16"/>
      <c r="UCI12" s="16"/>
      <c r="UCJ12" s="16"/>
      <c r="UCK12" s="16"/>
      <c r="UCL12" s="16"/>
      <c r="UCM12" s="16"/>
      <c r="UCN12" s="16"/>
      <c r="UCO12" s="16"/>
      <c r="UCP12" s="16"/>
      <c r="UCQ12" s="16"/>
      <c r="UCR12" s="16"/>
      <c r="UCS12" s="16"/>
      <c r="UCT12" s="16"/>
      <c r="UCU12" s="16"/>
      <c r="UCV12" s="16"/>
      <c r="UCW12" s="16"/>
      <c r="UCX12" s="16"/>
      <c r="UCY12" s="16"/>
      <c r="UCZ12" s="16"/>
      <c r="UDA12" s="16"/>
      <c r="UDB12" s="16"/>
      <c r="UDC12" s="16"/>
      <c r="UDD12" s="16"/>
      <c r="UDE12" s="16"/>
      <c r="UDF12" s="16"/>
      <c r="UDG12" s="16"/>
      <c r="UDH12" s="16"/>
      <c r="UDI12" s="16"/>
      <c r="UDJ12" s="16"/>
      <c r="UDK12" s="16"/>
      <c r="UDL12" s="16"/>
      <c r="UDM12" s="16"/>
      <c r="UDN12" s="16"/>
      <c r="UDO12" s="16"/>
      <c r="UDP12" s="16"/>
      <c r="UDQ12" s="16"/>
      <c r="UDR12" s="16"/>
      <c r="UDS12" s="16"/>
      <c r="UDT12" s="16"/>
      <c r="UDU12" s="16"/>
      <c r="UDV12" s="16"/>
      <c r="UDW12" s="16"/>
      <c r="UDX12" s="16"/>
      <c r="UDY12" s="16"/>
      <c r="UDZ12" s="16"/>
      <c r="UEA12" s="16"/>
      <c r="UEB12" s="16"/>
      <c r="UEC12" s="16"/>
      <c r="UED12" s="16"/>
      <c r="UEE12" s="16"/>
      <c r="UEF12" s="16"/>
      <c r="UEG12" s="16"/>
      <c r="UEH12" s="16"/>
      <c r="UEI12" s="16"/>
      <c r="UEJ12" s="16"/>
      <c r="UEK12" s="16"/>
      <c r="UEL12" s="16"/>
      <c r="UEM12" s="16"/>
      <c r="UEN12" s="16"/>
      <c r="UEO12" s="16"/>
      <c r="UEP12" s="16"/>
      <c r="UEQ12" s="16"/>
      <c r="UER12" s="16"/>
      <c r="UES12" s="16"/>
      <c r="UET12" s="16"/>
      <c r="UEU12" s="16"/>
      <c r="UEV12" s="16"/>
      <c r="UEW12" s="16"/>
      <c r="UEX12" s="16"/>
      <c r="UEY12" s="16"/>
      <c r="UEZ12" s="16"/>
      <c r="UFA12" s="16"/>
      <c r="UFB12" s="16"/>
      <c r="UFC12" s="16"/>
      <c r="UFD12" s="16"/>
      <c r="UFE12" s="16"/>
      <c r="UFF12" s="16"/>
      <c r="UFG12" s="16"/>
      <c r="UFH12" s="16"/>
      <c r="UFI12" s="16"/>
      <c r="UFJ12" s="16"/>
      <c r="UFK12" s="16"/>
      <c r="UFL12" s="16"/>
      <c r="UFM12" s="16"/>
      <c r="UFN12" s="16"/>
      <c r="UFO12" s="16"/>
      <c r="UFP12" s="16"/>
      <c r="UFQ12" s="16"/>
      <c r="UFR12" s="16"/>
      <c r="UFS12" s="16"/>
      <c r="UFT12" s="16"/>
      <c r="UFU12" s="16"/>
      <c r="UFV12" s="16"/>
      <c r="UFW12" s="16"/>
      <c r="UFX12" s="16"/>
      <c r="UFY12" s="16"/>
      <c r="UFZ12" s="16"/>
      <c r="UGA12" s="16"/>
      <c r="UGB12" s="16"/>
      <c r="UGC12" s="16"/>
      <c r="UGD12" s="16"/>
      <c r="UGE12" s="16"/>
      <c r="UGF12" s="16"/>
      <c r="UGG12" s="16"/>
      <c r="UGH12" s="16"/>
      <c r="UGI12" s="16"/>
      <c r="UGJ12" s="16"/>
      <c r="UGK12" s="16"/>
      <c r="UGL12" s="16"/>
      <c r="UGM12" s="16"/>
      <c r="UGN12" s="16"/>
      <c r="UGO12" s="16"/>
      <c r="UGP12" s="16"/>
      <c r="UGQ12" s="16"/>
      <c r="UGR12" s="16"/>
      <c r="UGS12" s="16"/>
      <c r="UGT12" s="16"/>
      <c r="UGU12" s="16"/>
      <c r="UGV12" s="16"/>
      <c r="UGW12" s="16"/>
      <c r="UGX12" s="16"/>
      <c r="UGY12" s="16"/>
      <c r="UGZ12" s="16"/>
      <c r="UHA12" s="16"/>
      <c r="UHB12" s="16"/>
      <c r="UHC12" s="16"/>
      <c r="UHD12" s="16"/>
      <c r="UHE12" s="16"/>
      <c r="UHF12" s="16"/>
      <c r="UHG12" s="16"/>
      <c r="UHH12" s="16"/>
      <c r="UHI12" s="16"/>
      <c r="UHJ12" s="16"/>
      <c r="UHK12" s="16"/>
      <c r="UHL12" s="16"/>
      <c r="UHM12" s="16"/>
      <c r="UHN12" s="16"/>
      <c r="UHO12" s="16"/>
      <c r="UHP12" s="16"/>
      <c r="UHQ12" s="16"/>
      <c r="UHR12" s="16"/>
      <c r="UHS12" s="16"/>
      <c r="UHT12" s="16"/>
      <c r="UHU12" s="16"/>
      <c r="UHV12" s="16"/>
      <c r="UHW12" s="16"/>
      <c r="UHX12" s="16"/>
      <c r="UHY12" s="16"/>
      <c r="UHZ12" s="16"/>
      <c r="UIA12" s="16"/>
      <c r="UIB12" s="16"/>
      <c r="UIC12" s="16"/>
      <c r="UID12" s="16"/>
      <c r="UIE12" s="16"/>
      <c r="UIF12" s="16"/>
      <c r="UIG12" s="16"/>
      <c r="UIH12" s="16"/>
      <c r="UII12" s="16"/>
      <c r="UIJ12" s="16"/>
      <c r="UIK12" s="16"/>
      <c r="UIL12" s="16"/>
      <c r="UIM12" s="16"/>
      <c r="UIN12" s="16"/>
      <c r="UIO12" s="16"/>
      <c r="UIP12" s="16"/>
      <c r="UIQ12" s="16"/>
      <c r="UIR12" s="16"/>
      <c r="UIS12" s="16"/>
      <c r="UIT12" s="16"/>
      <c r="UIU12" s="16"/>
      <c r="UIV12" s="16"/>
      <c r="UIW12" s="16"/>
      <c r="UIX12" s="16"/>
      <c r="UIY12" s="16"/>
      <c r="UIZ12" s="16"/>
      <c r="UJA12" s="16"/>
      <c r="UJB12" s="16"/>
      <c r="UJC12" s="16"/>
      <c r="UJD12" s="16"/>
      <c r="UJE12" s="16"/>
      <c r="UJF12" s="16"/>
      <c r="UJG12" s="16"/>
      <c r="UJH12" s="16"/>
      <c r="UJI12" s="16"/>
      <c r="UJJ12" s="16"/>
      <c r="UJK12" s="16"/>
      <c r="UJL12" s="16"/>
      <c r="UJM12" s="16"/>
      <c r="UJN12" s="16"/>
      <c r="UJO12" s="16"/>
      <c r="UJP12" s="16"/>
      <c r="UJQ12" s="16"/>
      <c r="UJR12" s="16"/>
      <c r="UJS12" s="16"/>
      <c r="UJT12" s="16"/>
      <c r="UJU12" s="16"/>
      <c r="UJV12" s="16"/>
      <c r="UJW12" s="16"/>
      <c r="UJX12" s="16"/>
      <c r="UJY12" s="16"/>
      <c r="UJZ12" s="16"/>
      <c r="UKA12" s="16"/>
      <c r="UKB12" s="16"/>
      <c r="UKC12" s="16"/>
      <c r="UKD12" s="16"/>
      <c r="UKE12" s="16"/>
      <c r="UKF12" s="16"/>
      <c r="UKG12" s="16"/>
      <c r="UKH12" s="16"/>
      <c r="UKI12" s="16"/>
      <c r="UKJ12" s="16"/>
      <c r="UKK12" s="16"/>
      <c r="UKL12" s="16"/>
      <c r="UKM12" s="16"/>
      <c r="UKN12" s="16"/>
      <c r="UKO12" s="16"/>
      <c r="UKP12" s="16"/>
      <c r="UKQ12" s="16"/>
      <c r="UKR12" s="16"/>
      <c r="UKS12" s="16"/>
      <c r="UKT12" s="16"/>
      <c r="UKU12" s="16"/>
      <c r="UKV12" s="16"/>
      <c r="UKW12" s="16"/>
      <c r="UKX12" s="16"/>
      <c r="UKY12" s="16"/>
      <c r="UKZ12" s="16"/>
      <c r="ULA12" s="16"/>
      <c r="ULB12" s="16"/>
      <c r="ULC12" s="16"/>
      <c r="ULD12" s="16"/>
      <c r="ULE12" s="16"/>
      <c r="ULF12" s="16"/>
      <c r="ULG12" s="16"/>
      <c r="ULH12" s="16"/>
      <c r="ULI12" s="16"/>
      <c r="ULJ12" s="16"/>
      <c r="ULK12" s="16"/>
      <c r="ULL12" s="16"/>
      <c r="ULM12" s="16"/>
      <c r="ULN12" s="16"/>
      <c r="ULO12" s="16"/>
      <c r="ULP12" s="16"/>
      <c r="ULQ12" s="16"/>
      <c r="ULR12" s="16"/>
      <c r="ULS12" s="16"/>
      <c r="ULT12" s="16"/>
      <c r="ULU12" s="16"/>
      <c r="ULV12" s="16"/>
      <c r="ULW12" s="16"/>
      <c r="ULX12" s="16"/>
      <c r="ULY12" s="16"/>
      <c r="ULZ12" s="16"/>
      <c r="UMA12" s="16"/>
      <c r="UMB12" s="16"/>
      <c r="UMC12" s="16"/>
      <c r="UMD12" s="16"/>
      <c r="UME12" s="16"/>
      <c r="UMF12" s="16"/>
      <c r="UMG12" s="16"/>
      <c r="UMH12" s="16"/>
      <c r="UMI12" s="16"/>
      <c r="UMJ12" s="16"/>
      <c r="UMK12" s="16"/>
      <c r="UML12" s="16"/>
      <c r="UMM12" s="16"/>
      <c r="UMN12" s="16"/>
      <c r="UMO12" s="16"/>
      <c r="UMP12" s="16"/>
      <c r="UMQ12" s="16"/>
      <c r="UMR12" s="16"/>
      <c r="UMS12" s="16"/>
      <c r="UMT12" s="16"/>
      <c r="UMU12" s="16"/>
      <c r="UMV12" s="16"/>
      <c r="UMW12" s="16"/>
      <c r="UMX12" s="16"/>
      <c r="UMY12" s="16"/>
      <c r="UMZ12" s="16"/>
      <c r="UNA12" s="16"/>
      <c r="UNB12" s="16"/>
      <c r="UNC12" s="16"/>
      <c r="UND12" s="16"/>
      <c r="UNE12" s="16"/>
      <c r="UNF12" s="16"/>
      <c r="UNG12" s="16"/>
      <c r="UNH12" s="16"/>
      <c r="UNI12" s="16"/>
      <c r="UNJ12" s="16"/>
      <c r="UNK12" s="16"/>
      <c r="UNL12" s="16"/>
      <c r="UNM12" s="16"/>
      <c r="UNN12" s="16"/>
      <c r="UNO12" s="16"/>
      <c r="UNP12" s="16"/>
      <c r="UNQ12" s="16"/>
      <c r="UNR12" s="16"/>
      <c r="UNS12" s="16"/>
      <c r="UNT12" s="16"/>
      <c r="UNU12" s="16"/>
      <c r="UNV12" s="16"/>
      <c r="UNW12" s="16"/>
      <c r="UNX12" s="16"/>
      <c r="UNY12" s="16"/>
      <c r="UNZ12" s="16"/>
      <c r="UOA12" s="16"/>
      <c r="UOB12" s="16"/>
      <c r="UOC12" s="16"/>
      <c r="UOD12" s="16"/>
      <c r="UOE12" s="16"/>
      <c r="UOF12" s="16"/>
      <c r="UOG12" s="16"/>
      <c r="UOH12" s="16"/>
      <c r="UOI12" s="16"/>
      <c r="UOJ12" s="16"/>
      <c r="UOK12" s="16"/>
      <c r="UOL12" s="16"/>
      <c r="UOM12" s="16"/>
      <c r="UON12" s="16"/>
      <c r="UOO12" s="16"/>
      <c r="UOP12" s="16"/>
      <c r="UOQ12" s="16"/>
      <c r="UOR12" s="16"/>
      <c r="UOS12" s="16"/>
      <c r="UOT12" s="16"/>
      <c r="UOU12" s="16"/>
      <c r="UOV12" s="16"/>
      <c r="UOW12" s="16"/>
      <c r="UOX12" s="16"/>
      <c r="UOY12" s="16"/>
      <c r="UOZ12" s="16"/>
      <c r="UPA12" s="16"/>
      <c r="UPB12" s="16"/>
      <c r="UPC12" s="16"/>
      <c r="UPD12" s="16"/>
      <c r="UPE12" s="16"/>
      <c r="UPF12" s="16"/>
      <c r="UPG12" s="16"/>
      <c r="UPH12" s="16"/>
      <c r="UPI12" s="16"/>
      <c r="UPJ12" s="16"/>
      <c r="UPK12" s="16"/>
      <c r="UPL12" s="16"/>
      <c r="UPM12" s="16"/>
      <c r="UPN12" s="16"/>
      <c r="UPO12" s="16"/>
      <c r="UPP12" s="16"/>
      <c r="UPQ12" s="16"/>
      <c r="UPR12" s="16"/>
      <c r="UPS12" s="16"/>
      <c r="UPT12" s="16"/>
      <c r="UPU12" s="16"/>
      <c r="UPV12" s="16"/>
      <c r="UPW12" s="16"/>
      <c r="UPX12" s="16"/>
      <c r="UPY12" s="16"/>
      <c r="UPZ12" s="16"/>
      <c r="UQA12" s="16"/>
      <c r="UQB12" s="16"/>
      <c r="UQC12" s="16"/>
      <c r="UQD12" s="16"/>
      <c r="UQE12" s="16"/>
      <c r="UQF12" s="16"/>
      <c r="UQG12" s="16"/>
      <c r="UQH12" s="16"/>
      <c r="UQI12" s="16"/>
      <c r="UQJ12" s="16"/>
      <c r="UQK12" s="16"/>
      <c r="UQL12" s="16"/>
      <c r="UQM12" s="16"/>
      <c r="UQN12" s="16"/>
      <c r="UQO12" s="16"/>
      <c r="UQP12" s="16"/>
      <c r="UQQ12" s="16"/>
      <c r="UQR12" s="16"/>
      <c r="UQS12" s="16"/>
      <c r="UQT12" s="16"/>
      <c r="UQU12" s="16"/>
      <c r="UQV12" s="16"/>
      <c r="UQW12" s="16"/>
      <c r="UQX12" s="16"/>
      <c r="UQY12" s="16"/>
      <c r="UQZ12" s="16"/>
      <c r="URA12" s="16"/>
      <c r="URB12" s="16"/>
      <c r="URC12" s="16"/>
      <c r="URD12" s="16"/>
      <c r="URE12" s="16"/>
      <c r="URF12" s="16"/>
      <c r="URG12" s="16"/>
      <c r="URH12" s="16"/>
      <c r="URI12" s="16"/>
      <c r="URJ12" s="16"/>
      <c r="URK12" s="16"/>
      <c r="URL12" s="16"/>
      <c r="URM12" s="16"/>
      <c r="URN12" s="16"/>
      <c r="URO12" s="16"/>
      <c r="URP12" s="16"/>
      <c r="URQ12" s="16"/>
      <c r="URR12" s="16"/>
      <c r="URS12" s="16"/>
      <c r="URT12" s="16"/>
      <c r="URU12" s="16"/>
      <c r="URV12" s="16"/>
      <c r="URW12" s="16"/>
      <c r="URX12" s="16"/>
      <c r="URY12" s="16"/>
      <c r="URZ12" s="16"/>
      <c r="USA12" s="16"/>
      <c r="USB12" s="16"/>
      <c r="USC12" s="16"/>
      <c r="USD12" s="16"/>
      <c r="USE12" s="16"/>
      <c r="USF12" s="16"/>
      <c r="USG12" s="16"/>
      <c r="USH12" s="16"/>
      <c r="USI12" s="16"/>
      <c r="USJ12" s="16"/>
      <c r="USK12" s="16"/>
      <c r="USL12" s="16"/>
      <c r="USM12" s="16"/>
      <c r="USN12" s="16"/>
      <c r="USO12" s="16"/>
      <c r="USP12" s="16"/>
      <c r="USQ12" s="16"/>
      <c r="USR12" s="16"/>
      <c r="USS12" s="16"/>
      <c r="UST12" s="16"/>
      <c r="USU12" s="16"/>
      <c r="USV12" s="16"/>
      <c r="USW12" s="16"/>
      <c r="USX12" s="16"/>
      <c r="USY12" s="16"/>
      <c r="USZ12" s="16"/>
      <c r="UTA12" s="16"/>
      <c r="UTB12" s="16"/>
      <c r="UTC12" s="16"/>
      <c r="UTD12" s="16"/>
      <c r="UTE12" s="16"/>
      <c r="UTF12" s="16"/>
      <c r="UTG12" s="16"/>
      <c r="UTH12" s="16"/>
      <c r="UTI12" s="16"/>
      <c r="UTJ12" s="16"/>
      <c r="UTK12" s="16"/>
      <c r="UTL12" s="16"/>
      <c r="UTM12" s="16"/>
      <c r="UTN12" s="16"/>
      <c r="UTO12" s="16"/>
      <c r="UTP12" s="16"/>
      <c r="UTQ12" s="16"/>
      <c r="UTR12" s="16"/>
      <c r="UTS12" s="16"/>
      <c r="UTT12" s="16"/>
      <c r="UTU12" s="16"/>
      <c r="UTV12" s="16"/>
      <c r="UTW12" s="16"/>
      <c r="UTX12" s="16"/>
      <c r="UTY12" s="16"/>
      <c r="UTZ12" s="16"/>
      <c r="UUA12" s="16"/>
      <c r="UUB12" s="16"/>
      <c r="UUC12" s="16"/>
      <c r="UUD12" s="16"/>
      <c r="UUE12" s="16"/>
      <c r="UUF12" s="16"/>
      <c r="UUG12" s="16"/>
      <c r="UUH12" s="16"/>
      <c r="UUI12" s="16"/>
      <c r="UUJ12" s="16"/>
      <c r="UUK12" s="16"/>
      <c r="UUL12" s="16"/>
      <c r="UUM12" s="16"/>
      <c r="UUN12" s="16"/>
      <c r="UUO12" s="16"/>
      <c r="UUP12" s="16"/>
      <c r="UUQ12" s="16"/>
      <c r="UUR12" s="16"/>
      <c r="UUS12" s="16"/>
      <c r="UUT12" s="16"/>
      <c r="UUU12" s="16"/>
      <c r="UUV12" s="16"/>
      <c r="UUW12" s="16"/>
      <c r="UUX12" s="16"/>
      <c r="UUY12" s="16"/>
      <c r="UUZ12" s="16"/>
      <c r="UVA12" s="16"/>
      <c r="UVB12" s="16"/>
      <c r="UVC12" s="16"/>
      <c r="UVD12" s="16"/>
      <c r="UVE12" s="16"/>
      <c r="UVF12" s="16"/>
      <c r="UVG12" s="16"/>
      <c r="UVH12" s="16"/>
      <c r="UVI12" s="16"/>
      <c r="UVJ12" s="16"/>
      <c r="UVK12" s="16"/>
      <c r="UVL12" s="16"/>
      <c r="UVM12" s="16"/>
      <c r="UVN12" s="16"/>
      <c r="UVO12" s="16"/>
      <c r="UVP12" s="16"/>
      <c r="UVQ12" s="16"/>
      <c r="UVR12" s="16"/>
      <c r="UVS12" s="16"/>
      <c r="UVT12" s="16"/>
      <c r="UVU12" s="16"/>
      <c r="UVV12" s="16"/>
      <c r="UVW12" s="16"/>
      <c r="UVX12" s="16"/>
      <c r="UVY12" s="16"/>
      <c r="UVZ12" s="16"/>
      <c r="UWA12" s="16"/>
      <c r="UWB12" s="16"/>
      <c r="UWC12" s="16"/>
      <c r="UWD12" s="16"/>
      <c r="UWE12" s="16"/>
      <c r="UWF12" s="16"/>
      <c r="UWG12" s="16"/>
      <c r="UWH12" s="16"/>
      <c r="UWI12" s="16"/>
      <c r="UWJ12" s="16"/>
      <c r="UWK12" s="16"/>
      <c r="UWL12" s="16"/>
      <c r="UWM12" s="16"/>
      <c r="UWN12" s="16"/>
      <c r="UWO12" s="16"/>
      <c r="UWP12" s="16"/>
      <c r="UWQ12" s="16"/>
      <c r="UWR12" s="16"/>
      <c r="UWS12" s="16"/>
      <c r="UWT12" s="16"/>
      <c r="UWU12" s="16"/>
      <c r="UWV12" s="16"/>
      <c r="UWW12" s="16"/>
      <c r="UWX12" s="16"/>
      <c r="UWY12" s="16"/>
      <c r="UWZ12" s="16"/>
      <c r="UXA12" s="16"/>
      <c r="UXB12" s="16"/>
      <c r="UXC12" s="16"/>
      <c r="UXD12" s="16"/>
      <c r="UXE12" s="16"/>
      <c r="UXF12" s="16"/>
      <c r="UXG12" s="16"/>
      <c r="UXH12" s="16"/>
      <c r="UXI12" s="16"/>
      <c r="UXJ12" s="16"/>
      <c r="UXK12" s="16"/>
      <c r="UXL12" s="16"/>
      <c r="UXM12" s="16"/>
      <c r="UXN12" s="16"/>
      <c r="UXO12" s="16"/>
      <c r="UXP12" s="16"/>
      <c r="UXQ12" s="16"/>
      <c r="UXR12" s="16"/>
      <c r="UXS12" s="16"/>
      <c r="UXT12" s="16"/>
      <c r="UXU12" s="16"/>
      <c r="UXV12" s="16"/>
      <c r="UXW12" s="16"/>
      <c r="UXX12" s="16"/>
      <c r="UXY12" s="16"/>
      <c r="UXZ12" s="16"/>
      <c r="UYA12" s="16"/>
      <c r="UYB12" s="16"/>
      <c r="UYC12" s="16"/>
      <c r="UYD12" s="16"/>
      <c r="UYE12" s="16"/>
      <c r="UYF12" s="16"/>
      <c r="UYG12" s="16"/>
      <c r="UYH12" s="16"/>
      <c r="UYI12" s="16"/>
      <c r="UYJ12" s="16"/>
      <c r="UYK12" s="16"/>
      <c r="UYL12" s="16"/>
      <c r="UYM12" s="16"/>
      <c r="UYN12" s="16"/>
      <c r="UYO12" s="16"/>
      <c r="UYP12" s="16"/>
      <c r="UYQ12" s="16"/>
      <c r="UYR12" s="16"/>
      <c r="UYS12" s="16"/>
      <c r="UYT12" s="16"/>
      <c r="UYU12" s="16"/>
      <c r="UYV12" s="16"/>
      <c r="UYW12" s="16"/>
      <c r="UYX12" s="16"/>
      <c r="UYY12" s="16"/>
      <c r="UYZ12" s="16"/>
      <c r="UZA12" s="16"/>
      <c r="UZB12" s="16"/>
      <c r="UZC12" s="16"/>
      <c r="UZD12" s="16"/>
      <c r="UZE12" s="16"/>
      <c r="UZF12" s="16"/>
      <c r="UZG12" s="16"/>
      <c r="UZH12" s="16"/>
      <c r="UZI12" s="16"/>
      <c r="UZJ12" s="16"/>
      <c r="UZK12" s="16"/>
      <c r="UZL12" s="16"/>
      <c r="UZM12" s="16"/>
      <c r="UZN12" s="16"/>
      <c r="UZO12" s="16"/>
      <c r="UZP12" s="16"/>
      <c r="UZQ12" s="16"/>
      <c r="UZR12" s="16"/>
      <c r="UZS12" s="16"/>
      <c r="UZT12" s="16"/>
      <c r="UZU12" s="16"/>
      <c r="UZV12" s="16"/>
      <c r="UZW12" s="16"/>
      <c r="UZX12" s="16"/>
      <c r="UZY12" s="16"/>
      <c r="UZZ12" s="16"/>
      <c r="VAA12" s="16"/>
      <c r="VAB12" s="16"/>
      <c r="VAC12" s="16"/>
      <c r="VAD12" s="16"/>
      <c r="VAE12" s="16"/>
      <c r="VAF12" s="16"/>
      <c r="VAG12" s="16"/>
      <c r="VAH12" s="16"/>
      <c r="VAI12" s="16"/>
      <c r="VAJ12" s="16"/>
      <c r="VAK12" s="16"/>
      <c r="VAL12" s="16"/>
      <c r="VAM12" s="16"/>
      <c r="VAN12" s="16"/>
      <c r="VAO12" s="16"/>
      <c r="VAP12" s="16"/>
      <c r="VAQ12" s="16"/>
      <c r="VAR12" s="16"/>
      <c r="VAS12" s="16"/>
      <c r="VAT12" s="16"/>
      <c r="VAU12" s="16"/>
      <c r="VAV12" s="16"/>
      <c r="VAW12" s="16"/>
      <c r="VAX12" s="16"/>
      <c r="VAY12" s="16"/>
      <c r="VAZ12" s="16"/>
      <c r="VBA12" s="16"/>
      <c r="VBB12" s="16"/>
      <c r="VBC12" s="16"/>
      <c r="VBD12" s="16"/>
      <c r="VBE12" s="16"/>
      <c r="VBF12" s="16"/>
      <c r="VBG12" s="16"/>
      <c r="VBH12" s="16"/>
      <c r="VBI12" s="16"/>
      <c r="VBJ12" s="16"/>
      <c r="VBK12" s="16"/>
      <c r="VBL12" s="16"/>
      <c r="VBM12" s="16"/>
      <c r="VBN12" s="16"/>
      <c r="VBO12" s="16"/>
      <c r="VBP12" s="16"/>
      <c r="VBQ12" s="16"/>
      <c r="VBR12" s="16"/>
      <c r="VBS12" s="16"/>
      <c r="VBT12" s="16"/>
      <c r="VBU12" s="16"/>
      <c r="VBV12" s="16"/>
      <c r="VBW12" s="16"/>
      <c r="VBX12" s="16"/>
      <c r="VBY12" s="16"/>
      <c r="VBZ12" s="16"/>
      <c r="VCA12" s="16"/>
      <c r="VCB12" s="16"/>
      <c r="VCC12" s="16"/>
      <c r="VCD12" s="16"/>
      <c r="VCE12" s="16"/>
      <c r="VCF12" s="16"/>
      <c r="VCG12" s="16"/>
      <c r="VCH12" s="16"/>
      <c r="VCI12" s="16"/>
      <c r="VCJ12" s="16"/>
      <c r="VCK12" s="16"/>
      <c r="VCL12" s="16"/>
      <c r="VCM12" s="16"/>
      <c r="VCN12" s="16"/>
      <c r="VCO12" s="16"/>
      <c r="VCP12" s="16"/>
      <c r="VCQ12" s="16"/>
      <c r="VCR12" s="16"/>
      <c r="VCS12" s="16"/>
      <c r="VCT12" s="16"/>
      <c r="VCU12" s="16"/>
      <c r="VCV12" s="16"/>
      <c r="VCW12" s="16"/>
      <c r="VCX12" s="16"/>
      <c r="VCY12" s="16"/>
      <c r="VCZ12" s="16"/>
      <c r="VDA12" s="16"/>
      <c r="VDB12" s="16"/>
      <c r="VDC12" s="16"/>
      <c r="VDD12" s="16"/>
      <c r="VDE12" s="16"/>
      <c r="VDF12" s="16"/>
      <c r="VDG12" s="16"/>
      <c r="VDH12" s="16"/>
      <c r="VDI12" s="16"/>
      <c r="VDJ12" s="16"/>
      <c r="VDK12" s="16"/>
      <c r="VDL12" s="16"/>
      <c r="VDM12" s="16"/>
      <c r="VDN12" s="16"/>
      <c r="VDO12" s="16"/>
      <c r="VDP12" s="16"/>
      <c r="VDQ12" s="16"/>
      <c r="VDR12" s="16"/>
      <c r="VDS12" s="16"/>
      <c r="VDT12" s="16"/>
      <c r="VDU12" s="16"/>
      <c r="VDV12" s="16"/>
      <c r="VDW12" s="16"/>
      <c r="VDX12" s="16"/>
      <c r="VDY12" s="16"/>
      <c r="VDZ12" s="16"/>
      <c r="VEA12" s="16"/>
      <c r="VEB12" s="16"/>
      <c r="VEC12" s="16"/>
      <c r="VED12" s="16"/>
      <c r="VEE12" s="16"/>
      <c r="VEF12" s="16"/>
      <c r="VEG12" s="16"/>
      <c r="VEH12" s="16"/>
      <c r="VEI12" s="16"/>
      <c r="VEJ12" s="16"/>
      <c r="VEK12" s="16"/>
      <c r="VEL12" s="16"/>
      <c r="VEM12" s="16"/>
      <c r="VEN12" s="16"/>
      <c r="VEO12" s="16"/>
      <c r="VEP12" s="16"/>
      <c r="VEQ12" s="16"/>
      <c r="VER12" s="16"/>
      <c r="VES12" s="16"/>
      <c r="VET12" s="16"/>
      <c r="VEU12" s="16"/>
      <c r="VEV12" s="16"/>
      <c r="VEW12" s="16"/>
      <c r="VEX12" s="16"/>
      <c r="VEY12" s="16"/>
      <c r="VEZ12" s="16"/>
      <c r="VFA12" s="16"/>
      <c r="VFB12" s="16"/>
      <c r="VFC12" s="16"/>
      <c r="VFD12" s="16"/>
      <c r="VFE12" s="16"/>
      <c r="VFF12" s="16"/>
      <c r="VFG12" s="16"/>
      <c r="VFH12" s="16"/>
      <c r="VFI12" s="16"/>
      <c r="VFJ12" s="16"/>
      <c r="VFK12" s="16"/>
      <c r="VFL12" s="16"/>
      <c r="VFM12" s="16"/>
      <c r="VFN12" s="16"/>
      <c r="VFO12" s="16"/>
      <c r="VFP12" s="16"/>
      <c r="VFQ12" s="16"/>
      <c r="VFR12" s="16"/>
      <c r="VFS12" s="16"/>
      <c r="VFT12" s="16"/>
      <c r="VFU12" s="16"/>
      <c r="VFV12" s="16"/>
      <c r="VFW12" s="16"/>
      <c r="VFX12" s="16"/>
      <c r="VFY12" s="16"/>
      <c r="VFZ12" s="16"/>
      <c r="VGA12" s="16"/>
      <c r="VGB12" s="16"/>
      <c r="VGC12" s="16"/>
      <c r="VGD12" s="16"/>
      <c r="VGE12" s="16"/>
      <c r="VGF12" s="16"/>
      <c r="VGG12" s="16"/>
      <c r="VGH12" s="16"/>
      <c r="VGI12" s="16"/>
      <c r="VGJ12" s="16"/>
      <c r="VGK12" s="16"/>
      <c r="VGL12" s="16"/>
      <c r="VGM12" s="16"/>
      <c r="VGN12" s="16"/>
      <c r="VGO12" s="16"/>
      <c r="VGP12" s="16"/>
      <c r="VGQ12" s="16"/>
      <c r="VGR12" s="16"/>
      <c r="VGS12" s="16"/>
      <c r="VGT12" s="16"/>
      <c r="VGU12" s="16"/>
      <c r="VGV12" s="16"/>
      <c r="VGW12" s="16"/>
      <c r="VGX12" s="16"/>
      <c r="VGY12" s="16"/>
      <c r="VGZ12" s="16"/>
      <c r="VHA12" s="16"/>
      <c r="VHB12" s="16"/>
      <c r="VHC12" s="16"/>
      <c r="VHD12" s="16"/>
      <c r="VHE12" s="16"/>
      <c r="VHF12" s="16"/>
      <c r="VHG12" s="16"/>
      <c r="VHH12" s="16"/>
      <c r="VHI12" s="16"/>
      <c r="VHJ12" s="16"/>
      <c r="VHK12" s="16"/>
      <c r="VHL12" s="16"/>
      <c r="VHM12" s="16"/>
      <c r="VHN12" s="16"/>
      <c r="VHO12" s="16"/>
      <c r="VHP12" s="16"/>
      <c r="VHQ12" s="16"/>
      <c r="VHR12" s="16"/>
      <c r="VHS12" s="16"/>
      <c r="VHT12" s="16"/>
      <c r="VHU12" s="16"/>
      <c r="VHV12" s="16"/>
      <c r="VHW12" s="16"/>
      <c r="VHX12" s="16"/>
      <c r="VHY12" s="16"/>
      <c r="VHZ12" s="16"/>
      <c r="VIA12" s="16"/>
      <c r="VIB12" s="16"/>
      <c r="VIC12" s="16"/>
      <c r="VID12" s="16"/>
      <c r="VIE12" s="16"/>
      <c r="VIF12" s="16"/>
      <c r="VIG12" s="16"/>
      <c r="VIH12" s="16"/>
      <c r="VII12" s="16"/>
      <c r="VIJ12" s="16"/>
      <c r="VIK12" s="16"/>
      <c r="VIL12" s="16"/>
      <c r="VIM12" s="16"/>
      <c r="VIN12" s="16"/>
      <c r="VIO12" s="16"/>
      <c r="VIP12" s="16"/>
      <c r="VIQ12" s="16"/>
      <c r="VIR12" s="16"/>
      <c r="VIS12" s="16"/>
      <c r="VIT12" s="16"/>
      <c r="VIU12" s="16"/>
      <c r="VIV12" s="16"/>
      <c r="VIW12" s="16"/>
      <c r="VIX12" s="16"/>
      <c r="VIY12" s="16"/>
      <c r="VIZ12" s="16"/>
      <c r="VJA12" s="16"/>
      <c r="VJB12" s="16"/>
      <c r="VJC12" s="16"/>
      <c r="VJD12" s="16"/>
      <c r="VJE12" s="16"/>
      <c r="VJF12" s="16"/>
      <c r="VJG12" s="16"/>
      <c r="VJH12" s="16"/>
      <c r="VJI12" s="16"/>
      <c r="VJJ12" s="16"/>
      <c r="VJK12" s="16"/>
      <c r="VJL12" s="16"/>
      <c r="VJM12" s="16"/>
      <c r="VJN12" s="16"/>
      <c r="VJO12" s="16"/>
      <c r="VJP12" s="16"/>
      <c r="VJQ12" s="16"/>
      <c r="VJR12" s="16"/>
      <c r="VJS12" s="16"/>
      <c r="VJT12" s="16"/>
      <c r="VJU12" s="16"/>
      <c r="VJV12" s="16"/>
      <c r="VJW12" s="16"/>
      <c r="VJX12" s="16"/>
      <c r="VJY12" s="16"/>
      <c r="VJZ12" s="16"/>
      <c r="VKA12" s="16"/>
      <c r="VKB12" s="16"/>
      <c r="VKC12" s="16"/>
      <c r="VKD12" s="16"/>
      <c r="VKE12" s="16"/>
      <c r="VKF12" s="16"/>
      <c r="VKG12" s="16"/>
      <c r="VKH12" s="16"/>
      <c r="VKI12" s="16"/>
      <c r="VKJ12" s="16"/>
      <c r="VKK12" s="16"/>
      <c r="VKL12" s="16"/>
      <c r="VKM12" s="16"/>
      <c r="VKN12" s="16"/>
      <c r="VKO12" s="16"/>
      <c r="VKP12" s="16"/>
      <c r="VKQ12" s="16"/>
      <c r="VKR12" s="16"/>
      <c r="VKS12" s="16"/>
      <c r="VKT12" s="16"/>
      <c r="VKU12" s="16"/>
      <c r="VKV12" s="16"/>
      <c r="VKW12" s="16"/>
      <c r="VKX12" s="16"/>
      <c r="VKY12" s="16"/>
      <c r="VKZ12" s="16"/>
      <c r="VLA12" s="16"/>
      <c r="VLB12" s="16"/>
      <c r="VLC12" s="16"/>
      <c r="VLD12" s="16"/>
      <c r="VLE12" s="16"/>
      <c r="VLF12" s="16"/>
      <c r="VLG12" s="16"/>
      <c r="VLH12" s="16"/>
      <c r="VLI12" s="16"/>
      <c r="VLJ12" s="16"/>
      <c r="VLK12" s="16"/>
      <c r="VLL12" s="16"/>
      <c r="VLM12" s="16"/>
      <c r="VLN12" s="16"/>
      <c r="VLO12" s="16"/>
      <c r="VLP12" s="16"/>
      <c r="VLQ12" s="16"/>
      <c r="VLR12" s="16"/>
      <c r="VLS12" s="16"/>
      <c r="VLT12" s="16"/>
      <c r="VLU12" s="16"/>
      <c r="VLV12" s="16"/>
      <c r="VLW12" s="16"/>
      <c r="VLX12" s="16"/>
      <c r="VLY12" s="16"/>
      <c r="VLZ12" s="16"/>
      <c r="VMA12" s="16"/>
      <c r="VMB12" s="16"/>
      <c r="VMC12" s="16"/>
      <c r="VMD12" s="16"/>
      <c r="VME12" s="16"/>
      <c r="VMF12" s="16"/>
      <c r="VMG12" s="16"/>
      <c r="VMH12" s="16"/>
      <c r="VMI12" s="16"/>
      <c r="VMJ12" s="16"/>
      <c r="VMK12" s="16"/>
      <c r="VML12" s="16"/>
      <c r="VMM12" s="16"/>
      <c r="VMN12" s="16"/>
      <c r="VMO12" s="16"/>
      <c r="VMP12" s="16"/>
      <c r="VMQ12" s="16"/>
      <c r="VMR12" s="16"/>
      <c r="VMS12" s="16"/>
      <c r="VMT12" s="16"/>
      <c r="VMU12" s="16"/>
      <c r="VMV12" s="16"/>
      <c r="VMW12" s="16"/>
      <c r="VMX12" s="16"/>
      <c r="VMY12" s="16"/>
      <c r="VMZ12" s="16"/>
      <c r="VNA12" s="16"/>
      <c r="VNB12" s="16"/>
      <c r="VNC12" s="16"/>
      <c r="VND12" s="16"/>
      <c r="VNE12" s="16"/>
      <c r="VNF12" s="16"/>
      <c r="VNG12" s="16"/>
      <c r="VNH12" s="16"/>
      <c r="VNI12" s="16"/>
      <c r="VNJ12" s="16"/>
      <c r="VNK12" s="16"/>
      <c r="VNL12" s="16"/>
      <c r="VNM12" s="16"/>
      <c r="VNN12" s="16"/>
      <c r="VNO12" s="16"/>
      <c r="VNP12" s="16"/>
      <c r="VNQ12" s="16"/>
      <c r="VNR12" s="16"/>
      <c r="VNS12" s="16"/>
      <c r="VNT12" s="16"/>
      <c r="VNU12" s="16"/>
      <c r="VNV12" s="16"/>
      <c r="VNW12" s="16"/>
      <c r="VNX12" s="16"/>
      <c r="VNY12" s="16"/>
      <c r="VNZ12" s="16"/>
      <c r="VOA12" s="16"/>
      <c r="VOB12" s="16"/>
      <c r="VOC12" s="16"/>
      <c r="VOD12" s="16"/>
      <c r="VOE12" s="16"/>
      <c r="VOF12" s="16"/>
      <c r="VOG12" s="16"/>
      <c r="VOH12" s="16"/>
      <c r="VOI12" s="16"/>
      <c r="VOJ12" s="16"/>
      <c r="VOK12" s="16"/>
      <c r="VOL12" s="16"/>
      <c r="VOM12" s="16"/>
      <c r="VON12" s="16"/>
      <c r="VOO12" s="16"/>
      <c r="VOP12" s="16"/>
      <c r="VOQ12" s="16"/>
      <c r="VOR12" s="16"/>
      <c r="VOS12" s="16"/>
      <c r="VOT12" s="16"/>
      <c r="VOU12" s="16"/>
      <c r="VOV12" s="16"/>
      <c r="VOW12" s="16"/>
      <c r="VOX12" s="16"/>
      <c r="VOY12" s="16"/>
      <c r="VOZ12" s="16"/>
      <c r="VPA12" s="16"/>
      <c r="VPB12" s="16"/>
      <c r="VPC12" s="16"/>
      <c r="VPD12" s="16"/>
      <c r="VPE12" s="16"/>
      <c r="VPF12" s="16"/>
      <c r="VPG12" s="16"/>
      <c r="VPH12" s="16"/>
      <c r="VPI12" s="16"/>
      <c r="VPJ12" s="16"/>
      <c r="VPK12" s="16"/>
      <c r="VPL12" s="16"/>
      <c r="VPM12" s="16"/>
      <c r="VPN12" s="16"/>
      <c r="VPO12" s="16"/>
      <c r="VPP12" s="16"/>
      <c r="VPQ12" s="16"/>
      <c r="VPR12" s="16"/>
      <c r="VPS12" s="16"/>
      <c r="VPT12" s="16"/>
      <c r="VPU12" s="16"/>
      <c r="VPV12" s="16"/>
      <c r="VPW12" s="16"/>
      <c r="VPX12" s="16"/>
      <c r="VPY12" s="16"/>
      <c r="VPZ12" s="16"/>
      <c r="VQA12" s="16"/>
      <c r="VQB12" s="16"/>
      <c r="VQC12" s="16"/>
      <c r="VQD12" s="16"/>
      <c r="VQE12" s="16"/>
      <c r="VQF12" s="16"/>
      <c r="VQG12" s="16"/>
      <c r="VQH12" s="16"/>
      <c r="VQI12" s="16"/>
      <c r="VQJ12" s="16"/>
      <c r="VQK12" s="16"/>
      <c r="VQL12" s="16"/>
      <c r="VQM12" s="16"/>
      <c r="VQN12" s="16"/>
      <c r="VQO12" s="16"/>
      <c r="VQP12" s="16"/>
      <c r="VQQ12" s="16"/>
      <c r="VQR12" s="16"/>
      <c r="VQS12" s="16"/>
      <c r="VQT12" s="16"/>
      <c r="VQU12" s="16"/>
      <c r="VQV12" s="16"/>
      <c r="VQW12" s="16"/>
      <c r="VQX12" s="16"/>
      <c r="VQY12" s="16"/>
      <c r="VQZ12" s="16"/>
      <c r="VRA12" s="16"/>
      <c r="VRB12" s="16"/>
      <c r="VRC12" s="16"/>
      <c r="VRD12" s="16"/>
      <c r="VRE12" s="16"/>
      <c r="VRF12" s="16"/>
      <c r="VRG12" s="16"/>
      <c r="VRH12" s="16"/>
      <c r="VRI12" s="16"/>
      <c r="VRJ12" s="16"/>
      <c r="VRK12" s="16"/>
      <c r="VRL12" s="16"/>
      <c r="VRM12" s="16"/>
      <c r="VRN12" s="16"/>
      <c r="VRO12" s="16"/>
      <c r="VRP12" s="16"/>
      <c r="VRQ12" s="16"/>
      <c r="VRR12" s="16"/>
      <c r="VRS12" s="16"/>
      <c r="VRT12" s="16"/>
      <c r="VRU12" s="16"/>
      <c r="VRV12" s="16"/>
      <c r="VRW12" s="16"/>
      <c r="VRX12" s="16"/>
      <c r="VRY12" s="16"/>
      <c r="VRZ12" s="16"/>
      <c r="VSA12" s="16"/>
      <c r="VSB12" s="16"/>
      <c r="VSC12" s="16"/>
      <c r="VSD12" s="16"/>
      <c r="VSE12" s="16"/>
      <c r="VSF12" s="16"/>
      <c r="VSG12" s="16"/>
      <c r="VSH12" s="16"/>
      <c r="VSI12" s="16"/>
      <c r="VSJ12" s="16"/>
      <c r="VSK12" s="16"/>
      <c r="VSL12" s="16"/>
      <c r="VSM12" s="16"/>
      <c r="VSN12" s="16"/>
      <c r="VSO12" s="16"/>
      <c r="VSP12" s="16"/>
      <c r="VSQ12" s="16"/>
      <c r="VSR12" s="16"/>
      <c r="VSS12" s="16"/>
      <c r="VST12" s="16"/>
      <c r="VSU12" s="16"/>
      <c r="VSV12" s="16"/>
      <c r="VSW12" s="16"/>
      <c r="VSX12" s="16"/>
      <c r="VSY12" s="16"/>
      <c r="VSZ12" s="16"/>
      <c r="VTA12" s="16"/>
      <c r="VTB12" s="16"/>
      <c r="VTC12" s="16"/>
      <c r="VTD12" s="16"/>
      <c r="VTE12" s="16"/>
      <c r="VTF12" s="16"/>
      <c r="VTG12" s="16"/>
      <c r="VTH12" s="16"/>
      <c r="VTI12" s="16"/>
      <c r="VTJ12" s="16"/>
      <c r="VTK12" s="16"/>
      <c r="VTL12" s="16"/>
      <c r="VTM12" s="16"/>
      <c r="VTN12" s="16"/>
      <c r="VTO12" s="16"/>
      <c r="VTP12" s="16"/>
      <c r="VTQ12" s="16"/>
      <c r="VTR12" s="16"/>
      <c r="VTS12" s="16"/>
      <c r="VTT12" s="16"/>
      <c r="VTU12" s="16"/>
      <c r="VTV12" s="16"/>
      <c r="VTW12" s="16"/>
      <c r="VTX12" s="16"/>
      <c r="VTY12" s="16"/>
      <c r="VTZ12" s="16"/>
      <c r="VUA12" s="16"/>
      <c r="VUB12" s="16"/>
      <c r="VUC12" s="16"/>
      <c r="VUD12" s="16"/>
      <c r="VUE12" s="16"/>
      <c r="VUF12" s="16"/>
      <c r="VUG12" s="16"/>
      <c r="VUH12" s="16"/>
      <c r="VUI12" s="16"/>
      <c r="VUJ12" s="16"/>
      <c r="VUK12" s="16"/>
      <c r="VUL12" s="16"/>
      <c r="VUM12" s="16"/>
      <c r="VUN12" s="16"/>
      <c r="VUO12" s="16"/>
      <c r="VUP12" s="16"/>
      <c r="VUQ12" s="16"/>
      <c r="VUR12" s="16"/>
      <c r="VUS12" s="16"/>
      <c r="VUT12" s="16"/>
      <c r="VUU12" s="16"/>
      <c r="VUV12" s="16"/>
      <c r="VUW12" s="16"/>
      <c r="VUX12" s="16"/>
      <c r="VUY12" s="16"/>
      <c r="VUZ12" s="16"/>
      <c r="VVA12" s="16"/>
      <c r="VVB12" s="16"/>
      <c r="VVC12" s="16"/>
      <c r="VVD12" s="16"/>
      <c r="VVE12" s="16"/>
      <c r="VVF12" s="16"/>
      <c r="VVG12" s="16"/>
      <c r="VVH12" s="16"/>
      <c r="VVI12" s="16"/>
      <c r="VVJ12" s="16"/>
      <c r="VVK12" s="16"/>
      <c r="VVL12" s="16"/>
      <c r="VVM12" s="16"/>
      <c r="VVN12" s="16"/>
      <c r="VVO12" s="16"/>
      <c r="VVP12" s="16"/>
      <c r="VVQ12" s="16"/>
      <c r="VVR12" s="16"/>
      <c r="VVS12" s="16"/>
      <c r="VVT12" s="16"/>
      <c r="VVU12" s="16"/>
      <c r="VVV12" s="16"/>
      <c r="VVW12" s="16"/>
      <c r="VVX12" s="16"/>
      <c r="VVY12" s="16"/>
      <c r="VVZ12" s="16"/>
      <c r="VWA12" s="16"/>
      <c r="VWB12" s="16"/>
      <c r="VWC12" s="16"/>
      <c r="VWD12" s="16"/>
      <c r="VWE12" s="16"/>
      <c r="VWF12" s="16"/>
      <c r="VWG12" s="16"/>
      <c r="VWH12" s="16"/>
      <c r="VWI12" s="16"/>
      <c r="VWJ12" s="16"/>
      <c r="VWK12" s="16"/>
      <c r="VWL12" s="16"/>
      <c r="VWM12" s="16"/>
      <c r="VWN12" s="16"/>
      <c r="VWO12" s="16"/>
      <c r="VWP12" s="16"/>
      <c r="VWQ12" s="16"/>
      <c r="VWR12" s="16"/>
      <c r="VWS12" s="16"/>
      <c r="VWT12" s="16"/>
      <c r="VWU12" s="16"/>
      <c r="VWV12" s="16"/>
      <c r="VWW12" s="16"/>
      <c r="VWX12" s="16"/>
      <c r="VWY12" s="16"/>
      <c r="VWZ12" s="16"/>
      <c r="VXA12" s="16"/>
      <c r="VXB12" s="16"/>
      <c r="VXC12" s="16"/>
      <c r="VXD12" s="16"/>
      <c r="VXE12" s="16"/>
      <c r="VXF12" s="16"/>
      <c r="VXG12" s="16"/>
      <c r="VXH12" s="16"/>
      <c r="VXI12" s="16"/>
      <c r="VXJ12" s="16"/>
      <c r="VXK12" s="16"/>
      <c r="VXL12" s="16"/>
      <c r="VXM12" s="16"/>
      <c r="VXN12" s="16"/>
      <c r="VXO12" s="16"/>
      <c r="VXP12" s="16"/>
      <c r="VXQ12" s="16"/>
      <c r="VXR12" s="16"/>
      <c r="VXS12" s="16"/>
      <c r="VXT12" s="16"/>
      <c r="VXU12" s="16"/>
      <c r="VXV12" s="16"/>
      <c r="VXW12" s="16"/>
      <c r="VXX12" s="16"/>
      <c r="VXY12" s="16"/>
      <c r="VXZ12" s="16"/>
      <c r="VYA12" s="16"/>
      <c r="VYB12" s="16"/>
      <c r="VYC12" s="16"/>
      <c r="VYD12" s="16"/>
      <c r="VYE12" s="16"/>
      <c r="VYF12" s="16"/>
      <c r="VYG12" s="16"/>
      <c r="VYH12" s="16"/>
      <c r="VYI12" s="16"/>
      <c r="VYJ12" s="16"/>
      <c r="VYK12" s="16"/>
      <c r="VYL12" s="16"/>
      <c r="VYM12" s="16"/>
      <c r="VYN12" s="16"/>
      <c r="VYO12" s="16"/>
      <c r="VYP12" s="16"/>
      <c r="VYQ12" s="16"/>
      <c r="VYR12" s="16"/>
      <c r="VYS12" s="16"/>
      <c r="VYT12" s="16"/>
      <c r="VYU12" s="16"/>
      <c r="VYV12" s="16"/>
      <c r="VYW12" s="16"/>
      <c r="VYX12" s="16"/>
      <c r="VYY12" s="16"/>
      <c r="VYZ12" s="16"/>
      <c r="VZA12" s="16"/>
      <c r="VZB12" s="16"/>
      <c r="VZC12" s="16"/>
      <c r="VZD12" s="16"/>
      <c r="VZE12" s="16"/>
      <c r="VZF12" s="16"/>
      <c r="VZG12" s="16"/>
      <c r="VZH12" s="16"/>
      <c r="VZI12" s="16"/>
      <c r="VZJ12" s="16"/>
      <c r="VZK12" s="16"/>
      <c r="VZL12" s="16"/>
      <c r="VZM12" s="16"/>
      <c r="VZN12" s="16"/>
      <c r="VZO12" s="16"/>
      <c r="VZP12" s="16"/>
      <c r="VZQ12" s="16"/>
      <c r="VZR12" s="16"/>
      <c r="VZS12" s="16"/>
      <c r="VZT12" s="16"/>
      <c r="VZU12" s="16"/>
      <c r="VZV12" s="16"/>
      <c r="VZW12" s="16"/>
      <c r="VZX12" s="16"/>
      <c r="VZY12" s="16"/>
      <c r="VZZ12" s="16"/>
      <c r="WAA12" s="16"/>
      <c r="WAB12" s="16"/>
      <c r="WAC12" s="16"/>
      <c r="WAD12" s="16"/>
      <c r="WAE12" s="16"/>
      <c r="WAF12" s="16"/>
      <c r="WAG12" s="16"/>
      <c r="WAH12" s="16"/>
      <c r="WAI12" s="16"/>
      <c r="WAJ12" s="16"/>
      <c r="WAK12" s="16"/>
      <c r="WAL12" s="16"/>
      <c r="WAM12" s="16"/>
      <c r="WAN12" s="16"/>
      <c r="WAO12" s="16"/>
      <c r="WAP12" s="16"/>
      <c r="WAQ12" s="16"/>
      <c r="WAR12" s="16"/>
      <c r="WAS12" s="16"/>
      <c r="WAT12" s="16"/>
      <c r="WAU12" s="16"/>
      <c r="WAV12" s="16"/>
      <c r="WAW12" s="16"/>
      <c r="WAX12" s="16"/>
      <c r="WAY12" s="16"/>
      <c r="WAZ12" s="16"/>
      <c r="WBA12" s="16"/>
      <c r="WBB12" s="16"/>
      <c r="WBC12" s="16"/>
      <c r="WBD12" s="16"/>
      <c r="WBE12" s="16"/>
      <c r="WBF12" s="16"/>
      <c r="WBG12" s="16"/>
      <c r="WBH12" s="16"/>
      <c r="WBI12" s="16"/>
      <c r="WBJ12" s="16"/>
      <c r="WBK12" s="16"/>
      <c r="WBL12" s="16"/>
      <c r="WBM12" s="16"/>
      <c r="WBN12" s="16"/>
      <c r="WBO12" s="16"/>
      <c r="WBP12" s="16"/>
      <c r="WBQ12" s="16"/>
      <c r="WBR12" s="16"/>
      <c r="WBS12" s="16"/>
      <c r="WBT12" s="16"/>
      <c r="WBU12" s="16"/>
      <c r="WBV12" s="16"/>
      <c r="WBW12" s="16"/>
      <c r="WBX12" s="16"/>
      <c r="WBY12" s="16"/>
      <c r="WBZ12" s="16"/>
      <c r="WCA12" s="16"/>
      <c r="WCB12" s="16"/>
      <c r="WCC12" s="16"/>
      <c r="WCD12" s="16"/>
      <c r="WCE12" s="16"/>
      <c r="WCF12" s="16"/>
      <c r="WCG12" s="16"/>
      <c r="WCH12" s="16"/>
      <c r="WCI12" s="16"/>
      <c r="WCJ12" s="16"/>
      <c r="WCK12" s="16"/>
      <c r="WCL12" s="16"/>
      <c r="WCM12" s="16"/>
      <c r="WCN12" s="16"/>
      <c r="WCO12" s="16"/>
      <c r="WCP12" s="16"/>
      <c r="WCQ12" s="16"/>
      <c r="WCR12" s="16"/>
      <c r="WCS12" s="16"/>
      <c r="WCT12" s="16"/>
      <c r="WCU12" s="16"/>
      <c r="WCV12" s="16"/>
      <c r="WCW12" s="16"/>
      <c r="WCX12" s="16"/>
      <c r="WCY12" s="16"/>
      <c r="WCZ12" s="16"/>
      <c r="WDA12" s="16"/>
      <c r="WDB12" s="16"/>
      <c r="WDC12" s="16"/>
      <c r="WDD12" s="16"/>
      <c r="WDE12" s="16"/>
      <c r="WDF12" s="16"/>
      <c r="WDG12" s="16"/>
      <c r="WDH12" s="16"/>
      <c r="WDI12" s="16"/>
      <c r="WDJ12" s="16"/>
      <c r="WDK12" s="16"/>
      <c r="WDL12" s="16"/>
      <c r="WDM12" s="16"/>
      <c r="WDN12" s="16"/>
      <c r="WDO12" s="16"/>
      <c r="WDP12" s="16"/>
      <c r="WDQ12" s="16"/>
      <c r="WDR12" s="16"/>
      <c r="WDS12" s="16"/>
      <c r="WDT12" s="16"/>
      <c r="WDU12" s="16"/>
      <c r="WDV12" s="16"/>
      <c r="WDW12" s="16"/>
      <c r="WDX12" s="16"/>
      <c r="WDY12" s="16"/>
      <c r="WDZ12" s="16"/>
      <c r="WEA12" s="16"/>
      <c r="WEB12" s="16"/>
      <c r="WEC12" s="16"/>
      <c r="WED12" s="16"/>
      <c r="WEE12" s="16"/>
      <c r="WEF12" s="16"/>
      <c r="WEG12" s="16"/>
      <c r="WEH12" s="16"/>
      <c r="WEI12" s="16"/>
      <c r="WEJ12" s="16"/>
      <c r="WEK12" s="16"/>
      <c r="WEL12" s="16"/>
      <c r="WEM12" s="16"/>
      <c r="WEN12" s="16"/>
      <c r="WEO12" s="16"/>
      <c r="WEP12" s="16"/>
      <c r="WEQ12" s="16"/>
      <c r="WER12" s="16"/>
      <c r="WES12" s="16"/>
      <c r="WET12" s="16"/>
      <c r="WEU12" s="16"/>
      <c r="WEV12" s="16"/>
      <c r="WEW12" s="16"/>
      <c r="WEX12" s="16"/>
      <c r="WEY12" s="16"/>
      <c r="WEZ12" s="16"/>
      <c r="WFA12" s="16"/>
      <c r="WFB12" s="16"/>
      <c r="WFC12" s="16"/>
      <c r="WFD12" s="16"/>
      <c r="WFE12" s="16"/>
      <c r="WFF12" s="16"/>
      <c r="WFG12" s="16"/>
      <c r="WFH12" s="16"/>
      <c r="WFI12" s="16"/>
      <c r="WFJ12" s="16"/>
      <c r="WFK12" s="16"/>
      <c r="WFL12" s="16"/>
      <c r="WFM12" s="16"/>
      <c r="WFN12" s="16"/>
      <c r="WFO12" s="16"/>
      <c r="WFP12" s="16"/>
      <c r="WFQ12" s="16"/>
      <c r="WFR12" s="16"/>
      <c r="WFS12" s="16"/>
      <c r="WFT12" s="16"/>
      <c r="WFU12" s="16"/>
      <c r="WFV12" s="16"/>
      <c r="WFW12" s="16"/>
      <c r="WFX12" s="16"/>
      <c r="WFY12" s="16"/>
      <c r="WFZ12" s="16"/>
      <c r="WGA12" s="16"/>
      <c r="WGB12" s="16"/>
      <c r="WGC12" s="16"/>
      <c r="WGD12" s="16"/>
      <c r="WGE12" s="16"/>
      <c r="WGF12" s="16"/>
      <c r="WGG12" s="16"/>
      <c r="WGH12" s="16"/>
      <c r="WGI12" s="16"/>
      <c r="WGJ12" s="16"/>
      <c r="WGK12" s="16"/>
      <c r="WGL12" s="16"/>
      <c r="WGM12" s="16"/>
      <c r="WGN12" s="16"/>
      <c r="WGO12" s="16"/>
      <c r="WGP12" s="16"/>
      <c r="WGQ12" s="16"/>
      <c r="WGR12" s="16"/>
      <c r="WGS12" s="16"/>
      <c r="WGT12" s="16"/>
      <c r="WGU12" s="16"/>
      <c r="WGV12" s="16"/>
      <c r="WGW12" s="16"/>
      <c r="WGX12" s="16"/>
      <c r="WGY12" s="16"/>
      <c r="WGZ12" s="16"/>
      <c r="WHA12" s="16"/>
      <c r="WHB12" s="16"/>
      <c r="WHC12" s="16"/>
      <c r="WHD12" s="16"/>
      <c r="WHE12" s="16"/>
      <c r="WHF12" s="16"/>
      <c r="WHG12" s="16"/>
      <c r="WHH12" s="16"/>
      <c r="WHI12" s="16"/>
      <c r="WHJ12" s="16"/>
      <c r="WHK12" s="16"/>
      <c r="WHL12" s="16"/>
      <c r="WHM12" s="16"/>
      <c r="WHN12" s="16"/>
      <c r="WHO12" s="16"/>
      <c r="WHP12" s="16"/>
      <c r="WHQ12" s="16"/>
      <c r="WHR12" s="16"/>
      <c r="WHS12" s="16"/>
      <c r="WHT12" s="16"/>
      <c r="WHU12" s="16"/>
      <c r="WHV12" s="16"/>
      <c r="WHW12" s="16"/>
      <c r="WHX12" s="16"/>
      <c r="WHY12" s="16"/>
      <c r="WHZ12" s="16"/>
      <c r="WIA12" s="16"/>
      <c r="WIB12" s="16"/>
      <c r="WIC12" s="16"/>
      <c r="WID12" s="16"/>
      <c r="WIE12" s="16"/>
      <c r="WIF12" s="16"/>
      <c r="WIG12" s="16"/>
      <c r="WIH12" s="16"/>
      <c r="WII12" s="16"/>
      <c r="WIJ12" s="16"/>
      <c r="WIK12" s="16"/>
      <c r="WIL12" s="16"/>
      <c r="WIM12" s="16"/>
      <c r="WIN12" s="16"/>
      <c r="WIO12" s="16"/>
      <c r="WIP12" s="16"/>
      <c r="WIQ12" s="16"/>
      <c r="WIR12" s="16"/>
      <c r="WIS12" s="16"/>
      <c r="WIT12" s="16"/>
      <c r="WIU12" s="16"/>
      <c r="WIV12" s="16"/>
      <c r="WIW12" s="16"/>
      <c r="WIX12" s="16"/>
      <c r="WIY12" s="16"/>
      <c r="WIZ12" s="16"/>
      <c r="WJA12" s="16"/>
      <c r="WJB12" s="16"/>
      <c r="WJC12" s="16"/>
      <c r="WJD12" s="16"/>
      <c r="WJE12" s="16"/>
      <c r="WJF12" s="16"/>
      <c r="WJG12" s="16"/>
      <c r="WJH12" s="16"/>
      <c r="WJI12" s="16"/>
      <c r="WJJ12" s="16"/>
      <c r="WJK12" s="16"/>
      <c r="WJL12" s="16"/>
      <c r="WJM12" s="16"/>
      <c r="WJN12" s="16"/>
      <c r="WJO12" s="16"/>
      <c r="WJP12" s="16"/>
      <c r="WJQ12" s="16"/>
      <c r="WJR12" s="16"/>
      <c r="WJS12" s="16"/>
      <c r="WJT12" s="16"/>
      <c r="WJU12" s="16"/>
      <c r="WJV12" s="16"/>
      <c r="WJW12" s="16"/>
      <c r="WJX12" s="16"/>
      <c r="WJY12" s="16"/>
      <c r="WJZ12" s="16"/>
      <c r="WKA12" s="16"/>
      <c r="WKB12" s="16"/>
      <c r="WKC12" s="16"/>
      <c r="WKD12" s="16"/>
      <c r="WKE12" s="16"/>
      <c r="WKF12" s="16"/>
      <c r="WKG12" s="16"/>
      <c r="WKH12" s="16"/>
      <c r="WKI12" s="16"/>
      <c r="WKJ12" s="16"/>
      <c r="WKK12" s="16"/>
      <c r="WKL12" s="16"/>
      <c r="WKM12" s="16"/>
      <c r="WKN12" s="16"/>
      <c r="WKO12" s="16"/>
      <c r="WKP12" s="16"/>
      <c r="WKQ12" s="16"/>
      <c r="WKR12" s="16"/>
      <c r="WKS12" s="16"/>
      <c r="WKT12" s="16"/>
      <c r="WKU12" s="16"/>
      <c r="WKV12" s="16"/>
      <c r="WKW12" s="16"/>
      <c r="WKX12" s="16"/>
      <c r="WKY12" s="16"/>
      <c r="WKZ12" s="16"/>
      <c r="WLA12" s="16"/>
      <c r="WLB12" s="16"/>
      <c r="WLC12" s="16"/>
      <c r="WLD12" s="16"/>
      <c r="WLE12" s="16"/>
      <c r="WLF12" s="16"/>
      <c r="WLG12" s="16"/>
      <c r="WLH12" s="16"/>
      <c r="WLI12" s="16"/>
      <c r="WLJ12" s="16"/>
      <c r="WLK12" s="16"/>
      <c r="WLL12" s="16"/>
      <c r="WLM12" s="16"/>
      <c r="WLN12" s="16"/>
      <c r="WLO12" s="16"/>
      <c r="WLP12" s="16"/>
      <c r="WLQ12" s="16"/>
      <c r="WLR12" s="16"/>
      <c r="WLS12" s="16"/>
      <c r="WLT12" s="16"/>
      <c r="WLU12" s="16"/>
      <c r="WLV12" s="16"/>
      <c r="WLW12" s="16"/>
      <c r="WLX12" s="16"/>
      <c r="WLY12" s="16"/>
    </row>
    <row r="13" spans="1:15885" x14ac:dyDescent="0.2">
      <c r="A13" s="11"/>
      <c r="B13" s="47" t="s">
        <v>3</v>
      </c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64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64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64"/>
    </row>
    <row r="14" spans="1:15885" ht="17" x14ac:dyDescent="0.2">
      <c r="A14" s="11"/>
      <c r="B14" s="22" t="s">
        <v>4</v>
      </c>
      <c r="C14" s="23">
        <f>SUM(C15:C21)</f>
        <v>29320000</v>
      </c>
      <c r="D14" s="23">
        <f t="shared" ref="D14:N14" si="9">SUM(D15:D21)</f>
        <v>27320000</v>
      </c>
      <c r="E14" s="23">
        <f t="shared" si="9"/>
        <v>27320000</v>
      </c>
      <c r="F14" s="23">
        <f t="shared" si="9"/>
        <v>27320000</v>
      </c>
      <c r="G14" s="23">
        <f t="shared" si="9"/>
        <v>27320000</v>
      </c>
      <c r="H14" s="23">
        <f t="shared" si="9"/>
        <v>39320000</v>
      </c>
      <c r="I14" s="23">
        <f t="shared" si="9"/>
        <v>27320000</v>
      </c>
      <c r="J14" s="23">
        <f t="shared" si="9"/>
        <v>27320000</v>
      </c>
      <c r="K14" s="23">
        <f t="shared" si="9"/>
        <v>27320000</v>
      </c>
      <c r="L14" s="23">
        <f t="shared" si="9"/>
        <v>27320000</v>
      </c>
      <c r="M14" s="23">
        <f t="shared" si="9"/>
        <v>27320000</v>
      </c>
      <c r="N14" s="65">
        <f t="shared" si="9"/>
        <v>63320000</v>
      </c>
      <c r="O14" s="23">
        <f>SUM(O15:O21)</f>
        <v>29320000</v>
      </c>
      <c r="P14" s="23">
        <f t="shared" ref="P14:Z14" si="10">SUM(P15:P21)</f>
        <v>27320000</v>
      </c>
      <c r="Q14" s="23">
        <f t="shared" si="10"/>
        <v>27320000</v>
      </c>
      <c r="R14" s="23">
        <f t="shared" si="10"/>
        <v>27320000</v>
      </c>
      <c r="S14" s="23">
        <f t="shared" si="10"/>
        <v>27320000</v>
      </c>
      <c r="T14" s="23">
        <f t="shared" si="10"/>
        <v>39320000</v>
      </c>
      <c r="U14" s="23">
        <f t="shared" si="10"/>
        <v>27320000</v>
      </c>
      <c r="V14" s="23">
        <f t="shared" si="10"/>
        <v>27320000</v>
      </c>
      <c r="W14" s="23">
        <f t="shared" si="10"/>
        <v>27320000</v>
      </c>
      <c r="X14" s="23">
        <f t="shared" si="10"/>
        <v>27320000</v>
      </c>
      <c r="Y14" s="23">
        <f t="shared" si="10"/>
        <v>27320000</v>
      </c>
      <c r="Z14" s="65">
        <f t="shared" si="10"/>
        <v>63320000</v>
      </c>
      <c r="AA14" s="23">
        <f>SUM(AA15:AA21)</f>
        <v>29320000</v>
      </c>
      <c r="AB14" s="23">
        <f t="shared" ref="AB14:AL14" si="11">SUM(AB15:AB21)</f>
        <v>27320000</v>
      </c>
      <c r="AC14" s="23">
        <f t="shared" si="11"/>
        <v>27320000</v>
      </c>
      <c r="AD14" s="23">
        <f t="shared" si="11"/>
        <v>27320000</v>
      </c>
      <c r="AE14" s="23">
        <f t="shared" si="11"/>
        <v>27320000</v>
      </c>
      <c r="AF14" s="23">
        <f t="shared" si="11"/>
        <v>39320000</v>
      </c>
      <c r="AG14" s="23">
        <f t="shared" si="11"/>
        <v>27320000</v>
      </c>
      <c r="AH14" s="23">
        <f t="shared" si="11"/>
        <v>27320000</v>
      </c>
      <c r="AI14" s="23">
        <f t="shared" si="11"/>
        <v>27320000</v>
      </c>
      <c r="AJ14" s="23">
        <f t="shared" si="11"/>
        <v>27320000</v>
      </c>
      <c r="AK14" s="23">
        <f t="shared" si="11"/>
        <v>27320000</v>
      </c>
      <c r="AL14" s="65">
        <f t="shared" si="11"/>
        <v>63320000</v>
      </c>
    </row>
    <row r="15" spans="1:15885" x14ac:dyDescent="0.2">
      <c r="A15" s="11"/>
      <c r="B15" s="12" t="s">
        <v>5</v>
      </c>
      <c r="C15" s="19">
        <f>'DETALLE-PRE'!$E$32</f>
        <v>24000000</v>
      </c>
      <c r="D15" s="19">
        <f>'DETALLE-PRE'!$E$32</f>
        <v>24000000</v>
      </c>
      <c r="E15" s="19">
        <f>'DETALLE-PRE'!$E$32</f>
        <v>24000000</v>
      </c>
      <c r="F15" s="19">
        <f>'DETALLE-PRE'!$E$32</f>
        <v>24000000</v>
      </c>
      <c r="G15" s="19">
        <f>'DETALLE-PRE'!$E$32</f>
        <v>24000000</v>
      </c>
      <c r="H15" s="19">
        <f>'DETALLE-PRE'!$E$32</f>
        <v>24000000</v>
      </c>
      <c r="I15" s="19">
        <f>'DETALLE-PRE'!$E$32</f>
        <v>24000000</v>
      </c>
      <c r="J15" s="19">
        <f>'DETALLE-PRE'!$E$32</f>
        <v>24000000</v>
      </c>
      <c r="K15" s="19">
        <f>'DETALLE-PRE'!$E$32</f>
        <v>24000000</v>
      </c>
      <c r="L15" s="19">
        <f>'DETALLE-PRE'!$E$32</f>
        <v>24000000</v>
      </c>
      <c r="M15" s="19">
        <f>'DETALLE-PRE'!$E$32</f>
        <v>24000000</v>
      </c>
      <c r="N15" s="66">
        <f>'DETALLE-PRE'!$E$32</f>
        <v>24000000</v>
      </c>
      <c r="O15" s="19">
        <f>'DETALLE-PRE'!$E$32</f>
        <v>24000000</v>
      </c>
      <c r="P15" s="19">
        <f>'DETALLE-PRE'!$E$32</f>
        <v>24000000</v>
      </c>
      <c r="Q15" s="19">
        <f>'DETALLE-PRE'!$E$32</f>
        <v>24000000</v>
      </c>
      <c r="R15" s="19">
        <f>'DETALLE-PRE'!$E$32</f>
        <v>24000000</v>
      </c>
      <c r="S15" s="19">
        <f>'DETALLE-PRE'!$E$32</f>
        <v>24000000</v>
      </c>
      <c r="T15" s="19">
        <f>'DETALLE-PRE'!$E$32</f>
        <v>24000000</v>
      </c>
      <c r="U15" s="19">
        <f>'DETALLE-PRE'!$E$32</f>
        <v>24000000</v>
      </c>
      <c r="V15" s="19">
        <f>'DETALLE-PRE'!$E$32</f>
        <v>24000000</v>
      </c>
      <c r="W15" s="19">
        <f>'DETALLE-PRE'!$E$32</f>
        <v>24000000</v>
      </c>
      <c r="X15" s="19">
        <f>'DETALLE-PRE'!$E$32</f>
        <v>24000000</v>
      </c>
      <c r="Y15" s="19">
        <f>'DETALLE-PRE'!$E$32</f>
        <v>24000000</v>
      </c>
      <c r="Z15" s="66">
        <f>'DETALLE-PRE'!$E$32</f>
        <v>24000000</v>
      </c>
      <c r="AA15" s="19">
        <f>'DETALLE-PRE'!$E$32</f>
        <v>24000000</v>
      </c>
      <c r="AB15" s="19">
        <f>'DETALLE-PRE'!$E$32</f>
        <v>24000000</v>
      </c>
      <c r="AC15" s="19">
        <f>'DETALLE-PRE'!$E$32</f>
        <v>24000000</v>
      </c>
      <c r="AD15" s="19">
        <f>'DETALLE-PRE'!$E$32</f>
        <v>24000000</v>
      </c>
      <c r="AE15" s="19">
        <f>'DETALLE-PRE'!$E$32</f>
        <v>24000000</v>
      </c>
      <c r="AF15" s="19">
        <f>'DETALLE-PRE'!$E$32</f>
        <v>24000000</v>
      </c>
      <c r="AG15" s="19">
        <f>'DETALLE-PRE'!$E$32</f>
        <v>24000000</v>
      </c>
      <c r="AH15" s="19">
        <f>'DETALLE-PRE'!$E$32</f>
        <v>24000000</v>
      </c>
      <c r="AI15" s="19">
        <f>'DETALLE-PRE'!$E$32</f>
        <v>24000000</v>
      </c>
      <c r="AJ15" s="19">
        <f>'DETALLE-PRE'!$E$32</f>
        <v>24000000</v>
      </c>
      <c r="AK15" s="19">
        <f>'DETALLE-PRE'!$E$32</f>
        <v>24000000</v>
      </c>
      <c r="AL15" s="66">
        <f>'DETALLE-PRE'!$E$32</f>
        <v>24000000</v>
      </c>
    </row>
    <row r="16" spans="1:15885" x14ac:dyDescent="0.2">
      <c r="A16" s="11"/>
      <c r="B16" s="12" t="s">
        <v>6</v>
      </c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66">
        <f>N15</f>
        <v>24000000</v>
      </c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66">
        <f>Z15</f>
        <v>24000000</v>
      </c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66">
        <f>AL15</f>
        <v>24000000</v>
      </c>
    </row>
    <row r="17" spans="1:38" x14ac:dyDescent="0.2">
      <c r="A17" s="11"/>
      <c r="B17" s="12" t="s">
        <v>7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66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66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66"/>
    </row>
    <row r="18" spans="1:38" x14ac:dyDescent="0.2">
      <c r="A18" s="11"/>
      <c r="B18" s="12" t="s">
        <v>8</v>
      </c>
      <c r="C18" s="19"/>
      <c r="D18" s="19"/>
      <c r="E18" s="19"/>
      <c r="F18" s="19"/>
      <c r="G18" s="19"/>
      <c r="H18" s="19">
        <f>H15/2</f>
        <v>12000000</v>
      </c>
      <c r="I18" s="19"/>
      <c r="J18" s="19"/>
      <c r="K18" s="19"/>
      <c r="L18" s="19"/>
      <c r="M18" s="19"/>
      <c r="N18" s="66">
        <f>N15/2</f>
        <v>12000000</v>
      </c>
      <c r="O18" s="19"/>
      <c r="P18" s="19"/>
      <c r="Q18" s="19"/>
      <c r="R18" s="19"/>
      <c r="S18" s="19"/>
      <c r="T18" s="19">
        <f>T15/2</f>
        <v>12000000</v>
      </c>
      <c r="U18" s="19"/>
      <c r="V18" s="19"/>
      <c r="W18" s="19"/>
      <c r="X18" s="19"/>
      <c r="Y18" s="19"/>
      <c r="Z18" s="66">
        <f>Z15/2</f>
        <v>12000000</v>
      </c>
      <c r="AA18" s="19"/>
      <c r="AB18" s="19"/>
      <c r="AC18" s="19"/>
      <c r="AD18" s="19"/>
      <c r="AE18" s="19"/>
      <c r="AF18" s="19">
        <f>AF15/2</f>
        <v>12000000</v>
      </c>
      <c r="AG18" s="19"/>
      <c r="AH18" s="19"/>
      <c r="AI18" s="19"/>
      <c r="AJ18" s="19"/>
      <c r="AK18" s="19"/>
      <c r="AL18" s="66">
        <f>AL15/2</f>
        <v>12000000</v>
      </c>
    </row>
    <row r="19" spans="1:38" x14ac:dyDescent="0.2">
      <c r="A19" s="11"/>
      <c r="B19" s="12" t="s">
        <v>63</v>
      </c>
      <c r="C19" s="19">
        <f>C15*9%</f>
        <v>2160000</v>
      </c>
      <c r="D19" s="19">
        <f t="shared" ref="D19:N19" si="12">D15*9%</f>
        <v>2160000</v>
      </c>
      <c r="E19" s="19">
        <f t="shared" si="12"/>
        <v>2160000</v>
      </c>
      <c r="F19" s="19">
        <f t="shared" si="12"/>
        <v>2160000</v>
      </c>
      <c r="G19" s="19">
        <f t="shared" si="12"/>
        <v>2160000</v>
      </c>
      <c r="H19" s="19">
        <f t="shared" si="12"/>
        <v>2160000</v>
      </c>
      <c r="I19" s="19">
        <f t="shared" si="12"/>
        <v>2160000</v>
      </c>
      <c r="J19" s="19">
        <f t="shared" si="12"/>
        <v>2160000</v>
      </c>
      <c r="K19" s="19">
        <f t="shared" si="12"/>
        <v>2160000</v>
      </c>
      <c r="L19" s="19">
        <f t="shared" si="12"/>
        <v>2160000</v>
      </c>
      <c r="M19" s="19">
        <f t="shared" si="12"/>
        <v>2160000</v>
      </c>
      <c r="N19" s="66">
        <f t="shared" si="12"/>
        <v>2160000</v>
      </c>
      <c r="O19" s="19">
        <f>O15*9%</f>
        <v>2160000</v>
      </c>
      <c r="P19" s="19">
        <f t="shared" ref="P19:Z19" si="13">P15*9%</f>
        <v>2160000</v>
      </c>
      <c r="Q19" s="19">
        <f t="shared" si="13"/>
        <v>2160000</v>
      </c>
      <c r="R19" s="19">
        <f t="shared" si="13"/>
        <v>2160000</v>
      </c>
      <c r="S19" s="19">
        <f t="shared" si="13"/>
        <v>2160000</v>
      </c>
      <c r="T19" s="19">
        <f t="shared" si="13"/>
        <v>2160000</v>
      </c>
      <c r="U19" s="19">
        <f t="shared" si="13"/>
        <v>2160000</v>
      </c>
      <c r="V19" s="19">
        <f t="shared" si="13"/>
        <v>2160000</v>
      </c>
      <c r="W19" s="19">
        <f t="shared" si="13"/>
        <v>2160000</v>
      </c>
      <c r="X19" s="19">
        <f t="shared" si="13"/>
        <v>2160000</v>
      </c>
      <c r="Y19" s="19">
        <f t="shared" si="13"/>
        <v>2160000</v>
      </c>
      <c r="Z19" s="66">
        <f t="shared" si="13"/>
        <v>2160000</v>
      </c>
      <c r="AA19" s="19">
        <f>AA15*9%</f>
        <v>2160000</v>
      </c>
      <c r="AB19" s="19">
        <f t="shared" ref="AB19:AL19" si="14">AB15*9%</f>
        <v>2160000</v>
      </c>
      <c r="AC19" s="19">
        <f t="shared" si="14"/>
        <v>2160000</v>
      </c>
      <c r="AD19" s="19">
        <f t="shared" si="14"/>
        <v>2160000</v>
      </c>
      <c r="AE19" s="19">
        <f t="shared" si="14"/>
        <v>2160000</v>
      </c>
      <c r="AF19" s="19">
        <f t="shared" si="14"/>
        <v>2160000</v>
      </c>
      <c r="AG19" s="19">
        <f t="shared" si="14"/>
        <v>2160000</v>
      </c>
      <c r="AH19" s="19">
        <f t="shared" si="14"/>
        <v>2160000</v>
      </c>
      <c r="AI19" s="19">
        <f t="shared" si="14"/>
        <v>2160000</v>
      </c>
      <c r="AJ19" s="19">
        <f t="shared" si="14"/>
        <v>2160000</v>
      </c>
      <c r="AK19" s="19">
        <f t="shared" si="14"/>
        <v>2160000</v>
      </c>
      <c r="AL19" s="66">
        <f t="shared" si="14"/>
        <v>2160000</v>
      </c>
    </row>
    <row r="20" spans="1:38" x14ac:dyDescent="0.2">
      <c r="A20" s="11"/>
      <c r="B20" s="12" t="s">
        <v>9</v>
      </c>
      <c r="C20" s="19">
        <v>1160000</v>
      </c>
      <c r="D20" s="19">
        <v>1160000</v>
      </c>
      <c r="E20" s="19">
        <v>1160000</v>
      </c>
      <c r="F20" s="19">
        <v>1160000</v>
      </c>
      <c r="G20" s="19">
        <v>1160000</v>
      </c>
      <c r="H20" s="19">
        <v>1160000</v>
      </c>
      <c r="I20" s="19">
        <v>1160000</v>
      </c>
      <c r="J20" s="19">
        <v>1160000</v>
      </c>
      <c r="K20" s="19">
        <v>1160000</v>
      </c>
      <c r="L20" s="19">
        <v>1160000</v>
      </c>
      <c r="M20" s="19">
        <v>1160000</v>
      </c>
      <c r="N20" s="66">
        <v>1160000</v>
      </c>
      <c r="O20" s="19">
        <v>1160000</v>
      </c>
      <c r="P20" s="19">
        <v>1160000</v>
      </c>
      <c r="Q20" s="19">
        <v>1160000</v>
      </c>
      <c r="R20" s="19">
        <v>1160000</v>
      </c>
      <c r="S20" s="19">
        <v>1160000</v>
      </c>
      <c r="T20" s="19">
        <v>1160000</v>
      </c>
      <c r="U20" s="19">
        <v>1160000</v>
      </c>
      <c r="V20" s="19">
        <v>1160000</v>
      </c>
      <c r="W20" s="19">
        <v>1160000</v>
      </c>
      <c r="X20" s="19">
        <v>1160000</v>
      </c>
      <c r="Y20" s="19">
        <v>1160000</v>
      </c>
      <c r="Z20" s="66">
        <v>1160000</v>
      </c>
      <c r="AA20" s="19">
        <v>1160000</v>
      </c>
      <c r="AB20" s="19">
        <v>1160000</v>
      </c>
      <c r="AC20" s="19">
        <v>1160000</v>
      </c>
      <c r="AD20" s="19">
        <v>1160000</v>
      </c>
      <c r="AE20" s="19">
        <v>1160000</v>
      </c>
      <c r="AF20" s="19">
        <v>1160000</v>
      </c>
      <c r="AG20" s="19">
        <v>1160000</v>
      </c>
      <c r="AH20" s="19">
        <v>1160000</v>
      </c>
      <c r="AI20" s="19">
        <v>1160000</v>
      </c>
      <c r="AJ20" s="19">
        <v>1160000</v>
      </c>
      <c r="AK20" s="19">
        <v>1160000</v>
      </c>
      <c r="AL20" s="66">
        <v>1160000</v>
      </c>
    </row>
    <row r="21" spans="1:38" x14ac:dyDescent="0.2">
      <c r="A21" s="11"/>
      <c r="B21" s="12" t="s">
        <v>10</v>
      </c>
      <c r="C21" s="19">
        <v>2000000</v>
      </c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66"/>
      <c r="O21" s="19">
        <v>2000000</v>
      </c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66"/>
      <c r="AA21" s="19">
        <v>2000000</v>
      </c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66"/>
    </row>
    <row r="22" spans="1:38" x14ac:dyDescent="0.2">
      <c r="A22" s="11"/>
      <c r="B22" s="12" t="s">
        <v>99</v>
      </c>
      <c r="C22" s="19">
        <f>'DETALLE-PRE'!E49</f>
        <v>6094000</v>
      </c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66"/>
      <c r="O22" s="19">
        <f>'DETALLE-PRE'!Q49</f>
        <v>0</v>
      </c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66"/>
      <c r="AA22" s="19">
        <f>'DETALLE-PRE'!AC49</f>
        <v>0</v>
      </c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66"/>
    </row>
    <row r="23" spans="1:38" ht="17" x14ac:dyDescent="0.2">
      <c r="A23" s="11"/>
      <c r="B23" s="22" t="s">
        <v>62</v>
      </c>
      <c r="C23" s="23">
        <f>SUM(C24:C27)</f>
        <v>10689195</v>
      </c>
      <c r="D23" s="23">
        <f t="shared" ref="D23:N23" si="15">SUM(D24:D27)</f>
        <v>9689195</v>
      </c>
      <c r="E23" s="23">
        <f t="shared" si="15"/>
        <v>10689195</v>
      </c>
      <c r="F23" s="23">
        <f t="shared" si="15"/>
        <v>9689195</v>
      </c>
      <c r="G23" s="23">
        <f t="shared" si="15"/>
        <v>10689195</v>
      </c>
      <c r="H23" s="23">
        <f t="shared" si="15"/>
        <v>9689195</v>
      </c>
      <c r="I23" s="23">
        <f t="shared" si="15"/>
        <v>10689195</v>
      </c>
      <c r="J23" s="23">
        <f t="shared" si="15"/>
        <v>9689195</v>
      </c>
      <c r="K23" s="23">
        <f t="shared" si="15"/>
        <v>10689195</v>
      </c>
      <c r="L23" s="23">
        <f t="shared" si="15"/>
        <v>9689195</v>
      </c>
      <c r="M23" s="23">
        <f t="shared" si="15"/>
        <v>10689195</v>
      </c>
      <c r="N23" s="65">
        <f t="shared" si="15"/>
        <v>9689195</v>
      </c>
      <c r="O23" s="23">
        <f>SUM(O24:O27)</f>
        <v>10689195</v>
      </c>
      <c r="P23" s="23">
        <f t="shared" ref="P23:Z23" si="16">SUM(P24:P27)</f>
        <v>9689195</v>
      </c>
      <c r="Q23" s="23">
        <f t="shared" si="16"/>
        <v>10689195</v>
      </c>
      <c r="R23" s="23">
        <f t="shared" si="16"/>
        <v>9689195</v>
      </c>
      <c r="S23" s="23">
        <f t="shared" si="16"/>
        <v>10689195</v>
      </c>
      <c r="T23" s="23">
        <f t="shared" si="16"/>
        <v>9689195</v>
      </c>
      <c r="U23" s="23">
        <f t="shared" si="16"/>
        <v>10689195</v>
      </c>
      <c r="V23" s="23">
        <f t="shared" si="16"/>
        <v>9689195</v>
      </c>
      <c r="W23" s="23">
        <f t="shared" si="16"/>
        <v>10689195</v>
      </c>
      <c r="X23" s="23">
        <f t="shared" si="16"/>
        <v>9689195</v>
      </c>
      <c r="Y23" s="23">
        <f t="shared" si="16"/>
        <v>10689195</v>
      </c>
      <c r="Z23" s="65">
        <f t="shared" si="16"/>
        <v>9689195</v>
      </c>
      <c r="AA23" s="23">
        <f>SUM(AA24:AA27)</f>
        <v>10689195</v>
      </c>
      <c r="AB23" s="23">
        <f t="shared" ref="AB23:AL23" si="17">SUM(AB24:AB27)</f>
        <v>9689195</v>
      </c>
      <c r="AC23" s="23">
        <f t="shared" si="17"/>
        <v>10689195</v>
      </c>
      <c r="AD23" s="23">
        <f t="shared" si="17"/>
        <v>9689195</v>
      </c>
      <c r="AE23" s="23">
        <f t="shared" si="17"/>
        <v>10689195</v>
      </c>
      <c r="AF23" s="23">
        <f t="shared" si="17"/>
        <v>9689195</v>
      </c>
      <c r="AG23" s="23">
        <f t="shared" si="17"/>
        <v>10689195</v>
      </c>
      <c r="AH23" s="23">
        <f t="shared" si="17"/>
        <v>9689195</v>
      </c>
      <c r="AI23" s="23">
        <f t="shared" si="17"/>
        <v>10689195</v>
      </c>
      <c r="AJ23" s="23">
        <f t="shared" si="17"/>
        <v>9689195</v>
      </c>
      <c r="AK23" s="23">
        <f t="shared" si="17"/>
        <v>10689195</v>
      </c>
      <c r="AL23" s="65">
        <f t="shared" si="17"/>
        <v>9689195</v>
      </c>
    </row>
    <row r="24" spans="1:38" x14ac:dyDescent="0.2">
      <c r="A24" s="11"/>
      <c r="B24" s="12" t="s">
        <v>11</v>
      </c>
      <c r="C24" s="19">
        <v>2000000</v>
      </c>
      <c r="D24" s="19">
        <v>2000000</v>
      </c>
      <c r="E24" s="19">
        <v>2000000</v>
      </c>
      <c r="F24" s="19">
        <v>2000000</v>
      </c>
      <c r="G24" s="19">
        <v>2000000</v>
      </c>
      <c r="H24" s="19">
        <v>2000000</v>
      </c>
      <c r="I24" s="19">
        <v>2000000</v>
      </c>
      <c r="J24" s="19">
        <v>2000000</v>
      </c>
      <c r="K24" s="19">
        <v>2000000</v>
      </c>
      <c r="L24" s="19">
        <v>2000000</v>
      </c>
      <c r="M24" s="19">
        <v>2000000</v>
      </c>
      <c r="N24" s="66">
        <v>2000000</v>
      </c>
      <c r="O24" s="19">
        <v>2000000</v>
      </c>
      <c r="P24" s="19">
        <v>2000000</v>
      </c>
      <c r="Q24" s="19">
        <v>2000000</v>
      </c>
      <c r="R24" s="19">
        <v>2000000</v>
      </c>
      <c r="S24" s="19">
        <v>2000000</v>
      </c>
      <c r="T24" s="19">
        <v>2000000</v>
      </c>
      <c r="U24" s="19">
        <v>2000000</v>
      </c>
      <c r="V24" s="19">
        <v>2000000</v>
      </c>
      <c r="W24" s="19">
        <v>2000000</v>
      </c>
      <c r="X24" s="19">
        <v>2000000</v>
      </c>
      <c r="Y24" s="19">
        <v>2000000</v>
      </c>
      <c r="Z24" s="66">
        <v>2000000</v>
      </c>
      <c r="AA24" s="19">
        <v>2000000</v>
      </c>
      <c r="AB24" s="19">
        <v>2000000</v>
      </c>
      <c r="AC24" s="19">
        <v>2000000</v>
      </c>
      <c r="AD24" s="19">
        <v>2000000</v>
      </c>
      <c r="AE24" s="19">
        <v>2000000</v>
      </c>
      <c r="AF24" s="19">
        <v>2000000</v>
      </c>
      <c r="AG24" s="19">
        <v>2000000</v>
      </c>
      <c r="AH24" s="19">
        <v>2000000</v>
      </c>
      <c r="AI24" s="19">
        <v>2000000</v>
      </c>
      <c r="AJ24" s="19">
        <v>2000000</v>
      </c>
      <c r="AK24" s="19">
        <v>2000000</v>
      </c>
      <c r="AL24" s="66">
        <v>2000000</v>
      </c>
    </row>
    <row r="25" spans="1:38" x14ac:dyDescent="0.2">
      <c r="A25" s="11"/>
      <c r="B25" s="12" t="s">
        <v>12</v>
      </c>
      <c r="C25" s="19">
        <v>1000000</v>
      </c>
      <c r="D25" s="19">
        <v>0</v>
      </c>
      <c r="E25" s="19">
        <v>1000000</v>
      </c>
      <c r="F25" s="19">
        <v>0</v>
      </c>
      <c r="G25" s="19">
        <v>1000000</v>
      </c>
      <c r="H25" s="19">
        <v>0</v>
      </c>
      <c r="I25" s="19">
        <v>1000000</v>
      </c>
      <c r="J25" s="19">
        <v>0</v>
      </c>
      <c r="K25" s="19">
        <v>1000000</v>
      </c>
      <c r="L25" s="19">
        <v>0</v>
      </c>
      <c r="M25" s="19">
        <v>1000000</v>
      </c>
      <c r="N25" s="66">
        <v>0</v>
      </c>
      <c r="O25" s="19">
        <v>1000000</v>
      </c>
      <c r="P25" s="19">
        <v>0</v>
      </c>
      <c r="Q25" s="19">
        <v>1000000</v>
      </c>
      <c r="R25" s="19">
        <v>0</v>
      </c>
      <c r="S25" s="19">
        <v>1000000</v>
      </c>
      <c r="T25" s="19">
        <v>0</v>
      </c>
      <c r="U25" s="19">
        <v>1000000</v>
      </c>
      <c r="V25" s="19">
        <v>0</v>
      </c>
      <c r="W25" s="19">
        <v>1000000</v>
      </c>
      <c r="X25" s="19">
        <v>0</v>
      </c>
      <c r="Y25" s="19">
        <v>1000000</v>
      </c>
      <c r="Z25" s="66">
        <v>0</v>
      </c>
      <c r="AA25" s="19">
        <v>1000000</v>
      </c>
      <c r="AB25" s="19">
        <v>0</v>
      </c>
      <c r="AC25" s="19">
        <v>1000000</v>
      </c>
      <c r="AD25" s="19">
        <v>0</v>
      </c>
      <c r="AE25" s="19">
        <v>1000000</v>
      </c>
      <c r="AF25" s="19">
        <v>0</v>
      </c>
      <c r="AG25" s="19">
        <v>1000000</v>
      </c>
      <c r="AH25" s="19">
        <v>0</v>
      </c>
      <c r="AI25" s="19">
        <v>1000000</v>
      </c>
      <c r="AJ25" s="19">
        <v>0</v>
      </c>
      <c r="AK25" s="19">
        <v>1000000</v>
      </c>
      <c r="AL25" s="66">
        <v>0</v>
      </c>
    </row>
    <row r="26" spans="1:38" x14ac:dyDescent="0.2">
      <c r="A26" s="11"/>
      <c r="B26" s="12" t="s">
        <v>37</v>
      </c>
      <c r="C26" s="19">
        <v>189195</v>
      </c>
      <c r="D26" s="19">
        <v>189195</v>
      </c>
      <c r="E26" s="19">
        <v>189195</v>
      </c>
      <c r="F26" s="19">
        <v>189195</v>
      </c>
      <c r="G26" s="19">
        <v>189195</v>
      </c>
      <c r="H26" s="19">
        <v>189195</v>
      </c>
      <c r="I26" s="19">
        <v>189195</v>
      </c>
      <c r="J26" s="19">
        <v>189195</v>
      </c>
      <c r="K26" s="19">
        <v>189195</v>
      </c>
      <c r="L26" s="19">
        <v>189195</v>
      </c>
      <c r="M26" s="19">
        <v>189195</v>
      </c>
      <c r="N26" s="66">
        <v>189195</v>
      </c>
      <c r="O26" s="19">
        <v>189195</v>
      </c>
      <c r="P26" s="19">
        <v>189195</v>
      </c>
      <c r="Q26" s="19">
        <v>189195</v>
      </c>
      <c r="R26" s="19">
        <v>189195</v>
      </c>
      <c r="S26" s="19">
        <v>189195</v>
      </c>
      <c r="T26" s="19">
        <v>189195</v>
      </c>
      <c r="U26" s="19">
        <v>189195</v>
      </c>
      <c r="V26" s="19">
        <v>189195</v>
      </c>
      <c r="W26" s="19">
        <v>189195</v>
      </c>
      <c r="X26" s="19">
        <v>189195</v>
      </c>
      <c r="Y26" s="19">
        <v>189195</v>
      </c>
      <c r="Z26" s="66">
        <v>189195</v>
      </c>
      <c r="AA26" s="19">
        <v>189195</v>
      </c>
      <c r="AB26" s="19">
        <v>189195</v>
      </c>
      <c r="AC26" s="19">
        <v>189195</v>
      </c>
      <c r="AD26" s="19">
        <v>189195</v>
      </c>
      <c r="AE26" s="19">
        <v>189195</v>
      </c>
      <c r="AF26" s="19">
        <v>189195</v>
      </c>
      <c r="AG26" s="19">
        <v>189195</v>
      </c>
      <c r="AH26" s="19">
        <v>189195</v>
      </c>
      <c r="AI26" s="19">
        <v>189195</v>
      </c>
      <c r="AJ26" s="19">
        <v>189195</v>
      </c>
      <c r="AK26" s="19">
        <v>189195</v>
      </c>
      <c r="AL26" s="66">
        <v>189195</v>
      </c>
    </row>
    <row r="27" spans="1:38" x14ac:dyDescent="0.2">
      <c r="A27" s="11"/>
      <c r="B27" s="25" t="s">
        <v>66</v>
      </c>
      <c r="C27" s="19">
        <v>7500000</v>
      </c>
      <c r="D27" s="19">
        <v>7500000</v>
      </c>
      <c r="E27" s="19">
        <v>7500000</v>
      </c>
      <c r="F27" s="19">
        <v>7500000</v>
      </c>
      <c r="G27" s="19">
        <v>7500000</v>
      </c>
      <c r="H27" s="19">
        <v>7500000</v>
      </c>
      <c r="I27" s="19">
        <v>7500000</v>
      </c>
      <c r="J27" s="19">
        <v>7500000</v>
      </c>
      <c r="K27" s="19">
        <v>7500000</v>
      </c>
      <c r="L27" s="19">
        <v>7500000</v>
      </c>
      <c r="M27" s="19">
        <v>7500000</v>
      </c>
      <c r="N27" s="66">
        <v>7500000</v>
      </c>
      <c r="O27" s="19">
        <v>7500000</v>
      </c>
      <c r="P27" s="19">
        <v>7500000</v>
      </c>
      <c r="Q27" s="19">
        <v>7500000</v>
      </c>
      <c r="R27" s="19">
        <v>7500000</v>
      </c>
      <c r="S27" s="19">
        <v>7500000</v>
      </c>
      <c r="T27" s="19">
        <v>7500000</v>
      </c>
      <c r="U27" s="19">
        <v>7500000</v>
      </c>
      <c r="V27" s="19">
        <v>7500000</v>
      </c>
      <c r="W27" s="19">
        <v>7500000</v>
      </c>
      <c r="X27" s="19">
        <v>7500000</v>
      </c>
      <c r="Y27" s="19">
        <v>7500000</v>
      </c>
      <c r="Z27" s="66">
        <v>7500000</v>
      </c>
      <c r="AA27" s="19">
        <v>7500000</v>
      </c>
      <c r="AB27" s="19">
        <v>7500000</v>
      </c>
      <c r="AC27" s="19">
        <v>7500000</v>
      </c>
      <c r="AD27" s="19">
        <v>7500000</v>
      </c>
      <c r="AE27" s="19">
        <v>7500000</v>
      </c>
      <c r="AF27" s="19">
        <v>7500000</v>
      </c>
      <c r="AG27" s="19">
        <v>7500000</v>
      </c>
      <c r="AH27" s="19">
        <v>7500000</v>
      </c>
      <c r="AI27" s="19">
        <v>7500000</v>
      </c>
      <c r="AJ27" s="19">
        <v>7500000</v>
      </c>
      <c r="AK27" s="19">
        <v>7500000</v>
      </c>
      <c r="AL27" s="66">
        <v>7500000</v>
      </c>
    </row>
    <row r="28" spans="1:38" ht="17" x14ac:dyDescent="0.2">
      <c r="A28" s="11"/>
      <c r="B28" s="22" t="s">
        <v>13</v>
      </c>
      <c r="C28" s="23">
        <f>SUM(C29:C31)</f>
        <v>11747372.501222221</v>
      </c>
      <c r="D28" s="23">
        <f t="shared" ref="D28:N28" si="18">SUM(D29:D31)</f>
        <v>11747372.501222221</v>
      </c>
      <c r="E28" s="23">
        <f t="shared" si="18"/>
        <v>11747372.501222221</v>
      </c>
      <c r="F28" s="23">
        <f t="shared" si="18"/>
        <v>15355106.686249223</v>
      </c>
      <c r="G28" s="23">
        <f t="shared" si="18"/>
        <v>11747372.501222221</v>
      </c>
      <c r="H28" s="23">
        <f t="shared" si="18"/>
        <v>11747372.501222221</v>
      </c>
      <c r="I28" s="23">
        <f t="shared" si="18"/>
        <v>11747372.501222221</v>
      </c>
      <c r="J28" s="23">
        <f t="shared" si="18"/>
        <v>11747372.501222221</v>
      </c>
      <c r="K28" s="23">
        <f t="shared" si="18"/>
        <v>11747372.501222221</v>
      </c>
      <c r="L28" s="23">
        <f t="shared" si="18"/>
        <v>11747372.501222221</v>
      </c>
      <c r="M28" s="23">
        <f t="shared" si="18"/>
        <v>11747372.501222221</v>
      </c>
      <c r="N28" s="65">
        <f t="shared" si="18"/>
        <v>11747372.501222221</v>
      </c>
      <c r="O28" s="23">
        <f>SUM(O29:O31)</f>
        <v>11747372.501222221</v>
      </c>
      <c r="P28" s="23">
        <f t="shared" ref="P28:Z28" si="19">SUM(P29:P31)</f>
        <v>11747372.501222221</v>
      </c>
      <c r="Q28" s="23">
        <f t="shared" si="19"/>
        <v>11747372.501222221</v>
      </c>
      <c r="R28" s="23">
        <f t="shared" si="19"/>
        <v>13780106.686249221</v>
      </c>
      <c r="S28" s="23">
        <f t="shared" si="19"/>
        <v>11747372.501222221</v>
      </c>
      <c r="T28" s="23">
        <f t="shared" si="19"/>
        <v>11747372.501222221</v>
      </c>
      <c r="U28" s="23">
        <f t="shared" si="19"/>
        <v>11747372.501222221</v>
      </c>
      <c r="V28" s="23">
        <f t="shared" si="19"/>
        <v>11747372.501222221</v>
      </c>
      <c r="W28" s="23">
        <f t="shared" si="19"/>
        <v>11747372.501222221</v>
      </c>
      <c r="X28" s="23">
        <f t="shared" si="19"/>
        <v>11747372.501222221</v>
      </c>
      <c r="Y28" s="23">
        <f t="shared" si="19"/>
        <v>11747372.501222221</v>
      </c>
      <c r="Z28" s="65">
        <f t="shared" si="19"/>
        <v>11747372.501222221</v>
      </c>
      <c r="AA28" s="23">
        <f>SUM(AA29:AA31)</f>
        <v>11747372.501222221</v>
      </c>
      <c r="AB28" s="23">
        <f t="shared" ref="AB28:AL28" si="20">SUM(AB29:AB31)</f>
        <v>11747372.501222221</v>
      </c>
      <c r="AC28" s="23">
        <f t="shared" si="20"/>
        <v>11747372.501222221</v>
      </c>
      <c r="AD28" s="23">
        <f t="shared" si="20"/>
        <v>13780106.686249221</v>
      </c>
      <c r="AE28" s="23">
        <f t="shared" si="20"/>
        <v>11747372.501222221</v>
      </c>
      <c r="AF28" s="23">
        <f t="shared" si="20"/>
        <v>11747372.501222221</v>
      </c>
      <c r="AG28" s="23">
        <f t="shared" si="20"/>
        <v>11747372.501222221</v>
      </c>
      <c r="AH28" s="23">
        <f t="shared" si="20"/>
        <v>11747372.501222221</v>
      </c>
      <c r="AI28" s="23">
        <f t="shared" si="20"/>
        <v>11747372.501222221</v>
      </c>
      <c r="AJ28" s="23">
        <f t="shared" si="20"/>
        <v>11747372.501222221</v>
      </c>
      <c r="AK28" s="23">
        <f t="shared" si="20"/>
        <v>11747372.501222221</v>
      </c>
      <c r="AL28" s="65">
        <f t="shared" si="20"/>
        <v>11747372.501222221</v>
      </c>
    </row>
    <row r="29" spans="1:38" x14ac:dyDescent="0.2">
      <c r="A29" s="11"/>
      <c r="B29" s="12" t="s">
        <v>14</v>
      </c>
      <c r="C29" s="19">
        <f>C6*0.19</f>
        <v>11747372.501222221</v>
      </c>
      <c r="D29" s="19">
        <f t="shared" ref="D29:N29" si="21">D6*0.19</f>
        <v>11747372.501222221</v>
      </c>
      <c r="E29" s="19">
        <f t="shared" si="21"/>
        <v>11747372.501222221</v>
      </c>
      <c r="F29" s="19">
        <f t="shared" si="21"/>
        <v>11747372.501222221</v>
      </c>
      <c r="G29" s="19">
        <f t="shared" si="21"/>
        <v>11747372.501222221</v>
      </c>
      <c r="H29" s="19">
        <f t="shared" si="21"/>
        <v>11747372.501222221</v>
      </c>
      <c r="I29" s="19">
        <f t="shared" si="21"/>
        <v>11747372.501222221</v>
      </c>
      <c r="J29" s="19">
        <f t="shared" si="21"/>
        <v>11747372.501222221</v>
      </c>
      <c r="K29" s="19">
        <f t="shared" si="21"/>
        <v>11747372.501222221</v>
      </c>
      <c r="L29" s="19">
        <f t="shared" si="21"/>
        <v>11747372.501222221</v>
      </c>
      <c r="M29" s="19">
        <f t="shared" si="21"/>
        <v>11747372.501222221</v>
      </c>
      <c r="N29" s="66">
        <f t="shared" si="21"/>
        <v>11747372.501222221</v>
      </c>
      <c r="O29" s="19">
        <f>O6*0.19</f>
        <v>11747372.501222221</v>
      </c>
      <c r="P29" s="19">
        <f t="shared" ref="P29:Z29" si="22">P6*0.19</f>
        <v>11747372.501222221</v>
      </c>
      <c r="Q29" s="19">
        <f t="shared" si="22"/>
        <v>11747372.501222221</v>
      </c>
      <c r="R29" s="19">
        <f t="shared" si="22"/>
        <v>11747372.501222221</v>
      </c>
      <c r="S29" s="19">
        <f t="shared" si="22"/>
        <v>11747372.501222221</v>
      </c>
      <c r="T29" s="19">
        <f t="shared" si="22"/>
        <v>11747372.501222221</v>
      </c>
      <c r="U29" s="19">
        <f t="shared" si="22"/>
        <v>11747372.501222221</v>
      </c>
      <c r="V29" s="19">
        <f t="shared" si="22"/>
        <v>11747372.501222221</v>
      </c>
      <c r="W29" s="19">
        <f t="shared" si="22"/>
        <v>11747372.501222221</v>
      </c>
      <c r="X29" s="19">
        <f t="shared" si="22"/>
        <v>11747372.501222221</v>
      </c>
      <c r="Y29" s="19">
        <f t="shared" si="22"/>
        <v>11747372.501222221</v>
      </c>
      <c r="Z29" s="66">
        <f t="shared" si="22"/>
        <v>11747372.501222221</v>
      </c>
      <c r="AA29" s="19">
        <f>AA6*0.19</f>
        <v>11747372.501222221</v>
      </c>
      <c r="AB29" s="19">
        <f t="shared" ref="AB29:AL29" si="23">AB6*0.19</f>
        <v>11747372.501222221</v>
      </c>
      <c r="AC29" s="19">
        <f t="shared" si="23"/>
        <v>11747372.501222221</v>
      </c>
      <c r="AD29" s="19">
        <f t="shared" si="23"/>
        <v>11747372.501222221</v>
      </c>
      <c r="AE29" s="19">
        <f t="shared" si="23"/>
        <v>11747372.501222221</v>
      </c>
      <c r="AF29" s="19">
        <f t="shared" si="23"/>
        <v>11747372.501222221</v>
      </c>
      <c r="AG29" s="19">
        <f t="shared" si="23"/>
        <v>11747372.501222221</v>
      </c>
      <c r="AH29" s="19">
        <f t="shared" si="23"/>
        <v>11747372.501222221</v>
      </c>
      <c r="AI29" s="19">
        <f t="shared" si="23"/>
        <v>11747372.501222221</v>
      </c>
      <c r="AJ29" s="19">
        <f t="shared" si="23"/>
        <v>11747372.501222221</v>
      </c>
      <c r="AK29" s="19">
        <f t="shared" si="23"/>
        <v>11747372.501222221</v>
      </c>
      <c r="AL29" s="66">
        <f t="shared" si="23"/>
        <v>11747372.501222221</v>
      </c>
    </row>
    <row r="30" spans="1:38" x14ac:dyDescent="0.2">
      <c r="A30" s="11"/>
      <c r="B30" s="12" t="s">
        <v>15</v>
      </c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66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66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66"/>
    </row>
    <row r="31" spans="1:38" x14ac:dyDescent="0.2">
      <c r="A31" s="11"/>
      <c r="B31" s="25" t="s">
        <v>16</v>
      </c>
      <c r="C31" s="19"/>
      <c r="D31" s="19"/>
      <c r="E31" s="19"/>
      <c r="F31" s="19">
        <f>7*SUM(C11:E11)/1000</f>
        <v>3607734.1850270005</v>
      </c>
      <c r="G31" s="19"/>
      <c r="H31" s="19"/>
      <c r="I31" s="19"/>
      <c r="J31" s="19"/>
      <c r="K31" s="19"/>
      <c r="L31" s="19"/>
      <c r="M31" s="19"/>
      <c r="N31" s="66"/>
      <c r="O31" s="19"/>
      <c r="P31" s="19"/>
      <c r="Q31" s="19"/>
      <c r="R31" s="19">
        <f>7*SUM(O11:Q11)/1000</f>
        <v>2032734.185027</v>
      </c>
      <c r="S31" s="19"/>
      <c r="T31" s="19"/>
      <c r="U31" s="19"/>
      <c r="V31" s="19"/>
      <c r="W31" s="19"/>
      <c r="X31" s="19"/>
      <c r="Y31" s="19"/>
      <c r="Z31" s="66"/>
      <c r="AA31" s="19"/>
      <c r="AB31" s="19"/>
      <c r="AC31" s="19"/>
      <c r="AD31" s="19">
        <f>7*SUM(AA11:AC11)/1000</f>
        <v>2032734.185027</v>
      </c>
      <c r="AE31" s="19"/>
      <c r="AF31" s="19"/>
      <c r="AG31" s="19"/>
      <c r="AH31" s="19"/>
      <c r="AI31" s="19"/>
      <c r="AJ31" s="19"/>
      <c r="AK31" s="19"/>
      <c r="AL31" s="66"/>
    </row>
    <row r="32" spans="1:38" ht="17" x14ac:dyDescent="0.2">
      <c r="A32" s="11"/>
      <c r="B32" s="22" t="s">
        <v>59</v>
      </c>
      <c r="C32" s="23">
        <f>SUM(C33:C34)</f>
        <v>4020000</v>
      </c>
      <c r="D32" s="23">
        <f t="shared" ref="D32:N32" si="24">SUM(D33:D34)</f>
        <v>0</v>
      </c>
      <c r="E32" s="23">
        <f t="shared" si="24"/>
        <v>0</v>
      </c>
      <c r="F32" s="23">
        <f t="shared" si="24"/>
        <v>660000</v>
      </c>
      <c r="G32" s="23">
        <f t="shared" si="24"/>
        <v>0</v>
      </c>
      <c r="H32" s="23">
        <f t="shared" si="24"/>
        <v>0</v>
      </c>
      <c r="I32" s="23">
        <f t="shared" si="24"/>
        <v>660000</v>
      </c>
      <c r="J32" s="23">
        <f t="shared" si="24"/>
        <v>0</v>
      </c>
      <c r="K32" s="23">
        <f t="shared" si="24"/>
        <v>0</v>
      </c>
      <c r="L32" s="23">
        <f t="shared" si="24"/>
        <v>660000</v>
      </c>
      <c r="M32" s="23">
        <f t="shared" si="24"/>
        <v>0</v>
      </c>
      <c r="N32" s="65">
        <f t="shared" si="24"/>
        <v>0</v>
      </c>
      <c r="O32" s="23">
        <f>SUM(O33:O34)</f>
        <v>660000</v>
      </c>
      <c r="P32" s="23">
        <f t="shared" ref="P32:Z32" si="25">SUM(P33:P34)</f>
        <v>0</v>
      </c>
      <c r="Q32" s="23">
        <f t="shared" si="25"/>
        <v>0</v>
      </c>
      <c r="R32" s="23">
        <f t="shared" si="25"/>
        <v>660000</v>
      </c>
      <c r="S32" s="23">
        <f t="shared" si="25"/>
        <v>0</v>
      </c>
      <c r="T32" s="23">
        <f t="shared" si="25"/>
        <v>0</v>
      </c>
      <c r="U32" s="23">
        <f t="shared" si="25"/>
        <v>660000</v>
      </c>
      <c r="V32" s="23">
        <f t="shared" si="25"/>
        <v>0</v>
      </c>
      <c r="W32" s="23">
        <f t="shared" si="25"/>
        <v>0</v>
      </c>
      <c r="X32" s="23">
        <f t="shared" si="25"/>
        <v>660000</v>
      </c>
      <c r="Y32" s="23">
        <f t="shared" si="25"/>
        <v>0</v>
      </c>
      <c r="Z32" s="65">
        <f t="shared" si="25"/>
        <v>0</v>
      </c>
      <c r="AA32" s="23">
        <f>SUM(AA33:AA34)</f>
        <v>660000</v>
      </c>
      <c r="AB32" s="23">
        <f t="shared" ref="AB32:AL32" si="26">SUM(AB33:AB34)</f>
        <v>0</v>
      </c>
      <c r="AC32" s="23">
        <f t="shared" si="26"/>
        <v>0</v>
      </c>
      <c r="AD32" s="23">
        <f t="shared" si="26"/>
        <v>660000</v>
      </c>
      <c r="AE32" s="23">
        <f t="shared" si="26"/>
        <v>0</v>
      </c>
      <c r="AF32" s="23">
        <f t="shared" si="26"/>
        <v>0</v>
      </c>
      <c r="AG32" s="23">
        <f t="shared" si="26"/>
        <v>660000</v>
      </c>
      <c r="AH32" s="23">
        <f t="shared" si="26"/>
        <v>0</v>
      </c>
      <c r="AI32" s="23">
        <f t="shared" si="26"/>
        <v>0</v>
      </c>
      <c r="AJ32" s="23">
        <f t="shared" si="26"/>
        <v>660000</v>
      </c>
      <c r="AK32" s="23">
        <f t="shared" si="26"/>
        <v>0</v>
      </c>
      <c r="AL32" s="65">
        <f t="shared" si="26"/>
        <v>0</v>
      </c>
    </row>
    <row r="33" spans="1:15885" x14ac:dyDescent="0.2">
      <c r="A33" s="11"/>
      <c r="B33" s="12" t="s">
        <v>60</v>
      </c>
      <c r="C33" s="19">
        <f>'DETALLE-PRE'!K17</f>
        <v>3360000</v>
      </c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66"/>
      <c r="O33" s="19">
        <f>'DETALLE-PRE'!W17</f>
        <v>0</v>
      </c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66"/>
      <c r="AA33" s="19">
        <f>'DETALLE-PRE'!AI17</f>
        <v>0</v>
      </c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66"/>
    </row>
    <row r="34" spans="1:15885" x14ac:dyDescent="0.2">
      <c r="A34" s="11"/>
      <c r="B34" s="12" t="s">
        <v>61</v>
      </c>
      <c r="C34" s="19">
        <f>'DETALLE-PRE'!$K$33</f>
        <v>660000</v>
      </c>
      <c r="D34" s="19"/>
      <c r="E34" s="19"/>
      <c r="F34" s="19">
        <f>'DETALLE-PRE'!$K$33</f>
        <v>660000</v>
      </c>
      <c r="G34" s="19"/>
      <c r="H34" s="19"/>
      <c r="I34" s="19">
        <f>'DETALLE-PRE'!$K$33</f>
        <v>660000</v>
      </c>
      <c r="J34" s="19"/>
      <c r="K34" s="19"/>
      <c r="L34" s="19">
        <f>'DETALLE-PRE'!$K$33</f>
        <v>660000</v>
      </c>
      <c r="M34" s="19"/>
      <c r="N34" s="66"/>
      <c r="O34" s="19">
        <f>'DETALLE-PRE'!$K$33</f>
        <v>660000</v>
      </c>
      <c r="P34" s="19"/>
      <c r="Q34" s="19"/>
      <c r="R34" s="19">
        <f>'DETALLE-PRE'!$K$33</f>
        <v>660000</v>
      </c>
      <c r="S34" s="19"/>
      <c r="T34" s="19"/>
      <c r="U34" s="19">
        <f>'DETALLE-PRE'!$K$33</f>
        <v>660000</v>
      </c>
      <c r="V34" s="19"/>
      <c r="W34" s="19"/>
      <c r="X34" s="19">
        <f>'DETALLE-PRE'!$K$33</f>
        <v>660000</v>
      </c>
      <c r="Y34" s="19"/>
      <c r="Z34" s="66"/>
      <c r="AA34" s="19">
        <f>'DETALLE-PRE'!$K$33</f>
        <v>660000</v>
      </c>
      <c r="AB34" s="19"/>
      <c r="AC34" s="19"/>
      <c r="AD34" s="19">
        <f>'DETALLE-PRE'!$K$33</f>
        <v>660000</v>
      </c>
      <c r="AE34" s="19"/>
      <c r="AF34" s="19"/>
      <c r="AG34" s="19">
        <f>'DETALLE-PRE'!$K$33</f>
        <v>660000</v>
      </c>
      <c r="AH34" s="19"/>
      <c r="AI34" s="19"/>
      <c r="AJ34" s="19">
        <f>'DETALLE-PRE'!$K$33</f>
        <v>660000</v>
      </c>
      <c r="AK34" s="19"/>
      <c r="AL34" s="66"/>
    </row>
    <row r="35" spans="1:15885" ht="17" x14ac:dyDescent="0.2">
      <c r="A35" s="11"/>
      <c r="B35" s="22" t="s">
        <v>93</v>
      </c>
      <c r="C35" s="23">
        <f>SUM(C36:C37)</f>
        <v>1414456</v>
      </c>
      <c r="D35" s="23">
        <f t="shared" ref="D35:N35" si="27">SUM(D36:D37)</f>
        <v>1414456</v>
      </c>
      <c r="E35" s="23">
        <f t="shared" si="27"/>
        <v>1414456</v>
      </c>
      <c r="F35" s="23">
        <f t="shared" si="27"/>
        <v>1414456</v>
      </c>
      <c r="G35" s="23">
        <f t="shared" si="27"/>
        <v>1414456</v>
      </c>
      <c r="H35" s="23">
        <f t="shared" si="27"/>
        <v>1414456</v>
      </c>
      <c r="I35" s="23">
        <f t="shared" si="27"/>
        <v>1414456</v>
      </c>
      <c r="J35" s="23">
        <f t="shared" si="27"/>
        <v>1414456</v>
      </c>
      <c r="K35" s="23">
        <f t="shared" si="27"/>
        <v>1414456</v>
      </c>
      <c r="L35" s="23">
        <f t="shared" si="27"/>
        <v>1414456</v>
      </c>
      <c r="M35" s="23">
        <f t="shared" si="27"/>
        <v>1414456</v>
      </c>
      <c r="N35" s="65">
        <f t="shared" si="27"/>
        <v>1414456</v>
      </c>
      <c r="O35" s="23">
        <f>SUM(O36:O37)</f>
        <v>1414456</v>
      </c>
      <c r="P35" s="23">
        <f t="shared" ref="P35:Z35" si="28">SUM(P36:P37)</f>
        <v>1414456</v>
      </c>
      <c r="Q35" s="23">
        <f t="shared" si="28"/>
        <v>1414456</v>
      </c>
      <c r="R35" s="23">
        <f t="shared" si="28"/>
        <v>1414456</v>
      </c>
      <c r="S35" s="23">
        <f t="shared" si="28"/>
        <v>1414456</v>
      </c>
      <c r="T35" s="23">
        <f t="shared" si="28"/>
        <v>1414456</v>
      </c>
      <c r="U35" s="23">
        <f t="shared" si="28"/>
        <v>1414456</v>
      </c>
      <c r="V35" s="23">
        <f t="shared" si="28"/>
        <v>1414456</v>
      </c>
      <c r="W35" s="23">
        <f t="shared" si="28"/>
        <v>1414456</v>
      </c>
      <c r="X35" s="23">
        <f t="shared" si="28"/>
        <v>1414456</v>
      </c>
      <c r="Y35" s="23">
        <f t="shared" si="28"/>
        <v>1414456</v>
      </c>
      <c r="Z35" s="65">
        <f t="shared" si="28"/>
        <v>1414456</v>
      </c>
      <c r="AA35" s="23">
        <f>SUM(AA36:AA37)</f>
        <v>1414456</v>
      </c>
      <c r="AB35" s="23">
        <f t="shared" ref="AB35:AL35" si="29">SUM(AB36:AB37)</f>
        <v>1414456</v>
      </c>
      <c r="AC35" s="23">
        <f t="shared" si="29"/>
        <v>1414456</v>
      </c>
      <c r="AD35" s="23">
        <f t="shared" si="29"/>
        <v>1414456</v>
      </c>
      <c r="AE35" s="23">
        <f t="shared" si="29"/>
        <v>1414456</v>
      </c>
      <c r="AF35" s="23">
        <f t="shared" si="29"/>
        <v>1414456</v>
      </c>
      <c r="AG35" s="23">
        <f t="shared" si="29"/>
        <v>1414456</v>
      </c>
      <c r="AH35" s="23">
        <f t="shared" si="29"/>
        <v>1414456</v>
      </c>
      <c r="AI35" s="23">
        <f t="shared" si="29"/>
        <v>1414456</v>
      </c>
      <c r="AJ35" s="23">
        <f t="shared" si="29"/>
        <v>1414456</v>
      </c>
      <c r="AK35" s="23">
        <f t="shared" si="29"/>
        <v>1414456</v>
      </c>
      <c r="AL35" s="65">
        <f t="shared" si="29"/>
        <v>1414456</v>
      </c>
    </row>
    <row r="36" spans="1:15885" x14ac:dyDescent="0.2">
      <c r="A36" s="11"/>
      <c r="B36" s="12" t="s">
        <v>17</v>
      </c>
      <c r="C36" s="19">
        <v>650000</v>
      </c>
      <c r="D36" s="19">
        <v>650000</v>
      </c>
      <c r="E36" s="19">
        <v>650000</v>
      </c>
      <c r="F36" s="19">
        <v>650000</v>
      </c>
      <c r="G36" s="19">
        <v>650000</v>
      </c>
      <c r="H36" s="19">
        <v>650000</v>
      </c>
      <c r="I36" s="19">
        <v>650000</v>
      </c>
      <c r="J36" s="19">
        <v>650000</v>
      </c>
      <c r="K36" s="19">
        <v>650000</v>
      </c>
      <c r="L36" s="19">
        <v>650000</v>
      </c>
      <c r="M36" s="19">
        <v>650000</v>
      </c>
      <c r="N36" s="66">
        <v>650000</v>
      </c>
      <c r="O36" s="19">
        <v>650000</v>
      </c>
      <c r="P36" s="19">
        <v>650000</v>
      </c>
      <c r="Q36" s="19">
        <v>650000</v>
      </c>
      <c r="R36" s="19">
        <v>650000</v>
      </c>
      <c r="S36" s="19">
        <v>650000</v>
      </c>
      <c r="T36" s="19">
        <v>650000</v>
      </c>
      <c r="U36" s="19">
        <v>650000</v>
      </c>
      <c r="V36" s="19">
        <v>650000</v>
      </c>
      <c r="W36" s="19">
        <v>650000</v>
      </c>
      <c r="X36" s="19">
        <v>650000</v>
      </c>
      <c r="Y36" s="19">
        <v>650000</v>
      </c>
      <c r="Z36" s="66">
        <v>650000</v>
      </c>
      <c r="AA36" s="19">
        <v>650000</v>
      </c>
      <c r="AB36" s="19">
        <v>650000</v>
      </c>
      <c r="AC36" s="19">
        <v>650000</v>
      </c>
      <c r="AD36" s="19">
        <v>650000</v>
      </c>
      <c r="AE36" s="19">
        <v>650000</v>
      </c>
      <c r="AF36" s="19">
        <v>650000</v>
      </c>
      <c r="AG36" s="19">
        <v>650000</v>
      </c>
      <c r="AH36" s="19">
        <v>650000</v>
      </c>
      <c r="AI36" s="19">
        <v>650000</v>
      </c>
      <c r="AJ36" s="19">
        <v>650000</v>
      </c>
      <c r="AK36" s="19">
        <v>650000</v>
      </c>
      <c r="AL36" s="66">
        <v>650000</v>
      </c>
    </row>
    <row r="37" spans="1:15885" x14ac:dyDescent="0.2">
      <c r="A37" s="11"/>
      <c r="B37" s="12" t="s">
        <v>94</v>
      </c>
      <c r="C37" s="19">
        <f>(173.74)*4400</f>
        <v>764456</v>
      </c>
      <c r="D37" s="19">
        <f t="shared" ref="D37:AL37" si="30">(173.74)*4400</f>
        <v>764456</v>
      </c>
      <c r="E37" s="19">
        <f t="shared" si="30"/>
        <v>764456</v>
      </c>
      <c r="F37" s="19">
        <f t="shared" si="30"/>
        <v>764456</v>
      </c>
      <c r="G37" s="19">
        <f t="shared" si="30"/>
        <v>764456</v>
      </c>
      <c r="H37" s="19">
        <f t="shared" si="30"/>
        <v>764456</v>
      </c>
      <c r="I37" s="19">
        <f t="shared" si="30"/>
        <v>764456</v>
      </c>
      <c r="J37" s="19">
        <f t="shared" si="30"/>
        <v>764456</v>
      </c>
      <c r="K37" s="19">
        <f t="shared" si="30"/>
        <v>764456</v>
      </c>
      <c r="L37" s="19">
        <f t="shared" si="30"/>
        <v>764456</v>
      </c>
      <c r="M37" s="19">
        <f t="shared" si="30"/>
        <v>764456</v>
      </c>
      <c r="N37" s="66">
        <f t="shared" si="30"/>
        <v>764456</v>
      </c>
      <c r="O37" s="19">
        <f>(173.74)*4400</f>
        <v>764456</v>
      </c>
      <c r="P37" s="19">
        <f t="shared" si="30"/>
        <v>764456</v>
      </c>
      <c r="Q37" s="19">
        <f t="shared" si="30"/>
        <v>764456</v>
      </c>
      <c r="R37" s="19">
        <f t="shared" si="30"/>
        <v>764456</v>
      </c>
      <c r="S37" s="19">
        <f t="shared" si="30"/>
        <v>764456</v>
      </c>
      <c r="T37" s="19">
        <f t="shared" si="30"/>
        <v>764456</v>
      </c>
      <c r="U37" s="19">
        <f t="shared" si="30"/>
        <v>764456</v>
      </c>
      <c r="V37" s="19">
        <f t="shared" si="30"/>
        <v>764456</v>
      </c>
      <c r="W37" s="19">
        <f t="shared" si="30"/>
        <v>764456</v>
      </c>
      <c r="X37" s="19">
        <f t="shared" si="30"/>
        <v>764456</v>
      </c>
      <c r="Y37" s="19">
        <f t="shared" si="30"/>
        <v>764456</v>
      </c>
      <c r="Z37" s="66">
        <f t="shared" si="30"/>
        <v>764456</v>
      </c>
      <c r="AA37" s="19">
        <f>(173.74)*4400</f>
        <v>764456</v>
      </c>
      <c r="AB37" s="19">
        <f t="shared" si="30"/>
        <v>764456</v>
      </c>
      <c r="AC37" s="19">
        <f t="shared" si="30"/>
        <v>764456</v>
      </c>
      <c r="AD37" s="19">
        <f t="shared" si="30"/>
        <v>764456</v>
      </c>
      <c r="AE37" s="19">
        <f t="shared" si="30"/>
        <v>764456</v>
      </c>
      <c r="AF37" s="19">
        <f t="shared" si="30"/>
        <v>764456</v>
      </c>
      <c r="AG37" s="19">
        <f t="shared" si="30"/>
        <v>764456</v>
      </c>
      <c r="AH37" s="19">
        <f t="shared" si="30"/>
        <v>764456</v>
      </c>
      <c r="AI37" s="19">
        <f t="shared" si="30"/>
        <v>764456</v>
      </c>
      <c r="AJ37" s="19">
        <f t="shared" si="30"/>
        <v>764456</v>
      </c>
      <c r="AK37" s="19">
        <f t="shared" si="30"/>
        <v>764456</v>
      </c>
      <c r="AL37" s="66">
        <f t="shared" si="30"/>
        <v>764456</v>
      </c>
    </row>
    <row r="38" spans="1:15885" ht="17" x14ac:dyDescent="0.2">
      <c r="A38" s="11"/>
      <c r="B38" s="22" t="s">
        <v>18</v>
      </c>
      <c r="C38" s="23">
        <f>SUM(C39:C40)</f>
        <v>1000000</v>
      </c>
      <c r="D38" s="23">
        <f t="shared" ref="D38:N38" si="31">SUM(D39:D40)</f>
        <v>1000000</v>
      </c>
      <c r="E38" s="23">
        <f t="shared" si="31"/>
        <v>1000000</v>
      </c>
      <c r="F38" s="23">
        <f t="shared" si="31"/>
        <v>1000000</v>
      </c>
      <c r="G38" s="23">
        <f t="shared" si="31"/>
        <v>1000000</v>
      </c>
      <c r="H38" s="23">
        <f t="shared" si="31"/>
        <v>1000000</v>
      </c>
      <c r="I38" s="23">
        <f t="shared" si="31"/>
        <v>1000000</v>
      </c>
      <c r="J38" s="23">
        <f t="shared" si="31"/>
        <v>1000000</v>
      </c>
      <c r="K38" s="23">
        <f t="shared" si="31"/>
        <v>1000000</v>
      </c>
      <c r="L38" s="23">
        <f t="shared" si="31"/>
        <v>1000000</v>
      </c>
      <c r="M38" s="23">
        <f t="shared" si="31"/>
        <v>1000000</v>
      </c>
      <c r="N38" s="65">
        <f t="shared" si="31"/>
        <v>1000000</v>
      </c>
      <c r="O38" s="23">
        <f>SUM(O39:O40)</f>
        <v>1000000</v>
      </c>
      <c r="P38" s="23">
        <f t="shared" ref="P38:Z38" si="32">SUM(P39:P40)</f>
        <v>1000000</v>
      </c>
      <c r="Q38" s="23">
        <f t="shared" si="32"/>
        <v>1000000</v>
      </c>
      <c r="R38" s="23">
        <f t="shared" si="32"/>
        <v>1000000</v>
      </c>
      <c r="S38" s="23">
        <f t="shared" si="32"/>
        <v>1000000</v>
      </c>
      <c r="T38" s="23">
        <f t="shared" si="32"/>
        <v>1000000</v>
      </c>
      <c r="U38" s="23">
        <f t="shared" si="32"/>
        <v>1000000</v>
      </c>
      <c r="V38" s="23">
        <f t="shared" si="32"/>
        <v>1000000</v>
      </c>
      <c r="W38" s="23">
        <f t="shared" si="32"/>
        <v>1000000</v>
      </c>
      <c r="X38" s="23">
        <f t="shared" si="32"/>
        <v>1000000</v>
      </c>
      <c r="Y38" s="23">
        <f t="shared" si="32"/>
        <v>1000000</v>
      </c>
      <c r="Z38" s="65">
        <f t="shared" si="32"/>
        <v>1000000</v>
      </c>
      <c r="AA38" s="23">
        <f>SUM(AA39:AA40)</f>
        <v>1000000</v>
      </c>
      <c r="AB38" s="23">
        <f t="shared" ref="AB38:AL38" si="33">SUM(AB39:AB40)</f>
        <v>1000000</v>
      </c>
      <c r="AC38" s="23">
        <f t="shared" si="33"/>
        <v>1000000</v>
      </c>
      <c r="AD38" s="23">
        <f t="shared" si="33"/>
        <v>1000000</v>
      </c>
      <c r="AE38" s="23">
        <f t="shared" si="33"/>
        <v>1000000</v>
      </c>
      <c r="AF38" s="23">
        <f t="shared" si="33"/>
        <v>1000000</v>
      </c>
      <c r="AG38" s="23">
        <f t="shared" si="33"/>
        <v>1000000</v>
      </c>
      <c r="AH38" s="23">
        <f t="shared" si="33"/>
        <v>1000000</v>
      </c>
      <c r="AI38" s="23">
        <f t="shared" si="33"/>
        <v>1000000</v>
      </c>
      <c r="AJ38" s="23">
        <f t="shared" si="33"/>
        <v>1000000</v>
      </c>
      <c r="AK38" s="23">
        <f t="shared" si="33"/>
        <v>1000000</v>
      </c>
      <c r="AL38" s="65">
        <f t="shared" si="33"/>
        <v>1000000</v>
      </c>
    </row>
    <row r="39" spans="1:15885" x14ac:dyDescent="0.2">
      <c r="A39" s="11"/>
      <c r="B39" s="12" t="s">
        <v>19</v>
      </c>
      <c r="C39" s="19">
        <v>1000000</v>
      </c>
      <c r="D39" s="19">
        <v>1000000</v>
      </c>
      <c r="E39" s="19">
        <v>1000000</v>
      </c>
      <c r="F39" s="19">
        <v>1000000</v>
      </c>
      <c r="G39" s="19">
        <v>1000000</v>
      </c>
      <c r="H39" s="19">
        <v>1000000</v>
      </c>
      <c r="I39" s="19">
        <v>1000000</v>
      </c>
      <c r="J39" s="19">
        <v>1000000</v>
      </c>
      <c r="K39" s="19">
        <v>1000000</v>
      </c>
      <c r="L39" s="19">
        <v>1000000</v>
      </c>
      <c r="M39" s="19">
        <v>1000000</v>
      </c>
      <c r="N39" s="66">
        <v>1000000</v>
      </c>
      <c r="O39" s="19">
        <v>1000000</v>
      </c>
      <c r="P39" s="19">
        <v>1000000</v>
      </c>
      <c r="Q39" s="19">
        <v>1000000</v>
      </c>
      <c r="R39" s="19">
        <v>1000000</v>
      </c>
      <c r="S39" s="19">
        <v>1000000</v>
      </c>
      <c r="T39" s="19">
        <v>1000000</v>
      </c>
      <c r="U39" s="19">
        <v>1000000</v>
      </c>
      <c r="V39" s="19">
        <v>1000000</v>
      </c>
      <c r="W39" s="19">
        <v>1000000</v>
      </c>
      <c r="X39" s="19">
        <v>1000000</v>
      </c>
      <c r="Y39" s="19">
        <v>1000000</v>
      </c>
      <c r="Z39" s="66">
        <v>1000000</v>
      </c>
      <c r="AA39" s="19">
        <v>1000000</v>
      </c>
      <c r="AB39" s="19">
        <v>1000000</v>
      </c>
      <c r="AC39" s="19">
        <v>1000000</v>
      </c>
      <c r="AD39" s="19">
        <v>1000000</v>
      </c>
      <c r="AE39" s="19">
        <v>1000000</v>
      </c>
      <c r="AF39" s="19">
        <v>1000000</v>
      </c>
      <c r="AG39" s="19">
        <v>1000000</v>
      </c>
      <c r="AH39" s="19">
        <v>1000000</v>
      </c>
      <c r="AI39" s="19">
        <v>1000000</v>
      </c>
      <c r="AJ39" s="19">
        <v>1000000</v>
      </c>
      <c r="AK39" s="19">
        <v>1000000</v>
      </c>
      <c r="AL39" s="66">
        <v>1000000</v>
      </c>
    </row>
    <row r="40" spans="1:15885" x14ac:dyDescent="0.2">
      <c r="A40" s="11"/>
      <c r="B40" s="12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66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66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66"/>
    </row>
    <row r="41" spans="1:15885" ht="17" x14ac:dyDescent="0.2">
      <c r="A41" s="11"/>
      <c r="B41" s="22" t="s">
        <v>38</v>
      </c>
      <c r="C41" s="23">
        <f>SUM(C42:C44)</f>
        <v>30008809.989999998</v>
      </c>
      <c r="D41" s="23">
        <f t="shared" ref="D41:N41" si="34">SUM(D42:D44)</f>
        <v>30008809.989999998</v>
      </c>
      <c r="E41" s="23">
        <f t="shared" si="34"/>
        <v>30008809.989999998</v>
      </c>
      <c r="F41" s="23">
        <f t="shared" si="34"/>
        <v>30508809.989999998</v>
      </c>
      <c r="G41" s="23">
        <f t="shared" si="34"/>
        <v>30008809.989999998</v>
      </c>
      <c r="H41" s="23">
        <f t="shared" si="34"/>
        <v>30008809.989999998</v>
      </c>
      <c r="I41" s="23">
        <f t="shared" si="34"/>
        <v>30008809.989999998</v>
      </c>
      <c r="J41" s="23">
        <f t="shared" si="34"/>
        <v>30508809.989999998</v>
      </c>
      <c r="K41" s="23">
        <f t="shared" si="34"/>
        <v>30008809.989999998</v>
      </c>
      <c r="L41" s="23">
        <f t="shared" si="34"/>
        <v>30008809.989999998</v>
      </c>
      <c r="M41" s="23">
        <f t="shared" si="34"/>
        <v>30008809.989999998</v>
      </c>
      <c r="N41" s="65">
        <f t="shared" si="34"/>
        <v>30508809.989999998</v>
      </c>
      <c r="O41" s="23">
        <f>SUM(O42:O44)</f>
        <v>30008809.989999998</v>
      </c>
      <c r="P41" s="23">
        <f t="shared" ref="P41:Z41" si="35">SUM(P42:P44)</f>
        <v>30008809.989999998</v>
      </c>
      <c r="Q41" s="23">
        <f t="shared" si="35"/>
        <v>30008809.989999998</v>
      </c>
      <c r="R41" s="23">
        <f t="shared" si="35"/>
        <v>30508809.989999998</v>
      </c>
      <c r="S41" s="23">
        <f t="shared" si="35"/>
        <v>30008809.989999998</v>
      </c>
      <c r="T41" s="23">
        <f t="shared" si="35"/>
        <v>30008809.989999998</v>
      </c>
      <c r="U41" s="23">
        <f t="shared" si="35"/>
        <v>30008809.989999998</v>
      </c>
      <c r="V41" s="23">
        <f t="shared" si="35"/>
        <v>30508809.989999998</v>
      </c>
      <c r="W41" s="23">
        <f t="shared" si="35"/>
        <v>30008809.989999998</v>
      </c>
      <c r="X41" s="23">
        <f t="shared" si="35"/>
        <v>30008809.989999998</v>
      </c>
      <c r="Y41" s="23">
        <f t="shared" si="35"/>
        <v>30008809.989999998</v>
      </c>
      <c r="Z41" s="65">
        <f t="shared" si="35"/>
        <v>30508809.989999998</v>
      </c>
      <c r="AA41" s="23">
        <f>SUM(AA42:AA44)</f>
        <v>30008809.989999998</v>
      </c>
      <c r="AB41" s="23">
        <f t="shared" ref="AB41:AL41" si="36">SUM(AB42:AB44)</f>
        <v>30008809.989999998</v>
      </c>
      <c r="AC41" s="23">
        <f t="shared" si="36"/>
        <v>30008809.989999998</v>
      </c>
      <c r="AD41" s="23">
        <f t="shared" si="36"/>
        <v>30508809.989999998</v>
      </c>
      <c r="AE41" s="23">
        <f t="shared" si="36"/>
        <v>30008809.989999998</v>
      </c>
      <c r="AF41" s="23">
        <f t="shared" si="36"/>
        <v>30008809.989999998</v>
      </c>
      <c r="AG41" s="23">
        <f t="shared" si="36"/>
        <v>30008809.989999998</v>
      </c>
      <c r="AH41" s="23">
        <f t="shared" si="36"/>
        <v>30508809.989999998</v>
      </c>
      <c r="AI41" s="23">
        <f t="shared" si="36"/>
        <v>30008809.989999998</v>
      </c>
      <c r="AJ41" s="23">
        <f t="shared" si="36"/>
        <v>30008809.989999998</v>
      </c>
      <c r="AK41" s="23">
        <f t="shared" si="36"/>
        <v>30008809.989999998</v>
      </c>
      <c r="AL41" s="65">
        <f t="shared" si="36"/>
        <v>30508809.989999998</v>
      </c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</row>
    <row r="42" spans="1:15885" x14ac:dyDescent="0.2">
      <c r="A42" s="11"/>
      <c r="B42" s="12" t="s">
        <v>20</v>
      </c>
      <c r="C42" s="20">
        <v>0</v>
      </c>
      <c r="D42" s="20">
        <v>0</v>
      </c>
      <c r="E42" s="20">
        <v>0</v>
      </c>
      <c r="F42" s="20">
        <v>500000</v>
      </c>
      <c r="G42" s="20">
        <v>0</v>
      </c>
      <c r="H42" s="20">
        <v>0</v>
      </c>
      <c r="I42" s="20">
        <v>0</v>
      </c>
      <c r="J42" s="20">
        <v>500000</v>
      </c>
      <c r="K42" s="20">
        <v>0</v>
      </c>
      <c r="L42" s="20">
        <v>0</v>
      </c>
      <c r="M42" s="20">
        <v>0</v>
      </c>
      <c r="N42" s="67">
        <v>500000</v>
      </c>
      <c r="O42" s="20">
        <v>0</v>
      </c>
      <c r="P42" s="20">
        <v>0</v>
      </c>
      <c r="Q42" s="20">
        <v>0</v>
      </c>
      <c r="R42" s="20">
        <v>500000</v>
      </c>
      <c r="S42" s="20">
        <v>0</v>
      </c>
      <c r="T42" s="20">
        <v>0</v>
      </c>
      <c r="U42" s="20">
        <v>0</v>
      </c>
      <c r="V42" s="20">
        <v>500000</v>
      </c>
      <c r="W42" s="20">
        <v>0</v>
      </c>
      <c r="X42" s="20">
        <v>0</v>
      </c>
      <c r="Y42" s="20">
        <v>0</v>
      </c>
      <c r="Z42" s="67">
        <v>500000</v>
      </c>
      <c r="AA42" s="20">
        <v>0</v>
      </c>
      <c r="AB42" s="20">
        <v>0</v>
      </c>
      <c r="AC42" s="20">
        <v>0</v>
      </c>
      <c r="AD42" s="20">
        <v>500000</v>
      </c>
      <c r="AE42" s="20">
        <v>0</v>
      </c>
      <c r="AF42" s="20">
        <v>0</v>
      </c>
      <c r="AG42" s="20">
        <v>0</v>
      </c>
      <c r="AH42" s="20">
        <v>500000</v>
      </c>
      <c r="AI42" s="20">
        <v>0</v>
      </c>
      <c r="AJ42" s="20">
        <v>0</v>
      </c>
      <c r="AK42" s="20">
        <v>0</v>
      </c>
      <c r="AL42" s="67">
        <v>500000</v>
      </c>
    </row>
    <row r="43" spans="1:15885" x14ac:dyDescent="0.2">
      <c r="A43" s="11"/>
      <c r="B43" s="12" t="s">
        <v>21</v>
      </c>
      <c r="C43" s="20">
        <f>'DETALLE-PRE'!$E$19</f>
        <v>30008809.989999998</v>
      </c>
      <c r="D43" s="20">
        <f>'DETALLE-PRE'!$E$19</f>
        <v>30008809.989999998</v>
      </c>
      <c r="E43" s="20">
        <f>'DETALLE-PRE'!$E$19</f>
        <v>30008809.989999998</v>
      </c>
      <c r="F43" s="20">
        <f>'DETALLE-PRE'!$E$19</f>
        <v>30008809.989999998</v>
      </c>
      <c r="G43" s="20">
        <f>'DETALLE-PRE'!$E$19</f>
        <v>30008809.989999998</v>
      </c>
      <c r="H43" s="20">
        <f>'DETALLE-PRE'!$E$19</f>
        <v>30008809.989999998</v>
      </c>
      <c r="I43" s="20">
        <f>'DETALLE-PRE'!$E$19</f>
        <v>30008809.989999998</v>
      </c>
      <c r="J43" s="20">
        <f>'DETALLE-PRE'!$E$19</f>
        <v>30008809.989999998</v>
      </c>
      <c r="K43" s="20">
        <f>'DETALLE-PRE'!$E$19</f>
        <v>30008809.989999998</v>
      </c>
      <c r="L43" s="20">
        <f>'DETALLE-PRE'!$E$19</f>
        <v>30008809.989999998</v>
      </c>
      <c r="M43" s="20">
        <f>'DETALLE-PRE'!$E$19</f>
        <v>30008809.989999998</v>
      </c>
      <c r="N43" s="67">
        <f>'DETALLE-PRE'!$E$19</f>
        <v>30008809.989999998</v>
      </c>
      <c r="O43" s="20">
        <f>'DETALLE-PRE'!$E$19</f>
        <v>30008809.989999998</v>
      </c>
      <c r="P43" s="20">
        <f>'DETALLE-PRE'!$E$19</f>
        <v>30008809.989999998</v>
      </c>
      <c r="Q43" s="20">
        <f>'DETALLE-PRE'!$E$19</f>
        <v>30008809.989999998</v>
      </c>
      <c r="R43" s="20">
        <f>'DETALLE-PRE'!$E$19</f>
        <v>30008809.989999998</v>
      </c>
      <c r="S43" s="20">
        <f>'DETALLE-PRE'!$E$19</f>
        <v>30008809.989999998</v>
      </c>
      <c r="T43" s="20">
        <f>'DETALLE-PRE'!$E$19</f>
        <v>30008809.989999998</v>
      </c>
      <c r="U43" s="20">
        <f>'DETALLE-PRE'!$E$19</f>
        <v>30008809.989999998</v>
      </c>
      <c r="V43" s="20">
        <f>'DETALLE-PRE'!$E$19</f>
        <v>30008809.989999998</v>
      </c>
      <c r="W43" s="20">
        <f>'DETALLE-PRE'!$E$19</f>
        <v>30008809.989999998</v>
      </c>
      <c r="X43" s="20">
        <f>'DETALLE-PRE'!$E$19</f>
        <v>30008809.989999998</v>
      </c>
      <c r="Y43" s="20">
        <f>'DETALLE-PRE'!$E$19</f>
        <v>30008809.989999998</v>
      </c>
      <c r="Z43" s="67">
        <f>'DETALLE-PRE'!$E$19</f>
        <v>30008809.989999998</v>
      </c>
      <c r="AA43" s="20">
        <f>'DETALLE-PRE'!$E$19</f>
        <v>30008809.989999998</v>
      </c>
      <c r="AB43" s="20">
        <f>'DETALLE-PRE'!$E$19</f>
        <v>30008809.989999998</v>
      </c>
      <c r="AC43" s="20">
        <f>'DETALLE-PRE'!$E$19</f>
        <v>30008809.989999998</v>
      </c>
      <c r="AD43" s="20">
        <f>'DETALLE-PRE'!$E$19</f>
        <v>30008809.989999998</v>
      </c>
      <c r="AE43" s="20">
        <f>'DETALLE-PRE'!$E$19</f>
        <v>30008809.989999998</v>
      </c>
      <c r="AF43" s="20">
        <f>'DETALLE-PRE'!$E$19</f>
        <v>30008809.989999998</v>
      </c>
      <c r="AG43" s="20">
        <f>'DETALLE-PRE'!$E$19</f>
        <v>30008809.989999998</v>
      </c>
      <c r="AH43" s="20">
        <f>'DETALLE-PRE'!$E$19</f>
        <v>30008809.989999998</v>
      </c>
      <c r="AI43" s="20">
        <f>'DETALLE-PRE'!$E$19</f>
        <v>30008809.989999998</v>
      </c>
      <c r="AJ43" s="20">
        <f>'DETALLE-PRE'!$E$19</f>
        <v>30008809.989999998</v>
      </c>
      <c r="AK43" s="20">
        <f>'DETALLE-PRE'!$E$19</f>
        <v>30008809.989999998</v>
      </c>
      <c r="AL43" s="67">
        <f>'DETALLE-PRE'!$E$19</f>
        <v>30008809.989999998</v>
      </c>
    </row>
    <row r="44" spans="1:15885" x14ac:dyDescent="0.2">
      <c r="A44" s="11"/>
      <c r="B44" s="12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67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67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67"/>
    </row>
    <row r="45" spans="1:15885" ht="16" thickBot="1" x14ac:dyDescent="0.25">
      <c r="A45" s="11"/>
      <c r="B45" s="35" t="s">
        <v>77</v>
      </c>
      <c r="C45" s="36">
        <f>SUM(C41,C38,C35,C28,C23,C14,C32)</f>
        <v>88199833.491222218</v>
      </c>
      <c r="D45" s="36">
        <f t="shared" ref="D45:N45" si="37">SUM(D41,D38,D35,D28,D23,D14,D32)</f>
        <v>81179833.491222218</v>
      </c>
      <c r="E45" s="36">
        <f t="shared" si="37"/>
        <v>82179833.491222218</v>
      </c>
      <c r="F45" s="36">
        <f t="shared" si="37"/>
        <v>85947567.676249221</v>
      </c>
      <c r="G45" s="36">
        <f t="shared" si="37"/>
        <v>82179833.491222218</v>
      </c>
      <c r="H45" s="36">
        <f t="shared" si="37"/>
        <v>93179833.491222218</v>
      </c>
      <c r="I45" s="36">
        <f t="shared" si="37"/>
        <v>82839833.491222218</v>
      </c>
      <c r="J45" s="36">
        <f t="shared" si="37"/>
        <v>81679833.491222218</v>
      </c>
      <c r="K45" s="36">
        <f t="shared" si="37"/>
        <v>82179833.491222218</v>
      </c>
      <c r="L45" s="36">
        <f t="shared" si="37"/>
        <v>81839833.491222218</v>
      </c>
      <c r="M45" s="36">
        <f t="shared" si="37"/>
        <v>82179833.491222218</v>
      </c>
      <c r="N45" s="36">
        <f t="shared" si="37"/>
        <v>117679833.49122222</v>
      </c>
      <c r="O45" s="36">
        <f>SUM(O41,O38,O35,O28,O23,O14,O32)</f>
        <v>84839833.491222218</v>
      </c>
      <c r="P45" s="36">
        <f t="shared" ref="P45:Z45" si="38">SUM(P41,P38,P35,P28,P23,P14,P32)</f>
        <v>81179833.491222218</v>
      </c>
      <c r="Q45" s="36">
        <f t="shared" si="38"/>
        <v>82179833.491222218</v>
      </c>
      <c r="R45" s="36">
        <f t="shared" si="38"/>
        <v>84372567.676249221</v>
      </c>
      <c r="S45" s="36">
        <f t="shared" si="38"/>
        <v>82179833.491222218</v>
      </c>
      <c r="T45" s="36">
        <f t="shared" si="38"/>
        <v>93179833.491222218</v>
      </c>
      <c r="U45" s="36">
        <f t="shared" si="38"/>
        <v>82839833.491222218</v>
      </c>
      <c r="V45" s="36">
        <f t="shared" si="38"/>
        <v>81679833.491222218</v>
      </c>
      <c r="W45" s="36">
        <f t="shared" si="38"/>
        <v>82179833.491222218</v>
      </c>
      <c r="X45" s="36">
        <f t="shared" si="38"/>
        <v>81839833.491222218</v>
      </c>
      <c r="Y45" s="36">
        <f t="shared" si="38"/>
        <v>82179833.491222218</v>
      </c>
      <c r="Z45" s="36">
        <f t="shared" si="38"/>
        <v>117679833.49122222</v>
      </c>
      <c r="AA45" s="36">
        <f>SUM(AA41,AA38,AA35,AA28,AA23,AA14,AA32)</f>
        <v>84839833.491222218</v>
      </c>
      <c r="AB45" s="36">
        <f t="shared" ref="AB45:AL45" si="39">SUM(AB41,AB38,AB35,AB28,AB23,AB14,AB32)</f>
        <v>81179833.491222218</v>
      </c>
      <c r="AC45" s="36">
        <f t="shared" si="39"/>
        <v>82179833.491222218</v>
      </c>
      <c r="AD45" s="36">
        <f t="shared" si="39"/>
        <v>84372567.676249221</v>
      </c>
      <c r="AE45" s="36">
        <f t="shared" si="39"/>
        <v>82179833.491222218</v>
      </c>
      <c r="AF45" s="36">
        <f t="shared" si="39"/>
        <v>93179833.491222218</v>
      </c>
      <c r="AG45" s="36">
        <f t="shared" si="39"/>
        <v>82839833.491222218</v>
      </c>
      <c r="AH45" s="36">
        <f t="shared" si="39"/>
        <v>81679833.491222218</v>
      </c>
      <c r="AI45" s="36">
        <f t="shared" si="39"/>
        <v>82179833.491222218</v>
      </c>
      <c r="AJ45" s="36">
        <f t="shared" si="39"/>
        <v>81839833.491222218</v>
      </c>
      <c r="AK45" s="36">
        <f t="shared" si="39"/>
        <v>82179833.491222218</v>
      </c>
      <c r="AL45" s="36">
        <f t="shared" si="39"/>
        <v>117679833.49122222</v>
      </c>
    </row>
    <row r="46" spans="1:15885" ht="22" customHeight="1" thickBot="1" x14ac:dyDescent="0.25">
      <c r="A46" s="11"/>
      <c r="B46" s="33" t="s">
        <v>76</v>
      </c>
      <c r="C46" s="34">
        <f>C11-C45</f>
        <v>233597032.46244448</v>
      </c>
      <c r="D46" s="34">
        <f t="shared" ref="D46:N46" si="40">D11-D45</f>
        <v>15617032.462444454</v>
      </c>
      <c r="E46" s="34">
        <f t="shared" si="40"/>
        <v>14617032.462444454</v>
      </c>
      <c r="F46" s="34">
        <f t="shared" si="40"/>
        <v>10849298.277417451</v>
      </c>
      <c r="G46" s="34">
        <f t="shared" si="40"/>
        <v>14617032.462444454</v>
      </c>
      <c r="H46" s="34">
        <f t="shared" si="40"/>
        <v>3617032.4624444544</v>
      </c>
      <c r="I46" s="34">
        <f t="shared" si="40"/>
        <v>13957032.462444454</v>
      </c>
      <c r="J46" s="34">
        <f t="shared" si="40"/>
        <v>15117032.462444454</v>
      </c>
      <c r="K46" s="34">
        <f t="shared" si="40"/>
        <v>14617032.462444454</v>
      </c>
      <c r="L46" s="34">
        <f t="shared" si="40"/>
        <v>14957032.462444454</v>
      </c>
      <c r="M46" s="34">
        <f t="shared" si="40"/>
        <v>14617032.462444454</v>
      </c>
      <c r="N46" s="34">
        <f t="shared" si="40"/>
        <v>-20882967.537555546</v>
      </c>
      <c r="O46" s="34">
        <f>O11-O45</f>
        <v>11957032.462444454</v>
      </c>
      <c r="P46" s="34">
        <f t="shared" ref="P46:Z46" si="41">P11-P45</f>
        <v>15617032.462444454</v>
      </c>
      <c r="Q46" s="34">
        <f t="shared" si="41"/>
        <v>14617032.462444454</v>
      </c>
      <c r="R46" s="34">
        <f t="shared" si="41"/>
        <v>12424298.277417451</v>
      </c>
      <c r="S46" s="34">
        <f t="shared" si="41"/>
        <v>14617032.462444454</v>
      </c>
      <c r="T46" s="34">
        <f t="shared" si="41"/>
        <v>3617032.4624444544</v>
      </c>
      <c r="U46" s="34">
        <f t="shared" si="41"/>
        <v>13957032.462444454</v>
      </c>
      <c r="V46" s="34">
        <f t="shared" si="41"/>
        <v>15117032.462444454</v>
      </c>
      <c r="W46" s="34">
        <f t="shared" si="41"/>
        <v>14617032.462444454</v>
      </c>
      <c r="X46" s="34">
        <f t="shared" si="41"/>
        <v>14957032.462444454</v>
      </c>
      <c r="Y46" s="34">
        <f t="shared" si="41"/>
        <v>14617032.462444454</v>
      </c>
      <c r="Z46" s="34">
        <f t="shared" si="41"/>
        <v>-20882967.537555546</v>
      </c>
      <c r="AA46" s="34">
        <f>AA11-AA45</f>
        <v>11957032.462444454</v>
      </c>
      <c r="AB46" s="34">
        <f t="shared" ref="AB46:AL46" si="42">AB11-AB45</f>
        <v>15617032.462444454</v>
      </c>
      <c r="AC46" s="34">
        <f t="shared" si="42"/>
        <v>14617032.462444454</v>
      </c>
      <c r="AD46" s="34">
        <f t="shared" si="42"/>
        <v>12424298.277417451</v>
      </c>
      <c r="AE46" s="34">
        <f t="shared" si="42"/>
        <v>14617032.462444454</v>
      </c>
      <c r="AF46" s="34">
        <f t="shared" si="42"/>
        <v>3617032.4624444544</v>
      </c>
      <c r="AG46" s="34">
        <f t="shared" si="42"/>
        <v>13957032.462444454</v>
      </c>
      <c r="AH46" s="34">
        <f t="shared" si="42"/>
        <v>15117032.462444454</v>
      </c>
      <c r="AI46" s="34">
        <f t="shared" si="42"/>
        <v>14617032.462444454</v>
      </c>
      <c r="AJ46" s="34">
        <f t="shared" si="42"/>
        <v>14957032.462444454</v>
      </c>
      <c r="AK46" s="34">
        <f t="shared" si="42"/>
        <v>14617032.462444454</v>
      </c>
      <c r="AL46" s="34">
        <f t="shared" si="42"/>
        <v>-20882967.537555546</v>
      </c>
    </row>
    <row r="47" spans="1:15885" ht="17" x14ac:dyDescent="0.2">
      <c r="A47" s="11"/>
      <c r="B47" s="31" t="s">
        <v>22</v>
      </c>
      <c r="C47" s="32">
        <f>SUM(C48:C49)</f>
        <v>6802103</v>
      </c>
      <c r="D47" s="32">
        <f t="shared" ref="D47:N47" si="43">SUM(D48:D49)</f>
        <v>6802103</v>
      </c>
      <c r="E47" s="32">
        <f t="shared" si="43"/>
        <v>6802103</v>
      </c>
      <c r="F47" s="32">
        <f t="shared" si="43"/>
        <v>6802103</v>
      </c>
      <c r="G47" s="32">
        <f t="shared" si="43"/>
        <v>6802103</v>
      </c>
      <c r="H47" s="32">
        <f t="shared" si="43"/>
        <v>6802103</v>
      </c>
      <c r="I47" s="32">
        <f t="shared" si="43"/>
        <v>6802103</v>
      </c>
      <c r="J47" s="32">
        <f t="shared" si="43"/>
        <v>6802103</v>
      </c>
      <c r="K47" s="32">
        <f t="shared" si="43"/>
        <v>6802103</v>
      </c>
      <c r="L47" s="32">
        <f t="shared" si="43"/>
        <v>6802103</v>
      </c>
      <c r="M47" s="32">
        <f t="shared" si="43"/>
        <v>6802103</v>
      </c>
      <c r="N47" s="68">
        <f t="shared" si="43"/>
        <v>6802103</v>
      </c>
      <c r="O47" s="32">
        <f>SUM(O48:O49)</f>
        <v>6802103</v>
      </c>
      <c r="P47" s="32">
        <f t="shared" ref="P47:Z47" si="44">SUM(P48:P49)</f>
        <v>6802103</v>
      </c>
      <c r="Q47" s="32">
        <f t="shared" si="44"/>
        <v>6802103</v>
      </c>
      <c r="R47" s="32">
        <f t="shared" si="44"/>
        <v>6802103</v>
      </c>
      <c r="S47" s="32">
        <f t="shared" si="44"/>
        <v>6802103</v>
      </c>
      <c r="T47" s="32">
        <f t="shared" si="44"/>
        <v>6802103</v>
      </c>
      <c r="U47" s="32">
        <f t="shared" si="44"/>
        <v>6802103</v>
      </c>
      <c r="V47" s="32">
        <f t="shared" si="44"/>
        <v>6802103</v>
      </c>
      <c r="W47" s="32">
        <f t="shared" si="44"/>
        <v>6802103</v>
      </c>
      <c r="X47" s="32">
        <f t="shared" si="44"/>
        <v>6802103</v>
      </c>
      <c r="Y47" s="32">
        <f t="shared" si="44"/>
        <v>6802103</v>
      </c>
      <c r="Z47" s="68">
        <f t="shared" si="44"/>
        <v>6802103</v>
      </c>
      <c r="AA47" s="32">
        <f>SUM(AA48:AA49)</f>
        <v>6802103</v>
      </c>
      <c r="AB47" s="32">
        <f t="shared" ref="AB47:AL47" si="45">SUM(AB48:AB49)</f>
        <v>6802103</v>
      </c>
      <c r="AC47" s="32">
        <f t="shared" si="45"/>
        <v>6802103</v>
      </c>
      <c r="AD47" s="32">
        <f t="shared" si="45"/>
        <v>6802103</v>
      </c>
      <c r="AE47" s="32">
        <f t="shared" si="45"/>
        <v>6802103</v>
      </c>
      <c r="AF47" s="32">
        <f t="shared" si="45"/>
        <v>6802103</v>
      </c>
      <c r="AG47" s="32">
        <f t="shared" si="45"/>
        <v>6802103</v>
      </c>
      <c r="AH47" s="32">
        <f t="shared" si="45"/>
        <v>6802103</v>
      </c>
      <c r="AI47" s="32">
        <f t="shared" si="45"/>
        <v>6802103</v>
      </c>
      <c r="AJ47" s="32">
        <f t="shared" si="45"/>
        <v>6802103</v>
      </c>
      <c r="AK47" s="32">
        <f t="shared" si="45"/>
        <v>6802103</v>
      </c>
      <c r="AL47" s="68">
        <f t="shared" si="45"/>
        <v>6802103</v>
      </c>
    </row>
    <row r="48" spans="1:15885" ht="17" x14ac:dyDescent="0.2">
      <c r="A48" s="11"/>
      <c r="B48" s="27" t="s">
        <v>64</v>
      </c>
      <c r="C48" s="28">
        <v>6802103</v>
      </c>
      <c r="D48" s="28">
        <v>6802103</v>
      </c>
      <c r="E48" s="28">
        <v>6802103</v>
      </c>
      <c r="F48" s="28">
        <v>6802103</v>
      </c>
      <c r="G48" s="28">
        <v>6802103</v>
      </c>
      <c r="H48" s="28">
        <v>6802103</v>
      </c>
      <c r="I48" s="28">
        <v>6802103</v>
      </c>
      <c r="J48" s="28">
        <v>6802103</v>
      </c>
      <c r="K48" s="28">
        <v>6802103</v>
      </c>
      <c r="L48" s="28">
        <v>6802103</v>
      </c>
      <c r="M48" s="28">
        <v>6802103</v>
      </c>
      <c r="N48" s="69">
        <v>6802103</v>
      </c>
      <c r="O48" s="28">
        <v>6802103</v>
      </c>
      <c r="P48" s="28">
        <v>6802103</v>
      </c>
      <c r="Q48" s="28">
        <v>6802103</v>
      </c>
      <c r="R48" s="28">
        <v>6802103</v>
      </c>
      <c r="S48" s="28">
        <v>6802103</v>
      </c>
      <c r="T48" s="28">
        <v>6802103</v>
      </c>
      <c r="U48" s="28">
        <v>6802103</v>
      </c>
      <c r="V48" s="28">
        <v>6802103</v>
      </c>
      <c r="W48" s="28">
        <v>6802103</v>
      </c>
      <c r="X48" s="28">
        <v>6802103</v>
      </c>
      <c r="Y48" s="28">
        <v>6802103</v>
      </c>
      <c r="Z48" s="69">
        <v>6802103</v>
      </c>
      <c r="AA48" s="28">
        <v>6802103</v>
      </c>
      <c r="AB48" s="28">
        <v>6802103</v>
      </c>
      <c r="AC48" s="28">
        <v>6802103</v>
      </c>
      <c r="AD48" s="28">
        <v>6802103</v>
      </c>
      <c r="AE48" s="28">
        <v>6802103</v>
      </c>
      <c r="AF48" s="28">
        <v>6802103</v>
      </c>
      <c r="AG48" s="28">
        <v>6802103</v>
      </c>
      <c r="AH48" s="28">
        <v>6802103</v>
      </c>
      <c r="AI48" s="28">
        <v>6802103</v>
      </c>
      <c r="AJ48" s="28">
        <v>6802103</v>
      </c>
      <c r="AK48" s="28">
        <v>6802103</v>
      </c>
      <c r="AL48" s="69">
        <v>6802103</v>
      </c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15"/>
      <c r="CZV48" s="15"/>
      <c r="CZW48" s="15"/>
      <c r="CZX48" s="15"/>
      <c r="CZY48" s="15"/>
      <c r="CZZ48" s="15"/>
      <c r="DAA48" s="15"/>
      <c r="DAB48" s="15"/>
      <c r="DAC48" s="15"/>
      <c r="DAD48" s="15"/>
      <c r="DAE48" s="15"/>
      <c r="DAF48" s="15"/>
      <c r="DAG48" s="15"/>
      <c r="DAH48" s="15"/>
      <c r="DAI48" s="15"/>
      <c r="DAJ48" s="15"/>
      <c r="DAK48" s="15"/>
      <c r="DAL48" s="15"/>
      <c r="DAM48" s="15"/>
      <c r="DAN48" s="15"/>
      <c r="DAO48" s="15"/>
      <c r="DAP48" s="15"/>
      <c r="DAQ48" s="15"/>
      <c r="DAR48" s="15"/>
      <c r="DAS48" s="15"/>
      <c r="DAT48" s="15"/>
      <c r="DAU48" s="15"/>
      <c r="DAV48" s="15"/>
      <c r="DAW48" s="15"/>
      <c r="DAX48" s="15"/>
      <c r="DAY48" s="15"/>
      <c r="DAZ48" s="15"/>
      <c r="DBA48" s="15"/>
      <c r="DBB48" s="15"/>
      <c r="DBC48" s="15"/>
      <c r="DBD48" s="15"/>
      <c r="DBE48" s="15"/>
      <c r="DBF48" s="15"/>
      <c r="DBG48" s="15"/>
      <c r="DBH48" s="15"/>
      <c r="DBI48" s="15"/>
      <c r="DBJ48" s="15"/>
      <c r="DBK48" s="15"/>
      <c r="DBL48" s="15"/>
      <c r="DBM48" s="15"/>
      <c r="DBN48" s="15"/>
      <c r="DBO48" s="15"/>
      <c r="DBP48" s="15"/>
      <c r="DBQ48" s="15"/>
      <c r="DBR48" s="15"/>
      <c r="DBS48" s="15"/>
      <c r="DBT48" s="15"/>
      <c r="DBU48" s="15"/>
      <c r="DBV48" s="15"/>
      <c r="DBW48" s="15"/>
      <c r="DBX48" s="15"/>
      <c r="DBY48" s="15"/>
      <c r="DBZ48" s="15"/>
      <c r="DCA48" s="15"/>
      <c r="DCB48" s="15"/>
      <c r="DCC48" s="15"/>
      <c r="DCD48" s="15"/>
      <c r="DCE48" s="15"/>
      <c r="DCF48" s="15"/>
      <c r="DCG48" s="15"/>
      <c r="DCH48" s="15"/>
      <c r="DCI48" s="15"/>
      <c r="DCJ48" s="15"/>
      <c r="DCK48" s="15"/>
      <c r="DCL48" s="15"/>
      <c r="DCM48" s="15"/>
      <c r="DCN48" s="15"/>
      <c r="DCO48" s="15"/>
      <c r="DCP48" s="15"/>
      <c r="DCQ48" s="15"/>
      <c r="DCR48" s="15"/>
      <c r="DCS48" s="15"/>
      <c r="DCT48" s="15"/>
      <c r="DCU48" s="15"/>
      <c r="DCV48" s="15"/>
      <c r="DCW48" s="15"/>
      <c r="DCX48" s="15"/>
      <c r="DCY48" s="15"/>
      <c r="DCZ48" s="15"/>
      <c r="DDA48" s="15"/>
      <c r="DDB48" s="15"/>
      <c r="DDC48" s="15"/>
      <c r="DDD48" s="15"/>
      <c r="DDE48" s="15"/>
      <c r="DDF48" s="15"/>
      <c r="DDG48" s="15"/>
      <c r="DDH48" s="15"/>
      <c r="DDI48" s="15"/>
      <c r="DDJ48" s="15"/>
      <c r="DDK48" s="15"/>
      <c r="DDL48" s="15"/>
      <c r="DDM48" s="15"/>
      <c r="DDN48" s="15"/>
      <c r="DDO48" s="15"/>
      <c r="DDP48" s="15"/>
      <c r="DDQ48" s="15"/>
      <c r="DDR48" s="15"/>
      <c r="DDS48" s="15"/>
      <c r="DDT48" s="15"/>
      <c r="DDU48" s="15"/>
      <c r="DDV48" s="15"/>
      <c r="DDW48" s="15"/>
      <c r="DDX48" s="15"/>
      <c r="DDY48" s="15"/>
      <c r="DDZ48" s="15"/>
      <c r="DEA48" s="15"/>
      <c r="DEB48" s="15"/>
      <c r="DEC48" s="15"/>
      <c r="DED48" s="15"/>
      <c r="DEE48" s="15"/>
      <c r="DEF48" s="15"/>
      <c r="DEG48" s="15"/>
      <c r="DEH48" s="15"/>
      <c r="DEI48" s="15"/>
      <c r="DEJ48" s="15"/>
      <c r="DEK48" s="15"/>
      <c r="DEL48" s="15"/>
      <c r="DEM48" s="15"/>
      <c r="DEN48" s="15"/>
      <c r="DEO48" s="15"/>
      <c r="DEP48" s="15"/>
      <c r="DEQ48" s="15"/>
      <c r="DER48" s="15"/>
      <c r="DES48" s="15"/>
      <c r="DET48" s="15"/>
      <c r="DEU48" s="15"/>
      <c r="DEV48" s="15"/>
      <c r="DEW48" s="15"/>
      <c r="DEX48" s="15"/>
      <c r="DEY48" s="15"/>
      <c r="DEZ48" s="15"/>
      <c r="DFA48" s="15"/>
      <c r="DFB48" s="15"/>
      <c r="DFC48" s="15"/>
      <c r="DFD48" s="15"/>
      <c r="DFE48" s="15"/>
      <c r="DFF48" s="15"/>
      <c r="DFG48" s="15"/>
      <c r="DFH48" s="15"/>
      <c r="DFI48" s="15"/>
      <c r="DFJ48" s="15"/>
      <c r="DFK48" s="15"/>
      <c r="DFL48" s="15"/>
      <c r="DFM48" s="15"/>
      <c r="DFN48" s="15"/>
      <c r="DFO48" s="15"/>
      <c r="DFP48" s="15"/>
      <c r="DFQ48" s="15"/>
      <c r="DFR48" s="15"/>
      <c r="DFS48" s="15"/>
      <c r="DFT48" s="15"/>
      <c r="DFU48" s="15"/>
      <c r="DFV48" s="15"/>
      <c r="DFW48" s="15"/>
      <c r="DFX48" s="15"/>
      <c r="DFY48" s="15"/>
      <c r="DFZ48" s="15"/>
      <c r="DGA48" s="15"/>
      <c r="DGB48" s="15"/>
      <c r="DGC48" s="15"/>
      <c r="DGD48" s="15"/>
      <c r="DGE48" s="15"/>
      <c r="DGF48" s="15"/>
      <c r="DGG48" s="15"/>
      <c r="DGH48" s="15"/>
      <c r="DGI48" s="15"/>
      <c r="DGJ48" s="15"/>
      <c r="DGK48" s="15"/>
      <c r="DGL48" s="15"/>
      <c r="DGM48" s="15"/>
      <c r="DGN48" s="15"/>
      <c r="DGO48" s="15"/>
      <c r="DGP48" s="15"/>
      <c r="DGQ48" s="15"/>
      <c r="DGR48" s="15"/>
      <c r="DGS48" s="15"/>
      <c r="DGT48" s="15"/>
      <c r="DGU48" s="15"/>
      <c r="DGV48" s="15"/>
      <c r="DGW48" s="15"/>
      <c r="DGX48" s="15"/>
      <c r="DGY48" s="15"/>
      <c r="DGZ48" s="15"/>
      <c r="DHA48" s="15"/>
      <c r="DHB48" s="15"/>
      <c r="DHC48" s="15"/>
      <c r="DHD48" s="15"/>
      <c r="DHE48" s="15"/>
      <c r="DHF48" s="15"/>
      <c r="DHG48" s="15"/>
      <c r="DHH48" s="15"/>
      <c r="DHI48" s="15"/>
      <c r="DHJ48" s="15"/>
      <c r="DHK48" s="15"/>
      <c r="DHL48" s="15"/>
      <c r="DHM48" s="15"/>
      <c r="DHN48" s="15"/>
      <c r="DHO48" s="15"/>
      <c r="DHP48" s="15"/>
      <c r="DHQ48" s="15"/>
      <c r="DHR48" s="15"/>
      <c r="DHS48" s="15"/>
      <c r="DHT48" s="15"/>
      <c r="DHU48" s="15"/>
      <c r="DHV48" s="15"/>
      <c r="DHW48" s="15"/>
      <c r="DHX48" s="15"/>
      <c r="DHY48" s="15"/>
      <c r="DHZ48" s="15"/>
      <c r="DIA48" s="15"/>
      <c r="DIB48" s="15"/>
      <c r="DIC48" s="15"/>
      <c r="DID48" s="15"/>
      <c r="DIE48" s="15"/>
      <c r="DIF48" s="15"/>
      <c r="DIG48" s="15"/>
      <c r="DIH48" s="15"/>
      <c r="DII48" s="15"/>
      <c r="DIJ48" s="15"/>
      <c r="DIK48" s="15"/>
      <c r="DIL48" s="15"/>
      <c r="DIM48" s="15"/>
      <c r="DIN48" s="15"/>
      <c r="DIO48" s="15"/>
      <c r="DIP48" s="15"/>
      <c r="DIQ48" s="15"/>
      <c r="DIR48" s="15"/>
      <c r="DIS48" s="15"/>
      <c r="DIT48" s="15"/>
      <c r="DIU48" s="15"/>
      <c r="DIV48" s="15"/>
      <c r="DIW48" s="15"/>
      <c r="DIX48" s="15"/>
      <c r="DIY48" s="15"/>
      <c r="DIZ48" s="15"/>
      <c r="DJA48" s="15"/>
      <c r="DJB48" s="15"/>
      <c r="DJC48" s="15"/>
      <c r="DJD48" s="15"/>
      <c r="DJE48" s="15"/>
      <c r="DJF48" s="15"/>
      <c r="DJG48" s="15"/>
      <c r="DJH48" s="15"/>
      <c r="DJI48" s="15"/>
      <c r="DJJ48" s="15"/>
      <c r="DJK48" s="15"/>
      <c r="DJL48" s="15"/>
      <c r="DJM48" s="15"/>
      <c r="DJN48" s="15"/>
      <c r="DJO48" s="15"/>
      <c r="DJP48" s="15"/>
      <c r="DJQ48" s="15"/>
      <c r="DJR48" s="15"/>
      <c r="DJS48" s="15"/>
      <c r="DJT48" s="15"/>
      <c r="DJU48" s="15"/>
      <c r="DJV48" s="15"/>
      <c r="DJW48" s="15"/>
      <c r="DJX48" s="15"/>
      <c r="DJY48" s="15"/>
      <c r="DJZ48" s="15"/>
      <c r="DKA48" s="15"/>
      <c r="DKB48" s="15"/>
      <c r="DKC48" s="15"/>
      <c r="DKD48" s="15"/>
      <c r="DKE48" s="15"/>
      <c r="DKF48" s="15"/>
      <c r="DKG48" s="15"/>
      <c r="DKH48" s="15"/>
      <c r="DKI48" s="15"/>
      <c r="DKJ48" s="15"/>
      <c r="DKK48" s="15"/>
      <c r="DKL48" s="15"/>
      <c r="DKM48" s="15"/>
      <c r="DKN48" s="15"/>
      <c r="DKO48" s="15"/>
      <c r="DKP48" s="15"/>
      <c r="DKQ48" s="15"/>
      <c r="DKR48" s="15"/>
      <c r="DKS48" s="15"/>
      <c r="DKT48" s="15"/>
      <c r="DKU48" s="15"/>
      <c r="DKV48" s="15"/>
      <c r="DKW48" s="15"/>
      <c r="DKX48" s="15"/>
      <c r="DKY48" s="15"/>
      <c r="DKZ48" s="15"/>
      <c r="DLA48" s="15"/>
      <c r="DLB48" s="15"/>
      <c r="DLC48" s="15"/>
      <c r="DLD48" s="15"/>
      <c r="DLE48" s="15"/>
      <c r="DLF48" s="15"/>
      <c r="DLG48" s="15"/>
      <c r="DLH48" s="15"/>
      <c r="DLI48" s="15"/>
      <c r="DLJ48" s="15"/>
      <c r="DLK48" s="15"/>
      <c r="DLL48" s="15"/>
      <c r="DLM48" s="15"/>
      <c r="DLN48" s="15"/>
      <c r="DLO48" s="15"/>
      <c r="DLP48" s="15"/>
      <c r="DLQ48" s="15"/>
      <c r="DLR48" s="15"/>
      <c r="DLS48" s="15"/>
      <c r="DLT48" s="15"/>
      <c r="DLU48" s="15"/>
      <c r="DLV48" s="15"/>
      <c r="DLW48" s="15"/>
      <c r="DLX48" s="15"/>
      <c r="DLY48" s="15"/>
      <c r="DLZ48" s="15"/>
      <c r="DMA48" s="15"/>
      <c r="DMB48" s="15"/>
      <c r="DMC48" s="15"/>
      <c r="DMD48" s="15"/>
      <c r="DME48" s="15"/>
      <c r="DMF48" s="15"/>
      <c r="DMG48" s="15"/>
      <c r="DMH48" s="15"/>
      <c r="DMI48" s="15"/>
      <c r="DMJ48" s="15"/>
      <c r="DMK48" s="15"/>
      <c r="DML48" s="15"/>
      <c r="DMM48" s="15"/>
      <c r="DMN48" s="15"/>
      <c r="DMO48" s="15"/>
      <c r="DMP48" s="15"/>
      <c r="DMQ48" s="15"/>
      <c r="DMR48" s="15"/>
      <c r="DMS48" s="15"/>
      <c r="DMT48" s="15"/>
      <c r="DMU48" s="15"/>
      <c r="DMV48" s="15"/>
      <c r="DMW48" s="15"/>
      <c r="DMX48" s="15"/>
      <c r="DMY48" s="15"/>
      <c r="DMZ48" s="15"/>
      <c r="DNA48" s="15"/>
      <c r="DNB48" s="15"/>
      <c r="DNC48" s="15"/>
      <c r="DND48" s="15"/>
      <c r="DNE48" s="15"/>
      <c r="DNF48" s="15"/>
      <c r="DNG48" s="15"/>
      <c r="DNH48" s="15"/>
      <c r="DNI48" s="15"/>
      <c r="DNJ48" s="15"/>
      <c r="DNK48" s="15"/>
      <c r="DNL48" s="15"/>
      <c r="DNM48" s="15"/>
      <c r="DNN48" s="15"/>
      <c r="DNO48" s="15"/>
      <c r="DNP48" s="15"/>
      <c r="DNQ48" s="15"/>
      <c r="DNR48" s="15"/>
      <c r="DNS48" s="15"/>
      <c r="DNT48" s="15"/>
      <c r="DNU48" s="15"/>
      <c r="DNV48" s="15"/>
      <c r="DNW48" s="15"/>
      <c r="DNX48" s="15"/>
      <c r="DNY48" s="15"/>
      <c r="DNZ48" s="15"/>
      <c r="DOA48" s="15"/>
      <c r="DOB48" s="15"/>
      <c r="DOC48" s="15"/>
      <c r="DOD48" s="15"/>
      <c r="DOE48" s="15"/>
      <c r="DOF48" s="15"/>
      <c r="DOG48" s="15"/>
      <c r="DOH48" s="15"/>
      <c r="DOI48" s="15"/>
      <c r="DOJ48" s="15"/>
      <c r="DOK48" s="15"/>
      <c r="DOL48" s="15"/>
      <c r="DOM48" s="15"/>
      <c r="DON48" s="15"/>
      <c r="DOO48" s="15"/>
      <c r="DOP48" s="15"/>
      <c r="DOQ48" s="15"/>
      <c r="DOR48" s="15"/>
      <c r="DOS48" s="15"/>
      <c r="DOT48" s="15"/>
      <c r="DOU48" s="15"/>
      <c r="DOV48" s="15"/>
      <c r="DOW48" s="15"/>
      <c r="DOX48" s="15"/>
      <c r="DOY48" s="15"/>
      <c r="DOZ48" s="15"/>
      <c r="DPA48" s="15"/>
      <c r="DPB48" s="15"/>
      <c r="DPC48" s="15"/>
      <c r="DPD48" s="15"/>
      <c r="DPE48" s="15"/>
      <c r="DPF48" s="15"/>
      <c r="DPG48" s="15"/>
      <c r="DPH48" s="15"/>
      <c r="DPI48" s="15"/>
      <c r="DPJ48" s="15"/>
      <c r="DPK48" s="15"/>
      <c r="DPL48" s="15"/>
      <c r="DPM48" s="15"/>
      <c r="DPN48" s="15"/>
      <c r="DPO48" s="15"/>
      <c r="DPP48" s="15"/>
      <c r="DPQ48" s="15"/>
      <c r="DPR48" s="15"/>
      <c r="DPS48" s="15"/>
      <c r="DPT48" s="15"/>
      <c r="DPU48" s="15"/>
      <c r="DPV48" s="15"/>
      <c r="DPW48" s="15"/>
      <c r="DPX48" s="15"/>
      <c r="DPY48" s="15"/>
      <c r="DPZ48" s="15"/>
      <c r="DQA48" s="15"/>
      <c r="DQB48" s="15"/>
      <c r="DQC48" s="15"/>
      <c r="DQD48" s="15"/>
      <c r="DQE48" s="15"/>
      <c r="DQF48" s="15"/>
      <c r="DQG48" s="15"/>
      <c r="DQH48" s="15"/>
      <c r="DQI48" s="15"/>
      <c r="DQJ48" s="15"/>
      <c r="DQK48" s="15"/>
      <c r="DQL48" s="15"/>
      <c r="DQM48" s="15"/>
      <c r="DQN48" s="15"/>
      <c r="DQO48" s="15"/>
      <c r="DQP48" s="15"/>
      <c r="DQQ48" s="15"/>
      <c r="DQR48" s="15"/>
      <c r="DQS48" s="15"/>
      <c r="DQT48" s="15"/>
      <c r="DQU48" s="15"/>
      <c r="DQV48" s="15"/>
      <c r="DQW48" s="15"/>
      <c r="DQX48" s="15"/>
      <c r="DQY48" s="15"/>
      <c r="DQZ48" s="15"/>
      <c r="DRA48" s="15"/>
      <c r="DRB48" s="15"/>
      <c r="DRC48" s="15"/>
      <c r="DRD48" s="15"/>
      <c r="DRE48" s="15"/>
      <c r="DRF48" s="15"/>
      <c r="DRG48" s="15"/>
      <c r="DRH48" s="15"/>
      <c r="DRI48" s="15"/>
      <c r="DRJ48" s="15"/>
      <c r="DRK48" s="15"/>
      <c r="DRL48" s="15"/>
      <c r="DRM48" s="15"/>
      <c r="DRN48" s="15"/>
      <c r="DRO48" s="15"/>
      <c r="DRP48" s="15"/>
      <c r="DRQ48" s="15"/>
      <c r="DRR48" s="15"/>
      <c r="DRS48" s="15"/>
      <c r="DRT48" s="15"/>
      <c r="DRU48" s="15"/>
      <c r="DRV48" s="15"/>
      <c r="DRW48" s="15"/>
      <c r="DRX48" s="15"/>
      <c r="DRY48" s="15"/>
      <c r="DRZ48" s="15"/>
      <c r="DSA48" s="15"/>
      <c r="DSB48" s="15"/>
      <c r="DSC48" s="15"/>
      <c r="DSD48" s="15"/>
      <c r="DSE48" s="15"/>
      <c r="DSF48" s="15"/>
      <c r="DSG48" s="15"/>
      <c r="DSH48" s="15"/>
      <c r="DSI48" s="15"/>
      <c r="DSJ48" s="15"/>
      <c r="DSK48" s="15"/>
      <c r="DSL48" s="15"/>
      <c r="DSM48" s="15"/>
      <c r="DSN48" s="15"/>
      <c r="DSO48" s="15"/>
      <c r="DSP48" s="15"/>
      <c r="DSQ48" s="15"/>
      <c r="DSR48" s="15"/>
      <c r="DSS48" s="15"/>
      <c r="DST48" s="15"/>
      <c r="DSU48" s="15"/>
      <c r="DSV48" s="15"/>
      <c r="DSW48" s="15"/>
      <c r="DSX48" s="15"/>
      <c r="DSY48" s="15"/>
      <c r="DSZ48" s="15"/>
      <c r="DTA48" s="15"/>
      <c r="DTB48" s="15"/>
      <c r="DTC48" s="15"/>
      <c r="DTD48" s="15"/>
      <c r="DTE48" s="15"/>
      <c r="DTF48" s="15"/>
      <c r="DTG48" s="15"/>
      <c r="DTH48" s="15"/>
      <c r="DTI48" s="15"/>
      <c r="DTJ48" s="15"/>
      <c r="DTK48" s="15"/>
      <c r="DTL48" s="15"/>
      <c r="DTM48" s="15"/>
      <c r="DTN48" s="15"/>
      <c r="DTO48" s="15"/>
      <c r="DTP48" s="15"/>
      <c r="DTQ48" s="15"/>
      <c r="DTR48" s="15"/>
      <c r="DTS48" s="15"/>
      <c r="DTT48" s="15"/>
      <c r="DTU48" s="15"/>
      <c r="DTV48" s="15"/>
      <c r="DTW48" s="15"/>
      <c r="DTX48" s="15"/>
      <c r="DTY48" s="15"/>
      <c r="DTZ48" s="15"/>
      <c r="DUA48" s="15"/>
      <c r="DUB48" s="15"/>
      <c r="DUC48" s="15"/>
      <c r="DUD48" s="15"/>
      <c r="DUE48" s="15"/>
      <c r="DUF48" s="15"/>
      <c r="DUG48" s="15"/>
      <c r="DUH48" s="15"/>
      <c r="DUI48" s="15"/>
      <c r="DUJ48" s="15"/>
      <c r="DUK48" s="15"/>
      <c r="DUL48" s="15"/>
      <c r="DUM48" s="15"/>
      <c r="DUN48" s="15"/>
      <c r="DUO48" s="15"/>
      <c r="DUP48" s="15"/>
      <c r="DUQ48" s="15"/>
      <c r="DUR48" s="15"/>
      <c r="DUS48" s="15"/>
      <c r="DUT48" s="15"/>
      <c r="DUU48" s="15"/>
      <c r="DUV48" s="15"/>
      <c r="DUW48" s="15"/>
      <c r="DUX48" s="15"/>
      <c r="DUY48" s="15"/>
      <c r="DUZ48" s="15"/>
      <c r="DVA48" s="15"/>
      <c r="DVB48" s="15"/>
      <c r="DVC48" s="15"/>
      <c r="DVD48" s="15"/>
      <c r="DVE48" s="15"/>
      <c r="DVF48" s="15"/>
      <c r="DVG48" s="15"/>
      <c r="DVH48" s="15"/>
      <c r="DVI48" s="15"/>
      <c r="DVJ48" s="15"/>
      <c r="DVK48" s="15"/>
      <c r="DVL48" s="15"/>
      <c r="DVM48" s="15"/>
      <c r="DVN48" s="15"/>
      <c r="DVO48" s="15"/>
      <c r="DVP48" s="15"/>
      <c r="DVQ48" s="15"/>
      <c r="DVR48" s="15"/>
      <c r="DVS48" s="15"/>
      <c r="DVT48" s="15"/>
      <c r="DVU48" s="15"/>
      <c r="DVV48" s="15"/>
      <c r="DVW48" s="15"/>
      <c r="DVX48" s="15"/>
      <c r="DVY48" s="15"/>
      <c r="DVZ48" s="15"/>
      <c r="DWA48" s="15"/>
      <c r="DWB48" s="15"/>
      <c r="DWC48" s="15"/>
      <c r="DWD48" s="15"/>
      <c r="DWE48" s="15"/>
      <c r="DWF48" s="15"/>
      <c r="DWG48" s="15"/>
      <c r="DWH48" s="15"/>
      <c r="DWI48" s="15"/>
      <c r="DWJ48" s="15"/>
      <c r="DWK48" s="15"/>
      <c r="DWL48" s="15"/>
      <c r="DWM48" s="15"/>
      <c r="DWN48" s="15"/>
      <c r="DWO48" s="15"/>
      <c r="DWP48" s="15"/>
      <c r="DWQ48" s="15"/>
      <c r="DWR48" s="15"/>
      <c r="DWS48" s="15"/>
      <c r="DWT48" s="15"/>
      <c r="DWU48" s="15"/>
      <c r="DWV48" s="15"/>
      <c r="DWW48" s="15"/>
      <c r="DWX48" s="15"/>
      <c r="DWY48" s="15"/>
      <c r="DWZ48" s="15"/>
      <c r="DXA48" s="15"/>
      <c r="DXB48" s="15"/>
      <c r="DXC48" s="15"/>
      <c r="DXD48" s="15"/>
      <c r="DXE48" s="15"/>
      <c r="DXF48" s="15"/>
      <c r="DXG48" s="15"/>
      <c r="DXH48" s="15"/>
      <c r="DXI48" s="15"/>
      <c r="DXJ48" s="15"/>
      <c r="DXK48" s="15"/>
      <c r="DXL48" s="15"/>
      <c r="DXM48" s="15"/>
      <c r="DXN48" s="15"/>
      <c r="DXO48" s="15"/>
      <c r="DXP48" s="15"/>
      <c r="DXQ48" s="15"/>
      <c r="DXR48" s="15"/>
      <c r="DXS48" s="15"/>
      <c r="DXT48" s="15"/>
      <c r="DXU48" s="15"/>
      <c r="DXV48" s="15"/>
      <c r="DXW48" s="15"/>
      <c r="DXX48" s="15"/>
      <c r="DXY48" s="15"/>
      <c r="DXZ48" s="15"/>
      <c r="DYA48" s="15"/>
      <c r="DYB48" s="15"/>
      <c r="DYC48" s="15"/>
      <c r="DYD48" s="15"/>
      <c r="DYE48" s="15"/>
      <c r="DYF48" s="15"/>
      <c r="DYG48" s="15"/>
      <c r="DYH48" s="15"/>
      <c r="DYI48" s="15"/>
      <c r="DYJ48" s="15"/>
      <c r="DYK48" s="15"/>
      <c r="DYL48" s="15"/>
      <c r="DYM48" s="15"/>
      <c r="DYN48" s="15"/>
      <c r="DYO48" s="15"/>
      <c r="DYP48" s="15"/>
      <c r="DYQ48" s="15"/>
      <c r="DYR48" s="15"/>
      <c r="DYS48" s="15"/>
      <c r="DYT48" s="15"/>
      <c r="DYU48" s="15"/>
      <c r="DYV48" s="15"/>
      <c r="DYW48" s="15"/>
      <c r="DYX48" s="15"/>
      <c r="DYY48" s="15"/>
      <c r="DYZ48" s="15"/>
      <c r="DZA48" s="15"/>
      <c r="DZB48" s="15"/>
      <c r="DZC48" s="15"/>
      <c r="DZD48" s="15"/>
      <c r="DZE48" s="15"/>
      <c r="DZF48" s="15"/>
      <c r="DZG48" s="15"/>
      <c r="DZH48" s="15"/>
      <c r="DZI48" s="15"/>
      <c r="DZJ48" s="15"/>
      <c r="DZK48" s="15"/>
      <c r="DZL48" s="15"/>
      <c r="DZM48" s="15"/>
      <c r="DZN48" s="15"/>
      <c r="DZO48" s="15"/>
      <c r="DZP48" s="15"/>
      <c r="DZQ48" s="15"/>
      <c r="DZR48" s="15"/>
      <c r="DZS48" s="15"/>
      <c r="DZT48" s="15"/>
      <c r="DZU48" s="15"/>
      <c r="DZV48" s="15"/>
      <c r="DZW48" s="15"/>
      <c r="DZX48" s="15"/>
      <c r="DZY48" s="15"/>
      <c r="DZZ48" s="15"/>
      <c r="EAA48" s="15"/>
      <c r="EAB48" s="15"/>
      <c r="EAC48" s="15"/>
      <c r="EAD48" s="15"/>
      <c r="EAE48" s="15"/>
      <c r="EAF48" s="15"/>
      <c r="EAG48" s="15"/>
      <c r="EAH48" s="15"/>
      <c r="EAI48" s="15"/>
      <c r="EAJ48" s="15"/>
      <c r="EAK48" s="15"/>
      <c r="EAL48" s="15"/>
      <c r="EAM48" s="15"/>
      <c r="EAN48" s="15"/>
      <c r="EAO48" s="15"/>
      <c r="EAP48" s="15"/>
      <c r="EAQ48" s="15"/>
      <c r="EAR48" s="15"/>
      <c r="EAS48" s="15"/>
      <c r="EAT48" s="15"/>
      <c r="EAU48" s="15"/>
      <c r="EAV48" s="15"/>
      <c r="EAW48" s="15"/>
      <c r="EAX48" s="15"/>
      <c r="EAY48" s="15"/>
      <c r="EAZ48" s="15"/>
      <c r="EBA48" s="15"/>
      <c r="EBB48" s="15"/>
      <c r="EBC48" s="15"/>
      <c r="EBD48" s="15"/>
      <c r="EBE48" s="15"/>
      <c r="EBF48" s="15"/>
      <c r="EBG48" s="15"/>
      <c r="EBH48" s="15"/>
      <c r="EBI48" s="15"/>
      <c r="EBJ48" s="15"/>
      <c r="EBK48" s="15"/>
      <c r="EBL48" s="15"/>
      <c r="EBM48" s="15"/>
      <c r="EBN48" s="15"/>
      <c r="EBO48" s="15"/>
      <c r="EBP48" s="15"/>
      <c r="EBQ48" s="15"/>
      <c r="EBR48" s="15"/>
      <c r="EBS48" s="15"/>
      <c r="EBT48" s="15"/>
      <c r="EBU48" s="15"/>
      <c r="EBV48" s="15"/>
      <c r="EBW48" s="15"/>
      <c r="EBX48" s="15"/>
      <c r="EBY48" s="15"/>
      <c r="EBZ48" s="15"/>
      <c r="ECA48" s="15"/>
      <c r="ECB48" s="15"/>
      <c r="ECC48" s="15"/>
      <c r="ECD48" s="15"/>
      <c r="ECE48" s="15"/>
      <c r="ECF48" s="15"/>
      <c r="ECG48" s="15"/>
      <c r="ECH48" s="15"/>
      <c r="ECI48" s="15"/>
      <c r="ECJ48" s="15"/>
      <c r="ECK48" s="15"/>
      <c r="ECL48" s="15"/>
      <c r="ECM48" s="15"/>
      <c r="ECN48" s="15"/>
      <c r="ECO48" s="15"/>
      <c r="ECP48" s="15"/>
      <c r="ECQ48" s="15"/>
      <c r="ECR48" s="15"/>
      <c r="ECS48" s="15"/>
      <c r="ECT48" s="15"/>
      <c r="ECU48" s="15"/>
      <c r="ECV48" s="15"/>
      <c r="ECW48" s="15"/>
      <c r="ECX48" s="15"/>
      <c r="ECY48" s="15"/>
      <c r="ECZ48" s="15"/>
      <c r="EDA48" s="15"/>
      <c r="EDB48" s="15"/>
      <c r="EDC48" s="15"/>
      <c r="EDD48" s="15"/>
      <c r="EDE48" s="15"/>
      <c r="EDF48" s="15"/>
      <c r="EDG48" s="15"/>
      <c r="EDH48" s="15"/>
      <c r="EDI48" s="15"/>
      <c r="EDJ48" s="15"/>
      <c r="EDK48" s="15"/>
      <c r="EDL48" s="15"/>
      <c r="EDM48" s="15"/>
      <c r="EDN48" s="15"/>
      <c r="EDO48" s="15"/>
      <c r="EDP48" s="15"/>
      <c r="EDQ48" s="15"/>
      <c r="EDR48" s="15"/>
      <c r="EDS48" s="15"/>
      <c r="EDT48" s="15"/>
      <c r="EDU48" s="15"/>
      <c r="EDV48" s="15"/>
      <c r="EDW48" s="15"/>
      <c r="EDX48" s="15"/>
      <c r="EDY48" s="15"/>
      <c r="EDZ48" s="15"/>
      <c r="EEA48" s="15"/>
      <c r="EEB48" s="15"/>
      <c r="EEC48" s="15"/>
      <c r="EED48" s="15"/>
      <c r="EEE48" s="15"/>
      <c r="EEF48" s="15"/>
      <c r="EEG48" s="15"/>
      <c r="EEH48" s="15"/>
      <c r="EEI48" s="15"/>
      <c r="EEJ48" s="15"/>
      <c r="EEK48" s="15"/>
      <c r="EEL48" s="15"/>
      <c r="EEM48" s="15"/>
      <c r="EEN48" s="15"/>
      <c r="EEO48" s="15"/>
      <c r="EEP48" s="15"/>
      <c r="EEQ48" s="15"/>
      <c r="EER48" s="15"/>
      <c r="EES48" s="15"/>
      <c r="EET48" s="15"/>
      <c r="EEU48" s="15"/>
      <c r="EEV48" s="15"/>
      <c r="EEW48" s="15"/>
      <c r="EEX48" s="15"/>
      <c r="EEY48" s="15"/>
      <c r="EEZ48" s="15"/>
      <c r="EFA48" s="15"/>
      <c r="EFB48" s="15"/>
      <c r="EFC48" s="15"/>
      <c r="EFD48" s="15"/>
      <c r="EFE48" s="15"/>
      <c r="EFF48" s="15"/>
      <c r="EFG48" s="15"/>
      <c r="EFH48" s="15"/>
      <c r="EFI48" s="15"/>
      <c r="EFJ48" s="15"/>
      <c r="EFK48" s="15"/>
      <c r="EFL48" s="15"/>
      <c r="EFM48" s="15"/>
      <c r="EFN48" s="15"/>
      <c r="EFO48" s="15"/>
      <c r="EFP48" s="15"/>
      <c r="EFQ48" s="15"/>
      <c r="EFR48" s="15"/>
      <c r="EFS48" s="15"/>
      <c r="EFT48" s="15"/>
      <c r="EFU48" s="15"/>
      <c r="EFV48" s="15"/>
      <c r="EFW48" s="15"/>
      <c r="EFX48" s="15"/>
      <c r="EFY48" s="15"/>
      <c r="EFZ48" s="15"/>
      <c r="EGA48" s="15"/>
      <c r="EGB48" s="15"/>
      <c r="EGC48" s="15"/>
      <c r="EGD48" s="15"/>
      <c r="EGE48" s="15"/>
      <c r="EGF48" s="15"/>
      <c r="EGG48" s="15"/>
      <c r="EGH48" s="15"/>
      <c r="EGI48" s="15"/>
      <c r="EGJ48" s="15"/>
      <c r="EGK48" s="15"/>
      <c r="EGL48" s="15"/>
      <c r="EGM48" s="15"/>
      <c r="EGN48" s="15"/>
      <c r="EGO48" s="15"/>
      <c r="EGP48" s="15"/>
      <c r="EGQ48" s="15"/>
      <c r="EGR48" s="15"/>
      <c r="EGS48" s="15"/>
      <c r="EGT48" s="15"/>
      <c r="EGU48" s="15"/>
      <c r="EGV48" s="15"/>
      <c r="EGW48" s="15"/>
      <c r="EGX48" s="15"/>
      <c r="EGY48" s="15"/>
      <c r="EGZ48" s="15"/>
      <c r="EHA48" s="15"/>
      <c r="EHB48" s="15"/>
      <c r="EHC48" s="15"/>
      <c r="EHD48" s="15"/>
      <c r="EHE48" s="15"/>
      <c r="EHF48" s="15"/>
      <c r="EHG48" s="15"/>
      <c r="EHH48" s="15"/>
      <c r="EHI48" s="15"/>
      <c r="EHJ48" s="15"/>
      <c r="EHK48" s="15"/>
      <c r="EHL48" s="15"/>
      <c r="EHM48" s="15"/>
      <c r="EHN48" s="15"/>
      <c r="EHO48" s="15"/>
      <c r="EHP48" s="15"/>
      <c r="EHQ48" s="15"/>
      <c r="EHR48" s="15"/>
      <c r="EHS48" s="15"/>
      <c r="EHT48" s="15"/>
      <c r="EHU48" s="15"/>
      <c r="EHV48" s="15"/>
      <c r="EHW48" s="15"/>
      <c r="EHX48" s="15"/>
      <c r="EHY48" s="15"/>
      <c r="EHZ48" s="15"/>
      <c r="EIA48" s="15"/>
      <c r="EIB48" s="15"/>
      <c r="EIC48" s="15"/>
      <c r="EID48" s="15"/>
      <c r="EIE48" s="15"/>
      <c r="EIF48" s="15"/>
      <c r="EIG48" s="15"/>
      <c r="EIH48" s="15"/>
      <c r="EII48" s="15"/>
      <c r="EIJ48" s="15"/>
      <c r="EIK48" s="15"/>
      <c r="EIL48" s="15"/>
      <c r="EIM48" s="15"/>
      <c r="EIN48" s="15"/>
      <c r="EIO48" s="15"/>
      <c r="EIP48" s="15"/>
      <c r="EIQ48" s="15"/>
      <c r="EIR48" s="15"/>
      <c r="EIS48" s="15"/>
      <c r="EIT48" s="15"/>
      <c r="EIU48" s="15"/>
      <c r="EIV48" s="15"/>
      <c r="EIW48" s="15"/>
      <c r="EIX48" s="15"/>
      <c r="EIY48" s="15"/>
      <c r="EIZ48" s="15"/>
      <c r="EJA48" s="15"/>
      <c r="EJB48" s="15"/>
      <c r="EJC48" s="15"/>
      <c r="EJD48" s="15"/>
      <c r="EJE48" s="15"/>
      <c r="EJF48" s="15"/>
      <c r="EJG48" s="15"/>
      <c r="EJH48" s="15"/>
      <c r="EJI48" s="15"/>
      <c r="EJJ48" s="15"/>
      <c r="EJK48" s="15"/>
      <c r="EJL48" s="15"/>
      <c r="EJM48" s="15"/>
      <c r="EJN48" s="15"/>
      <c r="EJO48" s="15"/>
      <c r="EJP48" s="15"/>
      <c r="EJQ48" s="15"/>
      <c r="EJR48" s="15"/>
      <c r="EJS48" s="15"/>
      <c r="EJT48" s="15"/>
      <c r="EJU48" s="15"/>
      <c r="EJV48" s="15"/>
      <c r="EJW48" s="15"/>
      <c r="EJX48" s="15"/>
      <c r="EJY48" s="15"/>
      <c r="EJZ48" s="15"/>
      <c r="EKA48" s="15"/>
      <c r="EKB48" s="15"/>
      <c r="EKC48" s="15"/>
      <c r="EKD48" s="15"/>
      <c r="EKE48" s="15"/>
      <c r="EKF48" s="15"/>
      <c r="EKG48" s="15"/>
      <c r="EKH48" s="15"/>
      <c r="EKI48" s="15"/>
      <c r="EKJ48" s="15"/>
      <c r="EKK48" s="15"/>
      <c r="EKL48" s="15"/>
      <c r="EKM48" s="15"/>
      <c r="EKN48" s="15"/>
      <c r="EKO48" s="15"/>
      <c r="EKP48" s="15"/>
      <c r="EKQ48" s="15"/>
      <c r="EKR48" s="15"/>
      <c r="EKS48" s="15"/>
      <c r="EKT48" s="15"/>
      <c r="EKU48" s="15"/>
      <c r="EKV48" s="15"/>
      <c r="EKW48" s="15"/>
      <c r="EKX48" s="15"/>
      <c r="EKY48" s="15"/>
      <c r="EKZ48" s="15"/>
      <c r="ELA48" s="15"/>
      <c r="ELB48" s="15"/>
      <c r="ELC48" s="15"/>
      <c r="ELD48" s="15"/>
      <c r="ELE48" s="15"/>
      <c r="ELF48" s="15"/>
      <c r="ELG48" s="15"/>
      <c r="ELH48" s="15"/>
      <c r="ELI48" s="15"/>
      <c r="ELJ48" s="15"/>
      <c r="ELK48" s="15"/>
      <c r="ELL48" s="15"/>
      <c r="ELM48" s="15"/>
      <c r="ELN48" s="15"/>
      <c r="ELO48" s="15"/>
      <c r="ELP48" s="15"/>
      <c r="ELQ48" s="15"/>
      <c r="ELR48" s="15"/>
      <c r="ELS48" s="15"/>
      <c r="ELT48" s="15"/>
      <c r="ELU48" s="15"/>
      <c r="ELV48" s="15"/>
      <c r="ELW48" s="15"/>
      <c r="ELX48" s="15"/>
      <c r="ELY48" s="15"/>
      <c r="ELZ48" s="15"/>
      <c r="EMA48" s="15"/>
      <c r="EMB48" s="15"/>
      <c r="EMC48" s="15"/>
      <c r="EMD48" s="15"/>
      <c r="EME48" s="15"/>
      <c r="EMF48" s="15"/>
      <c r="EMG48" s="15"/>
      <c r="EMH48" s="15"/>
      <c r="EMI48" s="15"/>
      <c r="EMJ48" s="15"/>
      <c r="EMK48" s="15"/>
      <c r="EML48" s="15"/>
      <c r="EMM48" s="15"/>
      <c r="EMN48" s="15"/>
      <c r="EMO48" s="15"/>
      <c r="EMP48" s="15"/>
      <c r="EMQ48" s="15"/>
      <c r="EMR48" s="15"/>
      <c r="EMS48" s="15"/>
      <c r="EMT48" s="15"/>
      <c r="EMU48" s="15"/>
      <c r="EMV48" s="15"/>
      <c r="EMW48" s="15"/>
      <c r="EMX48" s="15"/>
      <c r="EMY48" s="15"/>
      <c r="EMZ48" s="15"/>
      <c r="ENA48" s="15"/>
      <c r="ENB48" s="15"/>
      <c r="ENC48" s="15"/>
      <c r="END48" s="15"/>
      <c r="ENE48" s="15"/>
      <c r="ENF48" s="15"/>
      <c r="ENG48" s="15"/>
      <c r="ENH48" s="15"/>
      <c r="ENI48" s="15"/>
      <c r="ENJ48" s="15"/>
      <c r="ENK48" s="15"/>
      <c r="ENL48" s="15"/>
      <c r="ENM48" s="15"/>
      <c r="ENN48" s="15"/>
      <c r="ENO48" s="15"/>
      <c r="ENP48" s="15"/>
      <c r="ENQ48" s="15"/>
      <c r="ENR48" s="15"/>
      <c r="ENS48" s="15"/>
      <c r="ENT48" s="15"/>
      <c r="ENU48" s="15"/>
      <c r="ENV48" s="15"/>
      <c r="ENW48" s="15"/>
      <c r="ENX48" s="15"/>
      <c r="ENY48" s="15"/>
      <c r="ENZ48" s="15"/>
      <c r="EOA48" s="15"/>
      <c r="EOB48" s="15"/>
      <c r="EOC48" s="15"/>
      <c r="EOD48" s="15"/>
      <c r="EOE48" s="15"/>
      <c r="EOF48" s="15"/>
      <c r="EOG48" s="15"/>
      <c r="EOH48" s="15"/>
      <c r="EOI48" s="15"/>
      <c r="EOJ48" s="15"/>
      <c r="EOK48" s="15"/>
      <c r="EOL48" s="15"/>
      <c r="EOM48" s="15"/>
      <c r="EON48" s="15"/>
      <c r="EOO48" s="15"/>
      <c r="EOP48" s="15"/>
      <c r="EOQ48" s="15"/>
      <c r="EOR48" s="15"/>
      <c r="EOS48" s="15"/>
      <c r="EOT48" s="15"/>
      <c r="EOU48" s="15"/>
      <c r="EOV48" s="15"/>
      <c r="EOW48" s="15"/>
      <c r="EOX48" s="15"/>
      <c r="EOY48" s="15"/>
      <c r="EOZ48" s="15"/>
      <c r="EPA48" s="15"/>
      <c r="EPB48" s="15"/>
      <c r="EPC48" s="15"/>
      <c r="EPD48" s="15"/>
      <c r="EPE48" s="15"/>
      <c r="EPF48" s="15"/>
      <c r="EPG48" s="15"/>
      <c r="EPH48" s="15"/>
      <c r="EPI48" s="15"/>
      <c r="EPJ48" s="15"/>
      <c r="EPK48" s="15"/>
      <c r="EPL48" s="15"/>
      <c r="EPM48" s="15"/>
      <c r="EPN48" s="15"/>
      <c r="EPO48" s="15"/>
      <c r="EPP48" s="15"/>
      <c r="EPQ48" s="15"/>
      <c r="EPR48" s="15"/>
      <c r="EPS48" s="15"/>
      <c r="EPT48" s="15"/>
      <c r="EPU48" s="15"/>
      <c r="EPV48" s="15"/>
      <c r="EPW48" s="15"/>
      <c r="EPX48" s="15"/>
      <c r="EPY48" s="15"/>
      <c r="EPZ48" s="15"/>
      <c r="EQA48" s="15"/>
      <c r="EQB48" s="15"/>
      <c r="EQC48" s="15"/>
      <c r="EQD48" s="15"/>
      <c r="EQE48" s="15"/>
      <c r="EQF48" s="15"/>
      <c r="EQG48" s="15"/>
      <c r="EQH48" s="15"/>
      <c r="EQI48" s="15"/>
      <c r="EQJ48" s="15"/>
      <c r="EQK48" s="15"/>
      <c r="EQL48" s="15"/>
      <c r="EQM48" s="15"/>
      <c r="EQN48" s="15"/>
      <c r="EQO48" s="15"/>
      <c r="EQP48" s="15"/>
      <c r="EQQ48" s="15"/>
      <c r="EQR48" s="15"/>
      <c r="EQS48" s="15"/>
      <c r="EQT48" s="15"/>
      <c r="EQU48" s="15"/>
      <c r="EQV48" s="15"/>
      <c r="EQW48" s="15"/>
      <c r="EQX48" s="15"/>
      <c r="EQY48" s="15"/>
      <c r="EQZ48" s="15"/>
      <c r="ERA48" s="15"/>
      <c r="ERB48" s="15"/>
      <c r="ERC48" s="15"/>
      <c r="ERD48" s="15"/>
      <c r="ERE48" s="15"/>
      <c r="ERF48" s="15"/>
      <c r="ERG48" s="15"/>
      <c r="ERH48" s="15"/>
      <c r="ERI48" s="15"/>
      <c r="ERJ48" s="15"/>
      <c r="ERK48" s="15"/>
      <c r="ERL48" s="15"/>
      <c r="ERM48" s="15"/>
      <c r="ERN48" s="15"/>
      <c r="ERO48" s="15"/>
      <c r="ERP48" s="15"/>
      <c r="ERQ48" s="15"/>
      <c r="ERR48" s="15"/>
      <c r="ERS48" s="15"/>
      <c r="ERT48" s="15"/>
      <c r="ERU48" s="15"/>
      <c r="ERV48" s="15"/>
      <c r="ERW48" s="15"/>
      <c r="ERX48" s="15"/>
      <c r="ERY48" s="15"/>
      <c r="ERZ48" s="15"/>
      <c r="ESA48" s="15"/>
      <c r="ESB48" s="15"/>
      <c r="ESC48" s="15"/>
      <c r="ESD48" s="15"/>
      <c r="ESE48" s="15"/>
      <c r="ESF48" s="15"/>
      <c r="ESG48" s="15"/>
      <c r="ESH48" s="15"/>
      <c r="ESI48" s="15"/>
      <c r="ESJ48" s="15"/>
      <c r="ESK48" s="15"/>
      <c r="ESL48" s="15"/>
      <c r="ESM48" s="15"/>
      <c r="ESN48" s="15"/>
      <c r="ESO48" s="15"/>
      <c r="ESP48" s="15"/>
      <c r="ESQ48" s="15"/>
      <c r="ESR48" s="15"/>
      <c r="ESS48" s="15"/>
      <c r="EST48" s="15"/>
      <c r="ESU48" s="15"/>
      <c r="ESV48" s="15"/>
      <c r="ESW48" s="15"/>
      <c r="ESX48" s="15"/>
      <c r="ESY48" s="15"/>
      <c r="ESZ48" s="15"/>
      <c r="ETA48" s="15"/>
      <c r="ETB48" s="15"/>
      <c r="ETC48" s="15"/>
      <c r="ETD48" s="15"/>
      <c r="ETE48" s="15"/>
      <c r="ETF48" s="15"/>
      <c r="ETG48" s="15"/>
      <c r="ETH48" s="15"/>
      <c r="ETI48" s="15"/>
      <c r="ETJ48" s="15"/>
      <c r="ETK48" s="15"/>
      <c r="ETL48" s="15"/>
      <c r="ETM48" s="15"/>
      <c r="ETN48" s="15"/>
      <c r="ETO48" s="15"/>
      <c r="ETP48" s="15"/>
      <c r="ETQ48" s="15"/>
      <c r="ETR48" s="15"/>
      <c r="ETS48" s="15"/>
      <c r="ETT48" s="15"/>
      <c r="ETU48" s="15"/>
      <c r="ETV48" s="15"/>
      <c r="ETW48" s="15"/>
      <c r="ETX48" s="15"/>
      <c r="ETY48" s="15"/>
      <c r="ETZ48" s="15"/>
      <c r="EUA48" s="15"/>
      <c r="EUB48" s="15"/>
      <c r="EUC48" s="15"/>
      <c r="EUD48" s="15"/>
      <c r="EUE48" s="15"/>
      <c r="EUF48" s="15"/>
      <c r="EUG48" s="15"/>
      <c r="EUH48" s="15"/>
      <c r="EUI48" s="15"/>
      <c r="EUJ48" s="15"/>
      <c r="EUK48" s="15"/>
      <c r="EUL48" s="15"/>
      <c r="EUM48" s="15"/>
      <c r="EUN48" s="15"/>
      <c r="EUO48" s="15"/>
      <c r="EUP48" s="15"/>
      <c r="EUQ48" s="15"/>
      <c r="EUR48" s="15"/>
      <c r="EUS48" s="15"/>
      <c r="EUT48" s="15"/>
      <c r="EUU48" s="15"/>
      <c r="EUV48" s="15"/>
      <c r="EUW48" s="15"/>
      <c r="EUX48" s="15"/>
      <c r="EUY48" s="15"/>
      <c r="EUZ48" s="15"/>
      <c r="EVA48" s="15"/>
      <c r="EVB48" s="15"/>
      <c r="EVC48" s="15"/>
      <c r="EVD48" s="15"/>
      <c r="EVE48" s="15"/>
      <c r="EVF48" s="15"/>
      <c r="EVG48" s="15"/>
      <c r="EVH48" s="15"/>
      <c r="EVI48" s="15"/>
      <c r="EVJ48" s="15"/>
      <c r="EVK48" s="15"/>
      <c r="EVL48" s="15"/>
      <c r="EVM48" s="15"/>
      <c r="EVN48" s="15"/>
      <c r="EVO48" s="15"/>
      <c r="EVP48" s="15"/>
      <c r="EVQ48" s="15"/>
      <c r="EVR48" s="15"/>
      <c r="EVS48" s="15"/>
      <c r="EVT48" s="15"/>
      <c r="EVU48" s="15"/>
      <c r="EVV48" s="15"/>
      <c r="EVW48" s="15"/>
      <c r="EVX48" s="15"/>
      <c r="EVY48" s="15"/>
      <c r="EVZ48" s="15"/>
      <c r="EWA48" s="15"/>
      <c r="EWB48" s="15"/>
      <c r="EWC48" s="15"/>
      <c r="EWD48" s="15"/>
      <c r="EWE48" s="15"/>
      <c r="EWF48" s="15"/>
      <c r="EWG48" s="15"/>
      <c r="EWH48" s="15"/>
      <c r="EWI48" s="15"/>
      <c r="EWJ48" s="15"/>
      <c r="EWK48" s="15"/>
      <c r="EWL48" s="15"/>
      <c r="EWM48" s="15"/>
      <c r="EWN48" s="15"/>
      <c r="EWO48" s="15"/>
      <c r="EWP48" s="15"/>
      <c r="EWQ48" s="15"/>
      <c r="EWR48" s="15"/>
      <c r="EWS48" s="15"/>
      <c r="EWT48" s="15"/>
      <c r="EWU48" s="15"/>
      <c r="EWV48" s="15"/>
      <c r="EWW48" s="15"/>
      <c r="EWX48" s="15"/>
      <c r="EWY48" s="15"/>
      <c r="EWZ48" s="15"/>
      <c r="EXA48" s="15"/>
      <c r="EXB48" s="15"/>
      <c r="EXC48" s="15"/>
      <c r="EXD48" s="15"/>
      <c r="EXE48" s="15"/>
      <c r="EXF48" s="15"/>
      <c r="EXG48" s="15"/>
      <c r="EXH48" s="15"/>
      <c r="EXI48" s="15"/>
      <c r="EXJ48" s="15"/>
      <c r="EXK48" s="15"/>
      <c r="EXL48" s="15"/>
      <c r="EXM48" s="15"/>
      <c r="EXN48" s="15"/>
      <c r="EXO48" s="15"/>
      <c r="EXP48" s="15"/>
      <c r="EXQ48" s="15"/>
      <c r="EXR48" s="15"/>
      <c r="EXS48" s="15"/>
      <c r="EXT48" s="15"/>
      <c r="EXU48" s="15"/>
      <c r="EXV48" s="15"/>
      <c r="EXW48" s="15"/>
      <c r="EXX48" s="15"/>
      <c r="EXY48" s="15"/>
      <c r="EXZ48" s="15"/>
      <c r="EYA48" s="15"/>
      <c r="EYB48" s="15"/>
      <c r="EYC48" s="15"/>
      <c r="EYD48" s="15"/>
      <c r="EYE48" s="15"/>
      <c r="EYF48" s="15"/>
      <c r="EYG48" s="15"/>
      <c r="EYH48" s="15"/>
      <c r="EYI48" s="15"/>
      <c r="EYJ48" s="15"/>
      <c r="EYK48" s="15"/>
      <c r="EYL48" s="15"/>
      <c r="EYM48" s="15"/>
      <c r="EYN48" s="15"/>
      <c r="EYO48" s="15"/>
      <c r="EYP48" s="15"/>
      <c r="EYQ48" s="15"/>
      <c r="EYR48" s="15"/>
      <c r="EYS48" s="15"/>
      <c r="EYT48" s="15"/>
      <c r="EYU48" s="15"/>
      <c r="EYV48" s="15"/>
      <c r="EYW48" s="15"/>
      <c r="EYX48" s="15"/>
      <c r="EYY48" s="15"/>
      <c r="EYZ48" s="15"/>
      <c r="EZA48" s="15"/>
      <c r="EZB48" s="15"/>
      <c r="EZC48" s="15"/>
      <c r="EZD48" s="15"/>
      <c r="EZE48" s="15"/>
      <c r="EZF48" s="15"/>
      <c r="EZG48" s="15"/>
      <c r="EZH48" s="15"/>
      <c r="EZI48" s="15"/>
      <c r="EZJ48" s="15"/>
      <c r="EZK48" s="15"/>
      <c r="EZL48" s="15"/>
      <c r="EZM48" s="15"/>
      <c r="EZN48" s="15"/>
      <c r="EZO48" s="15"/>
      <c r="EZP48" s="15"/>
      <c r="EZQ48" s="15"/>
      <c r="EZR48" s="15"/>
      <c r="EZS48" s="15"/>
      <c r="EZT48" s="15"/>
      <c r="EZU48" s="15"/>
      <c r="EZV48" s="15"/>
      <c r="EZW48" s="15"/>
      <c r="EZX48" s="15"/>
      <c r="EZY48" s="15"/>
      <c r="EZZ48" s="15"/>
      <c r="FAA48" s="15"/>
      <c r="FAB48" s="15"/>
      <c r="FAC48" s="15"/>
      <c r="FAD48" s="15"/>
      <c r="FAE48" s="15"/>
      <c r="FAF48" s="15"/>
      <c r="FAG48" s="15"/>
      <c r="FAH48" s="15"/>
      <c r="FAI48" s="15"/>
      <c r="FAJ48" s="15"/>
      <c r="FAK48" s="15"/>
      <c r="FAL48" s="15"/>
      <c r="FAM48" s="15"/>
      <c r="FAN48" s="15"/>
      <c r="FAO48" s="15"/>
      <c r="FAP48" s="15"/>
      <c r="FAQ48" s="15"/>
      <c r="FAR48" s="15"/>
      <c r="FAS48" s="15"/>
      <c r="FAT48" s="15"/>
      <c r="FAU48" s="15"/>
      <c r="FAV48" s="15"/>
      <c r="FAW48" s="15"/>
      <c r="FAX48" s="15"/>
      <c r="FAY48" s="15"/>
      <c r="FAZ48" s="15"/>
      <c r="FBA48" s="15"/>
      <c r="FBB48" s="15"/>
      <c r="FBC48" s="15"/>
      <c r="FBD48" s="15"/>
      <c r="FBE48" s="15"/>
      <c r="FBF48" s="15"/>
      <c r="FBG48" s="15"/>
      <c r="FBH48" s="15"/>
      <c r="FBI48" s="15"/>
      <c r="FBJ48" s="15"/>
      <c r="FBK48" s="15"/>
      <c r="FBL48" s="15"/>
      <c r="FBM48" s="15"/>
      <c r="FBN48" s="15"/>
      <c r="FBO48" s="15"/>
      <c r="FBP48" s="15"/>
      <c r="FBQ48" s="15"/>
      <c r="FBR48" s="15"/>
      <c r="FBS48" s="15"/>
      <c r="FBT48" s="15"/>
      <c r="FBU48" s="15"/>
      <c r="FBV48" s="15"/>
      <c r="FBW48" s="15"/>
      <c r="FBX48" s="15"/>
      <c r="FBY48" s="15"/>
      <c r="FBZ48" s="15"/>
      <c r="FCA48" s="15"/>
      <c r="FCB48" s="15"/>
      <c r="FCC48" s="15"/>
      <c r="FCD48" s="15"/>
      <c r="FCE48" s="15"/>
      <c r="FCF48" s="15"/>
      <c r="FCG48" s="15"/>
      <c r="FCH48" s="15"/>
      <c r="FCI48" s="15"/>
      <c r="FCJ48" s="15"/>
      <c r="FCK48" s="15"/>
      <c r="FCL48" s="15"/>
      <c r="FCM48" s="15"/>
      <c r="FCN48" s="15"/>
      <c r="FCO48" s="15"/>
      <c r="FCP48" s="15"/>
      <c r="FCQ48" s="15"/>
      <c r="FCR48" s="15"/>
      <c r="FCS48" s="15"/>
      <c r="FCT48" s="15"/>
      <c r="FCU48" s="15"/>
      <c r="FCV48" s="15"/>
      <c r="FCW48" s="15"/>
      <c r="FCX48" s="15"/>
      <c r="FCY48" s="15"/>
      <c r="FCZ48" s="15"/>
      <c r="FDA48" s="15"/>
      <c r="FDB48" s="15"/>
      <c r="FDC48" s="15"/>
      <c r="FDD48" s="15"/>
      <c r="FDE48" s="15"/>
      <c r="FDF48" s="15"/>
      <c r="FDG48" s="15"/>
      <c r="FDH48" s="15"/>
      <c r="FDI48" s="15"/>
      <c r="FDJ48" s="15"/>
      <c r="FDK48" s="15"/>
      <c r="FDL48" s="15"/>
      <c r="FDM48" s="15"/>
      <c r="FDN48" s="15"/>
      <c r="FDO48" s="15"/>
      <c r="FDP48" s="15"/>
      <c r="FDQ48" s="15"/>
      <c r="FDR48" s="15"/>
      <c r="FDS48" s="15"/>
      <c r="FDT48" s="15"/>
      <c r="FDU48" s="15"/>
      <c r="FDV48" s="15"/>
      <c r="FDW48" s="15"/>
      <c r="FDX48" s="15"/>
      <c r="FDY48" s="15"/>
      <c r="FDZ48" s="15"/>
      <c r="FEA48" s="15"/>
      <c r="FEB48" s="15"/>
      <c r="FEC48" s="15"/>
      <c r="FED48" s="15"/>
      <c r="FEE48" s="15"/>
      <c r="FEF48" s="15"/>
      <c r="FEG48" s="15"/>
      <c r="FEH48" s="15"/>
      <c r="FEI48" s="15"/>
      <c r="FEJ48" s="15"/>
      <c r="FEK48" s="15"/>
      <c r="FEL48" s="15"/>
      <c r="FEM48" s="15"/>
      <c r="FEN48" s="15"/>
      <c r="FEO48" s="15"/>
      <c r="FEP48" s="15"/>
      <c r="FEQ48" s="15"/>
      <c r="FER48" s="15"/>
      <c r="FES48" s="15"/>
      <c r="FET48" s="15"/>
      <c r="FEU48" s="15"/>
      <c r="FEV48" s="15"/>
      <c r="FEW48" s="15"/>
      <c r="FEX48" s="15"/>
      <c r="FEY48" s="15"/>
      <c r="FEZ48" s="15"/>
      <c r="FFA48" s="15"/>
      <c r="FFB48" s="15"/>
      <c r="FFC48" s="15"/>
      <c r="FFD48" s="15"/>
      <c r="FFE48" s="15"/>
      <c r="FFF48" s="15"/>
      <c r="FFG48" s="15"/>
      <c r="FFH48" s="15"/>
      <c r="FFI48" s="15"/>
      <c r="FFJ48" s="15"/>
      <c r="FFK48" s="15"/>
      <c r="FFL48" s="15"/>
      <c r="FFM48" s="15"/>
      <c r="FFN48" s="15"/>
      <c r="FFO48" s="15"/>
      <c r="FFP48" s="15"/>
      <c r="FFQ48" s="15"/>
      <c r="FFR48" s="15"/>
      <c r="FFS48" s="15"/>
      <c r="FFT48" s="15"/>
      <c r="FFU48" s="15"/>
      <c r="FFV48" s="15"/>
      <c r="FFW48" s="15"/>
      <c r="FFX48" s="15"/>
      <c r="FFY48" s="15"/>
      <c r="FFZ48" s="15"/>
      <c r="FGA48" s="15"/>
      <c r="FGB48" s="15"/>
      <c r="FGC48" s="15"/>
      <c r="FGD48" s="15"/>
      <c r="FGE48" s="15"/>
      <c r="FGF48" s="15"/>
      <c r="FGG48" s="15"/>
      <c r="FGH48" s="15"/>
      <c r="FGI48" s="15"/>
      <c r="FGJ48" s="15"/>
      <c r="FGK48" s="15"/>
      <c r="FGL48" s="15"/>
      <c r="FGM48" s="15"/>
      <c r="FGN48" s="15"/>
      <c r="FGO48" s="15"/>
      <c r="FGP48" s="15"/>
      <c r="FGQ48" s="15"/>
      <c r="FGR48" s="15"/>
      <c r="FGS48" s="15"/>
      <c r="FGT48" s="15"/>
      <c r="FGU48" s="15"/>
      <c r="FGV48" s="15"/>
      <c r="FGW48" s="15"/>
      <c r="FGX48" s="15"/>
      <c r="FGY48" s="15"/>
      <c r="FGZ48" s="15"/>
      <c r="FHA48" s="15"/>
      <c r="FHB48" s="15"/>
      <c r="FHC48" s="15"/>
      <c r="FHD48" s="15"/>
      <c r="FHE48" s="15"/>
      <c r="FHF48" s="15"/>
      <c r="FHG48" s="15"/>
      <c r="FHH48" s="15"/>
      <c r="FHI48" s="15"/>
      <c r="FHJ48" s="15"/>
      <c r="FHK48" s="15"/>
      <c r="FHL48" s="15"/>
      <c r="FHM48" s="15"/>
      <c r="FHN48" s="15"/>
      <c r="FHO48" s="15"/>
      <c r="FHP48" s="15"/>
      <c r="FHQ48" s="15"/>
      <c r="FHR48" s="15"/>
      <c r="FHS48" s="15"/>
      <c r="FHT48" s="15"/>
      <c r="FHU48" s="15"/>
      <c r="FHV48" s="15"/>
      <c r="FHW48" s="15"/>
      <c r="FHX48" s="15"/>
      <c r="FHY48" s="15"/>
      <c r="FHZ48" s="15"/>
      <c r="FIA48" s="15"/>
      <c r="FIB48" s="15"/>
      <c r="FIC48" s="15"/>
      <c r="FID48" s="15"/>
      <c r="FIE48" s="15"/>
      <c r="FIF48" s="15"/>
      <c r="FIG48" s="15"/>
      <c r="FIH48" s="15"/>
      <c r="FII48" s="15"/>
      <c r="FIJ48" s="15"/>
      <c r="FIK48" s="15"/>
      <c r="FIL48" s="15"/>
      <c r="FIM48" s="15"/>
      <c r="FIN48" s="15"/>
      <c r="FIO48" s="15"/>
      <c r="FIP48" s="15"/>
      <c r="FIQ48" s="15"/>
      <c r="FIR48" s="15"/>
      <c r="FIS48" s="15"/>
      <c r="FIT48" s="15"/>
      <c r="FIU48" s="15"/>
      <c r="FIV48" s="15"/>
      <c r="FIW48" s="15"/>
      <c r="FIX48" s="15"/>
      <c r="FIY48" s="15"/>
      <c r="FIZ48" s="15"/>
      <c r="FJA48" s="15"/>
      <c r="FJB48" s="15"/>
      <c r="FJC48" s="15"/>
      <c r="FJD48" s="15"/>
      <c r="FJE48" s="15"/>
      <c r="FJF48" s="15"/>
      <c r="FJG48" s="15"/>
      <c r="FJH48" s="15"/>
      <c r="FJI48" s="15"/>
      <c r="FJJ48" s="15"/>
      <c r="FJK48" s="15"/>
      <c r="FJL48" s="15"/>
      <c r="FJM48" s="15"/>
      <c r="FJN48" s="15"/>
      <c r="FJO48" s="15"/>
      <c r="FJP48" s="15"/>
      <c r="FJQ48" s="15"/>
      <c r="FJR48" s="15"/>
      <c r="FJS48" s="15"/>
      <c r="FJT48" s="15"/>
      <c r="FJU48" s="15"/>
      <c r="FJV48" s="15"/>
      <c r="FJW48" s="15"/>
      <c r="FJX48" s="15"/>
      <c r="FJY48" s="15"/>
      <c r="FJZ48" s="15"/>
      <c r="FKA48" s="15"/>
      <c r="FKB48" s="15"/>
      <c r="FKC48" s="15"/>
      <c r="FKD48" s="15"/>
      <c r="FKE48" s="15"/>
      <c r="FKF48" s="15"/>
      <c r="FKG48" s="15"/>
      <c r="FKH48" s="15"/>
      <c r="FKI48" s="15"/>
      <c r="FKJ48" s="15"/>
      <c r="FKK48" s="15"/>
      <c r="FKL48" s="15"/>
      <c r="FKM48" s="15"/>
      <c r="FKN48" s="15"/>
      <c r="FKO48" s="15"/>
      <c r="FKP48" s="15"/>
      <c r="FKQ48" s="15"/>
      <c r="FKR48" s="15"/>
      <c r="FKS48" s="15"/>
      <c r="FKT48" s="15"/>
      <c r="FKU48" s="15"/>
      <c r="FKV48" s="15"/>
      <c r="FKW48" s="15"/>
      <c r="FKX48" s="15"/>
      <c r="FKY48" s="15"/>
      <c r="FKZ48" s="15"/>
      <c r="FLA48" s="15"/>
      <c r="FLB48" s="15"/>
      <c r="FLC48" s="15"/>
      <c r="FLD48" s="15"/>
      <c r="FLE48" s="15"/>
      <c r="FLF48" s="15"/>
      <c r="FLG48" s="15"/>
      <c r="FLH48" s="15"/>
      <c r="FLI48" s="15"/>
      <c r="FLJ48" s="15"/>
      <c r="FLK48" s="15"/>
      <c r="FLL48" s="15"/>
      <c r="FLM48" s="15"/>
      <c r="FLN48" s="15"/>
      <c r="FLO48" s="15"/>
      <c r="FLP48" s="15"/>
      <c r="FLQ48" s="15"/>
      <c r="FLR48" s="15"/>
      <c r="FLS48" s="15"/>
      <c r="FLT48" s="15"/>
      <c r="FLU48" s="15"/>
      <c r="FLV48" s="15"/>
      <c r="FLW48" s="15"/>
      <c r="FLX48" s="15"/>
      <c r="FLY48" s="15"/>
      <c r="FLZ48" s="15"/>
      <c r="FMA48" s="15"/>
      <c r="FMB48" s="15"/>
      <c r="FMC48" s="15"/>
      <c r="FMD48" s="15"/>
      <c r="FME48" s="15"/>
      <c r="FMF48" s="15"/>
      <c r="FMG48" s="15"/>
      <c r="FMH48" s="15"/>
      <c r="FMI48" s="15"/>
      <c r="FMJ48" s="15"/>
      <c r="FMK48" s="15"/>
      <c r="FML48" s="15"/>
      <c r="FMM48" s="15"/>
      <c r="FMN48" s="15"/>
      <c r="FMO48" s="15"/>
      <c r="FMP48" s="15"/>
      <c r="FMQ48" s="15"/>
      <c r="FMR48" s="15"/>
      <c r="FMS48" s="15"/>
      <c r="FMT48" s="15"/>
      <c r="FMU48" s="15"/>
      <c r="FMV48" s="15"/>
      <c r="FMW48" s="15"/>
      <c r="FMX48" s="15"/>
      <c r="FMY48" s="15"/>
      <c r="FMZ48" s="15"/>
      <c r="FNA48" s="15"/>
      <c r="FNB48" s="15"/>
      <c r="FNC48" s="15"/>
      <c r="FND48" s="15"/>
      <c r="FNE48" s="15"/>
      <c r="FNF48" s="15"/>
      <c r="FNG48" s="15"/>
      <c r="FNH48" s="15"/>
      <c r="FNI48" s="15"/>
      <c r="FNJ48" s="15"/>
      <c r="FNK48" s="15"/>
      <c r="FNL48" s="15"/>
      <c r="FNM48" s="15"/>
      <c r="FNN48" s="15"/>
      <c r="FNO48" s="15"/>
      <c r="FNP48" s="15"/>
      <c r="FNQ48" s="15"/>
      <c r="FNR48" s="15"/>
      <c r="FNS48" s="15"/>
      <c r="FNT48" s="15"/>
      <c r="FNU48" s="15"/>
      <c r="FNV48" s="15"/>
      <c r="FNW48" s="15"/>
      <c r="FNX48" s="15"/>
      <c r="FNY48" s="15"/>
      <c r="FNZ48" s="15"/>
      <c r="FOA48" s="15"/>
      <c r="FOB48" s="15"/>
      <c r="FOC48" s="15"/>
      <c r="FOD48" s="15"/>
      <c r="FOE48" s="15"/>
      <c r="FOF48" s="15"/>
      <c r="FOG48" s="15"/>
      <c r="FOH48" s="15"/>
      <c r="FOI48" s="15"/>
      <c r="FOJ48" s="15"/>
      <c r="FOK48" s="15"/>
      <c r="FOL48" s="15"/>
      <c r="FOM48" s="15"/>
      <c r="FON48" s="15"/>
      <c r="FOO48" s="15"/>
      <c r="FOP48" s="15"/>
      <c r="FOQ48" s="15"/>
      <c r="FOR48" s="15"/>
      <c r="FOS48" s="15"/>
      <c r="FOT48" s="15"/>
      <c r="FOU48" s="15"/>
      <c r="FOV48" s="15"/>
      <c r="FOW48" s="15"/>
      <c r="FOX48" s="15"/>
      <c r="FOY48" s="15"/>
      <c r="FOZ48" s="15"/>
      <c r="FPA48" s="15"/>
      <c r="FPB48" s="15"/>
      <c r="FPC48" s="15"/>
      <c r="FPD48" s="15"/>
      <c r="FPE48" s="15"/>
      <c r="FPF48" s="15"/>
      <c r="FPG48" s="15"/>
      <c r="FPH48" s="15"/>
      <c r="FPI48" s="15"/>
      <c r="FPJ48" s="15"/>
      <c r="FPK48" s="15"/>
      <c r="FPL48" s="15"/>
      <c r="FPM48" s="15"/>
      <c r="FPN48" s="15"/>
      <c r="FPO48" s="15"/>
      <c r="FPP48" s="15"/>
      <c r="FPQ48" s="15"/>
      <c r="FPR48" s="15"/>
      <c r="FPS48" s="15"/>
      <c r="FPT48" s="15"/>
      <c r="FPU48" s="15"/>
      <c r="FPV48" s="15"/>
      <c r="FPW48" s="15"/>
      <c r="FPX48" s="15"/>
      <c r="FPY48" s="15"/>
      <c r="FPZ48" s="15"/>
      <c r="FQA48" s="15"/>
      <c r="FQB48" s="15"/>
      <c r="FQC48" s="15"/>
      <c r="FQD48" s="15"/>
      <c r="FQE48" s="15"/>
      <c r="FQF48" s="15"/>
      <c r="FQG48" s="15"/>
      <c r="FQH48" s="15"/>
      <c r="FQI48" s="15"/>
      <c r="FQJ48" s="15"/>
      <c r="FQK48" s="15"/>
      <c r="FQL48" s="15"/>
      <c r="FQM48" s="15"/>
      <c r="FQN48" s="15"/>
      <c r="FQO48" s="15"/>
      <c r="FQP48" s="15"/>
      <c r="FQQ48" s="15"/>
      <c r="FQR48" s="15"/>
      <c r="FQS48" s="15"/>
      <c r="FQT48" s="15"/>
      <c r="FQU48" s="15"/>
      <c r="FQV48" s="15"/>
      <c r="FQW48" s="15"/>
      <c r="FQX48" s="15"/>
      <c r="FQY48" s="15"/>
      <c r="FQZ48" s="15"/>
      <c r="FRA48" s="15"/>
      <c r="FRB48" s="15"/>
      <c r="FRC48" s="15"/>
      <c r="FRD48" s="15"/>
      <c r="FRE48" s="15"/>
      <c r="FRF48" s="15"/>
      <c r="FRG48" s="15"/>
      <c r="FRH48" s="15"/>
      <c r="FRI48" s="15"/>
      <c r="FRJ48" s="15"/>
      <c r="FRK48" s="15"/>
      <c r="FRL48" s="15"/>
      <c r="FRM48" s="15"/>
      <c r="FRN48" s="15"/>
      <c r="FRO48" s="15"/>
      <c r="FRP48" s="15"/>
      <c r="FRQ48" s="15"/>
      <c r="FRR48" s="15"/>
      <c r="FRS48" s="15"/>
      <c r="FRT48" s="15"/>
      <c r="FRU48" s="15"/>
      <c r="FRV48" s="15"/>
      <c r="FRW48" s="15"/>
      <c r="FRX48" s="15"/>
      <c r="FRY48" s="15"/>
      <c r="FRZ48" s="15"/>
      <c r="FSA48" s="15"/>
      <c r="FSB48" s="15"/>
      <c r="FSC48" s="15"/>
      <c r="FSD48" s="15"/>
      <c r="FSE48" s="15"/>
      <c r="FSF48" s="15"/>
      <c r="FSG48" s="15"/>
      <c r="FSH48" s="15"/>
      <c r="FSI48" s="15"/>
      <c r="FSJ48" s="15"/>
      <c r="FSK48" s="15"/>
      <c r="FSL48" s="15"/>
      <c r="FSM48" s="15"/>
      <c r="FSN48" s="15"/>
      <c r="FSO48" s="15"/>
      <c r="FSP48" s="15"/>
      <c r="FSQ48" s="15"/>
      <c r="FSR48" s="15"/>
      <c r="FSS48" s="15"/>
      <c r="FST48" s="15"/>
      <c r="FSU48" s="15"/>
      <c r="FSV48" s="15"/>
      <c r="FSW48" s="15"/>
      <c r="FSX48" s="15"/>
      <c r="FSY48" s="15"/>
      <c r="FSZ48" s="15"/>
      <c r="FTA48" s="15"/>
      <c r="FTB48" s="15"/>
      <c r="FTC48" s="15"/>
      <c r="FTD48" s="15"/>
      <c r="FTE48" s="15"/>
      <c r="FTF48" s="15"/>
      <c r="FTG48" s="15"/>
      <c r="FTH48" s="15"/>
      <c r="FTI48" s="15"/>
      <c r="FTJ48" s="15"/>
      <c r="FTK48" s="15"/>
      <c r="FTL48" s="15"/>
      <c r="FTM48" s="15"/>
      <c r="FTN48" s="15"/>
      <c r="FTO48" s="15"/>
      <c r="FTP48" s="15"/>
      <c r="FTQ48" s="15"/>
      <c r="FTR48" s="15"/>
      <c r="FTS48" s="15"/>
      <c r="FTT48" s="15"/>
      <c r="FTU48" s="15"/>
      <c r="FTV48" s="15"/>
      <c r="FTW48" s="15"/>
      <c r="FTX48" s="15"/>
      <c r="FTY48" s="15"/>
      <c r="FTZ48" s="15"/>
      <c r="FUA48" s="15"/>
      <c r="FUB48" s="15"/>
      <c r="FUC48" s="15"/>
      <c r="FUD48" s="15"/>
      <c r="FUE48" s="15"/>
      <c r="FUF48" s="15"/>
      <c r="FUG48" s="15"/>
      <c r="FUH48" s="15"/>
      <c r="FUI48" s="15"/>
      <c r="FUJ48" s="15"/>
      <c r="FUK48" s="15"/>
      <c r="FUL48" s="15"/>
      <c r="FUM48" s="15"/>
      <c r="FUN48" s="15"/>
      <c r="FUO48" s="15"/>
      <c r="FUP48" s="15"/>
      <c r="FUQ48" s="15"/>
      <c r="FUR48" s="15"/>
      <c r="FUS48" s="15"/>
      <c r="FUT48" s="15"/>
      <c r="FUU48" s="15"/>
      <c r="FUV48" s="15"/>
      <c r="FUW48" s="15"/>
      <c r="FUX48" s="15"/>
      <c r="FUY48" s="15"/>
      <c r="FUZ48" s="15"/>
      <c r="FVA48" s="15"/>
      <c r="FVB48" s="15"/>
      <c r="FVC48" s="15"/>
      <c r="FVD48" s="15"/>
      <c r="FVE48" s="15"/>
      <c r="FVF48" s="15"/>
      <c r="FVG48" s="15"/>
      <c r="FVH48" s="15"/>
      <c r="FVI48" s="15"/>
      <c r="FVJ48" s="15"/>
      <c r="FVK48" s="15"/>
      <c r="FVL48" s="15"/>
      <c r="FVM48" s="15"/>
      <c r="FVN48" s="15"/>
      <c r="FVO48" s="15"/>
      <c r="FVP48" s="15"/>
      <c r="FVQ48" s="15"/>
      <c r="FVR48" s="15"/>
      <c r="FVS48" s="15"/>
      <c r="FVT48" s="15"/>
      <c r="FVU48" s="15"/>
      <c r="FVV48" s="15"/>
      <c r="FVW48" s="15"/>
      <c r="FVX48" s="15"/>
      <c r="FVY48" s="15"/>
      <c r="FVZ48" s="15"/>
      <c r="FWA48" s="15"/>
      <c r="FWB48" s="15"/>
      <c r="FWC48" s="15"/>
      <c r="FWD48" s="15"/>
      <c r="FWE48" s="15"/>
      <c r="FWF48" s="15"/>
      <c r="FWG48" s="15"/>
      <c r="FWH48" s="15"/>
      <c r="FWI48" s="15"/>
      <c r="FWJ48" s="15"/>
      <c r="FWK48" s="15"/>
      <c r="FWL48" s="15"/>
      <c r="FWM48" s="15"/>
      <c r="FWN48" s="15"/>
      <c r="FWO48" s="15"/>
      <c r="FWP48" s="15"/>
      <c r="FWQ48" s="15"/>
      <c r="FWR48" s="15"/>
      <c r="FWS48" s="15"/>
      <c r="FWT48" s="15"/>
      <c r="FWU48" s="15"/>
      <c r="FWV48" s="15"/>
      <c r="FWW48" s="15"/>
      <c r="FWX48" s="15"/>
      <c r="FWY48" s="15"/>
      <c r="FWZ48" s="15"/>
      <c r="FXA48" s="15"/>
      <c r="FXB48" s="15"/>
      <c r="FXC48" s="15"/>
      <c r="FXD48" s="15"/>
      <c r="FXE48" s="15"/>
      <c r="FXF48" s="15"/>
      <c r="FXG48" s="15"/>
      <c r="FXH48" s="15"/>
      <c r="FXI48" s="15"/>
      <c r="FXJ48" s="15"/>
      <c r="FXK48" s="15"/>
      <c r="FXL48" s="15"/>
      <c r="FXM48" s="15"/>
      <c r="FXN48" s="15"/>
      <c r="FXO48" s="15"/>
      <c r="FXP48" s="15"/>
      <c r="FXQ48" s="15"/>
      <c r="FXR48" s="15"/>
      <c r="FXS48" s="15"/>
      <c r="FXT48" s="15"/>
      <c r="FXU48" s="15"/>
      <c r="FXV48" s="15"/>
      <c r="FXW48" s="15"/>
      <c r="FXX48" s="15"/>
      <c r="FXY48" s="15"/>
      <c r="FXZ48" s="15"/>
      <c r="FYA48" s="15"/>
      <c r="FYB48" s="15"/>
      <c r="FYC48" s="15"/>
      <c r="FYD48" s="15"/>
      <c r="FYE48" s="15"/>
      <c r="FYF48" s="15"/>
      <c r="FYG48" s="15"/>
      <c r="FYH48" s="15"/>
      <c r="FYI48" s="15"/>
      <c r="FYJ48" s="15"/>
      <c r="FYK48" s="15"/>
      <c r="FYL48" s="15"/>
      <c r="FYM48" s="15"/>
      <c r="FYN48" s="15"/>
      <c r="FYO48" s="15"/>
      <c r="FYP48" s="15"/>
      <c r="FYQ48" s="15"/>
      <c r="FYR48" s="15"/>
      <c r="FYS48" s="15"/>
      <c r="FYT48" s="15"/>
      <c r="FYU48" s="15"/>
      <c r="FYV48" s="15"/>
      <c r="FYW48" s="15"/>
      <c r="FYX48" s="15"/>
      <c r="FYY48" s="15"/>
      <c r="FYZ48" s="15"/>
      <c r="FZA48" s="15"/>
      <c r="FZB48" s="15"/>
      <c r="FZC48" s="15"/>
      <c r="FZD48" s="15"/>
      <c r="FZE48" s="15"/>
      <c r="FZF48" s="15"/>
      <c r="FZG48" s="15"/>
      <c r="FZH48" s="15"/>
      <c r="FZI48" s="15"/>
      <c r="FZJ48" s="15"/>
      <c r="FZK48" s="15"/>
      <c r="FZL48" s="15"/>
      <c r="FZM48" s="15"/>
      <c r="FZN48" s="15"/>
      <c r="FZO48" s="15"/>
      <c r="FZP48" s="15"/>
      <c r="FZQ48" s="15"/>
      <c r="FZR48" s="15"/>
      <c r="FZS48" s="15"/>
      <c r="FZT48" s="15"/>
      <c r="FZU48" s="15"/>
      <c r="FZV48" s="15"/>
      <c r="FZW48" s="15"/>
      <c r="FZX48" s="15"/>
      <c r="FZY48" s="15"/>
      <c r="FZZ48" s="15"/>
      <c r="GAA48" s="15"/>
      <c r="GAB48" s="15"/>
      <c r="GAC48" s="15"/>
      <c r="GAD48" s="15"/>
      <c r="GAE48" s="15"/>
      <c r="GAF48" s="15"/>
      <c r="GAG48" s="15"/>
      <c r="GAH48" s="15"/>
      <c r="GAI48" s="15"/>
      <c r="GAJ48" s="15"/>
      <c r="GAK48" s="15"/>
      <c r="GAL48" s="15"/>
      <c r="GAM48" s="15"/>
      <c r="GAN48" s="15"/>
      <c r="GAO48" s="15"/>
      <c r="GAP48" s="15"/>
      <c r="GAQ48" s="15"/>
      <c r="GAR48" s="15"/>
      <c r="GAS48" s="15"/>
      <c r="GAT48" s="15"/>
      <c r="GAU48" s="15"/>
      <c r="GAV48" s="15"/>
      <c r="GAW48" s="15"/>
      <c r="GAX48" s="15"/>
      <c r="GAY48" s="15"/>
      <c r="GAZ48" s="15"/>
      <c r="GBA48" s="15"/>
      <c r="GBB48" s="15"/>
      <c r="GBC48" s="15"/>
      <c r="GBD48" s="15"/>
      <c r="GBE48" s="15"/>
      <c r="GBF48" s="15"/>
      <c r="GBG48" s="15"/>
      <c r="GBH48" s="15"/>
      <c r="GBI48" s="15"/>
      <c r="GBJ48" s="15"/>
      <c r="GBK48" s="15"/>
      <c r="GBL48" s="15"/>
      <c r="GBM48" s="15"/>
      <c r="GBN48" s="15"/>
      <c r="GBO48" s="15"/>
      <c r="GBP48" s="15"/>
      <c r="GBQ48" s="15"/>
      <c r="GBR48" s="15"/>
      <c r="GBS48" s="15"/>
      <c r="GBT48" s="15"/>
      <c r="GBU48" s="15"/>
      <c r="GBV48" s="15"/>
      <c r="GBW48" s="15"/>
      <c r="GBX48" s="15"/>
      <c r="GBY48" s="15"/>
      <c r="GBZ48" s="15"/>
      <c r="GCA48" s="15"/>
      <c r="GCB48" s="15"/>
      <c r="GCC48" s="15"/>
      <c r="GCD48" s="15"/>
      <c r="GCE48" s="15"/>
      <c r="GCF48" s="15"/>
      <c r="GCG48" s="15"/>
      <c r="GCH48" s="15"/>
      <c r="GCI48" s="15"/>
      <c r="GCJ48" s="15"/>
      <c r="GCK48" s="15"/>
      <c r="GCL48" s="15"/>
      <c r="GCM48" s="15"/>
      <c r="GCN48" s="15"/>
      <c r="GCO48" s="15"/>
      <c r="GCP48" s="15"/>
      <c r="GCQ48" s="15"/>
      <c r="GCR48" s="15"/>
      <c r="GCS48" s="15"/>
      <c r="GCT48" s="15"/>
      <c r="GCU48" s="15"/>
      <c r="GCV48" s="15"/>
      <c r="GCW48" s="15"/>
      <c r="GCX48" s="15"/>
      <c r="GCY48" s="15"/>
      <c r="GCZ48" s="15"/>
      <c r="GDA48" s="15"/>
      <c r="GDB48" s="15"/>
      <c r="GDC48" s="15"/>
      <c r="GDD48" s="15"/>
      <c r="GDE48" s="15"/>
      <c r="GDF48" s="15"/>
      <c r="GDG48" s="15"/>
      <c r="GDH48" s="15"/>
      <c r="GDI48" s="15"/>
      <c r="GDJ48" s="15"/>
      <c r="GDK48" s="15"/>
      <c r="GDL48" s="15"/>
      <c r="GDM48" s="15"/>
      <c r="GDN48" s="15"/>
      <c r="GDO48" s="15"/>
      <c r="GDP48" s="15"/>
      <c r="GDQ48" s="15"/>
      <c r="GDR48" s="15"/>
      <c r="GDS48" s="15"/>
      <c r="GDT48" s="15"/>
      <c r="GDU48" s="15"/>
      <c r="GDV48" s="15"/>
      <c r="GDW48" s="15"/>
      <c r="GDX48" s="15"/>
      <c r="GDY48" s="15"/>
      <c r="GDZ48" s="15"/>
      <c r="GEA48" s="15"/>
      <c r="GEB48" s="15"/>
      <c r="GEC48" s="15"/>
      <c r="GED48" s="15"/>
      <c r="GEE48" s="15"/>
      <c r="GEF48" s="15"/>
      <c r="GEG48" s="15"/>
      <c r="GEH48" s="15"/>
      <c r="GEI48" s="15"/>
      <c r="GEJ48" s="15"/>
      <c r="GEK48" s="15"/>
      <c r="GEL48" s="15"/>
      <c r="GEM48" s="15"/>
      <c r="GEN48" s="15"/>
      <c r="GEO48" s="15"/>
      <c r="GEP48" s="15"/>
      <c r="GEQ48" s="15"/>
      <c r="GER48" s="15"/>
      <c r="GES48" s="15"/>
      <c r="GET48" s="15"/>
      <c r="GEU48" s="15"/>
      <c r="GEV48" s="15"/>
      <c r="GEW48" s="15"/>
      <c r="GEX48" s="15"/>
      <c r="GEY48" s="15"/>
      <c r="GEZ48" s="15"/>
      <c r="GFA48" s="15"/>
      <c r="GFB48" s="15"/>
      <c r="GFC48" s="15"/>
      <c r="GFD48" s="15"/>
      <c r="GFE48" s="15"/>
      <c r="GFF48" s="15"/>
      <c r="GFG48" s="15"/>
      <c r="GFH48" s="15"/>
      <c r="GFI48" s="15"/>
      <c r="GFJ48" s="15"/>
      <c r="GFK48" s="15"/>
      <c r="GFL48" s="15"/>
      <c r="GFM48" s="15"/>
      <c r="GFN48" s="15"/>
      <c r="GFO48" s="15"/>
      <c r="GFP48" s="15"/>
      <c r="GFQ48" s="15"/>
      <c r="GFR48" s="15"/>
      <c r="GFS48" s="15"/>
      <c r="GFT48" s="15"/>
      <c r="GFU48" s="15"/>
      <c r="GFV48" s="15"/>
      <c r="GFW48" s="15"/>
      <c r="GFX48" s="15"/>
      <c r="GFY48" s="15"/>
      <c r="GFZ48" s="15"/>
      <c r="GGA48" s="15"/>
      <c r="GGB48" s="15"/>
      <c r="GGC48" s="15"/>
      <c r="GGD48" s="15"/>
      <c r="GGE48" s="15"/>
      <c r="GGF48" s="15"/>
      <c r="GGG48" s="15"/>
      <c r="GGH48" s="15"/>
      <c r="GGI48" s="15"/>
      <c r="GGJ48" s="15"/>
      <c r="GGK48" s="15"/>
      <c r="GGL48" s="15"/>
      <c r="GGM48" s="15"/>
      <c r="GGN48" s="15"/>
      <c r="GGO48" s="15"/>
      <c r="GGP48" s="15"/>
      <c r="GGQ48" s="15"/>
      <c r="GGR48" s="15"/>
      <c r="GGS48" s="15"/>
      <c r="GGT48" s="15"/>
      <c r="GGU48" s="15"/>
      <c r="GGV48" s="15"/>
      <c r="GGW48" s="15"/>
      <c r="GGX48" s="15"/>
      <c r="GGY48" s="15"/>
      <c r="GGZ48" s="15"/>
      <c r="GHA48" s="15"/>
      <c r="GHB48" s="15"/>
      <c r="GHC48" s="15"/>
      <c r="GHD48" s="15"/>
      <c r="GHE48" s="15"/>
      <c r="GHF48" s="15"/>
      <c r="GHG48" s="15"/>
      <c r="GHH48" s="15"/>
      <c r="GHI48" s="15"/>
      <c r="GHJ48" s="15"/>
      <c r="GHK48" s="15"/>
      <c r="GHL48" s="15"/>
      <c r="GHM48" s="15"/>
      <c r="GHN48" s="15"/>
      <c r="GHO48" s="15"/>
      <c r="GHP48" s="15"/>
      <c r="GHQ48" s="15"/>
      <c r="GHR48" s="15"/>
      <c r="GHS48" s="15"/>
      <c r="GHT48" s="15"/>
      <c r="GHU48" s="15"/>
      <c r="GHV48" s="15"/>
      <c r="GHW48" s="15"/>
      <c r="GHX48" s="15"/>
      <c r="GHY48" s="15"/>
      <c r="GHZ48" s="15"/>
      <c r="GIA48" s="15"/>
      <c r="GIB48" s="15"/>
      <c r="GIC48" s="15"/>
      <c r="GID48" s="15"/>
      <c r="GIE48" s="15"/>
      <c r="GIF48" s="15"/>
      <c r="GIG48" s="15"/>
      <c r="GIH48" s="15"/>
      <c r="GII48" s="15"/>
      <c r="GIJ48" s="15"/>
      <c r="GIK48" s="15"/>
      <c r="GIL48" s="15"/>
      <c r="GIM48" s="15"/>
      <c r="GIN48" s="15"/>
      <c r="GIO48" s="15"/>
      <c r="GIP48" s="15"/>
      <c r="GIQ48" s="15"/>
      <c r="GIR48" s="15"/>
      <c r="GIS48" s="15"/>
      <c r="GIT48" s="15"/>
      <c r="GIU48" s="15"/>
      <c r="GIV48" s="15"/>
      <c r="GIW48" s="15"/>
      <c r="GIX48" s="15"/>
      <c r="GIY48" s="15"/>
      <c r="GIZ48" s="15"/>
      <c r="GJA48" s="15"/>
      <c r="GJB48" s="15"/>
      <c r="GJC48" s="15"/>
      <c r="GJD48" s="15"/>
      <c r="GJE48" s="15"/>
      <c r="GJF48" s="15"/>
      <c r="GJG48" s="15"/>
      <c r="GJH48" s="15"/>
      <c r="GJI48" s="15"/>
      <c r="GJJ48" s="15"/>
      <c r="GJK48" s="15"/>
      <c r="GJL48" s="15"/>
      <c r="GJM48" s="15"/>
      <c r="GJN48" s="15"/>
      <c r="GJO48" s="15"/>
      <c r="GJP48" s="15"/>
      <c r="GJQ48" s="15"/>
      <c r="GJR48" s="15"/>
      <c r="GJS48" s="15"/>
      <c r="GJT48" s="15"/>
      <c r="GJU48" s="15"/>
      <c r="GJV48" s="15"/>
      <c r="GJW48" s="15"/>
      <c r="GJX48" s="15"/>
      <c r="GJY48" s="15"/>
      <c r="GJZ48" s="15"/>
      <c r="GKA48" s="15"/>
      <c r="GKB48" s="15"/>
      <c r="GKC48" s="15"/>
      <c r="GKD48" s="15"/>
      <c r="GKE48" s="15"/>
      <c r="GKF48" s="15"/>
      <c r="GKG48" s="15"/>
      <c r="GKH48" s="15"/>
      <c r="GKI48" s="15"/>
      <c r="GKJ48" s="15"/>
      <c r="GKK48" s="15"/>
      <c r="GKL48" s="15"/>
      <c r="GKM48" s="15"/>
      <c r="GKN48" s="15"/>
      <c r="GKO48" s="15"/>
      <c r="GKP48" s="15"/>
      <c r="GKQ48" s="15"/>
      <c r="GKR48" s="15"/>
      <c r="GKS48" s="15"/>
      <c r="GKT48" s="15"/>
      <c r="GKU48" s="15"/>
      <c r="GKV48" s="15"/>
      <c r="GKW48" s="15"/>
      <c r="GKX48" s="15"/>
      <c r="GKY48" s="15"/>
      <c r="GKZ48" s="15"/>
      <c r="GLA48" s="15"/>
      <c r="GLB48" s="15"/>
      <c r="GLC48" s="15"/>
      <c r="GLD48" s="15"/>
      <c r="GLE48" s="15"/>
      <c r="GLF48" s="15"/>
      <c r="GLG48" s="15"/>
      <c r="GLH48" s="15"/>
      <c r="GLI48" s="15"/>
      <c r="GLJ48" s="15"/>
      <c r="GLK48" s="15"/>
      <c r="GLL48" s="15"/>
      <c r="GLM48" s="15"/>
      <c r="GLN48" s="15"/>
      <c r="GLO48" s="15"/>
      <c r="GLP48" s="15"/>
      <c r="GLQ48" s="15"/>
      <c r="GLR48" s="15"/>
      <c r="GLS48" s="15"/>
      <c r="GLT48" s="15"/>
      <c r="GLU48" s="15"/>
      <c r="GLV48" s="15"/>
      <c r="GLW48" s="15"/>
      <c r="GLX48" s="15"/>
      <c r="GLY48" s="15"/>
      <c r="GLZ48" s="15"/>
      <c r="GMA48" s="15"/>
      <c r="GMB48" s="15"/>
      <c r="GMC48" s="15"/>
      <c r="GMD48" s="15"/>
      <c r="GME48" s="15"/>
      <c r="GMF48" s="15"/>
      <c r="GMG48" s="15"/>
      <c r="GMH48" s="15"/>
      <c r="GMI48" s="15"/>
      <c r="GMJ48" s="15"/>
      <c r="GMK48" s="15"/>
      <c r="GML48" s="15"/>
      <c r="GMM48" s="15"/>
      <c r="GMN48" s="15"/>
      <c r="GMO48" s="15"/>
      <c r="GMP48" s="15"/>
      <c r="GMQ48" s="15"/>
      <c r="GMR48" s="15"/>
      <c r="GMS48" s="15"/>
      <c r="GMT48" s="15"/>
      <c r="GMU48" s="15"/>
      <c r="GMV48" s="15"/>
      <c r="GMW48" s="15"/>
      <c r="GMX48" s="15"/>
      <c r="GMY48" s="15"/>
      <c r="GMZ48" s="15"/>
      <c r="GNA48" s="15"/>
      <c r="GNB48" s="15"/>
      <c r="GNC48" s="15"/>
      <c r="GND48" s="15"/>
      <c r="GNE48" s="15"/>
      <c r="GNF48" s="15"/>
      <c r="GNG48" s="15"/>
      <c r="GNH48" s="15"/>
      <c r="GNI48" s="15"/>
      <c r="GNJ48" s="15"/>
      <c r="GNK48" s="15"/>
      <c r="GNL48" s="15"/>
      <c r="GNM48" s="15"/>
      <c r="GNN48" s="15"/>
      <c r="GNO48" s="15"/>
      <c r="GNP48" s="15"/>
      <c r="GNQ48" s="15"/>
      <c r="GNR48" s="15"/>
      <c r="GNS48" s="15"/>
      <c r="GNT48" s="15"/>
      <c r="GNU48" s="15"/>
      <c r="GNV48" s="15"/>
      <c r="GNW48" s="15"/>
      <c r="GNX48" s="15"/>
      <c r="GNY48" s="15"/>
      <c r="GNZ48" s="15"/>
      <c r="GOA48" s="15"/>
      <c r="GOB48" s="15"/>
      <c r="GOC48" s="15"/>
      <c r="GOD48" s="15"/>
      <c r="GOE48" s="15"/>
      <c r="GOF48" s="15"/>
      <c r="GOG48" s="15"/>
      <c r="GOH48" s="15"/>
      <c r="GOI48" s="15"/>
      <c r="GOJ48" s="15"/>
      <c r="GOK48" s="15"/>
      <c r="GOL48" s="15"/>
      <c r="GOM48" s="15"/>
      <c r="GON48" s="15"/>
      <c r="GOO48" s="15"/>
      <c r="GOP48" s="15"/>
      <c r="GOQ48" s="15"/>
      <c r="GOR48" s="15"/>
      <c r="GOS48" s="15"/>
      <c r="GOT48" s="15"/>
      <c r="GOU48" s="15"/>
      <c r="GOV48" s="15"/>
      <c r="GOW48" s="15"/>
      <c r="GOX48" s="15"/>
      <c r="GOY48" s="15"/>
      <c r="GOZ48" s="15"/>
      <c r="GPA48" s="15"/>
      <c r="GPB48" s="15"/>
      <c r="GPC48" s="15"/>
      <c r="GPD48" s="15"/>
      <c r="GPE48" s="15"/>
      <c r="GPF48" s="15"/>
      <c r="GPG48" s="15"/>
      <c r="GPH48" s="15"/>
      <c r="GPI48" s="15"/>
      <c r="GPJ48" s="15"/>
      <c r="GPK48" s="15"/>
      <c r="GPL48" s="15"/>
      <c r="GPM48" s="15"/>
      <c r="GPN48" s="15"/>
      <c r="GPO48" s="15"/>
      <c r="GPP48" s="15"/>
      <c r="GPQ48" s="15"/>
      <c r="GPR48" s="15"/>
      <c r="GPS48" s="15"/>
      <c r="GPT48" s="15"/>
      <c r="GPU48" s="15"/>
      <c r="GPV48" s="15"/>
      <c r="GPW48" s="15"/>
      <c r="GPX48" s="15"/>
      <c r="GPY48" s="15"/>
      <c r="GPZ48" s="15"/>
      <c r="GQA48" s="15"/>
      <c r="GQB48" s="15"/>
      <c r="GQC48" s="15"/>
      <c r="GQD48" s="15"/>
      <c r="GQE48" s="15"/>
      <c r="GQF48" s="15"/>
      <c r="GQG48" s="15"/>
      <c r="GQH48" s="15"/>
      <c r="GQI48" s="15"/>
      <c r="GQJ48" s="15"/>
      <c r="GQK48" s="15"/>
      <c r="GQL48" s="15"/>
      <c r="GQM48" s="15"/>
      <c r="GQN48" s="15"/>
      <c r="GQO48" s="15"/>
      <c r="GQP48" s="15"/>
      <c r="GQQ48" s="15"/>
      <c r="GQR48" s="15"/>
      <c r="GQS48" s="15"/>
      <c r="GQT48" s="15"/>
      <c r="GQU48" s="15"/>
      <c r="GQV48" s="15"/>
      <c r="GQW48" s="15"/>
      <c r="GQX48" s="15"/>
      <c r="GQY48" s="15"/>
      <c r="GQZ48" s="15"/>
      <c r="GRA48" s="15"/>
      <c r="GRB48" s="15"/>
      <c r="GRC48" s="15"/>
      <c r="GRD48" s="15"/>
      <c r="GRE48" s="15"/>
      <c r="GRF48" s="15"/>
      <c r="GRG48" s="15"/>
      <c r="GRH48" s="15"/>
      <c r="GRI48" s="15"/>
      <c r="GRJ48" s="15"/>
      <c r="GRK48" s="15"/>
      <c r="GRL48" s="15"/>
      <c r="GRM48" s="15"/>
      <c r="GRN48" s="15"/>
      <c r="GRO48" s="15"/>
      <c r="GRP48" s="15"/>
      <c r="GRQ48" s="15"/>
      <c r="GRR48" s="15"/>
      <c r="GRS48" s="15"/>
      <c r="GRT48" s="15"/>
      <c r="GRU48" s="15"/>
      <c r="GRV48" s="15"/>
      <c r="GRW48" s="15"/>
      <c r="GRX48" s="15"/>
      <c r="GRY48" s="15"/>
      <c r="GRZ48" s="15"/>
      <c r="GSA48" s="15"/>
      <c r="GSB48" s="15"/>
      <c r="GSC48" s="15"/>
      <c r="GSD48" s="15"/>
      <c r="GSE48" s="15"/>
      <c r="GSF48" s="15"/>
      <c r="GSG48" s="15"/>
      <c r="GSH48" s="15"/>
      <c r="GSI48" s="15"/>
      <c r="GSJ48" s="15"/>
      <c r="GSK48" s="15"/>
      <c r="GSL48" s="15"/>
      <c r="GSM48" s="15"/>
      <c r="GSN48" s="15"/>
      <c r="GSO48" s="15"/>
      <c r="GSP48" s="15"/>
      <c r="GSQ48" s="15"/>
      <c r="GSR48" s="15"/>
      <c r="GSS48" s="15"/>
      <c r="GST48" s="15"/>
      <c r="GSU48" s="15"/>
      <c r="GSV48" s="15"/>
      <c r="GSW48" s="15"/>
      <c r="GSX48" s="15"/>
      <c r="GSY48" s="15"/>
      <c r="GSZ48" s="15"/>
      <c r="GTA48" s="15"/>
      <c r="GTB48" s="15"/>
      <c r="GTC48" s="15"/>
      <c r="GTD48" s="15"/>
      <c r="GTE48" s="15"/>
      <c r="GTF48" s="15"/>
      <c r="GTG48" s="15"/>
      <c r="GTH48" s="15"/>
      <c r="GTI48" s="15"/>
      <c r="GTJ48" s="15"/>
      <c r="GTK48" s="15"/>
      <c r="GTL48" s="15"/>
      <c r="GTM48" s="15"/>
      <c r="GTN48" s="15"/>
      <c r="GTO48" s="15"/>
      <c r="GTP48" s="15"/>
      <c r="GTQ48" s="15"/>
      <c r="GTR48" s="15"/>
      <c r="GTS48" s="15"/>
      <c r="GTT48" s="15"/>
      <c r="GTU48" s="15"/>
      <c r="GTV48" s="15"/>
      <c r="GTW48" s="15"/>
      <c r="GTX48" s="15"/>
      <c r="GTY48" s="15"/>
      <c r="GTZ48" s="15"/>
      <c r="GUA48" s="15"/>
      <c r="GUB48" s="15"/>
      <c r="GUC48" s="15"/>
      <c r="GUD48" s="15"/>
      <c r="GUE48" s="15"/>
      <c r="GUF48" s="15"/>
      <c r="GUG48" s="15"/>
      <c r="GUH48" s="15"/>
      <c r="GUI48" s="15"/>
      <c r="GUJ48" s="15"/>
      <c r="GUK48" s="15"/>
      <c r="GUL48" s="15"/>
      <c r="GUM48" s="15"/>
      <c r="GUN48" s="15"/>
      <c r="GUO48" s="15"/>
      <c r="GUP48" s="15"/>
      <c r="GUQ48" s="15"/>
      <c r="GUR48" s="15"/>
      <c r="GUS48" s="15"/>
      <c r="GUT48" s="15"/>
      <c r="GUU48" s="15"/>
      <c r="GUV48" s="15"/>
      <c r="GUW48" s="15"/>
      <c r="GUX48" s="15"/>
      <c r="GUY48" s="15"/>
      <c r="GUZ48" s="15"/>
      <c r="GVA48" s="15"/>
      <c r="GVB48" s="15"/>
      <c r="GVC48" s="15"/>
      <c r="GVD48" s="15"/>
      <c r="GVE48" s="15"/>
      <c r="GVF48" s="15"/>
      <c r="GVG48" s="15"/>
      <c r="GVH48" s="15"/>
      <c r="GVI48" s="15"/>
      <c r="GVJ48" s="15"/>
      <c r="GVK48" s="15"/>
      <c r="GVL48" s="15"/>
      <c r="GVM48" s="15"/>
      <c r="GVN48" s="15"/>
      <c r="GVO48" s="15"/>
      <c r="GVP48" s="15"/>
      <c r="GVQ48" s="15"/>
      <c r="GVR48" s="15"/>
      <c r="GVS48" s="15"/>
      <c r="GVT48" s="15"/>
      <c r="GVU48" s="15"/>
      <c r="GVV48" s="15"/>
      <c r="GVW48" s="15"/>
      <c r="GVX48" s="15"/>
      <c r="GVY48" s="15"/>
      <c r="GVZ48" s="15"/>
      <c r="GWA48" s="15"/>
      <c r="GWB48" s="15"/>
      <c r="GWC48" s="15"/>
      <c r="GWD48" s="15"/>
      <c r="GWE48" s="15"/>
      <c r="GWF48" s="15"/>
      <c r="GWG48" s="15"/>
      <c r="GWH48" s="15"/>
      <c r="GWI48" s="15"/>
      <c r="GWJ48" s="15"/>
      <c r="GWK48" s="15"/>
      <c r="GWL48" s="15"/>
      <c r="GWM48" s="15"/>
      <c r="GWN48" s="15"/>
      <c r="GWO48" s="15"/>
      <c r="GWP48" s="15"/>
      <c r="GWQ48" s="15"/>
      <c r="GWR48" s="15"/>
      <c r="GWS48" s="15"/>
      <c r="GWT48" s="15"/>
      <c r="GWU48" s="15"/>
      <c r="GWV48" s="15"/>
      <c r="GWW48" s="15"/>
      <c r="GWX48" s="15"/>
      <c r="GWY48" s="15"/>
      <c r="GWZ48" s="15"/>
      <c r="GXA48" s="15"/>
      <c r="GXB48" s="15"/>
      <c r="GXC48" s="15"/>
      <c r="GXD48" s="15"/>
      <c r="GXE48" s="15"/>
      <c r="GXF48" s="15"/>
      <c r="GXG48" s="15"/>
      <c r="GXH48" s="15"/>
      <c r="GXI48" s="15"/>
      <c r="GXJ48" s="15"/>
      <c r="GXK48" s="15"/>
      <c r="GXL48" s="15"/>
      <c r="GXM48" s="15"/>
      <c r="GXN48" s="15"/>
      <c r="GXO48" s="15"/>
      <c r="GXP48" s="15"/>
      <c r="GXQ48" s="15"/>
      <c r="GXR48" s="15"/>
      <c r="GXS48" s="15"/>
      <c r="GXT48" s="15"/>
      <c r="GXU48" s="15"/>
      <c r="GXV48" s="15"/>
      <c r="GXW48" s="15"/>
      <c r="GXX48" s="15"/>
      <c r="GXY48" s="15"/>
      <c r="GXZ48" s="15"/>
      <c r="GYA48" s="15"/>
      <c r="GYB48" s="15"/>
      <c r="GYC48" s="15"/>
      <c r="GYD48" s="15"/>
      <c r="GYE48" s="15"/>
      <c r="GYF48" s="15"/>
      <c r="GYG48" s="15"/>
      <c r="GYH48" s="15"/>
      <c r="GYI48" s="15"/>
      <c r="GYJ48" s="15"/>
      <c r="GYK48" s="15"/>
      <c r="GYL48" s="15"/>
      <c r="GYM48" s="15"/>
      <c r="GYN48" s="15"/>
      <c r="GYO48" s="15"/>
      <c r="GYP48" s="15"/>
      <c r="GYQ48" s="15"/>
      <c r="GYR48" s="15"/>
      <c r="GYS48" s="15"/>
      <c r="GYT48" s="15"/>
      <c r="GYU48" s="15"/>
      <c r="GYV48" s="15"/>
      <c r="GYW48" s="15"/>
      <c r="GYX48" s="15"/>
      <c r="GYY48" s="15"/>
      <c r="GYZ48" s="15"/>
      <c r="GZA48" s="15"/>
      <c r="GZB48" s="15"/>
      <c r="GZC48" s="15"/>
      <c r="GZD48" s="15"/>
      <c r="GZE48" s="15"/>
      <c r="GZF48" s="15"/>
      <c r="GZG48" s="15"/>
      <c r="GZH48" s="15"/>
      <c r="GZI48" s="15"/>
      <c r="GZJ48" s="15"/>
      <c r="GZK48" s="15"/>
      <c r="GZL48" s="15"/>
      <c r="GZM48" s="15"/>
      <c r="GZN48" s="15"/>
      <c r="GZO48" s="15"/>
      <c r="GZP48" s="15"/>
      <c r="GZQ48" s="15"/>
      <c r="GZR48" s="15"/>
      <c r="GZS48" s="15"/>
      <c r="GZT48" s="15"/>
      <c r="GZU48" s="15"/>
      <c r="GZV48" s="15"/>
      <c r="GZW48" s="15"/>
      <c r="GZX48" s="15"/>
      <c r="GZY48" s="15"/>
      <c r="GZZ48" s="15"/>
      <c r="HAA48" s="15"/>
      <c r="HAB48" s="15"/>
      <c r="HAC48" s="15"/>
      <c r="HAD48" s="15"/>
      <c r="HAE48" s="15"/>
      <c r="HAF48" s="15"/>
      <c r="HAG48" s="15"/>
      <c r="HAH48" s="15"/>
      <c r="HAI48" s="15"/>
      <c r="HAJ48" s="15"/>
      <c r="HAK48" s="15"/>
      <c r="HAL48" s="15"/>
      <c r="HAM48" s="15"/>
      <c r="HAN48" s="15"/>
      <c r="HAO48" s="15"/>
      <c r="HAP48" s="15"/>
      <c r="HAQ48" s="15"/>
      <c r="HAR48" s="15"/>
      <c r="HAS48" s="15"/>
      <c r="HAT48" s="15"/>
      <c r="HAU48" s="15"/>
      <c r="HAV48" s="15"/>
      <c r="HAW48" s="15"/>
      <c r="HAX48" s="15"/>
      <c r="HAY48" s="15"/>
      <c r="HAZ48" s="15"/>
      <c r="HBA48" s="15"/>
      <c r="HBB48" s="15"/>
      <c r="HBC48" s="15"/>
      <c r="HBD48" s="15"/>
      <c r="HBE48" s="15"/>
      <c r="HBF48" s="15"/>
      <c r="HBG48" s="15"/>
      <c r="HBH48" s="15"/>
      <c r="HBI48" s="15"/>
      <c r="HBJ48" s="15"/>
      <c r="HBK48" s="15"/>
      <c r="HBL48" s="15"/>
      <c r="HBM48" s="15"/>
      <c r="HBN48" s="15"/>
      <c r="HBO48" s="15"/>
      <c r="HBP48" s="15"/>
      <c r="HBQ48" s="15"/>
      <c r="HBR48" s="15"/>
      <c r="HBS48" s="15"/>
      <c r="HBT48" s="15"/>
      <c r="HBU48" s="15"/>
      <c r="HBV48" s="15"/>
      <c r="HBW48" s="15"/>
      <c r="HBX48" s="15"/>
      <c r="HBY48" s="15"/>
      <c r="HBZ48" s="15"/>
      <c r="HCA48" s="15"/>
      <c r="HCB48" s="15"/>
      <c r="HCC48" s="15"/>
      <c r="HCD48" s="15"/>
      <c r="HCE48" s="15"/>
      <c r="HCF48" s="15"/>
      <c r="HCG48" s="15"/>
      <c r="HCH48" s="15"/>
      <c r="HCI48" s="15"/>
      <c r="HCJ48" s="15"/>
      <c r="HCK48" s="15"/>
      <c r="HCL48" s="15"/>
      <c r="HCM48" s="15"/>
      <c r="HCN48" s="15"/>
      <c r="HCO48" s="15"/>
      <c r="HCP48" s="15"/>
      <c r="HCQ48" s="15"/>
      <c r="HCR48" s="15"/>
      <c r="HCS48" s="15"/>
      <c r="HCT48" s="15"/>
      <c r="HCU48" s="15"/>
      <c r="HCV48" s="15"/>
      <c r="HCW48" s="15"/>
      <c r="HCX48" s="15"/>
      <c r="HCY48" s="15"/>
      <c r="HCZ48" s="15"/>
      <c r="HDA48" s="15"/>
      <c r="HDB48" s="15"/>
      <c r="HDC48" s="15"/>
      <c r="HDD48" s="15"/>
      <c r="HDE48" s="15"/>
      <c r="HDF48" s="15"/>
      <c r="HDG48" s="15"/>
      <c r="HDH48" s="15"/>
      <c r="HDI48" s="15"/>
      <c r="HDJ48" s="15"/>
      <c r="HDK48" s="15"/>
      <c r="HDL48" s="15"/>
      <c r="HDM48" s="15"/>
      <c r="HDN48" s="15"/>
      <c r="HDO48" s="15"/>
      <c r="HDP48" s="15"/>
      <c r="HDQ48" s="15"/>
      <c r="HDR48" s="15"/>
      <c r="HDS48" s="15"/>
      <c r="HDT48" s="15"/>
      <c r="HDU48" s="15"/>
      <c r="HDV48" s="15"/>
      <c r="HDW48" s="15"/>
      <c r="HDX48" s="15"/>
      <c r="HDY48" s="15"/>
      <c r="HDZ48" s="15"/>
      <c r="HEA48" s="15"/>
      <c r="HEB48" s="15"/>
      <c r="HEC48" s="15"/>
      <c r="HED48" s="15"/>
      <c r="HEE48" s="15"/>
      <c r="HEF48" s="15"/>
      <c r="HEG48" s="15"/>
      <c r="HEH48" s="15"/>
      <c r="HEI48" s="15"/>
      <c r="HEJ48" s="15"/>
      <c r="HEK48" s="15"/>
      <c r="HEL48" s="15"/>
      <c r="HEM48" s="15"/>
      <c r="HEN48" s="15"/>
      <c r="HEO48" s="15"/>
      <c r="HEP48" s="15"/>
      <c r="HEQ48" s="15"/>
      <c r="HER48" s="15"/>
      <c r="HES48" s="15"/>
      <c r="HET48" s="15"/>
      <c r="HEU48" s="15"/>
      <c r="HEV48" s="15"/>
      <c r="HEW48" s="15"/>
      <c r="HEX48" s="15"/>
      <c r="HEY48" s="15"/>
      <c r="HEZ48" s="15"/>
      <c r="HFA48" s="15"/>
      <c r="HFB48" s="15"/>
      <c r="HFC48" s="15"/>
      <c r="HFD48" s="15"/>
      <c r="HFE48" s="15"/>
      <c r="HFF48" s="15"/>
      <c r="HFG48" s="15"/>
      <c r="HFH48" s="15"/>
      <c r="HFI48" s="15"/>
      <c r="HFJ48" s="15"/>
      <c r="HFK48" s="15"/>
      <c r="HFL48" s="15"/>
      <c r="HFM48" s="15"/>
      <c r="HFN48" s="15"/>
      <c r="HFO48" s="15"/>
      <c r="HFP48" s="15"/>
      <c r="HFQ48" s="15"/>
      <c r="HFR48" s="15"/>
      <c r="HFS48" s="15"/>
      <c r="HFT48" s="15"/>
      <c r="HFU48" s="15"/>
      <c r="HFV48" s="15"/>
      <c r="HFW48" s="15"/>
      <c r="HFX48" s="15"/>
      <c r="HFY48" s="15"/>
      <c r="HFZ48" s="15"/>
      <c r="HGA48" s="15"/>
      <c r="HGB48" s="15"/>
      <c r="HGC48" s="15"/>
      <c r="HGD48" s="15"/>
      <c r="HGE48" s="15"/>
      <c r="HGF48" s="15"/>
      <c r="HGG48" s="15"/>
      <c r="HGH48" s="15"/>
      <c r="HGI48" s="15"/>
      <c r="HGJ48" s="15"/>
      <c r="HGK48" s="15"/>
      <c r="HGL48" s="15"/>
      <c r="HGM48" s="15"/>
      <c r="HGN48" s="15"/>
      <c r="HGO48" s="15"/>
      <c r="HGP48" s="15"/>
      <c r="HGQ48" s="15"/>
      <c r="HGR48" s="15"/>
      <c r="HGS48" s="15"/>
      <c r="HGT48" s="15"/>
      <c r="HGU48" s="15"/>
      <c r="HGV48" s="15"/>
      <c r="HGW48" s="15"/>
      <c r="HGX48" s="15"/>
      <c r="HGY48" s="15"/>
      <c r="HGZ48" s="15"/>
      <c r="HHA48" s="15"/>
      <c r="HHB48" s="15"/>
      <c r="HHC48" s="15"/>
      <c r="HHD48" s="15"/>
      <c r="HHE48" s="15"/>
      <c r="HHF48" s="15"/>
      <c r="HHG48" s="15"/>
      <c r="HHH48" s="15"/>
      <c r="HHI48" s="15"/>
      <c r="HHJ48" s="15"/>
      <c r="HHK48" s="15"/>
      <c r="HHL48" s="15"/>
      <c r="HHM48" s="15"/>
      <c r="HHN48" s="15"/>
      <c r="HHO48" s="15"/>
      <c r="HHP48" s="15"/>
      <c r="HHQ48" s="15"/>
      <c r="HHR48" s="15"/>
      <c r="HHS48" s="15"/>
      <c r="HHT48" s="15"/>
      <c r="HHU48" s="15"/>
      <c r="HHV48" s="15"/>
      <c r="HHW48" s="15"/>
      <c r="HHX48" s="15"/>
      <c r="HHY48" s="15"/>
      <c r="HHZ48" s="15"/>
      <c r="HIA48" s="15"/>
      <c r="HIB48" s="15"/>
      <c r="HIC48" s="15"/>
      <c r="HID48" s="15"/>
      <c r="HIE48" s="15"/>
      <c r="HIF48" s="15"/>
      <c r="HIG48" s="15"/>
      <c r="HIH48" s="15"/>
      <c r="HII48" s="15"/>
      <c r="HIJ48" s="15"/>
      <c r="HIK48" s="15"/>
      <c r="HIL48" s="15"/>
      <c r="HIM48" s="15"/>
      <c r="HIN48" s="15"/>
      <c r="HIO48" s="15"/>
      <c r="HIP48" s="15"/>
      <c r="HIQ48" s="15"/>
      <c r="HIR48" s="15"/>
      <c r="HIS48" s="15"/>
      <c r="HIT48" s="15"/>
      <c r="HIU48" s="15"/>
      <c r="HIV48" s="15"/>
      <c r="HIW48" s="15"/>
      <c r="HIX48" s="15"/>
      <c r="HIY48" s="15"/>
      <c r="HIZ48" s="15"/>
      <c r="HJA48" s="15"/>
      <c r="HJB48" s="15"/>
      <c r="HJC48" s="15"/>
      <c r="HJD48" s="15"/>
      <c r="HJE48" s="15"/>
      <c r="HJF48" s="15"/>
      <c r="HJG48" s="15"/>
      <c r="HJH48" s="15"/>
      <c r="HJI48" s="15"/>
      <c r="HJJ48" s="15"/>
      <c r="HJK48" s="15"/>
      <c r="HJL48" s="15"/>
      <c r="HJM48" s="15"/>
      <c r="HJN48" s="15"/>
      <c r="HJO48" s="15"/>
      <c r="HJP48" s="15"/>
      <c r="HJQ48" s="15"/>
      <c r="HJR48" s="15"/>
      <c r="HJS48" s="15"/>
      <c r="HJT48" s="15"/>
      <c r="HJU48" s="15"/>
      <c r="HJV48" s="15"/>
      <c r="HJW48" s="15"/>
      <c r="HJX48" s="15"/>
      <c r="HJY48" s="15"/>
      <c r="HJZ48" s="15"/>
      <c r="HKA48" s="15"/>
      <c r="HKB48" s="15"/>
      <c r="HKC48" s="15"/>
      <c r="HKD48" s="15"/>
      <c r="HKE48" s="15"/>
      <c r="HKF48" s="15"/>
      <c r="HKG48" s="15"/>
      <c r="HKH48" s="15"/>
      <c r="HKI48" s="15"/>
      <c r="HKJ48" s="15"/>
      <c r="HKK48" s="15"/>
      <c r="HKL48" s="15"/>
      <c r="HKM48" s="15"/>
      <c r="HKN48" s="15"/>
      <c r="HKO48" s="15"/>
      <c r="HKP48" s="15"/>
      <c r="HKQ48" s="15"/>
      <c r="HKR48" s="15"/>
      <c r="HKS48" s="15"/>
      <c r="HKT48" s="15"/>
      <c r="HKU48" s="15"/>
      <c r="HKV48" s="15"/>
      <c r="HKW48" s="15"/>
      <c r="HKX48" s="15"/>
      <c r="HKY48" s="15"/>
      <c r="HKZ48" s="15"/>
      <c r="HLA48" s="15"/>
      <c r="HLB48" s="15"/>
      <c r="HLC48" s="15"/>
      <c r="HLD48" s="15"/>
      <c r="HLE48" s="15"/>
      <c r="HLF48" s="15"/>
      <c r="HLG48" s="15"/>
      <c r="HLH48" s="15"/>
      <c r="HLI48" s="15"/>
      <c r="HLJ48" s="15"/>
      <c r="HLK48" s="15"/>
      <c r="HLL48" s="15"/>
      <c r="HLM48" s="15"/>
      <c r="HLN48" s="15"/>
      <c r="HLO48" s="15"/>
      <c r="HLP48" s="15"/>
      <c r="HLQ48" s="15"/>
      <c r="HLR48" s="15"/>
      <c r="HLS48" s="15"/>
      <c r="HLT48" s="15"/>
      <c r="HLU48" s="15"/>
      <c r="HLV48" s="15"/>
      <c r="HLW48" s="15"/>
      <c r="HLX48" s="15"/>
      <c r="HLY48" s="15"/>
      <c r="HLZ48" s="15"/>
      <c r="HMA48" s="15"/>
      <c r="HMB48" s="15"/>
      <c r="HMC48" s="15"/>
      <c r="HMD48" s="15"/>
      <c r="HME48" s="15"/>
      <c r="HMF48" s="15"/>
      <c r="HMG48" s="15"/>
      <c r="HMH48" s="15"/>
      <c r="HMI48" s="15"/>
      <c r="HMJ48" s="15"/>
      <c r="HMK48" s="15"/>
      <c r="HML48" s="15"/>
      <c r="HMM48" s="15"/>
      <c r="HMN48" s="15"/>
      <c r="HMO48" s="15"/>
      <c r="HMP48" s="15"/>
      <c r="HMQ48" s="15"/>
      <c r="HMR48" s="15"/>
      <c r="HMS48" s="15"/>
      <c r="HMT48" s="15"/>
      <c r="HMU48" s="15"/>
      <c r="HMV48" s="15"/>
      <c r="HMW48" s="15"/>
      <c r="HMX48" s="15"/>
      <c r="HMY48" s="15"/>
      <c r="HMZ48" s="15"/>
      <c r="HNA48" s="15"/>
      <c r="HNB48" s="15"/>
      <c r="HNC48" s="15"/>
      <c r="HND48" s="15"/>
      <c r="HNE48" s="15"/>
      <c r="HNF48" s="15"/>
      <c r="HNG48" s="15"/>
      <c r="HNH48" s="15"/>
      <c r="HNI48" s="15"/>
      <c r="HNJ48" s="15"/>
      <c r="HNK48" s="15"/>
      <c r="HNL48" s="15"/>
      <c r="HNM48" s="15"/>
      <c r="HNN48" s="15"/>
      <c r="HNO48" s="15"/>
      <c r="HNP48" s="15"/>
      <c r="HNQ48" s="15"/>
      <c r="HNR48" s="15"/>
      <c r="HNS48" s="15"/>
      <c r="HNT48" s="15"/>
      <c r="HNU48" s="15"/>
      <c r="HNV48" s="15"/>
      <c r="HNW48" s="15"/>
      <c r="HNX48" s="15"/>
      <c r="HNY48" s="15"/>
      <c r="HNZ48" s="15"/>
      <c r="HOA48" s="15"/>
      <c r="HOB48" s="15"/>
      <c r="HOC48" s="15"/>
      <c r="HOD48" s="15"/>
      <c r="HOE48" s="15"/>
      <c r="HOF48" s="15"/>
      <c r="HOG48" s="15"/>
      <c r="HOH48" s="15"/>
      <c r="HOI48" s="15"/>
      <c r="HOJ48" s="15"/>
      <c r="HOK48" s="15"/>
      <c r="HOL48" s="15"/>
      <c r="HOM48" s="15"/>
      <c r="HON48" s="15"/>
      <c r="HOO48" s="15"/>
      <c r="HOP48" s="15"/>
      <c r="HOQ48" s="15"/>
      <c r="HOR48" s="15"/>
      <c r="HOS48" s="15"/>
      <c r="HOT48" s="15"/>
      <c r="HOU48" s="15"/>
      <c r="HOV48" s="15"/>
      <c r="HOW48" s="15"/>
      <c r="HOX48" s="15"/>
      <c r="HOY48" s="15"/>
      <c r="HOZ48" s="15"/>
      <c r="HPA48" s="15"/>
      <c r="HPB48" s="15"/>
      <c r="HPC48" s="15"/>
      <c r="HPD48" s="15"/>
      <c r="HPE48" s="15"/>
      <c r="HPF48" s="15"/>
      <c r="HPG48" s="15"/>
      <c r="HPH48" s="15"/>
      <c r="HPI48" s="15"/>
      <c r="HPJ48" s="15"/>
      <c r="HPK48" s="15"/>
      <c r="HPL48" s="15"/>
      <c r="HPM48" s="15"/>
      <c r="HPN48" s="15"/>
      <c r="HPO48" s="15"/>
      <c r="HPP48" s="15"/>
      <c r="HPQ48" s="15"/>
      <c r="HPR48" s="15"/>
      <c r="HPS48" s="15"/>
      <c r="HPT48" s="15"/>
      <c r="HPU48" s="15"/>
      <c r="HPV48" s="15"/>
      <c r="HPW48" s="15"/>
      <c r="HPX48" s="15"/>
      <c r="HPY48" s="15"/>
      <c r="HPZ48" s="15"/>
      <c r="HQA48" s="15"/>
      <c r="HQB48" s="15"/>
      <c r="HQC48" s="15"/>
      <c r="HQD48" s="15"/>
      <c r="HQE48" s="15"/>
      <c r="HQF48" s="15"/>
      <c r="HQG48" s="15"/>
      <c r="HQH48" s="15"/>
      <c r="HQI48" s="15"/>
      <c r="HQJ48" s="15"/>
      <c r="HQK48" s="15"/>
      <c r="HQL48" s="15"/>
      <c r="HQM48" s="15"/>
      <c r="HQN48" s="15"/>
      <c r="HQO48" s="15"/>
      <c r="HQP48" s="15"/>
      <c r="HQQ48" s="15"/>
      <c r="HQR48" s="15"/>
      <c r="HQS48" s="15"/>
      <c r="HQT48" s="15"/>
      <c r="HQU48" s="15"/>
      <c r="HQV48" s="15"/>
      <c r="HQW48" s="15"/>
      <c r="HQX48" s="15"/>
      <c r="HQY48" s="15"/>
      <c r="HQZ48" s="15"/>
      <c r="HRA48" s="15"/>
      <c r="HRB48" s="15"/>
      <c r="HRC48" s="15"/>
      <c r="HRD48" s="15"/>
      <c r="HRE48" s="15"/>
      <c r="HRF48" s="15"/>
      <c r="HRG48" s="15"/>
      <c r="HRH48" s="15"/>
      <c r="HRI48" s="15"/>
      <c r="HRJ48" s="15"/>
      <c r="HRK48" s="15"/>
      <c r="HRL48" s="15"/>
      <c r="HRM48" s="15"/>
      <c r="HRN48" s="15"/>
      <c r="HRO48" s="15"/>
      <c r="HRP48" s="15"/>
      <c r="HRQ48" s="15"/>
      <c r="HRR48" s="15"/>
      <c r="HRS48" s="15"/>
      <c r="HRT48" s="15"/>
      <c r="HRU48" s="15"/>
      <c r="HRV48" s="15"/>
      <c r="HRW48" s="15"/>
      <c r="HRX48" s="15"/>
      <c r="HRY48" s="15"/>
      <c r="HRZ48" s="15"/>
      <c r="HSA48" s="15"/>
      <c r="HSB48" s="15"/>
      <c r="HSC48" s="15"/>
      <c r="HSD48" s="15"/>
      <c r="HSE48" s="15"/>
      <c r="HSF48" s="15"/>
      <c r="HSG48" s="15"/>
      <c r="HSH48" s="15"/>
      <c r="HSI48" s="15"/>
      <c r="HSJ48" s="15"/>
      <c r="HSK48" s="15"/>
      <c r="HSL48" s="15"/>
      <c r="HSM48" s="15"/>
      <c r="HSN48" s="15"/>
      <c r="HSO48" s="15"/>
      <c r="HSP48" s="15"/>
      <c r="HSQ48" s="15"/>
      <c r="HSR48" s="15"/>
      <c r="HSS48" s="15"/>
      <c r="HST48" s="15"/>
      <c r="HSU48" s="15"/>
      <c r="HSV48" s="15"/>
      <c r="HSW48" s="15"/>
      <c r="HSX48" s="15"/>
      <c r="HSY48" s="15"/>
      <c r="HSZ48" s="15"/>
      <c r="HTA48" s="15"/>
      <c r="HTB48" s="15"/>
      <c r="HTC48" s="15"/>
      <c r="HTD48" s="15"/>
      <c r="HTE48" s="15"/>
      <c r="HTF48" s="15"/>
      <c r="HTG48" s="15"/>
      <c r="HTH48" s="15"/>
      <c r="HTI48" s="15"/>
      <c r="HTJ48" s="15"/>
      <c r="HTK48" s="15"/>
      <c r="HTL48" s="15"/>
      <c r="HTM48" s="15"/>
      <c r="HTN48" s="15"/>
      <c r="HTO48" s="15"/>
      <c r="HTP48" s="15"/>
      <c r="HTQ48" s="15"/>
      <c r="HTR48" s="15"/>
      <c r="HTS48" s="15"/>
      <c r="HTT48" s="15"/>
      <c r="HTU48" s="15"/>
      <c r="HTV48" s="15"/>
      <c r="HTW48" s="15"/>
      <c r="HTX48" s="15"/>
      <c r="HTY48" s="15"/>
      <c r="HTZ48" s="15"/>
      <c r="HUA48" s="15"/>
      <c r="HUB48" s="15"/>
      <c r="HUC48" s="15"/>
      <c r="HUD48" s="15"/>
      <c r="HUE48" s="15"/>
      <c r="HUF48" s="15"/>
      <c r="HUG48" s="15"/>
      <c r="HUH48" s="15"/>
      <c r="HUI48" s="15"/>
      <c r="HUJ48" s="15"/>
      <c r="HUK48" s="15"/>
      <c r="HUL48" s="15"/>
      <c r="HUM48" s="15"/>
      <c r="HUN48" s="15"/>
      <c r="HUO48" s="15"/>
      <c r="HUP48" s="15"/>
      <c r="HUQ48" s="15"/>
      <c r="HUR48" s="15"/>
      <c r="HUS48" s="15"/>
      <c r="HUT48" s="15"/>
      <c r="HUU48" s="15"/>
      <c r="HUV48" s="15"/>
      <c r="HUW48" s="15"/>
      <c r="HUX48" s="15"/>
      <c r="HUY48" s="15"/>
      <c r="HUZ48" s="15"/>
      <c r="HVA48" s="15"/>
      <c r="HVB48" s="15"/>
      <c r="HVC48" s="15"/>
      <c r="HVD48" s="15"/>
      <c r="HVE48" s="15"/>
      <c r="HVF48" s="15"/>
      <c r="HVG48" s="15"/>
      <c r="HVH48" s="15"/>
      <c r="HVI48" s="15"/>
      <c r="HVJ48" s="15"/>
      <c r="HVK48" s="15"/>
      <c r="HVL48" s="15"/>
      <c r="HVM48" s="15"/>
      <c r="HVN48" s="15"/>
      <c r="HVO48" s="15"/>
      <c r="HVP48" s="15"/>
      <c r="HVQ48" s="15"/>
      <c r="HVR48" s="15"/>
      <c r="HVS48" s="15"/>
      <c r="HVT48" s="15"/>
      <c r="HVU48" s="15"/>
      <c r="HVV48" s="15"/>
      <c r="HVW48" s="15"/>
      <c r="HVX48" s="15"/>
      <c r="HVY48" s="15"/>
      <c r="HVZ48" s="15"/>
      <c r="HWA48" s="15"/>
      <c r="HWB48" s="15"/>
      <c r="HWC48" s="15"/>
      <c r="HWD48" s="15"/>
      <c r="HWE48" s="15"/>
      <c r="HWF48" s="15"/>
      <c r="HWG48" s="15"/>
      <c r="HWH48" s="15"/>
      <c r="HWI48" s="15"/>
      <c r="HWJ48" s="15"/>
      <c r="HWK48" s="15"/>
      <c r="HWL48" s="15"/>
      <c r="HWM48" s="15"/>
      <c r="HWN48" s="15"/>
      <c r="HWO48" s="15"/>
      <c r="HWP48" s="15"/>
      <c r="HWQ48" s="15"/>
      <c r="HWR48" s="15"/>
      <c r="HWS48" s="15"/>
      <c r="HWT48" s="15"/>
      <c r="HWU48" s="15"/>
      <c r="HWV48" s="15"/>
      <c r="HWW48" s="15"/>
      <c r="HWX48" s="15"/>
      <c r="HWY48" s="15"/>
      <c r="HWZ48" s="15"/>
      <c r="HXA48" s="15"/>
      <c r="HXB48" s="15"/>
      <c r="HXC48" s="15"/>
      <c r="HXD48" s="15"/>
      <c r="HXE48" s="15"/>
      <c r="HXF48" s="15"/>
      <c r="HXG48" s="15"/>
      <c r="HXH48" s="15"/>
      <c r="HXI48" s="15"/>
      <c r="HXJ48" s="15"/>
      <c r="HXK48" s="15"/>
      <c r="HXL48" s="15"/>
      <c r="HXM48" s="15"/>
      <c r="HXN48" s="15"/>
      <c r="HXO48" s="15"/>
      <c r="HXP48" s="15"/>
      <c r="HXQ48" s="15"/>
      <c r="HXR48" s="15"/>
      <c r="HXS48" s="15"/>
      <c r="HXT48" s="15"/>
      <c r="HXU48" s="15"/>
      <c r="HXV48" s="15"/>
      <c r="HXW48" s="15"/>
      <c r="HXX48" s="15"/>
      <c r="HXY48" s="15"/>
      <c r="HXZ48" s="15"/>
      <c r="HYA48" s="15"/>
      <c r="HYB48" s="15"/>
      <c r="HYC48" s="15"/>
      <c r="HYD48" s="15"/>
      <c r="HYE48" s="15"/>
      <c r="HYF48" s="15"/>
      <c r="HYG48" s="15"/>
      <c r="HYH48" s="15"/>
      <c r="HYI48" s="15"/>
      <c r="HYJ48" s="15"/>
      <c r="HYK48" s="15"/>
      <c r="HYL48" s="15"/>
      <c r="HYM48" s="15"/>
      <c r="HYN48" s="15"/>
      <c r="HYO48" s="15"/>
      <c r="HYP48" s="15"/>
      <c r="HYQ48" s="15"/>
      <c r="HYR48" s="15"/>
      <c r="HYS48" s="15"/>
      <c r="HYT48" s="15"/>
      <c r="HYU48" s="15"/>
      <c r="HYV48" s="15"/>
      <c r="HYW48" s="15"/>
      <c r="HYX48" s="15"/>
      <c r="HYY48" s="15"/>
      <c r="HYZ48" s="15"/>
      <c r="HZA48" s="15"/>
      <c r="HZB48" s="15"/>
      <c r="HZC48" s="15"/>
      <c r="HZD48" s="15"/>
      <c r="HZE48" s="15"/>
      <c r="HZF48" s="15"/>
      <c r="HZG48" s="15"/>
      <c r="HZH48" s="15"/>
      <c r="HZI48" s="15"/>
      <c r="HZJ48" s="15"/>
      <c r="HZK48" s="15"/>
      <c r="HZL48" s="15"/>
      <c r="HZM48" s="15"/>
      <c r="HZN48" s="15"/>
      <c r="HZO48" s="15"/>
      <c r="HZP48" s="15"/>
      <c r="HZQ48" s="15"/>
      <c r="HZR48" s="15"/>
      <c r="HZS48" s="15"/>
      <c r="HZT48" s="15"/>
      <c r="HZU48" s="15"/>
      <c r="HZV48" s="15"/>
      <c r="HZW48" s="15"/>
      <c r="HZX48" s="15"/>
      <c r="HZY48" s="15"/>
      <c r="HZZ48" s="15"/>
      <c r="IAA48" s="15"/>
      <c r="IAB48" s="15"/>
      <c r="IAC48" s="15"/>
      <c r="IAD48" s="15"/>
      <c r="IAE48" s="15"/>
      <c r="IAF48" s="15"/>
      <c r="IAG48" s="15"/>
      <c r="IAH48" s="15"/>
      <c r="IAI48" s="15"/>
      <c r="IAJ48" s="15"/>
      <c r="IAK48" s="15"/>
      <c r="IAL48" s="15"/>
      <c r="IAM48" s="15"/>
      <c r="IAN48" s="15"/>
      <c r="IAO48" s="15"/>
      <c r="IAP48" s="15"/>
      <c r="IAQ48" s="15"/>
      <c r="IAR48" s="15"/>
      <c r="IAS48" s="15"/>
      <c r="IAT48" s="15"/>
      <c r="IAU48" s="15"/>
      <c r="IAV48" s="15"/>
      <c r="IAW48" s="15"/>
      <c r="IAX48" s="15"/>
      <c r="IAY48" s="15"/>
      <c r="IAZ48" s="15"/>
      <c r="IBA48" s="15"/>
      <c r="IBB48" s="15"/>
      <c r="IBC48" s="15"/>
      <c r="IBD48" s="15"/>
      <c r="IBE48" s="15"/>
      <c r="IBF48" s="15"/>
      <c r="IBG48" s="15"/>
      <c r="IBH48" s="15"/>
      <c r="IBI48" s="15"/>
      <c r="IBJ48" s="15"/>
      <c r="IBK48" s="15"/>
      <c r="IBL48" s="15"/>
      <c r="IBM48" s="15"/>
      <c r="IBN48" s="15"/>
      <c r="IBO48" s="15"/>
      <c r="IBP48" s="15"/>
      <c r="IBQ48" s="15"/>
      <c r="IBR48" s="15"/>
      <c r="IBS48" s="15"/>
      <c r="IBT48" s="15"/>
      <c r="IBU48" s="15"/>
      <c r="IBV48" s="15"/>
      <c r="IBW48" s="15"/>
      <c r="IBX48" s="15"/>
      <c r="IBY48" s="15"/>
      <c r="IBZ48" s="15"/>
      <c r="ICA48" s="15"/>
      <c r="ICB48" s="15"/>
      <c r="ICC48" s="15"/>
      <c r="ICD48" s="15"/>
      <c r="ICE48" s="15"/>
      <c r="ICF48" s="15"/>
      <c r="ICG48" s="15"/>
      <c r="ICH48" s="15"/>
      <c r="ICI48" s="15"/>
      <c r="ICJ48" s="15"/>
      <c r="ICK48" s="15"/>
      <c r="ICL48" s="15"/>
      <c r="ICM48" s="15"/>
      <c r="ICN48" s="15"/>
      <c r="ICO48" s="15"/>
      <c r="ICP48" s="15"/>
      <c r="ICQ48" s="15"/>
      <c r="ICR48" s="15"/>
      <c r="ICS48" s="15"/>
      <c r="ICT48" s="15"/>
      <c r="ICU48" s="15"/>
      <c r="ICV48" s="15"/>
      <c r="ICW48" s="15"/>
      <c r="ICX48" s="15"/>
      <c r="ICY48" s="15"/>
      <c r="ICZ48" s="15"/>
      <c r="IDA48" s="15"/>
      <c r="IDB48" s="15"/>
      <c r="IDC48" s="15"/>
      <c r="IDD48" s="15"/>
      <c r="IDE48" s="15"/>
      <c r="IDF48" s="15"/>
      <c r="IDG48" s="15"/>
      <c r="IDH48" s="15"/>
      <c r="IDI48" s="15"/>
      <c r="IDJ48" s="15"/>
      <c r="IDK48" s="15"/>
      <c r="IDL48" s="15"/>
      <c r="IDM48" s="15"/>
      <c r="IDN48" s="15"/>
      <c r="IDO48" s="15"/>
      <c r="IDP48" s="15"/>
      <c r="IDQ48" s="15"/>
      <c r="IDR48" s="15"/>
      <c r="IDS48" s="15"/>
      <c r="IDT48" s="15"/>
      <c r="IDU48" s="15"/>
      <c r="IDV48" s="15"/>
      <c r="IDW48" s="15"/>
      <c r="IDX48" s="15"/>
      <c r="IDY48" s="15"/>
      <c r="IDZ48" s="15"/>
      <c r="IEA48" s="15"/>
      <c r="IEB48" s="15"/>
      <c r="IEC48" s="15"/>
      <c r="IED48" s="15"/>
      <c r="IEE48" s="15"/>
      <c r="IEF48" s="15"/>
      <c r="IEG48" s="15"/>
      <c r="IEH48" s="15"/>
      <c r="IEI48" s="15"/>
      <c r="IEJ48" s="15"/>
      <c r="IEK48" s="15"/>
      <c r="IEL48" s="15"/>
      <c r="IEM48" s="15"/>
      <c r="IEN48" s="15"/>
      <c r="IEO48" s="15"/>
      <c r="IEP48" s="15"/>
      <c r="IEQ48" s="15"/>
      <c r="IER48" s="15"/>
      <c r="IES48" s="15"/>
      <c r="IET48" s="15"/>
      <c r="IEU48" s="15"/>
      <c r="IEV48" s="15"/>
      <c r="IEW48" s="15"/>
      <c r="IEX48" s="15"/>
      <c r="IEY48" s="15"/>
      <c r="IEZ48" s="15"/>
      <c r="IFA48" s="15"/>
      <c r="IFB48" s="15"/>
      <c r="IFC48" s="15"/>
      <c r="IFD48" s="15"/>
      <c r="IFE48" s="15"/>
      <c r="IFF48" s="15"/>
      <c r="IFG48" s="15"/>
      <c r="IFH48" s="15"/>
      <c r="IFI48" s="15"/>
      <c r="IFJ48" s="15"/>
      <c r="IFK48" s="15"/>
      <c r="IFL48" s="15"/>
      <c r="IFM48" s="15"/>
      <c r="IFN48" s="15"/>
      <c r="IFO48" s="15"/>
      <c r="IFP48" s="15"/>
      <c r="IFQ48" s="15"/>
      <c r="IFR48" s="15"/>
      <c r="IFS48" s="15"/>
      <c r="IFT48" s="15"/>
      <c r="IFU48" s="15"/>
      <c r="IFV48" s="15"/>
      <c r="IFW48" s="15"/>
      <c r="IFX48" s="15"/>
      <c r="IFY48" s="15"/>
      <c r="IFZ48" s="15"/>
      <c r="IGA48" s="15"/>
      <c r="IGB48" s="15"/>
      <c r="IGC48" s="15"/>
      <c r="IGD48" s="15"/>
      <c r="IGE48" s="15"/>
      <c r="IGF48" s="15"/>
      <c r="IGG48" s="15"/>
      <c r="IGH48" s="15"/>
      <c r="IGI48" s="15"/>
      <c r="IGJ48" s="15"/>
      <c r="IGK48" s="15"/>
      <c r="IGL48" s="15"/>
      <c r="IGM48" s="15"/>
      <c r="IGN48" s="15"/>
      <c r="IGO48" s="15"/>
      <c r="IGP48" s="15"/>
      <c r="IGQ48" s="15"/>
      <c r="IGR48" s="15"/>
      <c r="IGS48" s="15"/>
      <c r="IGT48" s="15"/>
      <c r="IGU48" s="15"/>
      <c r="IGV48" s="15"/>
      <c r="IGW48" s="15"/>
      <c r="IGX48" s="15"/>
      <c r="IGY48" s="15"/>
      <c r="IGZ48" s="15"/>
      <c r="IHA48" s="15"/>
      <c r="IHB48" s="15"/>
      <c r="IHC48" s="15"/>
      <c r="IHD48" s="15"/>
      <c r="IHE48" s="15"/>
      <c r="IHF48" s="15"/>
      <c r="IHG48" s="15"/>
      <c r="IHH48" s="15"/>
      <c r="IHI48" s="15"/>
      <c r="IHJ48" s="15"/>
      <c r="IHK48" s="15"/>
      <c r="IHL48" s="15"/>
      <c r="IHM48" s="15"/>
      <c r="IHN48" s="15"/>
      <c r="IHO48" s="15"/>
      <c r="IHP48" s="15"/>
      <c r="IHQ48" s="15"/>
      <c r="IHR48" s="15"/>
      <c r="IHS48" s="15"/>
      <c r="IHT48" s="15"/>
      <c r="IHU48" s="15"/>
      <c r="IHV48" s="15"/>
      <c r="IHW48" s="15"/>
      <c r="IHX48" s="15"/>
      <c r="IHY48" s="15"/>
      <c r="IHZ48" s="15"/>
      <c r="IIA48" s="15"/>
      <c r="IIB48" s="15"/>
      <c r="IIC48" s="15"/>
      <c r="IID48" s="15"/>
      <c r="IIE48" s="15"/>
      <c r="IIF48" s="15"/>
      <c r="IIG48" s="15"/>
      <c r="IIH48" s="15"/>
      <c r="III48" s="15"/>
      <c r="IIJ48" s="15"/>
      <c r="IIK48" s="15"/>
      <c r="IIL48" s="15"/>
      <c r="IIM48" s="15"/>
      <c r="IIN48" s="15"/>
      <c r="IIO48" s="15"/>
      <c r="IIP48" s="15"/>
      <c r="IIQ48" s="15"/>
      <c r="IIR48" s="15"/>
      <c r="IIS48" s="15"/>
      <c r="IIT48" s="15"/>
      <c r="IIU48" s="15"/>
      <c r="IIV48" s="15"/>
      <c r="IIW48" s="15"/>
      <c r="IIX48" s="15"/>
      <c r="IIY48" s="15"/>
      <c r="IIZ48" s="15"/>
      <c r="IJA48" s="15"/>
      <c r="IJB48" s="15"/>
      <c r="IJC48" s="15"/>
      <c r="IJD48" s="15"/>
      <c r="IJE48" s="15"/>
      <c r="IJF48" s="15"/>
      <c r="IJG48" s="15"/>
      <c r="IJH48" s="15"/>
      <c r="IJI48" s="15"/>
      <c r="IJJ48" s="15"/>
      <c r="IJK48" s="15"/>
      <c r="IJL48" s="15"/>
      <c r="IJM48" s="15"/>
      <c r="IJN48" s="15"/>
      <c r="IJO48" s="15"/>
      <c r="IJP48" s="15"/>
      <c r="IJQ48" s="15"/>
      <c r="IJR48" s="15"/>
      <c r="IJS48" s="15"/>
      <c r="IJT48" s="15"/>
      <c r="IJU48" s="15"/>
      <c r="IJV48" s="15"/>
      <c r="IJW48" s="15"/>
      <c r="IJX48" s="15"/>
      <c r="IJY48" s="15"/>
      <c r="IJZ48" s="15"/>
      <c r="IKA48" s="15"/>
      <c r="IKB48" s="15"/>
      <c r="IKC48" s="15"/>
      <c r="IKD48" s="15"/>
      <c r="IKE48" s="15"/>
      <c r="IKF48" s="15"/>
      <c r="IKG48" s="15"/>
      <c r="IKH48" s="15"/>
      <c r="IKI48" s="15"/>
      <c r="IKJ48" s="15"/>
      <c r="IKK48" s="15"/>
      <c r="IKL48" s="15"/>
      <c r="IKM48" s="15"/>
      <c r="IKN48" s="15"/>
      <c r="IKO48" s="15"/>
      <c r="IKP48" s="15"/>
      <c r="IKQ48" s="15"/>
      <c r="IKR48" s="15"/>
      <c r="IKS48" s="15"/>
      <c r="IKT48" s="15"/>
      <c r="IKU48" s="15"/>
      <c r="IKV48" s="15"/>
      <c r="IKW48" s="15"/>
      <c r="IKX48" s="15"/>
      <c r="IKY48" s="15"/>
      <c r="IKZ48" s="15"/>
      <c r="ILA48" s="15"/>
      <c r="ILB48" s="15"/>
      <c r="ILC48" s="15"/>
      <c r="ILD48" s="15"/>
      <c r="ILE48" s="15"/>
      <c r="ILF48" s="15"/>
      <c r="ILG48" s="15"/>
      <c r="ILH48" s="15"/>
      <c r="ILI48" s="15"/>
      <c r="ILJ48" s="15"/>
      <c r="ILK48" s="15"/>
      <c r="ILL48" s="15"/>
      <c r="ILM48" s="15"/>
      <c r="ILN48" s="15"/>
      <c r="ILO48" s="15"/>
      <c r="ILP48" s="15"/>
      <c r="ILQ48" s="15"/>
      <c r="ILR48" s="15"/>
      <c r="ILS48" s="15"/>
      <c r="ILT48" s="15"/>
      <c r="ILU48" s="15"/>
      <c r="ILV48" s="15"/>
      <c r="ILW48" s="15"/>
      <c r="ILX48" s="15"/>
      <c r="ILY48" s="15"/>
      <c r="ILZ48" s="15"/>
      <c r="IMA48" s="15"/>
      <c r="IMB48" s="15"/>
      <c r="IMC48" s="15"/>
      <c r="IMD48" s="15"/>
      <c r="IME48" s="15"/>
      <c r="IMF48" s="15"/>
      <c r="IMG48" s="15"/>
      <c r="IMH48" s="15"/>
      <c r="IMI48" s="15"/>
      <c r="IMJ48" s="15"/>
      <c r="IMK48" s="15"/>
      <c r="IML48" s="15"/>
      <c r="IMM48" s="15"/>
      <c r="IMN48" s="15"/>
      <c r="IMO48" s="15"/>
      <c r="IMP48" s="15"/>
      <c r="IMQ48" s="15"/>
      <c r="IMR48" s="15"/>
      <c r="IMS48" s="15"/>
      <c r="IMT48" s="15"/>
      <c r="IMU48" s="15"/>
      <c r="IMV48" s="15"/>
      <c r="IMW48" s="15"/>
      <c r="IMX48" s="15"/>
      <c r="IMY48" s="15"/>
      <c r="IMZ48" s="15"/>
      <c r="INA48" s="15"/>
      <c r="INB48" s="15"/>
      <c r="INC48" s="15"/>
      <c r="IND48" s="15"/>
      <c r="INE48" s="15"/>
      <c r="INF48" s="15"/>
      <c r="ING48" s="15"/>
      <c r="INH48" s="15"/>
      <c r="INI48" s="15"/>
      <c r="INJ48" s="15"/>
      <c r="INK48" s="15"/>
      <c r="INL48" s="15"/>
      <c r="INM48" s="15"/>
      <c r="INN48" s="15"/>
      <c r="INO48" s="15"/>
      <c r="INP48" s="15"/>
      <c r="INQ48" s="15"/>
      <c r="INR48" s="15"/>
      <c r="INS48" s="15"/>
      <c r="INT48" s="15"/>
      <c r="INU48" s="15"/>
      <c r="INV48" s="15"/>
      <c r="INW48" s="15"/>
      <c r="INX48" s="15"/>
      <c r="INY48" s="15"/>
      <c r="INZ48" s="15"/>
      <c r="IOA48" s="15"/>
      <c r="IOB48" s="15"/>
      <c r="IOC48" s="15"/>
      <c r="IOD48" s="15"/>
      <c r="IOE48" s="15"/>
      <c r="IOF48" s="15"/>
      <c r="IOG48" s="15"/>
      <c r="IOH48" s="15"/>
      <c r="IOI48" s="15"/>
      <c r="IOJ48" s="15"/>
      <c r="IOK48" s="15"/>
      <c r="IOL48" s="15"/>
      <c r="IOM48" s="15"/>
      <c r="ION48" s="15"/>
      <c r="IOO48" s="15"/>
      <c r="IOP48" s="15"/>
      <c r="IOQ48" s="15"/>
      <c r="IOR48" s="15"/>
      <c r="IOS48" s="15"/>
      <c r="IOT48" s="15"/>
      <c r="IOU48" s="15"/>
      <c r="IOV48" s="15"/>
      <c r="IOW48" s="15"/>
      <c r="IOX48" s="15"/>
      <c r="IOY48" s="15"/>
      <c r="IOZ48" s="15"/>
      <c r="IPA48" s="15"/>
      <c r="IPB48" s="15"/>
      <c r="IPC48" s="15"/>
      <c r="IPD48" s="15"/>
      <c r="IPE48" s="15"/>
      <c r="IPF48" s="15"/>
      <c r="IPG48" s="15"/>
      <c r="IPH48" s="15"/>
      <c r="IPI48" s="15"/>
      <c r="IPJ48" s="15"/>
      <c r="IPK48" s="15"/>
      <c r="IPL48" s="15"/>
      <c r="IPM48" s="15"/>
      <c r="IPN48" s="15"/>
      <c r="IPO48" s="15"/>
      <c r="IPP48" s="15"/>
      <c r="IPQ48" s="15"/>
      <c r="IPR48" s="15"/>
      <c r="IPS48" s="15"/>
      <c r="IPT48" s="15"/>
      <c r="IPU48" s="15"/>
      <c r="IPV48" s="15"/>
      <c r="IPW48" s="15"/>
      <c r="IPX48" s="15"/>
      <c r="IPY48" s="15"/>
      <c r="IPZ48" s="15"/>
      <c r="IQA48" s="15"/>
      <c r="IQB48" s="15"/>
      <c r="IQC48" s="15"/>
      <c r="IQD48" s="15"/>
      <c r="IQE48" s="15"/>
      <c r="IQF48" s="15"/>
      <c r="IQG48" s="15"/>
      <c r="IQH48" s="15"/>
      <c r="IQI48" s="15"/>
      <c r="IQJ48" s="15"/>
      <c r="IQK48" s="15"/>
      <c r="IQL48" s="15"/>
      <c r="IQM48" s="15"/>
      <c r="IQN48" s="15"/>
      <c r="IQO48" s="15"/>
      <c r="IQP48" s="15"/>
      <c r="IQQ48" s="15"/>
      <c r="IQR48" s="15"/>
      <c r="IQS48" s="15"/>
      <c r="IQT48" s="15"/>
      <c r="IQU48" s="15"/>
      <c r="IQV48" s="15"/>
      <c r="IQW48" s="15"/>
      <c r="IQX48" s="15"/>
      <c r="IQY48" s="15"/>
      <c r="IQZ48" s="15"/>
      <c r="IRA48" s="15"/>
      <c r="IRB48" s="15"/>
      <c r="IRC48" s="15"/>
      <c r="IRD48" s="15"/>
      <c r="IRE48" s="15"/>
      <c r="IRF48" s="15"/>
      <c r="IRG48" s="15"/>
      <c r="IRH48" s="15"/>
      <c r="IRI48" s="15"/>
      <c r="IRJ48" s="15"/>
      <c r="IRK48" s="15"/>
      <c r="IRL48" s="15"/>
      <c r="IRM48" s="15"/>
      <c r="IRN48" s="15"/>
      <c r="IRO48" s="15"/>
      <c r="IRP48" s="15"/>
      <c r="IRQ48" s="15"/>
      <c r="IRR48" s="15"/>
      <c r="IRS48" s="15"/>
      <c r="IRT48" s="15"/>
      <c r="IRU48" s="15"/>
      <c r="IRV48" s="15"/>
      <c r="IRW48" s="15"/>
      <c r="IRX48" s="15"/>
      <c r="IRY48" s="15"/>
      <c r="IRZ48" s="15"/>
      <c r="ISA48" s="15"/>
      <c r="ISB48" s="15"/>
      <c r="ISC48" s="15"/>
      <c r="ISD48" s="15"/>
      <c r="ISE48" s="15"/>
      <c r="ISF48" s="15"/>
      <c r="ISG48" s="15"/>
      <c r="ISH48" s="15"/>
      <c r="ISI48" s="15"/>
      <c r="ISJ48" s="15"/>
      <c r="ISK48" s="15"/>
      <c r="ISL48" s="15"/>
      <c r="ISM48" s="15"/>
      <c r="ISN48" s="15"/>
      <c r="ISO48" s="15"/>
      <c r="ISP48" s="15"/>
      <c r="ISQ48" s="15"/>
      <c r="ISR48" s="15"/>
      <c r="ISS48" s="15"/>
      <c r="IST48" s="15"/>
      <c r="ISU48" s="15"/>
      <c r="ISV48" s="15"/>
      <c r="ISW48" s="15"/>
      <c r="ISX48" s="15"/>
      <c r="ISY48" s="15"/>
      <c r="ISZ48" s="15"/>
      <c r="ITA48" s="15"/>
      <c r="ITB48" s="15"/>
      <c r="ITC48" s="15"/>
      <c r="ITD48" s="15"/>
      <c r="ITE48" s="15"/>
      <c r="ITF48" s="15"/>
      <c r="ITG48" s="15"/>
      <c r="ITH48" s="15"/>
      <c r="ITI48" s="15"/>
      <c r="ITJ48" s="15"/>
      <c r="ITK48" s="15"/>
      <c r="ITL48" s="15"/>
      <c r="ITM48" s="15"/>
      <c r="ITN48" s="15"/>
      <c r="ITO48" s="15"/>
      <c r="ITP48" s="15"/>
      <c r="ITQ48" s="15"/>
      <c r="ITR48" s="15"/>
      <c r="ITS48" s="15"/>
      <c r="ITT48" s="15"/>
      <c r="ITU48" s="15"/>
      <c r="ITV48" s="15"/>
      <c r="ITW48" s="15"/>
      <c r="ITX48" s="15"/>
      <c r="ITY48" s="15"/>
      <c r="ITZ48" s="15"/>
      <c r="IUA48" s="15"/>
      <c r="IUB48" s="15"/>
      <c r="IUC48" s="15"/>
      <c r="IUD48" s="15"/>
      <c r="IUE48" s="15"/>
      <c r="IUF48" s="15"/>
      <c r="IUG48" s="15"/>
      <c r="IUH48" s="15"/>
      <c r="IUI48" s="15"/>
      <c r="IUJ48" s="15"/>
      <c r="IUK48" s="15"/>
      <c r="IUL48" s="15"/>
      <c r="IUM48" s="15"/>
      <c r="IUN48" s="15"/>
      <c r="IUO48" s="15"/>
      <c r="IUP48" s="15"/>
      <c r="IUQ48" s="15"/>
      <c r="IUR48" s="15"/>
      <c r="IUS48" s="15"/>
      <c r="IUT48" s="15"/>
      <c r="IUU48" s="15"/>
      <c r="IUV48" s="15"/>
      <c r="IUW48" s="15"/>
      <c r="IUX48" s="15"/>
      <c r="IUY48" s="15"/>
      <c r="IUZ48" s="15"/>
      <c r="IVA48" s="15"/>
      <c r="IVB48" s="15"/>
      <c r="IVC48" s="15"/>
      <c r="IVD48" s="15"/>
      <c r="IVE48" s="15"/>
      <c r="IVF48" s="15"/>
      <c r="IVG48" s="15"/>
      <c r="IVH48" s="15"/>
      <c r="IVI48" s="15"/>
      <c r="IVJ48" s="15"/>
      <c r="IVK48" s="15"/>
      <c r="IVL48" s="15"/>
      <c r="IVM48" s="15"/>
      <c r="IVN48" s="15"/>
      <c r="IVO48" s="15"/>
      <c r="IVP48" s="15"/>
      <c r="IVQ48" s="15"/>
      <c r="IVR48" s="15"/>
      <c r="IVS48" s="15"/>
      <c r="IVT48" s="15"/>
      <c r="IVU48" s="15"/>
      <c r="IVV48" s="15"/>
      <c r="IVW48" s="15"/>
      <c r="IVX48" s="15"/>
      <c r="IVY48" s="15"/>
      <c r="IVZ48" s="15"/>
      <c r="IWA48" s="15"/>
      <c r="IWB48" s="15"/>
      <c r="IWC48" s="15"/>
      <c r="IWD48" s="15"/>
      <c r="IWE48" s="15"/>
      <c r="IWF48" s="15"/>
      <c r="IWG48" s="15"/>
      <c r="IWH48" s="15"/>
      <c r="IWI48" s="15"/>
      <c r="IWJ48" s="15"/>
      <c r="IWK48" s="15"/>
      <c r="IWL48" s="15"/>
      <c r="IWM48" s="15"/>
      <c r="IWN48" s="15"/>
      <c r="IWO48" s="15"/>
      <c r="IWP48" s="15"/>
      <c r="IWQ48" s="15"/>
      <c r="IWR48" s="15"/>
      <c r="IWS48" s="15"/>
      <c r="IWT48" s="15"/>
      <c r="IWU48" s="15"/>
      <c r="IWV48" s="15"/>
      <c r="IWW48" s="15"/>
      <c r="IWX48" s="15"/>
      <c r="IWY48" s="15"/>
      <c r="IWZ48" s="15"/>
      <c r="IXA48" s="15"/>
      <c r="IXB48" s="15"/>
      <c r="IXC48" s="15"/>
      <c r="IXD48" s="15"/>
      <c r="IXE48" s="15"/>
      <c r="IXF48" s="15"/>
      <c r="IXG48" s="15"/>
      <c r="IXH48" s="15"/>
      <c r="IXI48" s="15"/>
      <c r="IXJ48" s="15"/>
      <c r="IXK48" s="15"/>
      <c r="IXL48" s="15"/>
      <c r="IXM48" s="15"/>
      <c r="IXN48" s="15"/>
      <c r="IXO48" s="15"/>
      <c r="IXP48" s="15"/>
      <c r="IXQ48" s="15"/>
      <c r="IXR48" s="15"/>
      <c r="IXS48" s="15"/>
      <c r="IXT48" s="15"/>
      <c r="IXU48" s="15"/>
      <c r="IXV48" s="15"/>
      <c r="IXW48" s="15"/>
      <c r="IXX48" s="15"/>
      <c r="IXY48" s="15"/>
      <c r="IXZ48" s="15"/>
      <c r="IYA48" s="15"/>
      <c r="IYB48" s="15"/>
      <c r="IYC48" s="15"/>
      <c r="IYD48" s="15"/>
      <c r="IYE48" s="15"/>
      <c r="IYF48" s="15"/>
      <c r="IYG48" s="15"/>
      <c r="IYH48" s="15"/>
      <c r="IYI48" s="15"/>
      <c r="IYJ48" s="15"/>
      <c r="IYK48" s="15"/>
      <c r="IYL48" s="15"/>
      <c r="IYM48" s="15"/>
      <c r="IYN48" s="15"/>
      <c r="IYO48" s="15"/>
      <c r="IYP48" s="15"/>
      <c r="IYQ48" s="15"/>
      <c r="IYR48" s="15"/>
      <c r="IYS48" s="15"/>
      <c r="IYT48" s="15"/>
      <c r="IYU48" s="15"/>
      <c r="IYV48" s="15"/>
      <c r="IYW48" s="15"/>
      <c r="IYX48" s="15"/>
      <c r="IYY48" s="15"/>
      <c r="IYZ48" s="15"/>
      <c r="IZA48" s="15"/>
      <c r="IZB48" s="15"/>
      <c r="IZC48" s="15"/>
      <c r="IZD48" s="15"/>
      <c r="IZE48" s="15"/>
      <c r="IZF48" s="15"/>
      <c r="IZG48" s="15"/>
      <c r="IZH48" s="15"/>
      <c r="IZI48" s="15"/>
      <c r="IZJ48" s="15"/>
      <c r="IZK48" s="15"/>
      <c r="IZL48" s="15"/>
      <c r="IZM48" s="15"/>
      <c r="IZN48" s="15"/>
      <c r="IZO48" s="15"/>
      <c r="IZP48" s="15"/>
      <c r="IZQ48" s="15"/>
      <c r="IZR48" s="15"/>
      <c r="IZS48" s="15"/>
      <c r="IZT48" s="15"/>
      <c r="IZU48" s="15"/>
      <c r="IZV48" s="15"/>
      <c r="IZW48" s="15"/>
      <c r="IZX48" s="15"/>
      <c r="IZY48" s="15"/>
      <c r="IZZ48" s="15"/>
      <c r="JAA48" s="15"/>
      <c r="JAB48" s="15"/>
      <c r="JAC48" s="15"/>
      <c r="JAD48" s="15"/>
      <c r="JAE48" s="15"/>
      <c r="JAF48" s="15"/>
      <c r="JAG48" s="15"/>
      <c r="JAH48" s="15"/>
      <c r="JAI48" s="15"/>
      <c r="JAJ48" s="15"/>
      <c r="JAK48" s="15"/>
      <c r="JAL48" s="15"/>
      <c r="JAM48" s="15"/>
      <c r="JAN48" s="15"/>
      <c r="JAO48" s="15"/>
      <c r="JAP48" s="15"/>
      <c r="JAQ48" s="15"/>
      <c r="JAR48" s="15"/>
      <c r="JAS48" s="15"/>
      <c r="JAT48" s="15"/>
      <c r="JAU48" s="15"/>
      <c r="JAV48" s="15"/>
      <c r="JAW48" s="15"/>
      <c r="JAX48" s="15"/>
      <c r="JAY48" s="15"/>
      <c r="JAZ48" s="15"/>
      <c r="JBA48" s="15"/>
      <c r="JBB48" s="15"/>
      <c r="JBC48" s="15"/>
      <c r="JBD48" s="15"/>
      <c r="JBE48" s="15"/>
      <c r="JBF48" s="15"/>
      <c r="JBG48" s="15"/>
      <c r="JBH48" s="15"/>
      <c r="JBI48" s="15"/>
      <c r="JBJ48" s="15"/>
      <c r="JBK48" s="15"/>
      <c r="JBL48" s="15"/>
      <c r="JBM48" s="15"/>
      <c r="JBN48" s="15"/>
      <c r="JBO48" s="15"/>
      <c r="JBP48" s="15"/>
      <c r="JBQ48" s="15"/>
      <c r="JBR48" s="15"/>
      <c r="JBS48" s="15"/>
      <c r="JBT48" s="15"/>
      <c r="JBU48" s="15"/>
      <c r="JBV48" s="15"/>
      <c r="JBW48" s="15"/>
      <c r="JBX48" s="15"/>
      <c r="JBY48" s="15"/>
      <c r="JBZ48" s="15"/>
      <c r="JCA48" s="15"/>
      <c r="JCB48" s="15"/>
      <c r="JCC48" s="15"/>
      <c r="JCD48" s="15"/>
      <c r="JCE48" s="15"/>
      <c r="JCF48" s="15"/>
      <c r="JCG48" s="15"/>
      <c r="JCH48" s="15"/>
      <c r="JCI48" s="15"/>
      <c r="JCJ48" s="15"/>
      <c r="JCK48" s="15"/>
      <c r="JCL48" s="15"/>
      <c r="JCM48" s="15"/>
      <c r="JCN48" s="15"/>
      <c r="JCO48" s="15"/>
      <c r="JCP48" s="15"/>
      <c r="JCQ48" s="15"/>
      <c r="JCR48" s="15"/>
      <c r="JCS48" s="15"/>
      <c r="JCT48" s="15"/>
      <c r="JCU48" s="15"/>
      <c r="JCV48" s="15"/>
      <c r="JCW48" s="15"/>
      <c r="JCX48" s="15"/>
      <c r="JCY48" s="15"/>
      <c r="JCZ48" s="15"/>
      <c r="JDA48" s="15"/>
      <c r="JDB48" s="15"/>
      <c r="JDC48" s="15"/>
      <c r="JDD48" s="15"/>
      <c r="JDE48" s="15"/>
      <c r="JDF48" s="15"/>
      <c r="JDG48" s="15"/>
      <c r="JDH48" s="15"/>
      <c r="JDI48" s="15"/>
      <c r="JDJ48" s="15"/>
      <c r="JDK48" s="15"/>
      <c r="JDL48" s="15"/>
      <c r="JDM48" s="15"/>
      <c r="JDN48" s="15"/>
      <c r="JDO48" s="15"/>
      <c r="JDP48" s="15"/>
      <c r="JDQ48" s="15"/>
      <c r="JDR48" s="15"/>
      <c r="JDS48" s="15"/>
      <c r="JDT48" s="15"/>
      <c r="JDU48" s="15"/>
      <c r="JDV48" s="15"/>
      <c r="JDW48" s="15"/>
      <c r="JDX48" s="15"/>
      <c r="JDY48" s="15"/>
      <c r="JDZ48" s="15"/>
      <c r="JEA48" s="15"/>
      <c r="JEB48" s="15"/>
      <c r="JEC48" s="15"/>
      <c r="JED48" s="15"/>
      <c r="JEE48" s="15"/>
      <c r="JEF48" s="15"/>
      <c r="JEG48" s="15"/>
      <c r="JEH48" s="15"/>
      <c r="JEI48" s="15"/>
      <c r="JEJ48" s="15"/>
      <c r="JEK48" s="15"/>
      <c r="JEL48" s="15"/>
      <c r="JEM48" s="15"/>
      <c r="JEN48" s="15"/>
      <c r="JEO48" s="15"/>
      <c r="JEP48" s="15"/>
      <c r="JEQ48" s="15"/>
      <c r="JER48" s="15"/>
      <c r="JES48" s="15"/>
      <c r="JET48" s="15"/>
      <c r="JEU48" s="15"/>
      <c r="JEV48" s="15"/>
      <c r="JEW48" s="15"/>
      <c r="JEX48" s="15"/>
      <c r="JEY48" s="15"/>
      <c r="JEZ48" s="15"/>
      <c r="JFA48" s="15"/>
      <c r="JFB48" s="15"/>
      <c r="JFC48" s="15"/>
      <c r="JFD48" s="15"/>
      <c r="JFE48" s="15"/>
      <c r="JFF48" s="15"/>
      <c r="JFG48" s="15"/>
      <c r="JFH48" s="15"/>
      <c r="JFI48" s="15"/>
      <c r="JFJ48" s="15"/>
      <c r="JFK48" s="15"/>
      <c r="JFL48" s="15"/>
      <c r="JFM48" s="15"/>
      <c r="JFN48" s="15"/>
      <c r="JFO48" s="15"/>
      <c r="JFP48" s="15"/>
      <c r="JFQ48" s="15"/>
      <c r="JFR48" s="15"/>
      <c r="JFS48" s="15"/>
      <c r="JFT48" s="15"/>
      <c r="JFU48" s="15"/>
      <c r="JFV48" s="15"/>
      <c r="JFW48" s="15"/>
      <c r="JFX48" s="15"/>
      <c r="JFY48" s="15"/>
      <c r="JFZ48" s="15"/>
      <c r="JGA48" s="15"/>
      <c r="JGB48" s="15"/>
      <c r="JGC48" s="15"/>
      <c r="JGD48" s="15"/>
      <c r="JGE48" s="15"/>
      <c r="JGF48" s="15"/>
      <c r="JGG48" s="15"/>
      <c r="JGH48" s="15"/>
      <c r="JGI48" s="15"/>
      <c r="JGJ48" s="15"/>
      <c r="JGK48" s="15"/>
      <c r="JGL48" s="15"/>
      <c r="JGM48" s="15"/>
      <c r="JGN48" s="15"/>
      <c r="JGO48" s="15"/>
      <c r="JGP48" s="15"/>
      <c r="JGQ48" s="15"/>
      <c r="JGR48" s="15"/>
      <c r="JGS48" s="15"/>
      <c r="JGT48" s="15"/>
      <c r="JGU48" s="15"/>
      <c r="JGV48" s="15"/>
      <c r="JGW48" s="15"/>
      <c r="JGX48" s="15"/>
      <c r="JGY48" s="15"/>
      <c r="JGZ48" s="15"/>
      <c r="JHA48" s="15"/>
      <c r="JHB48" s="15"/>
      <c r="JHC48" s="15"/>
      <c r="JHD48" s="15"/>
      <c r="JHE48" s="15"/>
      <c r="JHF48" s="15"/>
      <c r="JHG48" s="15"/>
      <c r="JHH48" s="15"/>
      <c r="JHI48" s="15"/>
      <c r="JHJ48" s="15"/>
      <c r="JHK48" s="15"/>
      <c r="JHL48" s="15"/>
      <c r="JHM48" s="15"/>
      <c r="JHN48" s="15"/>
      <c r="JHO48" s="15"/>
      <c r="JHP48" s="15"/>
      <c r="JHQ48" s="15"/>
      <c r="JHR48" s="15"/>
      <c r="JHS48" s="15"/>
      <c r="JHT48" s="15"/>
      <c r="JHU48" s="15"/>
      <c r="JHV48" s="15"/>
      <c r="JHW48" s="15"/>
      <c r="JHX48" s="15"/>
      <c r="JHY48" s="15"/>
      <c r="JHZ48" s="15"/>
      <c r="JIA48" s="15"/>
      <c r="JIB48" s="15"/>
      <c r="JIC48" s="15"/>
      <c r="JID48" s="15"/>
      <c r="JIE48" s="15"/>
      <c r="JIF48" s="15"/>
      <c r="JIG48" s="15"/>
      <c r="JIH48" s="15"/>
      <c r="JII48" s="15"/>
      <c r="JIJ48" s="15"/>
      <c r="JIK48" s="15"/>
      <c r="JIL48" s="15"/>
      <c r="JIM48" s="15"/>
      <c r="JIN48" s="15"/>
      <c r="JIO48" s="15"/>
      <c r="JIP48" s="15"/>
      <c r="JIQ48" s="15"/>
      <c r="JIR48" s="15"/>
      <c r="JIS48" s="15"/>
      <c r="JIT48" s="15"/>
      <c r="JIU48" s="15"/>
      <c r="JIV48" s="15"/>
      <c r="JIW48" s="15"/>
      <c r="JIX48" s="15"/>
      <c r="JIY48" s="15"/>
      <c r="JIZ48" s="15"/>
      <c r="JJA48" s="15"/>
      <c r="JJB48" s="15"/>
      <c r="JJC48" s="15"/>
      <c r="JJD48" s="15"/>
      <c r="JJE48" s="15"/>
      <c r="JJF48" s="15"/>
      <c r="JJG48" s="15"/>
      <c r="JJH48" s="15"/>
      <c r="JJI48" s="15"/>
      <c r="JJJ48" s="15"/>
      <c r="JJK48" s="15"/>
      <c r="JJL48" s="15"/>
      <c r="JJM48" s="15"/>
      <c r="JJN48" s="15"/>
      <c r="JJO48" s="15"/>
      <c r="JJP48" s="15"/>
      <c r="JJQ48" s="15"/>
      <c r="JJR48" s="15"/>
      <c r="JJS48" s="15"/>
      <c r="JJT48" s="15"/>
      <c r="JJU48" s="15"/>
      <c r="JJV48" s="15"/>
      <c r="JJW48" s="15"/>
      <c r="JJX48" s="15"/>
      <c r="JJY48" s="15"/>
      <c r="JJZ48" s="15"/>
      <c r="JKA48" s="15"/>
      <c r="JKB48" s="15"/>
      <c r="JKC48" s="15"/>
      <c r="JKD48" s="15"/>
      <c r="JKE48" s="15"/>
      <c r="JKF48" s="15"/>
      <c r="JKG48" s="15"/>
      <c r="JKH48" s="15"/>
      <c r="JKI48" s="15"/>
      <c r="JKJ48" s="15"/>
      <c r="JKK48" s="15"/>
      <c r="JKL48" s="15"/>
      <c r="JKM48" s="15"/>
      <c r="JKN48" s="15"/>
      <c r="JKO48" s="15"/>
      <c r="JKP48" s="15"/>
      <c r="JKQ48" s="15"/>
      <c r="JKR48" s="15"/>
      <c r="JKS48" s="15"/>
      <c r="JKT48" s="15"/>
      <c r="JKU48" s="15"/>
      <c r="JKV48" s="15"/>
      <c r="JKW48" s="15"/>
      <c r="JKX48" s="15"/>
      <c r="JKY48" s="15"/>
      <c r="JKZ48" s="15"/>
      <c r="JLA48" s="15"/>
      <c r="JLB48" s="15"/>
      <c r="JLC48" s="15"/>
      <c r="JLD48" s="15"/>
      <c r="JLE48" s="15"/>
      <c r="JLF48" s="15"/>
      <c r="JLG48" s="15"/>
      <c r="JLH48" s="15"/>
      <c r="JLI48" s="15"/>
      <c r="JLJ48" s="15"/>
      <c r="JLK48" s="15"/>
      <c r="JLL48" s="15"/>
      <c r="JLM48" s="15"/>
      <c r="JLN48" s="15"/>
      <c r="JLO48" s="15"/>
      <c r="JLP48" s="15"/>
      <c r="JLQ48" s="15"/>
      <c r="JLR48" s="15"/>
      <c r="JLS48" s="15"/>
      <c r="JLT48" s="15"/>
      <c r="JLU48" s="15"/>
      <c r="JLV48" s="15"/>
      <c r="JLW48" s="15"/>
      <c r="JLX48" s="15"/>
      <c r="JLY48" s="15"/>
      <c r="JLZ48" s="15"/>
      <c r="JMA48" s="15"/>
      <c r="JMB48" s="15"/>
      <c r="JMC48" s="15"/>
      <c r="JMD48" s="15"/>
      <c r="JME48" s="15"/>
      <c r="JMF48" s="15"/>
      <c r="JMG48" s="15"/>
      <c r="JMH48" s="15"/>
      <c r="JMI48" s="15"/>
      <c r="JMJ48" s="15"/>
      <c r="JMK48" s="15"/>
      <c r="JML48" s="15"/>
      <c r="JMM48" s="15"/>
      <c r="JMN48" s="15"/>
      <c r="JMO48" s="15"/>
      <c r="JMP48" s="15"/>
      <c r="JMQ48" s="15"/>
      <c r="JMR48" s="15"/>
      <c r="JMS48" s="15"/>
      <c r="JMT48" s="15"/>
      <c r="JMU48" s="15"/>
      <c r="JMV48" s="15"/>
      <c r="JMW48" s="15"/>
      <c r="JMX48" s="15"/>
      <c r="JMY48" s="15"/>
      <c r="JMZ48" s="15"/>
      <c r="JNA48" s="15"/>
      <c r="JNB48" s="15"/>
      <c r="JNC48" s="15"/>
      <c r="JND48" s="15"/>
      <c r="JNE48" s="15"/>
      <c r="JNF48" s="15"/>
      <c r="JNG48" s="15"/>
      <c r="JNH48" s="15"/>
      <c r="JNI48" s="15"/>
      <c r="JNJ48" s="15"/>
      <c r="JNK48" s="15"/>
      <c r="JNL48" s="15"/>
      <c r="JNM48" s="15"/>
      <c r="JNN48" s="15"/>
      <c r="JNO48" s="15"/>
      <c r="JNP48" s="15"/>
      <c r="JNQ48" s="15"/>
      <c r="JNR48" s="15"/>
      <c r="JNS48" s="15"/>
      <c r="JNT48" s="15"/>
      <c r="JNU48" s="15"/>
      <c r="JNV48" s="15"/>
      <c r="JNW48" s="15"/>
      <c r="JNX48" s="15"/>
      <c r="JNY48" s="15"/>
      <c r="JNZ48" s="15"/>
      <c r="JOA48" s="15"/>
      <c r="JOB48" s="15"/>
      <c r="JOC48" s="15"/>
      <c r="JOD48" s="15"/>
      <c r="JOE48" s="15"/>
      <c r="JOF48" s="15"/>
      <c r="JOG48" s="15"/>
      <c r="JOH48" s="15"/>
      <c r="JOI48" s="15"/>
      <c r="JOJ48" s="15"/>
      <c r="JOK48" s="15"/>
      <c r="JOL48" s="15"/>
      <c r="JOM48" s="15"/>
      <c r="JON48" s="15"/>
      <c r="JOO48" s="15"/>
      <c r="JOP48" s="15"/>
      <c r="JOQ48" s="15"/>
      <c r="JOR48" s="15"/>
      <c r="JOS48" s="15"/>
      <c r="JOT48" s="15"/>
      <c r="JOU48" s="15"/>
      <c r="JOV48" s="15"/>
      <c r="JOW48" s="15"/>
      <c r="JOX48" s="15"/>
      <c r="JOY48" s="15"/>
      <c r="JOZ48" s="15"/>
      <c r="JPA48" s="15"/>
      <c r="JPB48" s="15"/>
      <c r="JPC48" s="15"/>
      <c r="JPD48" s="15"/>
      <c r="JPE48" s="15"/>
      <c r="JPF48" s="15"/>
      <c r="JPG48" s="15"/>
      <c r="JPH48" s="15"/>
      <c r="JPI48" s="15"/>
      <c r="JPJ48" s="15"/>
      <c r="JPK48" s="15"/>
      <c r="JPL48" s="15"/>
      <c r="JPM48" s="15"/>
      <c r="JPN48" s="15"/>
      <c r="JPO48" s="15"/>
      <c r="JPP48" s="15"/>
      <c r="JPQ48" s="15"/>
      <c r="JPR48" s="15"/>
      <c r="JPS48" s="15"/>
      <c r="JPT48" s="15"/>
      <c r="JPU48" s="15"/>
      <c r="JPV48" s="15"/>
      <c r="JPW48" s="15"/>
      <c r="JPX48" s="15"/>
      <c r="JPY48" s="15"/>
      <c r="JPZ48" s="15"/>
      <c r="JQA48" s="15"/>
      <c r="JQB48" s="15"/>
      <c r="JQC48" s="15"/>
      <c r="JQD48" s="15"/>
      <c r="JQE48" s="15"/>
      <c r="JQF48" s="15"/>
      <c r="JQG48" s="15"/>
      <c r="JQH48" s="15"/>
      <c r="JQI48" s="15"/>
      <c r="JQJ48" s="15"/>
      <c r="JQK48" s="15"/>
      <c r="JQL48" s="15"/>
      <c r="JQM48" s="15"/>
      <c r="JQN48" s="15"/>
      <c r="JQO48" s="15"/>
      <c r="JQP48" s="15"/>
      <c r="JQQ48" s="15"/>
      <c r="JQR48" s="15"/>
      <c r="JQS48" s="15"/>
      <c r="JQT48" s="15"/>
      <c r="JQU48" s="15"/>
      <c r="JQV48" s="15"/>
      <c r="JQW48" s="15"/>
      <c r="JQX48" s="15"/>
      <c r="JQY48" s="15"/>
      <c r="JQZ48" s="15"/>
      <c r="JRA48" s="15"/>
      <c r="JRB48" s="15"/>
      <c r="JRC48" s="15"/>
      <c r="JRD48" s="15"/>
      <c r="JRE48" s="15"/>
      <c r="JRF48" s="15"/>
      <c r="JRG48" s="15"/>
      <c r="JRH48" s="15"/>
      <c r="JRI48" s="15"/>
      <c r="JRJ48" s="15"/>
      <c r="JRK48" s="15"/>
      <c r="JRL48" s="15"/>
      <c r="JRM48" s="15"/>
      <c r="JRN48" s="15"/>
      <c r="JRO48" s="15"/>
      <c r="JRP48" s="15"/>
      <c r="JRQ48" s="15"/>
      <c r="JRR48" s="15"/>
      <c r="JRS48" s="15"/>
      <c r="JRT48" s="15"/>
      <c r="JRU48" s="15"/>
      <c r="JRV48" s="15"/>
      <c r="JRW48" s="15"/>
      <c r="JRX48" s="15"/>
      <c r="JRY48" s="15"/>
      <c r="JRZ48" s="15"/>
      <c r="JSA48" s="15"/>
      <c r="JSB48" s="15"/>
      <c r="JSC48" s="15"/>
      <c r="JSD48" s="15"/>
      <c r="JSE48" s="15"/>
      <c r="JSF48" s="15"/>
      <c r="JSG48" s="15"/>
      <c r="JSH48" s="15"/>
      <c r="JSI48" s="15"/>
      <c r="JSJ48" s="15"/>
      <c r="JSK48" s="15"/>
      <c r="JSL48" s="15"/>
      <c r="JSM48" s="15"/>
      <c r="JSN48" s="15"/>
      <c r="JSO48" s="15"/>
      <c r="JSP48" s="15"/>
      <c r="JSQ48" s="15"/>
      <c r="JSR48" s="15"/>
      <c r="JSS48" s="15"/>
      <c r="JST48" s="15"/>
      <c r="JSU48" s="15"/>
      <c r="JSV48" s="15"/>
      <c r="JSW48" s="15"/>
      <c r="JSX48" s="15"/>
      <c r="JSY48" s="15"/>
      <c r="JSZ48" s="15"/>
      <c r="JTA48" s="15"/>
      <c r="JTB48" s="15"/>
      <c r="JTC48" s="15"/>
      <c r="JTD48" s="15"/>
      <c r="JTE48" s="15"/>
      <c r="JTF48" s="15"/>
      <c r="JTG48" s="15"/>
      <c r="JTH48" s="15"/>
      <c r="JTI48" s="15"/>
      <c r="JTJ48" s="15"/>
      <c r="JTK48" s="15"/>
      <c r="JTL48" s="15"/>
      <c r="JTM48" s="15"/>
      <c r="JTN48" s="15"/>
      <c r="JTO48" s="15"/>
      <c r="JTP48" s="15"/>
      <c r="JTQ48" s="15"/>
      <c r="JTR48" s="15"/>
      <c r="JTS48" s="15"/>
      <c r="JTT48" s="15"/>
      <c r="JTU48" s="15"/>
      <c r="JTV48" s="15"/>
      <c r="JTW48" s="15"/>
      <c r="JTX48" s="15"/>
      <c r="JTY48" s="15"/>
      <c r="JTZ48" s="15"/>
      <c r="JUA48" s="15"/>
      <c r="JUB48" s="15"/>
      <c r="JUC48" s="15"/>
      <c r="JUD48" s="15"/>
      <c r="JUE48" s="15"/>
      <c r="JUF48" s="15"/>
      <c r="JUG48" s="15"/>
      <c r="JUH48" s="15"/>
      <c r="JUI48" s="15"/>
      <c r="JUJ48" s="15"/>
      <c r="JUK48" s="15"/>
      <c r="JUL48" s="15"/>
      <c r="JUM48" s="15"/>
      <c r="JUN48" s="15"/>
      <c r="JUO48" s="15"/>
      <c r="JUP48" s="15"/>
      <c r="JUQ48" s="15"/>
      <c r="JUR48" s="15"/>
      <c r="JUS48" s="15"/>
      <c r="JUT48" s="15"/>
      <c r="JUU48" s="15"/>
      <c r="JUV48" s="15"/>
      <c r="JUW48" s="15"/>
      <c r="JUX48" s="15"/>
      <c r="JUY48" s="15"/>
      <c r="JUZ48" s="15"/>
      <c r="JVA48" s="15"/>
      <c r="JVB48" s="15"/>
      <c r="JVC48" s="15"/>
      <c r="JVD48" s="15"/>
      <c r="JVE48" s="15"/>
      <c r="JVF48" s="15"/>
      <c r="JVG48" s="15"/>
      <c r="JVH48" s="15"/>
      <c r="JVI48" s="15"/>
      <c r="JVJ48" s="15"/>
      <c r="JVK48" s="15"/>
      <c r="JVL48" s="15"/>
      <c r="JVM48" s="15"/>
      <c r="JVN48" s="15"/>
      <c r="JVO48" s="15"/>
      <c r="JVP48" s="15"/>
      <c r="JVQ48" s="15"/>
      <c r="JVR48" s="15"/>
      <c r="JVS48" s="15"/>
      <c r="JVT48" s="15"/>
      <c r="JVU48" s="15"/>
      <c r="JVV48" s="15"/>
      <c r="JVW48" s="15"/>
      <c r="JVX48" s="15"/>
      <c r="JVY48" s="15"/>
      <c r="JVZ48" s="15"/>
      <c r="JWA48" s="15"/>
      <c r="JWB48" s="15"/>
      <c r="JWC48" s="15"/>
      <c r="JWD48" s="15"/>
      <c r="JWE48" s="15"/>
      <c r="JWF48" s="15"/>
      <c r="JWG48" s="15"/>
      <c r="JWH48" s="15"/>
      <c r="JWI48" s="15"/>
      <c r="JWJ48" s="15"/>
      <c r="JWK48" s="15"/>
      <c r="JWL48" s="15"/>
      <c r="JWM48" s="15"/>
      <c r="JWN48" s="15"/>
      <c r="JWO48" s="15"/>
      <c r="JWP48" s="15"/>
      <c r="JWQ48" s="15"/>
      <c r="JWR48" s="15"/>
      <c r="JWS48" s="15"/>
      <c r="JWT48" s="15"/>
      <c r="JWU48" s="15"/>
      <c r="JWV48" s="15"/>
      <c r="JWW48" s="15"/>
      <c r="JWX48" s="15"/>
      <c r="JWY48" s="15"/>
      <c r="JWZ48" s="15"/>
      <c r="JXA48" s="15"/>
      <c r="JXB48" s="15"/>
      <c r="JXC48" s="15"/>
      <c r="JXD48" s="15"/>
      <c r="JXE48" s="15"/>
      <c r="JXF48" s="15"/>
      <c r="JXG48" s="15"/>
      <c r="JXH48" s="15"/>
      <c r="JXI48" s="15"/>
      <c r="JXJ48" s="15"/>
      <c r="JXK48" s="15"/>
      <c r="JXL48" s="15"/>
      <c r="JXM48" s="15"/>
      <c r="JXN48" s="15"/>
      <c r="JXO48" s="15"/>
      <c r="JXP48" s="15"/>
      <c r="JXQ48" s="15"/>
      <c r="JXR48" s="15"/>
      <c r="JXS48" s="15"/>
      <c r="JXT48" s="15"/>
      <c r="JXU48" s="15"/>
      <c r="JXV48" s="15"/>
      <c r="JXW48" s="15"/>
      <c r="JXX48" s="15"/>
      <c r="JXY48" s="15"/>
      <c r="JXZ48" s="15"/>
      <c r="JYA48" s="15"/>
      <c r="JYB48" s="15"/>
      <c r="JYC48" s="15"/>
      <c r="JYD48" s="15"/>
      <c r="JYE48" s="15"/>
      <c r="JYF48" s="15"/>
      <c r="JYG48" s="15"/>
      <c r="JYH48" s="15"/>
      <c r="JYI48" s="15"/>
      <c r="JYJ48" s="15"/>
      <c r="JYK48" s="15"/>
      <c r="JYL48" s="15"/>
      <c r="JYM48" s="15"/>
      <c r="JYN48" s="15"/>
      <c r="JYO48" s="15"/>
      <c r="JYP48" s="15"/>
      <c r="JYQ48" s="15"/>
      <c r="JYR48" s="15"/>
      <c r="JYS48" s="15"/>
      <c r="JYT48" s="15"/>
      <c r="JYU48" s="15"/>
      <c r="JYV48" s="15"/>
      <c r="JYW48" s="15"/>
      <c r="JYX48" s="15"/>
      <c r="JYY48" s="15"/>
      <c r="JYZ48" s="15"/>
      <c r="JZA48" s="15"/>
      <c r="JZB48" s="15"/>
      <c r="JZC48" s="15"/>
      <c r="JZD48" s="15"/>
      <c r="JZE48" s="15"/>
      <c r="JZF48" s="15"/>
      <c r="JZG48" s="15"/>
      <c r="JZH48" s="15"/>
      <c r="JZI48" s="15"/>
      <c r="JZJ48" s="15"/>
      <c r="JZK48" s="15"/>
      <c r="JZL48" s="15"/>
      <c r="JZM48" s="15"/>
      <c r="JZN48" s="15"/>
      <c r="JZO48" s="15"/>
      <c r="JZP48" s="15"/>
      <c r="JZQ48" s="15"/>
      <c r="JZR48" s="15"/>
      <c r="JZS48" s="15"/>
      <c r="JZT48" s="15"/>
      <c r="JZU48" s="15"/>
      <c r="JZV48" s="15"/>
      <c r="JZW48" s="15"/>
      <c r="JZX48" s="15"/>
      <c r="JZY48" s="15"/>
      <c r="JZZ48" s="15"/>
      <c r="KAA48" s="15"/>
      <c r="KAB48" s="15"/>
      <c r="KAC48" s="15"/>
      <c r="KAD48" s="15"/>
      <c r="KAE48" s="15"/>
      <c r="KAF48" s="15"/>
      <c r="KAG48" s="15"/>
      <c r="KAH48" s="15"/>
      <c r="KAI48" s="15"/>
      <c r="KAJ48" s="15"/>
      <c r="KAK48" s="15"/>
      <c r="KAL48" s="15"/>
      <c r="KAM48" s="15"/>
      <c r="KAN48" s="15"/>
      <c r="KAO48" s="15"/>
      <c r="KAP48" s="15"/>
      <c r="KAQ48" s="15"/>
      <c r="KAR48" s="15"/>
      <c r="KAS48" s="15"/>
      <c r="KAT48" s="15"/>
      <c r="KAU48" s="15"/>
      <c r="KAV48" s="15"/>
      <c r="KAW48" s="15"/>
      <c r="KAX48" s="15"/>
      <c r="KAY48" s="15"/>
      <c r="KAZ48" s="15"/>
      <c r="KBA48" s="15"/>
      <c r="KBB48" s="15"/>
      <c r="KBC48" s="15"/>
      <c r="KBD48" s="15"/>
      <c r="KBE48" s="15"/>
      <c r="KBF48" s="15"/>
      <c r="KBG48" s="15"/>
      <c r="KBH48" s="15"/>
      <c r="KBI48" s="15"/>
      <c r="KBJ48" s="15"/>
      <c r="KBK48" s="15"/>
      <c r="KBL48" s="15"/>
      <c r="KBM48" s="15"/>
      <c r="KBN48" s="15"/>
      <c r="KBO48" s="15"/>
      <c r="KBP48" s="15"/>
      <c r="KBQ48" s="15"/>
      <c r="KBR48" s="15"/>
      <c r="KBS48" s="15"/>
      <c r="KBT48" s="15"/>
      <c r="KBU48" s="15"/>
      <c r="KBV48" s="15"/>
      <c r="KBW48" s="15"/>
      <c r="KBX48" s="15"/>
      <c r="KBY48" s="15"/>
      <c r="KBZ48" s="15"/>
      <c r="KCA48" s="15"/>
      <c r="KCB48" s="15"/>
      <c r="KCC48" s="15"/>
      <c r="KCD48" s="15"/>
      <c r="KCE48" s="15"/>
      <c r="KCF48" s="15"/>
      <c r="KCG48" s="15"/>
      <c r="KCH48" s="15"/>
      <c r="KCI48" s="15"/>
      <c r="KCJ48" s="15"/>
      <c r="KCK48" s="15"/>
      <c r="KCL48" s="15"/>
      <c r="KCM48" s="15"/>
      <c r="KCN48" s="15"/>
      <c r="KCO48" s="15"/>
      <c r="KCP48" s="15"/>
      <c r="KCQ48" s="15"/>
      <c r="KCR48" s="15"/>
      <c r="KCS48" s="15"/>
      <c r="KCT48" s="15"/>
      <c r="KCU48" s="15"/>
      <c r="KCV48" s="15"/>
      <c r="KCW48" s="15"/>
      <c r="KCX48" s="15"/>
      <c r="KCY48" s="15"/>
      <c r="KCZ48" s="15"/>
      <c r="KDA48" s="15"/>
      <c r="KDB48" s="15"/>
      <c r="KDC48" s="15"/>
      <c r="KDD48" s="15"/>
      <c r="KDE48" s="15"/>
      <c r="KDF48" s="15"/>
      <c r="KDG48" s="15"/>
      <c r="KDH48" s="15"/>
      <c r="KDI48" s="15"/>
      <c r="KDJ48" s="15"/>
      <c r="KDK48" s="15"/>
      <c r="KDL48" s="15"/>
      <c r="KDM48" s="15"/>
      <c r="KDN48" s="15"/>
      <c r="KDO48" s="15"/>
      <c r="KDP48" s="15"/>
      <c r="KDQ48" s="15"/>
      <c r="KDR48" s="15"/>
      <c r="KDS48" s="15"/>
      <c r="KDT48" s="15"/>
      <c r="KDU48" s="15"/>
      <c r="KDV48" s="15"/>
      <c r="KDW48" s="15"/>
      <c r="KDX48" s="15"/>
      <c r="KDY48" s="15"/>
      <c r="KDZ48" s="15"/>
      <c r="KEA48" s="15"/>
      <c r="KEB48" s="15"/>
      <c r="KEC48" s="15"/>
      <c r="KED48" s="15"/>
      <c r="KEE48" s="15"/>
      <c r="KEF48" s="15"/>
      <c r="KEG48" s="15"/>
      <c r="KEH48" s="15"/>
      <c r="KEI48" s="15"/>
      <c r="KEJ48" s="15"/>
      <c r="KEK48" s="15"/>
      <c r="KEL48" s="15"/>
      <c r="KEM48" s="15"/>
      <c r="KEN48" s="15"/>
      <c r="KEO48" s="15"/>
      <c r="KEP48" s="15"/>
      <c r="KEQ48" s="15"/>
      <c r="KER48" s="15"/>
      <c r="KES48" s="15"/>
      <c r="KET48" s="15"/>
      <c r="KEU48" s="15"/>
      <c r="KEV48" s="15"/>
      <c r="KEW48" s="15"/>
      <c r="KEX48" s="15"/>
      <c r="KEY48" s="15"/>
      <c r="KEZ48" s="15"/>
      <c r="KFA48" s="15"/>
      <c r="KFB48" s="15"/>
      <c r="KFC48" s="15"/>
      <c r="KFD48" s="15"/>
      <c r="KFE48" s="15"/>
      <c r="KFF48" s="15"/>
      <c r="KFG48" s="15"/>
      <c r="KFH48" s="15"/>
      <c r="KFI48" s="15"/>
      <c r="KFJ48" s="15"/>
      <c r="KFK48" s="15"/>
      <c r="KFL48" s="15"/>
      <c r="KFM48" s="15"/>
      <c r="KFN48" s="15"/>
      <c r="KFO48" s="15"/>
      <c r="KFP48" s="15"/>
      <c r="KFQ48" s="15"/>
      <c r="KFR48" s="15"/>
      <c r="KFS48" s="15"/>
      <c r="KFT48" s="15"/>
      <c r="KFU48" s="15"/>
      <c r="KFV48" s="15"/>
      <c r="KFW48" s="15"/>
      <c r="KFX48" s="15"/>
      <c r="KFY48" s="15"/>
      <c r="KFZ48" s="15"/>
      <c r="KGA48" s="15"/>
      <c r="KGB48" s="15"/>
      <c r="KGC48" s="15"/>
      <c r="KGD48" s="15"/>
      <c r="KGE48" s="15"/>
      <c r="KGF48" s="15"/>
      <c r="KGG48" s="15"/>
      <c r="KGH48" s="15"/>
      <c r="KGI48" s="15"/>
      <c r="KGJ48" s="15"/>
      <c r="KGK48" s="15"/>
      <c r="KGL48" s="15"/>
      <c r="KGM48" s="15"/>
      <c r="KGN48" s="15"/>
      <c r="KGO48" s="15"/>
      <c r="KGP48" s="15"/>
      <c r="KGQ48" s="15"/>
      <c r="KGR48" s="15"/>
      <c r="KGS48" s="15"/>
      <c r="KGT48" s="15"/>
      <c r="KGU48" s="15"/>
      <c r="KGV48" s="15"/>
      <c r="KGW48" s="15"/>
      <c r="KGX48" s="15"/>
      <c r="KGY48" s="15"/>
      <c r="KGZ48" s="15"/>
      <c r="KHA48" s="15"/>
      <c r="KHB48" s="15"/>
      <c r="KHC48" s="15"/>
      <c r="KHD48" s="15"/>
      <c r="KHE48" s="15"/>
      <c r="KHF48" s="15"/>
      <c r="KHG48" s="15"/>
      <c r="KHH48" s="15"/>
      <c r="KHI48" s="15"/>
      <c r="KHJ48" s="15"/>
      <c r="KHK48" s="15"/>
      <c r="KHL48" s="15"/>
      <c r="KHM48" s="15"/>
      <c r="KHN48" s="15"/>
      <c r="KHO48" s="15"/>
      <c r="KHP48" s="15"/>
      <c r="KHQ48" s="15"/>
      <c r="KHR48" s="15"/>
      <c r="KHS48" s="15"/>
      <c r="KHT48" s="15"/>
      <c r="KHU48" s="15"/>
      <c r="KHV48" s="15"/>
      <c r="KHW48" s="15"/>
      <c r="KHX48" s="15"/>
      <c r="KHY48" s="15"/>
      <c r="KHZ48" s="15"/>
      <c r="KIA48" s="15"/>
      <c r="KIB48" s="15"/>
      <c r="KIC48" s="15"/>
      <c r="KID48" s="15"/>
      <c r="KIE48" s="15"/>
      <c r="KIF48" s="15"/>
      <c r="KIG48" s="15"/>
      <c r="KIH48" s="15"/>
      <c r="KII48" s="15"/>
      <c r="KIJ48" s="15"/>
      <c r="KIK48" s="15"/>
      <c r="KIL48" s="15"/>
      <c r="KIM48" s="15"/>
      <c r="KIN48" s="15"/>
      <c r="KIO48" s="15"/>
      <c r="KIP48" s="15"/>
      <c r="KIQ48" s="15"/>
      <c r="KIR48" s="15"/>
      <c r="KIS48" s="15"/>
      <c r="KIT48" s="15"/>
      <c r="KIU48" s="15"/>
      <c r="KIV48" s="15"/>
      <c r="KIW48" s="15"/>
      <c r="KIX48" s="15"/>
      <c r="KIY48" s="15"/>
      <c r="KIZ48" s="15"/>
      <c r="KJA48" s="15"/>
      <c r="KJB48" s="15"/>
      <c r="KJC48" s="15"/>
      <c r="KJD48" s="15"/>
      <c r="KJE48" s="15"/>
      <c r="KJF48" s="15"/>
      <c r="KJG48" s="15"/>
      <c r="KJH48" s="15"/>
      <c r="KJI48" s="15"/>
      <c r="KJJ48" s="15"/>
      <c r="KJK48" s="15"/>
      <c r="KJL48" s="15"/>
      <c r="KJM48" s="15"/>
      <c r="KJN48" s="15"/>
      <c r="KJO48" s="15"/>
      <c r="KJP48" s="15"/>
      <c r="KJQ48" s="15"/>
      <c r="KJR48" s="15"/>
      <c r="KJS48" s="15"/>
      <c r="KJT48" s="15"/>
      <c r="KJU48" s="15"/>
      <c r="KJV48" s="15"/>
      <c r="KJW48" s="15"/>
      <c r="KJX48" s="15"/>
      <c r="KJY48" s="15"/>
      <c r="KJZ48" s="15"/>
      <c r="KKA48" s="15"/>
      <c r="KKB48" s="15"/>
      <c r="KKC48" s="15"/>
      <c r="KKD48" s="15"/>
      <c r="KKE48" s="15"/>
      <c r="KKF48" s="15"/>
      <c r="KKG48" s="15"/>
      <c r="KKH48" s="15"/>
      <c r="KKI48" s="15"/>
      <c r="KKJ48" s="15"/>
      <c r="KKK48" s="15"/>
      <c r="KKL48" s="15"/>
      <c r="KKM48" s="15"/>
      <c r="KKN48" s="15"/>
      <c r="KKO48" s="15"/>
      <c r="KKP48" s="15"/>
      <c r="KKQ48" s="15"/>
      <c r="KKR48" s="15"/>
      <c r="KKS48" s="15"/>
      <c r="KKT48" s="15"/>
      <c r="KKU48" s="15"/>
      <c r="KKV48" s="15"/>
      <c r="KKW48" s="15"/>
      <c r="KKX48" s="15"/>
      <c r="KKY48" s="15"/>
      <c r="KKZ48" s="15"/>
      <c r="KLA48" s="15"/>
      <c r="KLB48" s="15"/>
      <c r="KLC48" s="15"/>
      <c r="KLD48" s="15"/>
      <c r="KLE48" s="15"/>
      <c r="KLF48" s="15"/>
      <c r="KLG48" s="15"/>
      <c r="KLH48" s="15"/>
      <c r="KLI48" s="15"/>
      <c r="KLJ48" s="15"/>
      <c r="KLK48" s="15"/>
      <c r="KLL48" s="15"/>
      <c r="KLM48" s="15"/>
      <c r="KLN48" s="15"/>
      <c r="KLO48" s="15"/>
      <c r="KLP48" s="15"/>
      <c r="KLQ48" s="15"/>
      <c r="KLR48" s="15"/>
      <c r="KLS48" s="15"/>
      <c r="KLT48" s="15"/>
      <c r="KLU48" s="15"/>
      <c r="KLV48" s="15"/>
      <c r="KLW48" s="15"/>
      <c r="KLX48" s="15"/>
      <c r="KLY48" s="15"/>
      <c r="KLZ48" s="15"/>
      <c r="KMA48" s="15"/>
      <c r="KMB48" s="15"/>
      <c r="KMC48" s="15"/>
      <c r="KMD48" s="15"/>
      <c r="KME48" s="15"/>
      <c r="KMF48" s="15"/>
      <c r="KMG48" s="15"/>
      <c r="KMH48" s="15"/>
      <c r="KMI48" s="15"/>
      <c r="KMJ48" s="15"/>
      <c r="KMK48" s="15"/>
      <c r="KML48" s="15"/>
      <c r="KMM48" s="15"/>
      <c r="KMN48" s="15"/>
      <c r="KMO48" s="15"/>
      <c r="KMP48" s="15"/>
      <c r="KMQ48" s="15"/>
      <c r="KMR48" s="15"/>
      <c r="KMS48" s="15"/>
      <c r="KMT48" s="15"/>
      <c r="KMU48" s="15"/>
      <c r="KMV48" s="15"/>
      <c r="KMW48" s="15"/>
      <c r="KMX48" s="15"/>
      <c r="KMY48" s="15"/>
      <c r="KMZ48" s="15"/>
      <c r="KNA48" s="15"/>
      <c r="KNB48" s="15"/>
      <c r="KNC48" s="15"/>
      <c r="KND48" s="15"/>
      <c r="KNE48" s="15"/>
      <c r="KNF48" s="15"/>
      <c r="KNG48" s="15"/>
      <c r="KNH48" s="15"/>
      <c r="KNI48" s="15"/>
      <c r="KNJ48" s="15"/>
      <c r="KNK48" s="15"/>
      <c r="KNL48" s="15"/>
      <c r="KNM48" s="15"/>
      <c r="KNN48" s="15"/>
      <c r="KNO48" s="15"/>
      <c r="KNP48" s="15"/>
      <c r="KNQ48" s="15"/>
      <c r="KNR48" s="15"/>
      <c r="KNS48" s="15"/>
      <c r="KNT48" s="15"/>
      <c r="KNU48" s="15"/>
      <c r="KNV48" s="15"/>
      <c r="KNW48" s="15"/>
      <c r="KNX48" s="15"/>
      <c r="KNY48" s="15"/>
      <c r="KNZ48" s="15"/>
      <c r="KOA48" s="15"/>
      <c r="KOB48" s="15"/>
      <c r="KOC48" s="15"/>
      <c r="KOD48" s="15"/>
      <c r="KOE48" s="15"/>
      <c r="KOF48" s="15"/>
      <c r="KOG48" s="15"/>
      <c r="KOH48" s="15"/>
      <c r="KOI48" s="15"/>
      <c r="KOJ48" s="15"/>
      <c r="KOK48" s="15"/>
      <c r="KOL48" s="15"/>
      <c r="KOM48" s="15"/>
      <c r="KON48" s="15"/>
      <c r="KOO48" s="15"/>
      <c r="KOP48" s="15"/>
      <c r="KOQ48" s="15"/>
      <c r="KOR48" s="15"/>
      <c r="KOS48" s="15"/>
      <c r="KOT48" s="15"/>
      <c r="KOU48" s="15"/>
      <c r="KOV48" s="15"/>
      <c r="KOW48" s="15"/>
      <c r="KOX48" s="15"/>
      <c r="KOY48" s="15"/>
      <c r="KOZ48" s="15"/>
      <c r="KPA48" s="15"/>
      <c r="KPB48" s="15"/>
      <c r="KPC48" s="15"/>
      <c r="KPD48" s="15"/>
      <c r="KPE48" s="15"/>
      <c r="KPF48" s="15"/>
      <c r="KPG48" s="15"/>
      <c r="KPH48" s="15"/>
      <c r="KPI48" s="15"/>
      <c r="KPJ48" s="15"/>
      <c r="KPK48" s="15"/>
      <c r="KPL48" s="15"/>
      <c r="KPM48" s="15"/>
      <c r="KPN48" s="15"/>
      <c r="KPO48" s="15"/>
      <c r="KPP48" s="15"/>
      <c r="KPQ48" s="15"/>
      <c r="KPR48" s="15"/>
      <c r="KPS48" s="15"/>
      <c r="KPT48" s="15"/>
      <c r="KPU48" s="15"/>
      <c r="KPV48" s="15"/>
      <c r="KPW48" s="15"/>
      <c r="KPX48" s="15"/>
      <c r="KPY48" s="15"/>
      <c r="KPZ48" s="15"/>
      <c r="KQA48" s="15"/>
      <c r="KQB48" s="15"/>
      <c r="KQC48" s="15"/>
      <c r="KQD48" s="15"/>
      <c r="KQE48" s="15"/>
      <c r="KQF48" s="15"/>
      <c r="KQG48" s="15"/>
      <c r="KQH48" s="15"/>
      <c r="KQI48" s="15"/>
      <c r="KQJ48" s="15"/>
      <c r="KQK48" s="15"/>
      <c r="KQL48" s="15"/>
      <c r="KQM48" s="15"/>
      <c r="KQN48" s="15"/>
      <c r="KQO48" s="15"/>
      <c r="KQP48" s="15"/>
      <c r="KQQ48" s="15"/>
      <c r="KQR48" s="15"/>
      <c r="KQS48" s="15"/>
      <c r="KQT48" s="15"/>
      <c r="KQU48" s="15"/>
      <c r="KQV48" s="15"/>
      <c r="KQW48" s="15"/>
      <c r="KQX48" s="15"/>
      <c r="KQY48" s="15"/>
      <c r="KQZ48" s="15"/>
      <c r="KRA48" s="15"/>
      <c r="KRB48" s="15"/>
      <c r="KRC48" s="15"/>
      <c r="KRD48" s="15"/>
      <c r="KRE48" s="15"/>
      <c r="KRF48" s="15"/>
      <c r="KRG48" s="15"/>
      <c r="KRH48" s="15"/>
      <c r="KRI48" s="15"/>
      <c r="KRJ48" s="15"/>
      <c r="KRK48" s="15"/>
      <c r="KRL48" s="15"/>
      <c r="KRM48" s="15"/>
      <c r="KRN48" s="15"/>
      <c r="KRO48" s="15"/>
      <c r="KRP48" s="15"/>
      <c r="KRQ48" s="15"/>
      <c r="KRR48" s="15"/>
      <c r="KRS48" s="15"/>
      <c r="KRT48" s="15"/>
      <c r="KRU48" s="15"/>
      <c r="KRV48" s="15"/>
      <c r="KRW48" s="15"/>
      <c r="KRX48" s="15"/>
      <c r="KRY48" s="15"/>
      <c r="KRZ48" s="15"/>
      <c r="KSA48" s="15"/>
      <c r="KSB48" s="15"/>
      <c r="KSC48" s="15"/>
      <c r="KSD48" s="15"/>
      <c r="KSE48" s="15"/>
      <c r="KSF48" s="15"/>
      <c r="KSG48" s="15"/>
      <c r="KSH48" s="15"/>
      <c r="KSI48" s="15"/>
      <c r="KSJ48" s="15"/>
      <c r="KSK48" s="15"/>
      <c r="KSL48" s="15"/>
      <c r="KSM48" s="15"/>
      <c r="KSN48" s="15"/>
      <c r="KSO48" s="15"/>
      <c r="KSP48" s="15"/>
      <c r="KSQ48" s="15"/>
      <c r="KSR48" s="15"/>
      <c r="KSS48" s="15"/>
      <c r="KST48" s="15"/>
      <c r="KSU48" s="15"/>
      <c r="KSV48" s="15"/>
      <c r="KSW48" s="15"/>
      <c r="KSX48" s="15"/>
      <c r="KSY48" s="15"/>
      <c r="KSZ48" s="15"/>
      <c r="KTA48" s="15"/>
      <c r="KTB48" s="15"/>
      <c r="KTC48" s="15"/>
      <c r="KTD48" s="15"/>
      <c r="KTE48" s="15"/>
      <c r="KTF48" s="15"/>
      <c r="KTG48" s="15"/>
      <c r="KTH48" s="15"/>
      <c r="KTI48" s="15"/>
      <c r="KTJ48" s="15"/>
      <c r="KTK48" s="15"/>
      <c r="KTL48" s="15"/>
      <c r="KTM48" s="15"/>
      <c r="KTN48" s="15"/>
      <c r="KTO48" s="15"/>
      <c r="KTP48" s="15"/>
      <c r="KTQ48" s="15"/>
      <c r="KTR48" s="15"/>
      <c r="KTS48" s="15"/>
      <c r="KTT48" s="15"/>
      <c r="KTU48" s="15"/>
      <c r="KTV48" s="15"/>
      <c r="KTW48" s="15"/>
      <c r="KTX48" s="15"/>
      <c r="KTY48" s="15"/>
      <c r="KTZ48" s="15"/>
      <c r="KUA48" s="15"/>
      <c r="KUB48" s="15"/>
      <c r="KUC48" s="15"/>
      <c r="KUD48" s="15"/>
      <c r="KUE48" s="15"/>
      <c r="KUF48" s="15"/>
      <c r="KUG48" s="15"/>
      <c r="KUH48" s="15"/>
      <c r="KUI48" s="15"/>
      <c r="KUJ48" s="15"/>
      <c r="KUK48" s="15"/>
      <c r="KUL48" s="15"/>
      <c r="KUM48" s="15"/>
      <c r="KUN48" s="15"/>
      <c r="KUO48" s="15"/>
      <c r="KUP48" s="15"/>
      <c r="KUQ48" s="15"/>
      <c r="KUR48" s="15"/>
      <c r="KUS48" s="15"/>
      <c r="KUT48" s="15"/>
      <c r="KUU48" s="15"/>
      <c r="KUV48" s="15"/>
      <c r="KUW48" s="15"/>
      <c r="KUX48" s="15"/>
      <c r="KUY48" s="15"/>
      <c r="KUZ48" s="15"/>
      <c r="KVA48" s="15"/>
      <c r="KVB48" s="15"/>
      <c r="KVC48" s="15"/>
      <c r="KVD48" s="15"/>
      <c r="KVE48" s="15"/>
      <c r="KVF48" s="15"/>
      <c r="KVG48" s="15"/>
      <c r="KVH48" s="15"/>
      <c r="KVI48" s="15"/>
      <c r="KVJ48" s="15"/>
      <c r="KVK48" s="15"/>
      <c r="KVL48" s="15"/>
      <c r="KVM48" s="15"/>
      <c r="KVN48" s="15"/>
      <c r="KVO48" s="15"/>
      <c r="KVP48" s="15"/>
      <c r="KVQ48" s="15"/>
      <c r="KVR48" s="15"/>
      <c r="KVS48" s="15"/>
      <c r="KVT48" s="15"/>
      <c r="KVU48" s="15"/>
      <c r="KVV48" s="15"/>
      <c r="KVW48" s="15"/>
      <c r="KVX48" s="15"/>
      <c r="KVY48" s="15"/>
      <c r="KVZ48" s="15"/>
      <c r="KWA48" s="15"/>
      <c r="KWB48" s="15"/>
      <c r="KWC48" s="15"/>
      <c r="KWD48" s="15"/>
      <c r="KWE48" s="15"/>
      <c r="KWF48" s="15"/>
      <c r="KWG48" s="15"/>
      <c r="KWH48" s="15"/>
      <c r="KWI48" s="15"/>
      <c r="KWJ48" s="15"/>
      <c r="KWK48" s="15"/>
      <c r="KWL48" s="15"/>
      <c r="KWM48" s="15"/>
      <c r="KWN48" s="15"/>
      <c r="KWO48" s="15"/>
      <c r="KWP48" s="15"/>
      <c r="KWQ48" s="15"/>
      <c r="KWR48" s="15"/>
      <c r="KWS48" s="15"/>
      <c r="KWT48" s="15"/>
      <c r="KWU48" s="15"/>
      <c r="KWV48" s="15"/>
      <c r="KWW48" s="15"/>
      <c r="KWX48" s="15"/>
      <c r="KWY48" s="15"/>
      <c r="KWZ48" s="15"/>
      <c r="KXA48" s="15"/>
      <c r="KXB48" s="15"/>
      <c r="KXC48" s="15"/>
      <c r="KXD48" s="15"/>
      <c r="KXE48" s="15"/>
      <c r="KXF48" s="15"/>
      <c r="KXG48" s="15"/>
      <c r="KXH48" s="15"/>
      <c r="KXI48" s="15"/>
      <c r="KXJ48" s="15"/>
      <c r="KXK48" s="15"/>
      <c r="KXL48" s="15"/>
      <c r="KXM48" s="15"/>
      <c r="KXN48" s="15"/>
      <c r="KXO48" s="15"/>
      <c r="KXP48" s="15"/>
      <c r="KXQ48" s="15"/>
      <c r="KXR48" s="15"/>
      <c r="KXS48" s="15"/>
      <c r="KXT48" s="15"/>
      <c r="KXU48" s="15"/>
      <c r="KXV48" s="15"/>
      <c r="KXW48" s="15"/>
      <c r="KXX48" s="15"/>
      <c r="KXY48" s="15"/>
      <c r="KXZ48" s="15"/>
      <c r="KYA48" s="15"/>
      <c r="KYB48" s="15"/>
      <c r="KYC48" s="15"/>
      <c r="KYD48" s="15"/>
      <c r="KYE48" s="15"/>
      <c r="KYF48" s="15"/>
      <c r="KYG48" s="15"/>
      <c r="KYH48" s="15"/>
      <c r="KYI48" s="15"/>
      <c r="KYJ48" s="15"/>
      <c r="KYK48" s="15"/>
      <c r="KYL48" s="15"/>
      <c r="KYM48" s="15"/>
      <c r="KYN48" s="15"/>
      <c r="KYO48" s="15"/>
      <c r="KYP48" s="15"/>
      <c r="KYQ48" s="15"/>
      <c r="KYR48" s="15"/>
      <c r="KYS48" s="15"/>
      <c r="KYT48" s="15"/>
      <c r="KYU48" s="15"/>
      <c r="KYV48" s="15"/>
      <c r="KYW48" s="15"/>
      <c r="KYX48" s="15"/>
      <c r="KYY48" s="15"/>
      <c r="KYZ48" s="15"/>
      <c r="KZA48" s="15"/>
      <c r="KZB48" s="15"/>
      <c r="KZC48" s="15"/>
      <c r="KZD48" s="15"/>
      <c r="KZE48" s="15"/>
      <c r="KZF48" s="15"/>
      <c r="KZG48" s="15"/>
      <c r="KZH48" s="15"/>
      <c r="KZI48" s="15"/>
      <c r="KZJ48" s="15"/>
      <c r="KZK48" s="15"/>
      <c r="KZL48" s="15"/>
      <c r="KZM48" s="15"/>
      <c r="KZN48" s="15"/>
      <c r="KZO48" s="15"/>
      <c r="KZP48" s="15"/>
      <c r="KZQ48" s="15"/>
      <c r="KZR48" s="15"/>
      <c r="KZS48" s="15"/>
      <c r="KZT48" s="15"/>
      <c r="KZU48" s="15"/>
      <c r="KZV48" s="15"/>
      <c r="KZW48" s="15"/>
      <c r="KZX48" s="15"/>
      <c r="KZY48" s="15"/>
      <c r="KZZ48" s="15"/>
      <c r="LAA48" s="15"/>
      <c r="LAB48" s="15"/>
      <c r="LAC48" s="15"/>
      <c r="LAD48" s="15"/>
      <c r="LAE48" s="15"/>
      <c r="LAF48" s="15"/>
      <c r="LAG48" s="15"/>
      <c r="LAH48" s="15"/>
      <c r="LAI48" s="15"/>
      <c r="LAJ48" s="15"/>
      <c r="LAK48" s="15"/>
      <c r="LAL48" s="15"/>
      <c r="LAM48" s="15"/>
      <c r="LAN48" s="15"/>
      <c r="LAO48" s="15"/>
      <c r="LAP48" s="15"/>
      <c r="LAQ48" s="15"/>
      <c r="LAR48" s="15"/>
      <c r="LAS48" s="15"/>
      <c r="LAT48" s="15"/>
      <c r="LAU48" s="15"/>
      <c r="LAV48" s="15"/>
      <c r="LAW48" s="15"/>
      <c r="LAX48" s="15"/>
      <c r="LAY48" s="15"/>
      <c r="LAZ48" s="15"/>
      <c r="LBA48" s="15"/>
      <c r="LBB48" s="15"/>
      <c r="LBC48" s="15"/>
      <c r="LBD48" s="15"/>
      <c r="LBE48" s="15"/>
      <c r="LBF48" s="15"/>
      <c r="LBG48" s="15"/>
      <c r="LBH48" s="15"/>
      <c r="LBI48" s="15"/>
      <c r="LBJ48" s="15"/>
      <c r="LBK48" s="15"/>
      <c r="LBL48" s="15"/>
      <c r="LBM48" s="15"/>
      <c r="LBN48" s="15"/>
      <c r="LBO48" s="15"/>
      <c r="LBP48" s="15"/>
      <c r="LBQ48" s="15"/>
      <c r="LBR48" s="15"/>
      <c r="LBS48" s="15"/>
      <c r="LBT48" s="15"/>
      <c r="LBU48" s="15"/>
      <c r="LBV48" s="15"/>
      <c r="LBW48" s="15"/>
      <c r="LBX48" s="15"/>
      <c r="LBY48" s="15"/>
      <c r="LBZ48" s="15"/>
      <c r="LCA48" s="15"/>
      <c r="LCB48" s="15"/>
      <c r="LCC48" s="15"/>
      <c r="LCD48" s="15"/>
      <c r="LCE48" s="15"/>
      <c r="LCF48" s="15"/>
      <c r="LCG48" s="15"/>
      <c r="LCH48" s="15"/>
      <c r="LCI48" s="15"/>
      <c r="LCJ48" s="15"/>
      <c r="LCK48" s="15"/>
      <c r="LCL48" s="15"/>
      <c r="LCM48" s="15"/>
      <c r="LCN48" s="15"/>
      <c r="LCO48" s="15"/>
      <c r="LCP48" s="15"/>
      <c r="LCQ48" s="15"/>
      <c r="LCR48" s="15"/>
      <c r="LCS48" s="15"/>
      <c r="LCT48" s="15"/>
      <c r="LCU48" s="15"/>
      <c r="LCV48" s="15"/>
      <c r="LCW48" s="15"/>
      <c r="LCX48" s="15"/>
      <c r="LCY48" s="15"/>
      <c r="LCZ48" s="15"/>
      <c r="LDA48" s="15"/>
      <c r="LDB48" s="15"/>
      <c r="LDC48" s="15"/>
      <c r="LDD48" s="15"/>
      <c r="LDE48" s="15"/>
      <c r="LDF48" s="15"/>
      <c r="LDG48" s="15"/>
      <c r="LDH48" s="15"/>
      <c r="LDI48" s="15"/>
      <c r="LDJ48" s="15"/>
      <c r="LDK48" s="15"/>
      <c r="LDL48" s="15"/>
      <c r="LDM48" s="15"/>
      <c r="LDN48" s="15"/>
      <c r="LDO48" s="15"/>
      <c r="LDP48" s="15"/>
      <c r="LDQ48" s="15"/>
      <c r="LDR48" s="15"/>
      <c r="LDS48" s="15"/>
      <c r="LDT48" s="15"/>
      <c r="LDU48" s="15"/>
      <c r="LDV48" s="15"/>
      <c r="LDW48" s="15"/>
      <c r="LDX48" s="15"/>
      <c r="LDY48" s="15"/>
      <c r="LDZ48" s="15"/>
      <c r="LEA48" s="15"/>
      <c r="LEB48" s="15"/>
      <c r="LEC48" s="15"/>
      <c r="LED48" s="15"/>
      <c r="LEE48" s="15"/>
      <c r="LEF48" s="15"/>
      <c r="LEG48" s="15"/>
      <c r="LEH48" s="15"/>
      <c r="LEI48" s="15"/>
      <c r="LEJ48" s="15"/>
      <c r="LEK48" s="15"/>
      <c r="LEL48" s="15"/>
      <c r="LEM48" s="15"/>
      <c r="LEN48" s="15"/>
      <c r="LEO48" s="15"/>
      <c r="LEP48" s="15"/>
      <c r="LEQ48" s="15"/>
      <c r="LER48" s="15"/>
      <c r="LES48" s="15"/>
      <c r="LET48" s="15"/>
      <c r="LEU48" s="15"/>
      <c r="LEV48" s="15"/>
      <c r="LEW48" s="15"/>
      <c r="LEX48" s="15"/>
      <c r="LEY48" s="15"/>
      <c r="LEZ48" s="15"/>
      <c r="LFA48" s="15"/>
      <c r="LFB48" s="15"/>
      <c r="LFC48" s="15"/>
      <c r="LFD48" s="15"/>
      <c r="LFE48" s="15"/>
      <c r="LFF48" s="15"/>
      <c r="LFG48" s="15"/>
      <c r="LFH48" s="15"/>
      <c r="LFI48" s="15"/>
      <c r="LFJ48" s="15"/>
      <c r="LFK48" s="15"/>
      <c r="LFL48" s="15"/>
      <c r="LFM48" s="15"/>
      <c r="LFN48" s="15"/>
      <c r="LFO48" s="15"/>
      <c r="LFP48" s="15"/>
      <c r="LFQ48" s="15"/>
      <c r="LFR48" s="15"/>
      <c r="LFS48" s="15"/>
      <c r="LFT48" s="15"/>
      <c r="LFU48" s="15"/>
      <c r="LFV48" s="15"/>
      <c r="LFW48" s="15"/>
      <c r="LFX48" s="15"/>
      <c r="LFY48" s="15"/>
      <c r="LFZ48" s="15"/>
      <c r="LGA48" s="15"/>
      <c r="LGB48" s="15"/>
      <c r="LGC48" s="15"/>
      <c r="LGD48" s="15"/>
      <c r="LGE48" s="15"/>
      <c r="LGF48" s="15"/>
      <c r="LGG48" s="15"/>
      <c r="LGH48" s="15"/>
      <c r="LGI48" s="15"/>
      <c r="LGJ48" s="15"/>
      <c r="LGK48" s="15"/>
      <c r="LGL48" s="15"/>
      <c r="LGM48" s="15"/>
      <c r="LGN48" s="15"/>
      <c r="LGO48" s="15"/>
      <c r="LGP48" s="15"/>
      <c r="LGQ48" s="15"/>
      <c r="LGR48" s="15"/>
      <c r="LGS48" s="15"/>
      <c r="LGT48" s="15"/>
      <c r="LGU48" s="15"/>
      <c r="LGV48" s="15"/>
      <c r="LGW48" s="15"/>
      <c r="LGX48" s="15"/>
      <c r="LGY48" s="15"/>
      <c r="LGZ48" s="15"/>
      <c r="LHA48" s="15"/>
      <c r="LHB48" s="15"/>
      <c r="LHC48" s="15"/>
      <c r="LHD48" s="15"/>
      <c r="LHE48" s="15"/>
      <c r="LHF48" s="15"/>
      <c r="LHG48" s="15"/>
      <c r="LHH48" s="15"/>
      <c r="LHI48" s="15"/>
      <c r="LHJ48" s="15"/>
      <c r="LHK48" s="15"/>
      <c r="LHL48" s="15"/>
      <c r="LHM48" s="15"/>
      <c r="LHN48" s="15"/>
      <c r="LHO48" s="15"/>
      <c r="LHP48" s="15"/>
      <c r="LHQ48" s="15"/>
      <c r="LHR48" s="15"/>
      <c r="LHS48" s="15"/>
      <c r="LHT48" s="15"/>
      <c r="LHU48" s="15"/>
      <c r="LHV48" s="15"/>
      <c r="LHW48" s="15"/>
      <c r="LHX48" s="15"/>
      <c r="LHY48" s="15"/>
      <c r="LHZ48" s="15"/>
      <c r="LIA48" s="15"/>
      <c r="LIB48" s="15"/>
      <c r="LIC48" s="15"/>
      <c r="LID48" s="15"/>
      <c r="LIE48" s="15"/>
      <c r="LIF48" s="15"/>
      <c r="LIG48" s="15"/>
      <c r="LIH48" s="15"/>
      <c r="LII48" s="15"/>
      <c r="LIJ48" s="15"/>
      <c r="LIK48" s="15"/>
      <c r="LIL48" s="15"/>
      <c r="LIM48" s="15"/>
      <c r="LIN48" s="15"/>
      <c r="LIO48" s="15"/>
      <c r="LIP48" s="15"/>
      <c r="LIQ48" s="15"/>
      <c r="LIR48" s="15"/>
      <c r="LIS48" s="15"/>
      <c r="LIT48" s="15"/>
      <c r="LIU48" s="15"/>
      <c r="LIV48" s="15"/>
      <c r="LIW48" s="15"/>
      <c r="LIX48" s="15"/>
      <c r="LIY48" s="15"/>
      <c r="LIZ48" s="15"/>
      <c r="LJA48" s="15"/>
      <c r="LJB48" s="15"/>
      <c r="LJC48" s="15"/>
      <c r="LJD48" s="15"/>
      <c r="LJE48" s="15"/>
      <c r="LJF48" s="15"/>
      <c r="LJG48" s="15"/>
      <c r="LJH48" s="15"/>
      <c r="LJI48" s="15"/>
      <c r="LJJ48" s="15"/>
      <c r="LJK48" s="15"/>
      <c r="LJL48" s="15"/>
      <c r="LJM48" s="15"/>
      <c r="LJN48" s="15"/>
      <c r="LJO48" s="15"/>
      <c r="LJP48" s="15"/>
      <c r="LJQ48" s="15"/>
      <c r="LJR48" s="15"/>
      <c r="LJS48" s="15"/>
      <c r="LJT48" s="15"/>
      <c r="LJU48" s="15"/>
      <c r="LJV48" s="15"/>
      <c r="LJW48" s="15"/>
      <c r="LJX48" s="15"/>
      <c r="LJY48" s="15"/>
      <c r="LJZ48" s="15"/>
      <c r="LKA48" s="15"/>
      <c r="LKB48" s="15"/>
      <c r="LKC48" s="15"/>
      <c r="LKD48" s="15"/>
      <c r="LKE48" s="15"/>
      <c r="LKF48" s="15"/>
      <c r="LKG48" s="15"/>
      <c r="LKH48" s="15"/>
      <c r="LKI48" s="15"/>
      <c r="LKJ48" s="15"/>
      <c r="LKK48" s="15"/>
      <c r="LKL48" s="15"/>
      <c r="LKM48" s="15"/>
      <c r="LKN48" s="15"/>
      <c r="LKO48" s="15"/>
      <c r="LKP48" s="15"/>
      <c r="LKQ48" s="15"/>
      <c r="LKR48" s="15"/>
      <c r="LKS48" s="15"/>
      <c r="LKT48" s="15"/>
      <c r="LKU48" s="15"/>
      <c r="LKV48" s="15"/>
      <c r="LKW48" s="15"/>
      <c r="LKX48" s="15"/>
      <c r="LKY48" s="15"/>
      <c r="LKZ48" s="15"/>
      <c r="LLA48" s="15"/>
      <c r="LLB48" s="15"/>
      <c r="LLC48" s="15"/>
      <c r="LLD48" s="15"/>
      <c r="LLE48" s="15"/>
      <c r="LLF48" s="15"/>
      <c r="LLG48" s="15"/>
      <c r="LLH48" s="15"/>
      <c r="LLI48" s="15"/>
      <c r="LLJ48" s="15"/>
      <c r="LLK48" s="15"/>
      <c r="LLL48" s="15"/>
      <c r="LLM48" s="15"/>
      <c r="LLN48" s="15"/>
      <c r="LLO48" s="15"/>
      <c r="LLP48" s="15"/>
      <c r="LLQ48" s="15"/>
      <c r="LLR48" s="15"/>
      <c r="LLS48" s="15"/>
      <c r="LLT48" s="15"/>
      <c r="LLU48" s="15"/>
      <c r="LLV48" s="15"/>
      <c r="LLW48" s="15"/>
      <c r="LLX48" s="15"/>
      <c r="LLY48" s="15"/>
      <c r="LLZ48" s="15"/>
      <c r="LMA48" s="15"/>
      <c r="LMB48" s="15"/>
      <c r="LMC48" s="15"/>
      <c r="LMD48" s="15"/>
      <c r="LME48" s="15"/>
      <c r="LMF48" s="15"/>
      <c r="LMG48" s="15"/>
      <c r="LMH48" s="15"/>
      <c r="LMI48" s="15"/>
      <c r="LMJ48" s="15"/>
      <c r="LMK48" s="15"/>
      <c r="LML48" s="15"/>
      <c r="LMM48" s="15"/>
      <c r="LMN48" s="15"/>
      <c r="LMO48" s="15"/>
      <c r="LMP48" s="15"/>
      <c r="LMQ48" s="15"/>
      <c r="LMR48" s="15"/>
      <c r="LMS48" s="15"/>
      <c r="LMT48" s="15"/>
      <c r="LMU48" s="15"/>
      <c r="LMV48" s="15"/>
      <c r="LMW48" s="15"/>
      <c r="LMX48" s="15"/>
      <c r="LMY48" s="15"/>
      <c r="LMZ48" s="15"/>
      <c r="LNA48" s="15"/>
      <c r="LNB48" s="15"/>
      <c r="LNC48" s="15"/>
      <c r="LND48" s="15"/>
      <c r="LNE48" s="15"/>
      <c r="LNF48" s="15"/>
      <c r="LNG48" s="15"/>
      <c r="LNH48" s="15"/>
      <c r="LNI48" s="15"/>
      <c r="LNJ48" s="15"/>
      <c r="LNK48" s="15"/>
      <c r="LNL48" s="15"/>
      <c r="LNM48" s="15"/>
      <c r="LNN48" s="15"/>
      <c r="LNO48" s="15"/>
      <c r="LNP48" s="15"/>
      <c r="LNQ48" s="15"/>
      <c r="LNR48" s="15"/>
      <c r="LNS48" s="15"/>
      <c r="LNT48" s="15"/>
      <c r="LNU48" s="15"/>
      <c r="LNV48" s="15"/>
      <c r="LNW48" s="15"/>
      <c r="LNX48" s="15"/>
      <c r="LNY48" s="15"/>
      <c r="LNZ48" s="15"/>
      <c r="LOA48" s="15"/>
      <c r="LOB48" s="15"/>
      <c r="LOC48" s="15"/>
      <c r="LOD48" s="15"/>
      <c r="LOE48" s="15"/>
      <c r="LOF48" s="15"/>
      <c r="LOG48" s="15"/>
      <c r="LOH48" s="15"/>
      <c r="LOI48" s="15"/>
      <c r="LOJ48" s="15"/>
      <c r="LOK48" s="15"/>
      <c r="LOL48" s="15"/>
      <c r="LOM48" s="15"/>
      <c r="LON48" s="15"/>
      <c r="LOO48" s="15"/>
      <c r="LOP48" s="15"/>
      <c r="LOQ48" s="15"/>
      <c r="LOR48" s="15"/>
      <c r="LOS48" s="15"/>
      <c r="LOT48" s="15"/>
      <c r="LOU48" s="15"/>
      <c r="LOV48" s="15"/>
      <c r="LOW48" s="15"/>
      <c r="LOX48" s="15"/>
      <c r="LOY48" s="15"/>
      <c r="LOZ48" s="15"/>
      <c r="LPA48" s="15"/>
      <c r="LPB48" s="15"/>
      <c r="LPC48" s="15"/>
      <c r="LPD48" s="15"/>
      <c r="LPE48" s="15"/>
      <c r="LPF48" s="15"/>
      <c r="LPG48" s="15"/>
      <c r="LPH48" s="15"/>
      <c r="LPI48" s="15"/>
      <c r="LPJ48" s="15"/>
      <c r="LPK48" s="15"/>
      <c r="LPL48" s="15"/>
      <c r="LPM48" s="15"/>
      <c r="LPN48" s="15"/>
      <c r="LPO48" s="15"/>
      <c r="LPP48" s="15"/>
      <c r="LPQ48" s="15"/>
      <c r="LPR48" s="15"/>
      <c r="LPS48" s="15"/>
      <c r="LPT48" s="15"/>
      <c r="LPU48" s="15"/>
      <c r="LPV48" s="15"/>
      <c r="LPW48" s="15"/>
      <c r="LPX48" s="15"/>
      <c r="LPY48" s="15"/>
      <c r="LPZ48" s="15"/>
      <c r="LQA48" s="15"/>
      <c r="LQB48" s="15"/>
      <c r="LQC48" s="15"/>
      <c r="LQD48" s="15"/>
      <c r="LQE48" s="15"/>
      <c r="LQF48" s="15"/>
      <c r="LQG48" s="15"/>
      <c r="LQH48" s="15"/>
      <c r="LQI48" s="15"/>
      <c r="LQJ48" s="15"/>
      <c r="LQK48" s="15"/>
      <c r="LQL48" s="15"/>
      <c r="LQM48" s="15"/>
      <c r="LQN48" s="15"/>
      <c r="LQO48" s="15"/>
      <c r="LQP48" s="15"/>
      <c r="LQQ48" s="15"/>
      <c r="LQR48" s="15"/>
      <c r="LQS48" s="15"/>
      <c r="LQT48" s="15"/>
      <c r="LQU48" s="15"/>
      <c r="LQV48" s="15"/>
      <c r="LQW48" s="15"/>
      <c r="LQX48" s="15"/>
      <c r="LQY48" s="15"/>
      <c r="LQZ48" s="15"/>
      <c r="LRA48" s="15"/>
      <c r="LRB48" s="15"/>
      <c r="LRC48" s="15"/>
      <c r="LRD48" s="15"/>
      <c r="LRE48" s="15"/>
      <c r="LRF48" s="15"/>
      <c r="LRG48" s="15"/>
      <c r="LRH48" s="15"/>
      <c r="LRI48" s="15"/>
      <c r="LRJ48" s="15"/>
      <c r="LRK48" s="15"/>
      <c r="LRL48" s="15"/>
      <c r="LRM48" s="15"/>
      <c r="LRN48" s="15"/>
      <c r="LRO48" s="15"/>
      <c r="LRP48" s="15"/>
      <c r="LRQ48" s="15"/>
      <c r="LRR48" s="15"/>
      <c r="LRS48" s="15"/>
      <c r="LRT48" s="15"/>
      <c r="LRU48" s="15"/>
      <c r="LRV48" s="15"/>
      <c r="LRW48" s="15"/>
      <c r="LRX48" s="15"/>
      <c r="LRY48" s="15"/>
      <c r="LRZ48" s="15"/>
      <c r="LSA48" s="15"/>
      <c r="LSB48" s="15"/>
      <c r="LSC48" s="15"/>
      <c r="LSD48" s="15"/>
      <c r="LSE48" s="15"/>
      <c r="LSF48" s="15"/>
      <c r="LSG48" s="15"/>
      <c r="LSH48" s="15"/>
      <c r="LSI48" s="15"/>
      <c r="LSJ48" s="15"/>
      <c r="LSK48" s="15"/>
      <c r="LSL48" s="15"/>
      <c r="LSM48" s="15"/>
      <c r="LSN48" s="15"/>
      <c r="LSO48" s="15"/>
      <c r="LSP48" s="15"/>
      <c r="LSQ48" s="15"/>
      <c r="LSR48" s="15"/>
      <c r="LSS48" s="15"/>
      <c r="LST48" s="15"/>
      <c r="LSU48" s="15"/>
      <c r="LSV48" s="15"/>
      <c r="LSW48" s="15"/>
      <c r="LSX48" s="15"/>
      <c r="LSY48" s="15"/>
      <c r="LSZ48" s="15"/>
      <c r="LTA48" s="15"/>
      <c r="LTB48" s="15"/>
      <c r="LTC48" s="15"/>
      <c r="LTD48" s="15"/>
      <c r="LTE48" s="15"/>
      <c r="LTF48" s="15"/>
      <c r="LTG48" s="15"/>
      <c r="LTH48" s="15"/>
      <c r="LTI48" s="15"/>
      <c r="LTJ48" s="15"/>
      <c r="LTK48" s="15"/>
      <c r="LTL48" s="15"/>
      <c r="LTM48" s="15"/>
      <c r="LTN48" s="15"/>
      <c r="LTO48" s="15"/>
      <c r="LTP48" s="15"/>
      <c r="LTQ48" s="15"/>
      <c r="LTR48" s="15"/>
      <c r="LTS48" s="15"/>
      <c r="LTT48" s="15"/>
      <c r="LTU48" s="15"/>
      <c r="LTV48" s="15"/>
      <c r="LTW48" s="15"/>
      <c r="LTX48" s="15"/>
      <c r="LTY48" s="15"/>
      <c r="LTZ48" s="15"/>
      <c r="LUA48" s="15"/>
      <c r="LUB48" s="15"/>
      <c r="LUC48" s="15"/>
      <c r="LUD48" s="15"/>
      <c r="LUE48" s="15"/>
      <c r="LUF48" s="15"/>
      <c r="LUG48" s="15"/>
      <c r="LUH48" s="15"/>
      <c r="LUI48" s="15"/>
      <c r="LUJ48" s="15"/>
      <c r="LUK48" s="15"/>
      <c r="LUL48" s="15"/>
      <c r="LUM48" s="15"/>
      <c r="LUN48" s="15"/>
      <c r="LUO48" s="15"/>
      <c r="LUP48" s="15"/>
      <c r="LUQ48" s="15"/>
      <c r="LUR48" s="15"/>
      <c r="LUS48" s="15"/>
      <c r="LUT48" s="15"/>
      <c r="LUU48" s="15"/>
      <c r="LUV48" s="15"/>
      <c r="LUW48" s="15"/>
      <c r="LUX48" s="15"/>
      <c r="LUY48" s="15"/>
      <c r="LUZ48" s="15"/>
      <c r="LVA48" s="15"/>
      <c r="LVB48" s="15"/>
      <c r="LVC48" s="15"/>
      <c r="LVD48" s="15"/>
      <c r="LVE48" s="15"/>
      <c r="LVF48" s="15"/>
      <c r="LVG48" s="15"/>
      <c r="LVH48" s="15"/>
      <c r="LVI48" s="15"/>
      <c r="LVJ48" s="15"/>
      <c r="LVK48" s="15"/>
      <c r="LVL48" s="15"/>
      <c r="LVM48" s="15"/>
      <c r="LVN48" s="15"/>
      <c r="LVO48" s="15"/>
      <c r="LVP48" s="15"/>
      <c r="LVQ48" s="15"/>
      <c r="LVR48" s="15"/>
      <c r="LVS48" s="15"/>
      <c r="LVT48" s="15"/>
      <c r="LVU48" s="15"/>
      <c r="LVV48" s="15"/>
      <c r="LVW48" s="15"/>
      <c r="LVX48" s="15"/>
      <c r="LVY48" s="15"/>
      <c r="LVZ48" s="15"/>
      <c r="LWA48" s="15"/>
      <c r="LWB48" s="15"/>
      <c r="LWC48" s="15"/>
      <c r="LWD48" s="15"/>
      <c r="LWE48" s="15"/>
      <c r="LWF48" s="15"/>
      <c r="LWG48" s="15"/>
      <c r="LWH48" s="15"/>
      <c r="LWI48" s="15"/>
      <c r="LWJ48" s="15"/>
      <c r="LWK48" s="15"/>
      <c r="LWL48" s="15"/>
      <c r="LWM48" s="15"/>
      <c r="LWN48" s="15"/>
      <c r="LWO48" s="15"/>
      <c r="LWP48" s="15"/>
      <c r="LWQ48" s="15"/>
      <c r="LWR48" s="15"/>
      <c r="LWS48" s="15"/>
      <c r="LWT48" s="15"/>
      <c r="LWU48" s="15"/>
      <c r="LWV48" s="15"/>
      <c r="LWW48" s="15"/>
      <c r="LWX48" s="15"/>
      <c r="LWY48" s="15"/>
      <c r="LWZ48" s="15"/>
      <c r="LXA48" s="15"/>
      <c r="LXB48" s="15"/>
      <c r="LXC48" s="15"/>
      <c r="LXD48" s="15"/>
      <c r="LXE48" s="15"/>
      <c r="LXF48" s="15"/>
      <c r="LXG48" s="15"/>
      <c r="LXH48" s="15"/>
      <c r="LXI48" s="15"/>
      <c r="LXJ48" s="15"/>
      <c r="LXK48" s="15"/>
      <c r="LXL48" s="15"/>
      <c r="LXM48" s="15"/>
      <c r="LXN48" s="15"/>
      <c r="LXO48" s="15"/>
      <c r="LXP48" s="15"/>
      <c r="LXQ48" s="15"/>
      <c r="LXR48" s="15"/>
      <c r="LXS48" s="15"/>
      <c r="LXT48" s="15"/>
      <c r="LXU48" s="15"/>
      <c r="LXV48" s="15"/>
      <c r="LXW48" s="15"/>
      <c r="LXX48" s="15"/>
      <c r="LXY48" s="15"/>
      <c r="LXZ48" s="15"/>
      <c r="LYA48" s="15"/>
      <c r="LYB48" s="15"/>
      <c r="LYC48" s="15"/>
      <c r="LYD48" s="15"/>
      <c r="LYE48" s="15"/>
      <c r="LYF48" s="15"/>
      <c r="LYG48" s="15"/>
      <c r="LYH48" s="15"/>
      <c r="LYI48" s="15"/>
      <c r="LYJ48" s="15"/>
      <c r="LYK48" s="15"/>
      <c r="LYL48" s="15"/>
      <c r="LYM48" s="15"/>
      <c r="LYN48" s="15"/>
      <c r="LYO48" s="15"/>
      <c r="LYP48" s="15"/>
      <c r="LYQ48" s="15"/>
      <c r="LYR48" s="15"/>
      <c r="LYS48" s="15"/>
      <c r="LYT48" s="15"/>
      <c r="LYU48" s="15"/>
      <c r="LYV48" s="15"/>
      <c r="LYW48" s="15"/>
      <c r="LYX48" s="15"/>
      <c r="LYY48" s="15"/>
      <c r="LYZ48" s="15"/>
      <c r="LZA48" s="15"/>
      <c r="LZB48" s="15"/>
      <c r="LZC48" s="15"/>
      <c r="LZD48" s="15"/>
      <c r="LZE48" s="15"/>
      <c r="LZF48" s="15"/>
      <c r="LZG48" s="15"/>
      <c r="LZH48" s="15"/>
      <c r="LZI48" s="15"/>
      <c r="LZJ48" s="15"/>
      <c r="LZK48" s="15"/>
      <c r="LZL48" s="15"/>
      <c r="LZM48" s="15"/>
      <c r="LZN48" s="15"/>
      <c r="LZO48" s="15"/>
      <c r="LZP48" s="15"/>
      <c r="LZQ48" s="15"/>
      <c r="LZR48" s="15"/>
      <c r="LZS48" s="15"/>
      <c r="LZT48" s="15"/>
      <c r="LZU48" s="15"/>
      <c r="LZV48" s="15"/>
      <c r="LZW48" s="15"/>
      <c r="LZX48" s="15"/>
      <c r="LZY48" s="15"/>
      <c r="LZZ48" s="15"/>
      <c r="MAA48" s="15"/>
      <c r="MAB48" s="15"/>
      <c r="MAC48" s="15"/>
      <c r="MAD48" s="15"/>
      <c r="MAE48" s="15"/>
      <c r="MAF48" s="15"/>
      <c r="MAG48" s="15"/>
      <c r="MAH48" s="15"/>
      <c r="MAI48" s="15"/>
      <c r="MAJ48" s="15"/>
      <c r="MAK48" s="15"/>
      <c r="MAL48" s="15"/>
      <c r="MAM48" s="15"/>
      <c r="MAN48" s="15"/>
      <c r="MAO48" s="15"/>
      <c r="MAP48" s="15"/>
      <c r="MAQ48" s="15"/>
      <c r="MAR48" s="15"/>
      <c r="MAS48" s="15"/>
      <c r="MAT48" s="15"/>
      <c r="MAU48" s="15"/>
      <c r="MAV48" s="15"/>
      <c r="MAW48" s="15"/>
      <c r="MAX48" s="15"/>
      <c r="MAY48" s="15"/>
      <c r="MAZ48" s="15"/>
      <c r="MBA48" s="15"/>
      <c r="MBB48" s="15"/>
      <c r="MBC48" s="15"/>
      <c r="MBD48" s="15"/>
      <c r="MBE48" s="15"/>
      <c r="MBF48" s="15"/>
      <c r="MBG48" s="15"/>
      <c r="MBH48" s="15"/>
      <c r="MBI48" s="15"/>
      <c r="MBJ48" s="15"/>
      <c r="MBK48" s="15"/>
      <c r="MBL48" s="15"/>
      <c r="MBM48" s="15"/>
      <c r="MBN48" s="15"/>
      <c r="MBO48" s="15"/>
      <c r="MBP48" s="15"/>
      <c r="MBQ48" s="15"/>
      <c r="MBR48" s="15"/>
      <c r="MBS48" s="15"/>
      <c r="MBT48" s="15"/>
      <c r="MBU48" s="15"/>
      <c r="MBV48" s="15"/>
      <c r="MBW48" s="15"/>
      <c r="MBX48" s="15"/>
      <c r="MBY48" s="15"/>
      <c r="MBZ48" s="15"/>
      <c r="MCA48" s="15"/>
      <c r="MCB48" s="15"/>
      <c r="MCC48" s="15"/>
      <c r="MCD48" s="15"/>
      <c r="MCE48" s="15"/>
      <c r="MCF48" s="15"/>
      <c r="MCG48" s="15"/>
      <c r="MCH48" s="15"/>
      <c r="MCI48" s="15"/>
      <c r="MCJ48" s="15"/>
      <c r="MCK48" s="15"/>
      <c r="MCL48" s="15"/>
      <c r="MCM48" s="15"/>
      <c r="MCN48" s="15"/>
      <c r="MCO48" s="15"/>
      <c r="MCP48" s="15"/>
      <c r="MCQ48" s="15"/>
      <c r="MCR48" s="15"/>
      <c r="MCS48" s="15"/>
      <c r="MCT48" s="15"/>
      <c r="MCU48" s="15"/>
      <c r="MCV48" s="15"/>
      <c r="MCW48" s="15"/>
      <c r="MCX48" s="15"/>
      <c r="MCY48" s="15"/>
      <c r="MCZ48" s="15"/>
      <c r="MDA48" s="15"/>
      <c r="MDB48" s="15"/>
      <c r="MDC48" s="15"/>
      <c r="MDD48" s="15"/>
      <c r="MDE48" s="15"/>
      <c r="MDF48" s="15"/>
      <c r="MDG48" s="15"/>
      <c r="MDH48" s="15"/>
      <c r="MDI48" s="15"/>
      <c r="MDJ48" s="15"/>
      <c r="MDK48" s="15"/>
      <c r="MDL48" s="15"/>
      <c r="MDM48" s="15"/>
      <c r="MDN48" s="15"/>
      <c r="MDO48" s="15"/>
      <c r="MDP48" s="15"/>
      <c r="MDQ48" s="15"/>
      <c r="MDR48" s="15"/>
      <c r="MDS48" s="15"/>
      <c r="MDT48" s="15"/>
      <c r="MDU48" s="15"/>
      <c r="MDV48" s="15"/>
      <c r="MDW48" s="15"/>
      <c r="MDX48" s="15"/>
      <c r="MDY48" s="15"/>
      <c r="MDZ48" s="15"/>
      <c r="MEA48" s="15"/>
      <c r="MEB48" s="15"/>
      <c r="MEC48" s="15"/>
      <c r="MED48" s="15"/>
      <c r="MEE48" s="15"/>
      <c r="MEF48" s="15"/>
      <c r="MEG48" s="15"/>
      <c r="MEH48" s="15"/>
      <c r="MEI48" s="15"/>
      <c r="MEJ48" s="15"/>
      <c r="MEK48" s="15"/>
      <c r="MEL48" s="15"/>
      <c r="MEM48" s="15"/>
      <c r="MEN48" s="15"/>
      <c r="MEO48" s="15"/>
      <c r="MEP48" s="15"/>
      <c r="MEQ48" s="15"/>
      <c r="MER48" s="15"/>
      <c r="MES48" s="15"/>
      <c r="MET48" s="15"/>
      <c r="MEU48" s="15"/>
      <c r="MEV48" s="15"/>
      <c r="MEW48" s="15"/>
      <c r="MEX48" s="15"/>
      <c r="MEY48" s="15"/>
      <c r="MEZ48" s="15"/>
      <c r="MFA48" s="15"/>
      <c r="MFB48" s="15"/>
      <c r="MFC48" s="15"/>
      <c r="MFD48" s="15"/>
      <c r="MFE48" s="15"/>
      <c r="MFF48" s="15"/>
      <c r="MFG48" s="15"/>
      <c r="MFH48" s="15"/>
      <c r="MFI48" s="15"/>
      <c r="MFJ48" s="15"/>
      <c r="MFK48" s="15"/>
      <c r="MFL48" s="15"/>
      <c r="MFM48" s="15"/>
      <c r="MFN48" s="15"/>
      <c r="MFO48" s="15"/>
      <c r="MFP48" s="15"/>
      <c r="MFQ48" s="15"/>
      <c r="MFR48" s="15"/>
      <c r="MFS48" s="15"/>
      <c r="MFT48" s="15"/>
      <c r="MFU48" s="15"/>
      <c r="MFV48" s="15"/>
      <c r="MFW48" s="15"/>
      <c r="MFX48" s="15"/>
      <c r="MFY48" s="15"/>
      <c r="MFZ48" s="15"/>
      <c r="MGA48" s="15"/>
      <c r="MGB48" s="15"/>
      <c r="MGC48" s="15"/>
      <c r="MGD48" s="15"/>
      <c r="MGE48" s="15"/>
      <c r="MGF48" s="15"/>
      <c r="MGG48" s="15"/>
      <c r="MGH48" s="15"/>
      <c r="MGI48" s="15"/>
      <c r="MGJ48" s="15"/>
      <c r="MGK48" s="15"/>
      <c r="MGL48" s="15"/>
      <c r="MGM48" s="15"/>
      <c r="MGN48" s="15"/>
      <c r="MGO48" s="15"/>
      <c r="MGP48" s="15"/>
      <c r="MGQ48" s="15"/>
      <c r="MGR48" s="15"/>
      <c r="MGS48" s="15"/>
      <c r="MGT48" s="15"/>
      <c r="MGU48" s="15"/>
      <c r="MGV48" s="15"/>
      <c r="MGW48" s="15"/>
      <c r="MGX48" s="15"/>
      <c r="MGY48" s="15"/>
      <c r="MGZ48" s="15"/>
      <c r="MHA48" s="15"/>
      <c r="MHB48" s="15"/>
      <c r="MHC48" s="15"/>
      <c r="MHD48" s="15"/>
      <c r="MHE48" s="15"/>
      <c r="MHF48" s="15"/>
      <c r="MHG48" s="15"/>
      <c r="MHH48" s="15"/>
      <c r="MHI48" s="15"/>
      <c r="MHJ48" s="15"/>
      <c r="MHK48" s="15"/>
      <c r="MHL48" s="15"/>
      <c r="MHM48" s="15"/>
      <c r="MHN48" s="15"/>
      <c r="MHO48" s="15"/>
      <c r="MHP48" s="15"/>
      <c r="MHQ48" s="15"/>
      <c r="MHR48" s="15"/>
      <c r="MHS48" s="15"/>
      <c r="MHT48" s="15"/>
      <c r="MHU48" s="15"/>
      <c r="MHV48" s="15"/>
      <c r="MHW48" s="15"/>
      <c r="MHX48" s="15"/>
      <c r="MHY48" s="15"/>
      <c r="MHZ48" s="15"/>
      <c r="MIA48" s="15"/>
      <c r="MIB48" s="15"/>
      <c r="MIC48" s="15"/>
      <c r="MID48" s="15"/>
      <c r="MIE48" s="15"/>
      <c r="MIF48" s="15"/>
      <c r="MIG48" s="15"/>
      <c r="MIH48" s="15"/>
      <c r="MII48" s="15"/>
      <c r="MIJ48" s="15"/>
      <c r="MIK48" s="15"/>
      <c r="MIL48" s="15"/>
      <c r="MIM48" s="15"/>
      <c r="MIN48" s="15"/>
      <c r="MIO48" s="15"/>
      <c r="MIP48" s="15"/>
      <c r="MIQ48" s="15"/>
      <c r="MIR48" s="15"/>
      <c r="MIS48" s="15"/>
      <c r="MIT48" s="15"/>
      <c r="MIU48" s="15"/>
      <c r="MIV48" s="15"/>
      <c r="MIW48" s="15"/>
      <c r="MIX48" s="15"/>
      <c r="MIY48" s="15"/>
      <c r="MIZ48" s="15"/>
      <c r="MJA48" s="15"/>
      <c r="MJB48" s="15"/>
      <c r="MJC48" s="15"/>
      <c r="MJD48" s="15"/>
      <c r="MJE48" s="15"/>
      <c r="MJF48" s="15"/>
      <c r="MJG48" s="15"/>
      <c r="MJH48" s="15"/>
      <c r="MJI48" s="15"/>
      <c r="MJJ48" s="15"/>
      <c r="MJK48" s="15"/>
      <c r="MJL48" s="15"/>
      <c r="MJM48" s="15"/>
      <c r="MJN48" s="15"/>
      <c r="MJO48" s="15"/>
      <c r="MJP48" s="15"/>
      <c r="MJQ48" s="15"/>
      <c r="MJR48" s="15"/>
      <c r="MJS48" s="15"/>
      <c r="MJT48" s="15"/>
      <c r="MJU48" s="15"/>
      <c r="MJV48" s="15"/>
      <c r="MJW48" s="15"/>
      <c r="MJX48" s="15"/>
      <c r="MJY48" s="15"/>
      <c r="MJZ48" s="15"/>
      <c r="MKA48" s="15"/>
      <c r="MKB48" s="15"/>
      <c r="MKC48" s="15"/>
      <c r="MKD48" s="15"/>
      <c r="MKE48" s="15"/>
      <c r="MKF48" s="15"/>
      <c r="MKG48" s="15"/>
      <c r="MKH48" s="15"/>
      <c r="MKI48" s="15"/>
      <c r="MKJ48" s="15"/>
      <c r="MKK48" s="15"/>
      <c r="MKL48" s="15"/>
      <c r="MKM48" s="15"/>
      <c r="MKN48" s="15"/>
      <c r="MKO48" s="15"/>
      <c r="MKP48" s="15"/>
      <c r="MKQ48" s="15"/>
      <c r="MKR48" s="15"/>
      <c r="MKS48" s="15"/>
      <c r="MKT48" s="15"/>
      <c r="MKU48" s="15"/>
      <c r="MKV48" s="15"/>
      <c r="MKW48" s="15"/>
      <c r="MKX48" s="15"/>
      <c r="MKY48" s="15"/>
      <c r="MKZ48" s="15"/>
      <c r="MLA48" s="15"/>
      <c r="MLB48" s="15"/>
      <c r="MLC48" s="15"/>
      <c r="MLD48" s="15"/>
      <c r="MLE48" s="15"/>
      <c r="MLF48" s="15"/>
      <c r="MLG48" s="15"/>
      <c r="MLH48" s="15"/>
      <c r="MLI48" s="15"/>
      <c r="MLJ48" s="15"/>
      <c r="MLK48" s="15"/>
      <c r="MLL48" s="15"/>
      <c r="MLM48" s="15"/>
      <c r="MLN48" s="15"/>
      <c r="MLO48" s="15"/>
      <c r="MLP48" s="15"/>
      <c r="MLQ48" s="15"/>
      <c r="MLR48" s="15"/>
      <c r="MLS48" s="15"/>
      <c r="MLT48" s="15"/>
      <c r="MLU48" s="15"/>
      <c r="MLV48" s="15"/>
      <c r="MLW48" s="15"/>
      <c r="MLX48" s="15"/>
      <c r="MLY48" s="15"/>
      <c r="MLZ48" s="15"/>
      <c r="MMA48" s="15"/>
      <c r="MMB48" s="15"/>
      <c r="MMC48" s="15"/>
      <c r="MMD48" s="15"/>
      <c r="MME48" s="15"/>
      <c r="MMF48" s="15"/>
      <c r="MMG48" s="15"/>
      <c r="MMH48" s="15"/>
      <c r="MMI48" s="15"/>
      <c r="MMJ48" s="15"/>
      <c r="MMK48" s="15"/>
      <c r="MML48" s="15"/>
      <c r="MMM48" s="15"/>
      <c r="MMN48" s="15"/>
      <c r="MMO48" s="15"/>
      <c r="MMP48" s="15"/>
      <c r="MMQ48" s="15"/>
      <c r="MMR48" s="15"/>
      <c r="MMS48" s="15"/>
      <c r="MMT48" s="15"/>
      <c r="MMU48" s="15"/>
      <c r="MMV48" s="15"/>
      <c r="MMW48" s="15"/>
      <c r="MMX48" s="15"/>
      <c r="MMY48" s="15"/>
      <c r="MMZ48" s="15"/>
      <c r="MNA48" s="15"/>
      <c r="MNB48" s="15"/>
      <c r="MNC48" s="15"/>
      <c r="MND48" s="15"/>
      <c r="MNE48" s="15"/>
      <c r="MNF48" s="15"/>
      <c r="MNG48" s="15"/>
      <c r="MNH48" s="15"/>
      <c r="MNI48" s="15"/>
      <c r="MNJ48" s="15"/>
      <c r="MNK48" s="15"/>
      <c r="MNL48" s="15"/>
      <c r="MNM48" s="15"/>
      <c r="MNN48" s="15"/>
      <c r="MNO48" s="15"/>
      <c r="MNP48" s="15"/>
      <c r="MNQ48" s="15"/>
      <c r="MNR48" s="15"/>
      <c r="MNS48" s="15"/>
      <c r="MNT48" s="15"/>
      <c r="MNU48" s="15"/>
      <c r="MNV48" s="15"/>
      <c r="MNW48" s="15"/>
      <c r="MNX48" s="15"/>
      <c r="MNY48" s="15"/>
      <c r="MNZ48" s="15"/>
      <c r="MOA48" s="15"/>
      <c r="MOB48" s="15"/>
      <c r="MOC48" s="15"/>
      <c r="MOD48" s="15"/>
      <c r="MOE48" s="15"/>
      <c r="MOF48" s="15"/>
      <c r="MOG48" s="15"/>
      <c r="MOH48" s="15"/>
      <c r="MOI48" s="15"/>
      <c r="MOJ48" s="15"/>
      <c r="MOK48" s="15"/>
      <c r="MOL48" s="15"/>
      <c r="MOM48" s="15"/>
      <c r="MON48" s="15"/>
      <c r="MOO48" s="15"/>
      <c r="MOP48" s="15"/>
      <c r="MOQ48" s="15"/>
      <c r="MOR48" s="15"/>
      <c r="MOS48" s="15"/>
      <c r="MOT48" s="15"/>
      <c r="MOU48" s="15"/>
      <c r="MOV48" s="15"/>
      <c r="MOW48" s="15"/>
      <c r="MOX48" s="15"/>
      <c r="MOY48" s="15"/>
      <c r="MOZ48" s="15"/>
      <c r="MPA48" s="15"/>
      <c r="MPB48" s="15"/>
      <c r="MPC48" s="15"/>
      <c r="MPD48" s="15"/>
      <c r="MPE48" s="15"/>
      <c r="MPF48" s="15"/>
      <c r="MPG48" s="15"/>
      <c r="MPH48" s="15"/>
      <c r="MPI48" s="15"/>
      <c r="MPJ48" s="15"/>
      <c r="MPK48" s="15"/>
      <c r="MPL48" s="15"/>
      <c r="MPM48" s="15"/>
      <c r="MPN48" s="15"/>
      <c r="MPO48" s="15"/>
      <c r="MPP48" s="15"/>
      <c r="MPQ48" s="15"/>
      <c r="MPR48" s="15"/>
      <c r="MPS48" s="15"/>
      <c r="MPT48" s="15"/>
      <c r="MPU48" s="15"/>
      <c r="MPV48" s="15"/>
      <c r="MPW48" s="15"/>
      <c r="MPX48" s="15"/>
      <c r="MPY48" s="15"/>
      <c r="MPZ48" s="15"/>
      <c r="MQA48" s="15"/>
      <c r="MQB48" s="15"/>
      <c r="MQC48" s="15"/>
      <c r="MQD48" s="15"/>
      <c r="MQE48" s="15"/>
      <c r="MQF48" s="15"/>
      <c r="MQG48" s="15"/>
      <c r="MQH48" s="15"/>
      <c r="MQI48" s="15"/>
      <c r="MQJ48" s="15"/>
      <c r="MQK48" s="15"/>
      <c r="MQL48" s="15"/>
      <c r="MQM48" s="15"/>
      <c r="MQN48" s="15"/>
      <c r="MQO48" s="15"/>
      <c r="MQP48" s="15"/>
      <c r="MQQ48" s="15"/>
      <c r="MQR48" s="15"/>
      <c r="MQS48" s="15"/>
      <c r="MQT48" s="15"/>
      <c r="MQU48" s="15"/>
      <c r="MQV48" s="15"/>
      <c r="MQW48" s="15"/>
      <c r="MQX48" s="15"/>
      <c r="MQY48" s="15"/>
      <c r="MQZ48" s="15"/>
      <c r="MRA48" s="15"/>
      <c r="MRB48" s="15"/>
      <c r="MRC48" s="15"/>
      <c r="MRD48" s="15"/>
      <c r="MRE48" s="15"/>
      <c r="MRF48" s="15"/>
      <c r="MRG48" s="15"/>
      <c r="MRH48" s="15"/>
      <c r="MRI48" s="15"/>
      <c r="MRJ48" s="15"/>
      <c r="MRK48" s="15"/>
      <c r="MRL48" s="15"/>
      <c r="MRM48" s="15"/>
      <c r="MRN48" s="15"/>
      <c r="MRO48" s="15"/>
      <c r="MRP48" s="15"/>
      <c r="MRQ48" s="15"/>
      <c r="MRR48" s="15"/>
      <c r="MRS48" s="15"/>
      <c r="MRT48" s="15"/>
      <c r="MRU48" s="15"/>
      <c r="MRV48" s="15"/>
      <c r="MRW48" s="15"/>
      <c r="MRX48" s="15"/>
      <c r="MRY48" s="15"/>
      <c r="MRZ48" s="15"/>
      <c r="MSA48" s="15"/>
      <c r="MSB48" s="15"/>
      <c r="MSC48" s="15"/>
      <c r="MSD48" s="15"/>
      <c r="MSE48" s="15"/>
      <c r="MSF48" s="15"/>
      <c r="MSG48" s="15"/>
      <c r="MSH48" s="15"/>
      <c r="MSI48" s="15"/>
      <c r="MSJ48" s="15"/>
      <c r="MSK48" s="15"/>
      <c r="MSL48" s="15"/>
      <c r="MSM48" s="15"/>
      <c r="MSN48" s="15"/>
      <c r="MSO48" s="15"/>
      <c r="MSP48" s="15"/>
      <c r="MSQ48" s="15"/>
      <c r="MSR48" s="15"/>
      <c r="MSS48" s="15"/>
      <c r="MST48" s="15"/>
      <c r="MSU48" s="15"/>
      <c r="MSV48" s="15"/>
      <c r="MSW48" s="15"/>
      <c r="MSX48" s="15"/>
      <c r="MSY48" s="15"/>
      <c r="MSZ48" s="15"/>
      <c r="MTA48" s="15"/>
      <c r="MTB48" s="15"/>
      <c r="MTC48" s="15"/>
      <c r="MTD48" s="15"/>
      <c r="MTE48" s="15"/>
      <c r="MTF48" s="15"/>
      <c r="MTG48" s="15"/>
      <c r="MTH48" s="15"/>
      <c r="MTI48" s="15"/>
      <c r="MTJ48" s="15"/>
      <c r="MTK48" s="15"/>
      <c r="MTL48" s="15"/>
      <c r="MTM48" s="15"/>
      <c r="MTN48" s="15"/>
      <c r="MTO48" s="15"/>
      <c r="MTP48" s="15"/>
      <c r="MTQ48" s="15"/>
      <c r="MTR48" s="15"/>
      <c r="MTS48" s="15"/>
      <c r="MTT48" s="15"/>
      <c r="MTU48" s="15"/>
      <c r="MTV48" s="15"/>
      <c r="MTW48" s="15"/>
      <c r="MTX48" s="15"/>
      <c r="MTY48" s="15"/>
      <c r="MTZ48" s="15"/>
      <c r="MUA48" s="15"/>
      <c r="MUB48" s="15"/>
      <c r="MUC48" s="15"/>
      <c r="MUD48" s="15"/>
      <c r="MUE48" s="15"/>
      <c r="MUF48" s="15"/>
      <c r="MUG48" s="15"/>
      <c r="MUH48" s="15"/>
      <c r="MUI48" s="15"/>
      <c r="MUJ48" s="15"/>
      <c r="MUK48" s="15"/>
      <c r="MUL48" s="15"/>
      <c r="MUM48" s="15"/>
      <c r="MUN48" s="15"/>
      <c r="MUO48" s="15"/>
      <c r="MUP48" s="15"/>
      <c r="MUQ48" s="15"/>
      <c r="MUR48" s="15"/>
      <c r="MUS48" s="15"/>
      <c r="MUT48" s="15"/>
      <c r="MUU48" s="15"/>
      <c r="MUV48" s="15"/>
      <c r="MUW48" s="15"/>
      <c r="MUX48" s="15"/>
      <c r="MUY48" s="15"/>
      <c r="MUZ48" s="15"/>
      <c r="MVA48" s="15"/>
      <c r="MVB48" s="15"/>
      <c r="MVC48" s="15"/>
      <c r="MVD48" s="15"/>
      <c r="MVE48" s="15"/>
      <c r="MVF48" s="15"/>
      <c r="MVG48" s="15"/>
      <c r="MVH48" s="15"/>
      <c r="MVI48" s="15"/>
      <c r="MVJ48" s="15"/>
      <c r="MVK48" s="15"/>
      <c r="MVL48" s="15"/>
      <c r="MVM48" s="15"/>
      <c r="MVN48" s="15"/>
      <c r="MVO48" s="15"/>
      <c r="MVP48" s="15"/>
      <c r="MVQ48" s="15"/>
      <c r="MVR48" s="15"/>
      <c r="MVS48" s="15"/>
      <c r="MVT48" s="15"/>
      <c r="MVU48" s="15"/>
      <c r="MVV48" s="15"/>
      <c r="MVW48" s="15"/>
      <c r="MVX48" s="15"/>
      <c r="MVY48" s="15"/>
      <c r="MVZ48" s="15"/>
      <c r="MWA48" s="15"/>
      <c r="MWB48" s="15"/>
      <c r="MWC48" s="15"/>
      <c r="MWD48" s="15"/>
      <c r="MWE48" s="15"/>
      <c r="MWF48" s="15"/>
      <c r="MWG48" s="15"/>
      <c r="MWH48" s="15"/>
      <c r="MWI48" s="15"/>
      <c r="MWJ48" s="15"/>
      <c r="MWK48" s="15"/>
      <c r="MWL48" s="15"/>
      <c r="MWM48" s="15"/>
      <c r="MWN48" s="15"/>
      <c r="MWO48" s="15"/>
      <c r="MWP48" s="15"/>
      <c r="MWQ48" s="15"/>
      <c r="MWR48" s="15"/>
      <c r="MWS48" s="15"/>
      <c r="MWT48" s="15"/>
      <c r="MWU48" s="15"/>
      <c r="MWV48" s="15"/>
      <c r="MWW48" s="15"/>
      <c r="MWX48" s="15"/>
      <c r="MWY48" s="15"/>
      <c r="MWZ48" s="15"/>
      <c r="MXA48" s="15"/>
      <c r="MXB48" s="15"/>
      <c r="MXC48" s="15"/>
      <c r="MXD48" s="15"/>
      <c r="MXE48" s="15"/>
      <c r="MXF48" s="15"/>
      <c r="MXG48" s="15"/>
      <c r="MXH48" s="15"/>
      <c r="MXI48" s="15"/>
      <c r="MXJ48" s="15"/>
      <c r="MXK48" s="15"/>
      <c r="MXL48" s="15"/>
      <c r="MXM48" s="15"/>
      <c r="MXN48" s="15"/>
      <c r="MXO48" s="15"/>
      <c r="MXP48" s="15"/>
      <c r="MXQ48" s="15"/>
      <c r="MXR48" s="15"/>
      <c r="MXS48" s="15"/>
      <c r="MXT48" s="15"/>
      <c r="MXU48" s="15"/>
      <c r="MXV48" s="15"/>
      <c r="MXW48" s="15"/>
      <c r="MXX48" s="15"/>
      <c r="MXY48" s="15"/>
      <c r="MXZ48" s="15"/>
      <c r="MYA48" s="15"/>
      <c r="MYB48" s="15"/>
      <c r="MYC48" s="15"/>
      <c r="MYD48" s="15"/>
      <c r="MYE48" s="15"/>
      <c r="MYF48" s="15"/>
      <c r="MYG48" s="15"/>
      <c r="MYH48" s="15"/>
      <c r="MYI48" s="15"/>
      <c r="MYJ48" s="15"/>
      <c r="MYK48" s="15"/>
      <c r="MYL48" s="15"/>
      <c r="MYM48" s="15"/>
      <c r="MYN48" s="15"/>
      <c r="MYO48" s="15"/>
      <c r="MYP48" s="15"/>
      <c r="MYQ48" s="15"/>
      <c r="MYR48" s="15"/>
      <c r="MYS48" s="15"/>
      <c r="MYT48" s="15"/>
      <c r="MYU48" s="15"/>
      <c r="MYV48" s="15"/>
      <c r="MYW48" s="15"/>
      <c r="MYX48" s="15"/>
      <c r="MYY48" s="15"/>
      <c r="MYZ48" s="15"/>
      <c r="MZA48" s="15"/>
      <c r="MZB48" s="15"/>
      <c r="MZC48" s="15"/>
      <c r="MZD48" s="15"/>
      <c r="MZE48" s="15"/>
      <c r="MZF48" s="15"/>
      <c r="MZG48" s="15"/>
      <c r="MZH48" s="15"/>
      <c r="MZI48" s="15"/>
      <c r="MZJ48" s="15"/>
      <c r="MZK48" s="15"/>
      <c r="MZL48" s="15"/>
      <c r="MZM48" s="15"/>
      <c r="MZN48" s="15"/>
      <c r="MZO48" s="15"/>
      <c r="MZP48" s="15"/>
      <c r="MZQ48" s="15"/>
      <c r="MZR48" s="15"/>
      <c r="MZS48" s="15"/>
      <c r="MZT48" s="15"/>
      <c r="MZU48" s="15"/>
      <c r="MZV48" s="15"/>
      <c r="MZW48" s="15"/>
      <c r="MZX48" s="15"/>
      <c r="MZY48" s="15"/>
      <c r="MZZ48" s="15"/>
      <c r="NAA48" s="15"/>
      <c r="NAB48" s="15"/>
      <c r="NAC48" s="15"/>
      <c r="NAD48" s="15"/>
      <c r="NAE48" s="15"/>
      <c r="NAF48" s="15"/>
      <c r="NAG48" s="15"/>
      <c r="NAH48" s="15"/>
      <c r="NAI48" s="15"/>
      <c r="NAJ48" s="15"/>
      <c r="NAK48" s="15"/>
      <c r="NAL48" s="15"/>
      <c r="NAM48" s="15"/>
      <c r="NAN48" s="15"/>
      <c r="NAO48" s="15"/>
      <c r="NAP48" s="15"/>
      <c r="NAQ48" s="15"/>
      <c r="NAR48" s="15"/>
      <c r="NAS48" s="15"/>
      <c r="NAT48" s="15"/>
      <c r="NAU48" s="15"/>
      <c r="NAV48" s="15"/>
      <c r="NAW48" s="15"/>
      <c r="NAX48" s="15"/>
      <c r="NAY48" s="15"/>
      <c r="NAZ48" s="15"/>
      <c r="NBA48" s="15"/>
      <c r="NBB48" s="15"/>
      <c r="NBC48" s="15"/>
      <c r="NBD48" s="15"/>
      <c r="NBE48" s="15"/>
      <c r="NBF48" s="15"/>
      <c r="NBG48" s="15"/>
      <c r="NBH48" s="15"/>
      <c r="NBI48" s="15"/>
      <c r="NBJ48" s="15"/>
      <c r="NBK48" s="15"/>
      <c r="NBL48" s="15"/>
      <c r="NBM48" s="15"/>
      <c r="NBN48" s="15"/>
      <c r="NBO48" s="15"/>
      <c r="NBP48" s="15"/>
      <c r="NBQ48" s="15"/>
      <c r="NBR48" s="15"/>
      <c r="NBS48" s="15"/>
      <c r="NBT48" s="15"/>
      <c r="NBU48" s="15"/>
      <c r="NBV48" s="15"/>
      <c r="NBW48" s="15"/>
      <c r="NBX48" s="15"/>
      <c r="NBY48" s="15"/>
      <c r="NBZ48" s="15"/>
      <c r="NCA48" s="15"/>
      <c r="NCB48" s="15"/>
      <c r="NCC48" s="15"/>
      <c r="NCD48" s="15"/>
      <c r="NCE48" s="15"/>
      <c r="NCF48" s="15"/>
      <c r="NCG48" s="15"/>
      <c r="NCH48" s="15"/>
      <c r="NCI48" s="15"/>
      <c r="NCJ48" s="15"/>
      <c r="NCK48" s="15"/>
      <c r="NCL48" s="15"/>
      <c r="NCM48" s="15"/>
      <c r="NCN48" s="15"/>
      <c r="NCO48" s="15"/>
      <c r="NCP48" s="15"/>
      <c r="NCQ48" s="15"/>
      <c r="NCR48" s="15"/>
      <c r="NCS48" s="15"/>
      <c r="NCT48" s="15"/>
      <c r="NCU48" s="15"/>
      <c r="NCV48" s="15"/>
      <c r="NCW48" s="15"/>
      <c r="NCX48" s="15"/>
      <c r="NCY48" s="15"/>
      <c r="NCZ48" s="15"/>
      <c r="NDA48" s="15"/>
      <c r="NDB48" s="15"/>
      <c r="NDC48" s="15"/>
      <c r="NDD48" s="15"/>
      <c r="NDE48" s="15"/>
      <c r="NDF48" s="15"/>
      <c r="NDG48" s="15"/>
      <c r="NDH48" s="15"/>
      <c r="NDI48" s="15"/>
      <c r="NDJ48" s="15"/>
      <c r="NDK48" s="15"/>
      <c r="NDL48" s="15"/>
      <c r="NDM48" s="15"/>
      <c r="NDN48" s="15"/>
      <c r="NDO48" s="15"/>
      <c r="NDP48" s="15"/>
      <c r="NDQ48" s="15"/>
      <c r="NDR48" s="15"/>
      <c r="NDS48" s="15"/>
      <c r="NDT48" s="15"/>
      <c r="NDU48" s="15"/>
      <c r="NDV48" s="15"/>
      <c r="NDW48" s="15"/>
      <c r="NDX48" s="15"/>
      <c r="NDY48" s="15"/>
      <c r="NDZ48" s="15"/>
      <c r="NEA48" s="15"/>
      <c r="NEB48" s="15"/>
      <c r="NEC48" s="15"/>
      <c r="NED48" s="15"/>
      <c r="NEE48" s="15"/>
      <c r="NEF48" s="15"/>
      <c r="NEG48" s="15"/>
      <c r="NEH48" s="15"/>
      <c r="NEI48" s="15"/>
      <c r="NEJ48" s="15"/>
      <c r="NEK48" s="15"/>
      <c r="NEL48" s="15"/>
      <c r="NEM48" s="15"/>
      <c r="NEN48" s="15"/>
      <c r="NEO48" s="15"/>
      <c r="NEP48" s="15"/>
      <c r="NEQ48" s="15"/>
      <c r="NER48" s="15"/>
      <c r="NES48" s="15"/>
      <c r="NET48" s="15"/>
      <c r="NEU48" s="15"/>
      <c r="NEV48" s="15"/>
      <c r="NEW48" s="15"/>
      <c r="NEX48" s="15"/>
      <c r="NEY48" s="15"/>
      <c r="NEZ48" s="15"/>
      <c r="NFA48" s="15"/>
      <c r="NFB48" s="15"/>
      <c r="NFC48" s="15"/>
      <c r="NFD48" s="15"/>
      <c r="NFE48" s="15"/>
      <c r="NFF48" s="15"/>
      <c r="NFG48" s="15"/>
      <c r="NFH48" s="15"/>
      <c r="NFI48" s="15"/>
      <c r="NFJ48" s="15"/>
      <c r="NFK48" s="15"/>
      <c r="NFL48" s="15"/>
      <c r="NFM48" s="15"/>
      <c r="NFN48" s="15"/>
      <c r="NFO48" s="15"/>
      <c r="NFP48" s="15"/>
      <c r="NFQ48" s="15"/>
      <c r="NFR48" s="15"/>
      <c r="NFS48" s="15"/>
      <c r="NFT48" s="15"/>
      <c r="NFU48" s="15"/>
      <c r="NFV48" s="15"/>
      <c r="NFW48" s="15"/>
      <c r="NFX48" s="15"/>
      <c r="NFY48" s="15"/>
      <c r="NFZ48" s="15"/>
      <c r="NGA48" s="15"/>
      <c r="NGB48" s="15"/>
      <c r="NGC48" s="15"/>
      <c r="NGD48" s="15"/>
      <c r="NGE48" s="15"/>
      <c r="NGF48" s="15"/>
      <c r="NGG48" s="15"/>
      <c r="NGH48" s="15"/>
      <c r="NGI48" s="15"/>
      <c r="NGJ48" s="15"/>
      <c r="NGK48" s="15"/>
      <c r="NGL48" s="15"/>
      <c r="NGM48" s="15"/>
      <c r="NGN48" s="15"/>
      <c r="NGO48" s="15"/>
      <c r="NGP48" s="15"/>
      <c r="NGQ48" s="15"/>
      <c r="NGR48" s="15"/>
      <c r="NGS48" s="15"/>
      <c r="NGT48" s="15"/>
      <c r="NGU48" s="15"/>
      <c r="NGV48" s="15"/>
      <c r="NGW48" s="15"/>
      <c r="NGX48" s="15"/>
      <c r="NGY48" s="15"/>
      <c r="NGZ48" s="15"/>
      <c r="NHA48" s="15"/>
      <c r="NHB48" s="15"/>
      <c r="NHC48" s="15"/>
      <c r="NHD48" s="15"/>
      <c r="NHE48" s="15"/>
      <c r="NHF48" s="15"/>
      <c r="NHG48" s="15"/>
      <c r="NHH48" s="15"/>
      <c r="NHI48" s="15"/>
      <c r="NHJ48" s="15"/>
      <c r="NHK48" s="15"/>
      <c r="NHL48" s="15"/>
      <c r="NHM48" s="15"/>
      <c r="NHN48" s="15"/>
      <c r="NHO48" s="15"/>
      <c r="NHP48" s="15"/>
      <c r="NHQ48" s="15"/>
      <c r="NHR48" s="15"/>
      <c r="NHS48" s="15"/>
      <c r="NHT48" s="15"/>
      <c r="NHU48" s="15"/>
      <c r="NHV48" s="15"/>
      <c r="NHW48" s="15"/>
      <c r="NHX48" s="15"/>
      <c r="NHY48" s="15"/>
      <c r="NHZ48" s="15"/>
      <c r="NIA48" s="15"/>
      <c r="NIB48" s="15"/>
      <c r="NIC48" s="15"/>
      <c r="NID48" s="15"/>
      <c r="NIE48" s="15"/>
      <c r="NIF48" s="15"/>
      <c r="NIG48" s="15"/>
      <c r="NIH48" s="15"/>
      <c r="NII48" s="15"/>
      <c r="NIJ48" s="15"/>
      <c r="NIK48" s="15"/>
      <c r="NIL48" s="15"/>
      <c r="NIM48" s="15"/>
      <c r="NIN48" s="15"/>
      <c r="NIO48" s="15"/>
      <c r="NIP48" s="15"/>
      <c r="NIQ48" s="15"/>
      <c r="NIR48" s="15"/>
      <c r="NIS48" s="15"/>
      <c r="NIT48" s="15"/>
      <c r="NIU48" s="15"/>
      <c r="NIV48" s="15"/>
      <c r="NIW48" s="15"/>
      <c r="NIX48" s="15"/>
      <c r="NIY48" s="15"/>
      <c r="NIZ48" s="15"/>
      <c r="NJA48" s="15"/>
      <c r="NJB48" s="15"/>
      <c r="NJC48" s="15"/>
      <c r="NJD48" s="15"/>
      <c r="NJE48" s="15"/>
      <c r="NJF48" s="15"/>
      <c r="NJG48" s="15"/>
      <c r="NJH48" s="15"/>
      <c r="NJI48" s="15"/>
      <c r="NJJ48" s="15"/>
      <c r="NJK48" s="15"/>
      <c r="NJL48" s="15"/>
      <c r="NJM48" s="15"/>
      <c r="NJN48" s="15"/>
      <c r="NJO48" s="15"/>
      <c r="NJP48" s="15"/>
      <c r="NJQ48" s="15"/>
      <c r="NJR48" s="15"/>
      <c r="NJS48" s="15"/>
      <c r="NJT48" s="15"/>
      <c r="NJU48" s="15"/>
      <c r="NJV48" s="15"/>
      <c r="NJW48" s="15"/>
      <c r="NJX48" s="15"/>
      <c r="NJY48" s="15"/>
      <c r="NJZ48" s="15"/>
      <c r="NKA48" s="15"/>
      <c r="NKB48" s="15"/>
      <c r="NKC48" s="15"/>
      <c r="NKD48" s="15"/>
      <c r="NKE48" s="15"/>
      <c r="NKF48" s="15"/>
      <c r="NKG48" s="15"/>
      <c r="NKH48" s="15"/>
      <c r="NKI48" s="15"/>
      <c r="NKJ48" s="15"/>
      <c r="NKK48" s="15"/>
      <c r="NKL48" s="15"/>
      <c r="NKM48" s="15"/>
      <c r="NKN48" s="15"/>
      <c r="NKO48" s="15"/>
      <c r="NKP48" s="15"/>
      <c r="NKQ48" s="15"/>
      <c r="NKR48" s="15"/>
      <c r="NKS48" s="15"/>
      <c r="NKT48" s="15"/>
      <c r="NKU48" s="15"/>
      <c r="NKV48" s="15"/>
      <c r="NKW48" s="15"/>
      <c r="NKX48" s="15"/>
      <c r="NKY48" s="15"/>
      <c r="NKZ48" s="15"/>
      <c r="NLA48" s="15"/>
      <c r="NLB48" s="15"/>
      <c r="NLC48" s="15"/>
      <c r="NLD48" s="15"/>
      <c r="NLE48" s="15"/>
      <c r="NLF48" s="15"/>
      <c r="NLG48" s="15"/>
      <c r="NLH48" s="15"/>
      <c r="NLI48" s="15"/>
      <c r="NLJ48" s="15"/>
      <c r="NLK48" s="15"/>
      <c r="NLL48" s="15"/>
      <c r="NLM48" s="15"/>
      <c r="NLN48" s="15"/>
      <c r="NLO48" s="15"/>
      <c r="NLP48" s="15"/>
      <c r="NLQ48" s="15"/>
      <c r="NLR48" s="15"/>
      <c r="NLS48" s="15"/>
      <c r="NLT48" s="15"/>
      <c r="NLU48" s="15"/>
      <c r="NLV48" s="15"/>
      <c r="NLW48" s="15"/>
      <c r="NLX48" s="15"/>
      <c r="NLY48" s="15"/>
      <c r="NLZ48" s="15"/>
      <c r="NMA48" s="15"/>
      <c r="NMB48" s="15"/>
      <c r="NMC48" s="15"/>
      <c r="NMD48" s="15"/>
      <c r="NME48" s="15"/>
      <c r="NMF48" s="15"/>
      <c r="NMG48" s="15"/>
      <c r="NMH48" s="15"/>
      <c r="NMI48" s="15"/>
      <c r="NMJ48" s="15"/>
      <c r="NMK48" s="15"/>
      <c r="NML48" s="15"/>
      <c r="NMM48" s="15"/>
      <c r="NMN48" s="15"/>
      <c r="NMO48" s="15"/>
      <c r="NMP48" s="15"/>
      <c r="NMQ48" s="15"/>
      <c r="NMR48" s="15"/>
      <c r="NMS48" s="15"/>
      <c r="NMT48" s="15"/>
      <c r="NMU48" s="15"/>
      <c r="NMV48" s="15"/>
      <c r="NMW48" s="15"/>
      <c r="NMX48" s="15"/>
      <c r="NMY48" s="15"/>
      <c r="NMZ48" s="15"/>
      <c r="NNA48" s="15"/>
      <c r="NNB48" s="15"/>
      <c r="NNC48" s="15"/>
      <c r="NND48" s="15"/>
      <c r="NNE48" s="15"/>
      <c r="NNF48" s="15"/>
      <c r="NNG48" s="15"/>
      <c r="NNH48" s="15"/>
      <c r="NNI48" s="15"/>
      <c r="NNJ48" s="15"/>
      <c r="NNK48" s="15"/>
      <c r="NNL48" s="15"/>
      <c r="NNM48" s="15"/>
      <c r="NNN48" s="15"/>
      <c r="NNO48" s="15"/>
      <c r="NNP48" s="15"/>
      <c r="NNQ48" s="15"/>
      <c r="NNR48" s="15"/>
      <c r="NNS48" s="15"/>
      <c r="NNT48" s="15"/>
      <c r="NNU48" s="15"/>
      <c r="NNV48" s="15"/>
      <c r="NNW48" s="15"/>
      <c r="NNX48" s="15"/>
      <c r="NNY48" s="15"/>
      <c r="NNZ48" s="15"/>
      <c r="NOA48" s="15"/>
      <c r="NOB48" s="15"/>
      <c r="NOC48" s="15"/>
      <c r="NOD48" s="15"/>
      <c r="NOE48" s="15"/>
      <c r="NOF48" s="15"/>
      <c r="NOG48" s="15"/>
      <c r="NOH48" s="15"/>
      <c r="NOI48" s="15"/>
      <c r="NOJ48" s="15"/>
      <c r="NOK48" s="15"/>
      <c r="NOL48" s="15"/>
      <c r="NOM48" s="15"/>
      <c r="NON48" s="15"/>
      <c r="NOO48" s="15"/>
      <c r="NOP48" s="15"/>
      <c r="NOQ48" s="15"/>
      <c r="NOR48" s="15"/>
      <c r="NOS48" s="15"/>
      <c r="NOT48" s="15"/>
      <c r="NOU48" s="15"/>
      <c r="NOV48" s="15"/>
      <c r="NOW48" s="15"/>
      <c r="NOX48" s="15"/>
      <c r="NOY48" s="15"/>
      <c r="NOZ48" s="15"/>
      <c r="NPA48" s="15"/>
      <c r="NPB48" s="15"/>
      <c r="NPC48" s="15"/>
      <c r="NPD48" s="15"/>
      <c r="NPE48" s="15"/>
      <c r="NPF48" s="15"/>
      <c r="NPG48" s="15"/>
      <c r="NPH48" s="15"/>
      <c r="NPI48" s="15"/>
      <c r="NPJ48" s="15"/>
      <c r="NPK48" s="15"/>
      <c r="NPL48" s="15"/>
      <c r="NPM48" s="15"/>
      <c r="NPN48" s="15"/>
      <c r="NPO48" s="15"/>
      <c r="NPP48" s="15"/>
      <c r="NPQ48" s="15"/>
      <c r="NPR48" s="15"/>
      <c r="NPS48" s="15"/>
      <c r="NPT48" s="15"/>
      <c r="NPU48" s="15"/>
      <c r="NPV48" s="15"/>
      <c r="NPW48" s="15"/>
      <c r="NPX48" s="15"/>
      <c r="NPY48" s="15"/>
      <c r="NPZ48" s="15"/>
      <c r="NQA48" s="15"/>
      <c r="NQB48" s="15"/>
      <c r="NQC48" s="15"/>
      <c r="NQD48" s="15"/>
      <c r="NQE48" s="15"/>
      <c r="NQF48" s="15"/>
      <c r="NQG48" s="15"/>
      <c r="NQH48" s="15"/>
      <c r="NQI48" s="15"/>
      <c r="NQJ48" s="15"/>
      <c r="NQK48" s="15"/>
      <c r="NQL48" s="15"/>
      <c r="NQM48" s="15"/>
      <c r="NQN48" s="15"/>
      <c r="NQO48" s="15"/>
      <c r="NQP48" s="15"/>
      <c r="NQQ48" s="15"/>
      <c r="NQR48" s="15"/>
      <c r="NQS48" s="15"/>
      <c r="NQT48" s="15"/>
      <c r="NQU48" s="15"/>
      <c r="NQV48" s="15"/>
      <c r="NQW48" s="15"/>
      <c r="NQX48" s="15"/>
      <c r="NQY48" s="15"/>
      <c r="NQZ48" s="15"/>
      <c r="NRA48" s="15"/>
      <c r="NRB48" s="15"/>
      <c r="NRC48" s="15"/>
      <c r="NRD48" s="15"/>
      <c r="NRE48" s="15"/>
      <c r="NRF48" s="15"/>
      <c r="NRG48" s="15"/>
      <c r="NRH48" s="15"/>
      <c r="NRI48" s="15"/>
      <c r="NRJ48" s="15"/>
      <c r="NRK48" s="15"/>
      <c r="NRL48" s="15"/>
      <c r="NRM48" s="15"/>
      <c r="NRN48" s="15"/>
      <c r="NRO48" s="15"/>
      <c r="NRP48" s="15"/>
      <c r="NRQ48" s="15"/>
      <c r="NRR48" s="15"/>
      <c r="NRS48" s="15"/>
      <c r="NRT48" s="15"/>
      <c r="NRU48" s="15"/>
      <c r="NRV48" s="15"/>
      <c r="NRW48" s="15"/>
      <c r="NRX48" s="15"/>
      <c r="NRY48" s="15"/>
      <c r="NRZ48" s="15"/>
      <c r="NSA48" s="15"/>
      <c r="NSB48" s="15"/>
      <c r="NSC48" s="15"/>
      <c r="NSD48" s="15"/>
      <c r="NSE48" s="15"/>
      <c r="NSF48" s="15"/>
      <c r="NSG48" s="15"/>
      <c r="NSH48" s="15"/>
      <c r="NSI48" s="15"/>
      <c r="NSJ48" s="15"/>
      <c r="NSK48" s="15"/>
      <c r="NSL48" s="15"/>
      <c r="NSM48" s="15"/>
      <c r="NSN48" s="15"/>
      <c r="NSO48" s="15"/>
      <c r="NSP48" s="15"/>
      <c r="NSQ48" s="15"/>
      <c r="NSR48" s="15"/>
      <c r="NSS48" s="15"/>
      <c r="NST48" s="15"/>
      <c r="NSU48" s="15"/>
      <c r="NSV48" s="15"/>
      <c r="NSW48" s="15"/>
      <c r="NSX48" s="15"/>
      <c r="NSY48" s="15"/>
      <c r="NSZ48" s="15"/>
      <c r="NTA48" s="15"/>
      <c r="NTB48" s="15"/>
      <c r="NTC48" s="15"/>
      <c r="NTD48" s="15"/>
      <c r="NTE48" s="15"/>
      <c r="NTF48" s="15"/>
      <c r="NTG48" s="15"/>
      <c r="NTH48" s="15"/>
      <c r="NTI48" s="15"/>
      <c r="NTJ48" s="15"/>
      <c r="NTK48" s="15"/>
      <c r="NTL48" s="15"/>
      <c r="NTM48" s="15"/>
      <c r="NTN48" s="15"/>
      <c r="NTO48" s="15"/>
      <c r="NTP48" s="15"/>
      <c r="NTQ48" s="15"/>
      <c r="NTR48" s="15"/>
      <c r="NTS48" s="15"/>
      <c r="NTT48" s="15"/>
      <c r="NTU48" s="15"/>
      <c r="NTV48" s="15"/>
      <c r="NTW48" s="15"/>
      <c r="NTX48" s="15"/>
      <c r="NTY48" s="15"/>
      <c r="NTZ48" s="15"/>
      <c r="NUA48" s="15"/>
      <c r="NUB48" s="15"/>
      <c r="NUC48" s="15"/>
      <c r="NUD48" s="15"/>
      <c r="NUE48" s="15"/>
      <c r="NUF48" s="15"/>
      <c r="NUG48" s="15"/>
      <c r="NUH48" s="15"/>
      <c r="NUI48" s="15"/>
      <c r="NUJ48" s="15"/>
      <c r="NUK48" s="15"/>
      <c r="NUL48" s="15"/>
      <c r="NUM48" s="15"/>
      <c r="NUN48" s="15"/>
      <c r="NUO48" s="15"/>
      <c r="NUP48" s="15"/>
      <c r="NUQ48" s="15"/>
      <c r="NUR48" s="15"/>
      <c r="NUS48" s="15"/>
      <c r="NUT48" s="15"/>
      <c r="NUU48" s="15"/>
      <c r="NUV48" s="15"/>
      <c r="NUW48" s="15"/>
      <c r="NUX48" s="15"/>
      <c r="NUY48" s="15"/>
      <c r="NUZ48" s="15"/>
      <c r="NVA48" s="15"/>
      <c r="NVB48" s="15"/>
      <c r="NVC48" s="15"/>
      <c r="NVD48" s="15"/>
      <c r="NVE48" s="15"/>
      <c r="NVF48" s="15"/>
      <c r="NVG48" s="15"/>
      <c r="NVH48" s="15"/>
      <c r="NVI48" s="15"/>
      <c r="NVJ48" s="15"/>
      <c r="NVK48" s="15"/>
      <c r="NVL48" s="15"/>
      <c r="NVM48" s="15"/>
      <c r="NVN48" s="15"/>
      <c r="NVO48" s="15"/>
      <c r="NVP48" s="15"/>
      <c r="NVQ48" s="15"/>
      <c r="NVR48" s="15"/>
      <c r="NVS48" s="15"/>
      <c r="NVT48" s="15"/>
      <c r="NVU48" s="15"/>
      <c r="NVV48" s="15"/>
      <c r="NVW48" s="15"/>
      <c r="NVX48" s="15"/>
      <c r="NVY48" s="15"/>
      <c r="NVZ48" s="15"/>
      <c r="NWA48" s="15"/>
      <c r="NWB48" s="15"/>
      <c r="NWC48" s="15"/>
      <c r="NWD48" s="15"/>
      <c r="NWE48" s="15"/>
      <c r="NWF48" s="15"/>
      <c r="NWG48" s="15"/>
      <c r="NWH48" s="15"/>
      <c r="NWI48" s="15"/>
      <c r="NWJ48" s="15"/>
      <c r="NWK48" s="15"/>
      <c r="NWL48" s="15"/>
      <c r="NWM48" s="15"/>
      <c r="NWN48" s="15"/>
      <c r="NWO48" s="15"/>
      <c r="NWP48" s="15"/>
      <c r="NWQ48" s="15"/>
      <c r="NWR48" s="15"/>
      <c r="NWS48" s="15"/>
      <c r="NWT48" s="15"/>
      <c r="NWU48" s="15"/>
      <c r="NWV48" s="15"/>
      <c r="NWW48" s="15"/>
      <c r="NWX48" s="15"/>
      <c r="NWY48" s="15"/>
      <c r="NWZ48" s="15"/>
      <c r="NXA48" s="15"/>
      <c r="NXB48" s="15"/>
      <c r="NXC48" s="15"/>
      <c r="NXD48" s="15"/>
      <c r="NXE48" s="15"/>
      <c r="NXF48" s="15"/>
      <c r="NXG48" s="15"/>
      <c r="NXH48" s="15"/>
      <c r="NXI48" s="15"/>
      <c r="NXJ48" s="15"/>
      <c r="NXK48" s="15"/>
      <c r="NXL48" s="15"/>
      <c r="NXM48" s="15"/>
      <c r="NXN48" s="15"/>
      <c r="NXO48" s="15"/>
      <c r="NXP48" s="15"/>
      <c r="NXQ48" s="15"/>
      <c r="NXR48" s="15"/>
      <c r="NXS48" s="15"/>
      <c r="NXT48" s="15"/>
      <c r="NXU48" s="15"/>
      <c r="NXV48" s="15"/>
      <c r="NXW48" s="15"/>
      <c r="NXX48" s="15"/>
      <c r="NXY48" s="15"/>
      <c r="NXZ48" s="15"/>
      <c r="NYA48" s="15"/>
      <c r="NYB48" s="15"/>
      <c r="NYC48" s="15"/>
      <c r="NYD48" s="15"/>
      <c r="NYE48" s="15"/>
      <c r="NYF48" s="15"/>
      <c r="NYG48" s="15"/>
      <c r="NYH48" s="15"/>
      <c r="NYI48" s="15"/>
      <c r="NYJ48" s="15"/>
      <c r="NYK48" s="15"/>
      <c r="NYL48" s="15"/>
      <c r="NYM48" s="15"/>
      <c r="NYN48" s="15"/>
      <c r="NYO48" s="15"/>
      <c r="NYP48" s="15"/>
      <c r="NYQ48" s="15"/>
      <c r="NYR48" s="15"/>
      <c r="NYS48" s="15"/>
      <c r="NYT48" s="15"/>
      <c r="NYU48" s="15"/>
      <c r="NYV48" s="15"/>
      <c r="NYW48" s="15"/>
      <c r="NYX48" s="15"/>
      <c r="NYY48" s="15"/>
      <c r="NYZ48" s="15"/>
      <c r="NZA48" s="15"/>
      <c r="NZB48" s="15"/>
      <c r="NZC48" s="15"/>
      <c r="NZD48" s="15"/>
      <c r="NZE48" s="15"/>
      <c r="NZF48" s="15"/>
      <c r="NZG48" s="15"/>
      <c r="NZH48" s="15"/>
      <c r="NZI48" s="15"/>
      <c r="NZJ48" s="15"/>
      <c r="NZK48" s="15"/>
      <c r="NZL48" s="15"/>
      <c r="NZM48" s="15"/>
      <c r="NZN48" s="15"/>
      <c r="NZO48" s="15"/>
      <c r="NZP48" s="15"/>
      <c r="NZQ48" s="15"/>
      <c r="NZR48" s="15"/>
      <c r="NZS48" s="15"/>
      <c r="NZT48" s="15"/>
      <c r="NZU48" s="15"/>
      <c r="NZV48" s="15"/>
      <c r="NZW48" s="15"/>
      <c r="NZX48" s="15"/>
      <c r="NZY48" s="15"/>
      <c r="NZZ48" s="15"/>
      <c r="OAA48" s="15"/>
      <c r="OAB48" s="15"/>
      <c r="OAC48" s="15"/>
      <c r="OAD48" s="15"/>
      <c r="OAE48" s="15"/>
      <c r="OAF48" s="15"/>
      <c r="OAG48" s="15"/>
      <c r="OAH48" s="15"/>
      <c r="OAI48" s="15"/>
      <c r="OAJ48" s="15"/>
      <c r="OAK48" s="15"/>
      <c r="OAL48" s="15"/>
      <c r="OAM48" s="15"/>
      <c r="OAN48" s="15"/>
      <c r="OAO48" s="15"/>
      <c r="OAP48" s="15"/>
      <c r="OAQ48" s="15"/>
      <c r="OAR48" s="15"/>
      <c r="OAS48" s="15"/>
      <c r="OAT48" s="15"/>
      <c r="OAU48" s="15"/>
      <c r="OAV48" s="15"/>
      <c r="OAW48" s="15"/>
      <c r="OAX48" s="15"/>
      <c r="OAY48" s="15"/>
      <c r="OAZ48" s="15"/>
      <c r="OBA48" s="15"/>
      <c r="OBB48" s="15"/>
      <c r="OBC48" s="15"/>
      <c r="OBD48" s="15"/>
      <c r="OBE48" s="15"/>
      <c r="OBF48" s="15"/>
      <c r="OBG48" s="15"/>
      <c r="OBH48" s="15"/>
      <c r="OBI48" s="15"/>
      <c r="OBJ48" s="15"/>
      <c r="OBK48" s="15"/>
      <c r="OBL48" s="15"/>
      <c r="OBM48" s="15"/>
      <c r="OBN48" s="15"/>
      <c r="OBO48" s="15"/>
      <c r="OBP48" s="15"/>
      <c r="OBQ48" s="15"/>
      <c r="OBR48" s="15"/>
      <c r="OBS48" s="15"/>
      <c r="OBT48" s="15"/>
      <c r="OBU48" s="15"/>
      <c r="OBV48" s="15"/>
      <c r="OBW48" s="15"/>
      <c r="OBX48" s="15"/>
      <c r="OBY48" s="15"/>
      <c r="OBZ48" s="15"/>
      <c r="OCA48" s="15"/>
      <c r="OCB48" s="15"/>
      <c r="OCC48" s="15"/>
      <c r="OCD48" s="15"/>
      <c r="OCE48" s="15"/>
      <c r="OCF48" s="15"/>
      <c r="OCG48" s="15"/>
      <c r="OCH48" s="15"/>
      <c r="OCI48" s="15"/>
      <c r="OCJ48" s="15"/>
      <c r="OCK48" s="15"/>
      <c r="OCL48" s="15"/>
      <c r="OCM48" s="15"/>
      <c r="OCN48" s="15"/>
      <c r="OCO48" s="15"/>
      <c r="OCP48" s="15"/>
      <c r="OCQ48" s="15"/>
      <c r="OCR48" s="15"/>
      <c r="OCS48" s="15"/>
      <c r="OCT48" s="15"/>
      <c r="OCU48" s="15"/>
      <c r="OCV48" s="15"/>
      <c r="OCW48" s="15"/>
      <c r="OCX48" s="15"/>
      <c r="OCY48" s="15"/>
      <c r="OCZ48" s="15"/>
      <c r="ODA48" s="15"/>
      <c r="ODB48" s="15"/>
      <c r="ODC48" s="15"/>
      <c r="ODD48" s="15"/>
      <c r="ODE48" s="15"/>
      <c r="ODF48" s="15"/>
      <c r="ODG48" s="15"/>
      <c r="ODH48" s="15"/>
      <c r="ODI48" s="15"/>
      <c r="ODJ48" s="15"/>
      <c r="ODK48" s="15"/>
      <c r="ODL48" s="15"/>
      <c r="ODM48" s="15"/>
      <c r="ODN48" s="15"/>
      <c r="ODO48" s="15"/>
      <c r="ODP48" s="15"/>
      <c r="ODQ48" s="15"/>
      <c r="ODR48" s="15"/>
      <c r="ODS48" s="15"/>
      <c r="ODT48" s="15"/>
      <c r="ODU48" s="15"/>
      <c r="ODV48" s="15"/>
      <c r="ODW48" s="15"/>
      <c r="ODX48" s="15"/>
      <c r="ODY48" s="15"/>
      <c r="ODZ48" s="15"/>
      <c r="OEA48" s="15"/>
      <c r="OEB48" s="15"/>
      <c r="OEC48" s="15"/>
      <c r="OED48" s="15"/>
      <c r="OEE48" s="15"/>
      <c r="OEF48" s="15"/>
      <c r="OEG48" s="15"/>
      <c r="OEH48" s="15"/>
      <c r="OEI48" s="15"/>
      <c r="OEJ48" s="15"/>
      <c r="OEK48" s="15"/>
      <c r="OEL48" s="15"/>
      <c r="OEM48" s="15"/>
      <c r="OEN48" s="15"/>
      <c r="OEO48" s="15"/>
      <c r="OEP48" s="15"/>
      <c r="OEQ48" s="15"/>
      <c r="OER48" s="15"/>
      <c r="OES48" s="15"/>
      <c r="OET48" s="15"/>
      <c r="OEU48" s="15"/>
      <c r="OEV48" s="15"/>
      <c r="OEW48" s="15"/>
      <c r="OEX48" s="15"/>
      <c r="OEY48" s="15"/>
      <c r="OEZ48" s="15"/>
      <c r="OFA48" s="15"/>
      <c r="OFB48" s="15"/>
      <c r="OFC48" s="15"/>
      <c r="OFD48" s="15"/>
      <c r="OFE48" s="15"/>
      <c r="OFF48" s="15"/>
      <c r="OFG48" s="15"/>
      <c r="OFH48" s="15"/>
      <c r="OFI48" s="15"/>
      <c r="OFJ48" s="15"/>
      <c r="OFK48" s="15"/>
      <c r="OFL48" s="15"/>
      <c r="OFM48" s="15"/>
      <c r="OFN48" s="15"/>
      <c r="OFO48" s="15"/>
      <c r="OFP48" s="15"/>
      <c r="OFQ48" s="15"/>
      <c r="OFR48" s="15"/>
      <c r="OFS48" s="15"/>
      <c r="OFT48" s="15"/>
      <c r="OFU48" s="15"/>
      <c r="OFV48" s="15"/>
      <c r="OFW48" s="15"/>
      <c r="OFX48" s="15"/>
      <c r="OFY48" s="15"/>
      <c r="OFZ48" s="15"/>
      <c r="OGA48" s="15"/>
      <c r="OGB48" s="15"/>
      <c r="OGC48" s="15"/>
      <c r="OGD48" s="15"/>
      <c r="OGE48" s="15"/>
      <c r="OGF48" s="15"/>
      <c r="OGG48" s="15"/>
      <c r="OGH48" s="15"/>
      <c r="OGI48" s="15"/>
      <c r="OGJ48" s="15"/>
      <c r="OGK48" s="15"/>
      <c r="OGL48" s="15"/>
      <c r="OGM48" s="15"/>
      <c r="OGN48" s="15"/>
      <c r="OGO48" s="15"/>
      <c r="OGP48" s="15"/>
      <c r="OGQ48" s="15"/>
      <c r="OGR48" s="15"/>
      <c r="OGS48" s="15"/>
      <c r="OGT48" s="15"/>
      <c r="OGU48" s="15"/>
      <c r="OGV48" s="15"/>
      <c r="OGW48" s="15"/>
      <c r="OGX48" s="15"/>
      <c r="OGY48" s="15"/>
      <c r="OGZ48" s="15"/>
      <c r="OHA48" s="15"/>
      <c r="OHB48" s="15"/>
      <c r="OHC48" s="15"/>
      <c r="OHD48" s="15"/>
      <c r="OHE48" s="15"/>
      <c r="OHF48" s="15"/>
      <c r="OHG48" s="15"/>
      <c r="OHH48" s="15"/>
      <c r="OHI48" s="15"/>
      <c r="OHJ48" s="15"/>
      <c r="OHK48" s="15"/>
      <c r="OHL48" s="15"/>
      <c r="OHM48" s="15"/>
      <c r="OHN48" s="15"/>
      <c r="OHO48" s="15"/>
      <c r="OHP48" s="15"/>
      <c r="OHQ48" s="15"/>
      <c r="OHR48" s="15"/>
      <c r="OHS48" s="15"/>
      <c r="OHT48" s="15"/>
      <c r="OHU48" s="15"/>
      <c r="OHV48" s="15"/>
      <c r="OHW48" s="15"/>
      <c r="OHX48" s="15"/>
      <c r="OHY48" s="15"/>
      <c r="OHZ48" s="15"/>
      <c r="OIA48" s="15"/>
      <c r="OIB48" s="15"/>
      <c r="OIC48" s="15"/>
      <c r="OID48" s="15"/>
      <c r="OIE48" s="15"/>
      <c r="OIF48" s="15"/>
      <c r="OIG48" s="15"/>
      <c r="OIH48" s="15"/>
      <c r="OII48" s="15"/>
      <c r="OIJ48" s="15"/>
      <c r="OIK48" s="15"/>
      <c r="OIL48" s="15"/>
      <c r="OIM48" s="15"/>
      <c r="OIN48" s="15"/>
      <c r="OIO48" s="15"/>
      <c r="OIP48" s="15"/>
      <c r="OIQ48" s="15"/>
      <c r="OIR48" s="15"/>
      <c r="OIS48" s="15"/>
      <c r="OIT48" s="15"/>
      <c r="OIU48" s="15"/>
      <c r="OIV48" s="15"/>
      <c r="OIW48" s="15"/>
      <c r="OIX48" s="15"/>
      <c r="OIY48" s="15"/>
      <c r="OIZ48" s="15"/>
      <c r="OJA48" s="15"/>
      <c r="OJB48" s="15"/>
      <c r="OJC48" s="15"/>
      <c r="OJD48" s="15"/>
      <c r="OJE48" s="15"/>
      <c r="OJF48" s="15"/>
      <c r="OJG48" s="15"/>
      <c r="OJH48" s="15"/>
      <c r="OJI48" s="15"/>
      <c r="OJJ48" s="15"/>
      <c r="OJK48" s="15"/>
      <c r="OJL48" s="15"/>
      <c r="OJM48" s="15"/>
      <c r="OJN48" s="15"/>
      <c r="OJO48" s="15"/>
      <c r="OJP48" s="15"/>
      <c r="OJQ48" s="15"/>
      <c r="OJR48" s="15"/>
      <c r="OJS48" s="15"/>
      <c r="OJT48" s="15"/>
      <c r="OJU48" s="15"/>
      <c r="OJV48" s="15"/>
      <c r="OJW48" s="15"/>
      <c r="OJX48" s="15"/>
      <c r="OJY48" s="15"/>
      <c r="OJZ48" s="15"/>
      <c r="OKA48" s="15"/>
      <c r="OKB48" s="15"/>
      <c r="OKC48" s="15"/>
      <c r="OKD48" s="15"/>
      <c r="OKE48" s="15"/>
      <c r="OKF48" s="15"/>
      <c r="OKG48" s="15"/>
      <c r="OKH48" s="15"/>
      <c r="OKI48" s="15"/>
      <c r="OKJ48" s="15"/>
      <c r="OKK48" s="15"/>
      <c r="OKL48" s="15"/>
      <c r="OKM48" s="15"/>
      <c r="OKN48" s="15"/>
      <c r="OKO48" s="15"/>
      <c r="OKP48" s="15"/>
      <c r="OKQ48" s="15"/>
      <c r="OKR48" s="15"/>
      <c r="OKS48" s="15"/>
      <c r="OKT48" s="15"/>
      <c r="OKU48" s="15"/>
      <c r="OKV48" s="15"/>
      <c r="OKW48" s="15"/>
      <c r="OKX48" s="15"/>
      <c r="OKY48" s="15"/>
      <c r="OKZ48" s="15"/>
      <c r="OLA48" s="15"/>
      <c r="OLB48" s="15"/>
      <c r="OLC48" s="15"/>
      <c r="OLD48" s="15"/>
      <c r="OLE48" s="15"/>
      <c r="OLF48" s="15"/>
      <c r="OLG48" s="15"/>
      <c r="OLH48" s="15"/>
      <c r="OLI48" s="15"/>
      <c r="OLJ48" s="15"/>
      <c r="OLK48" s="15"/>
      <c r="OLL48" s="15"/>
      <c r="OLM48" s="15"/>
      <c r="OLN48" s="15"/>
      <c r="OLO48" s="15"/>
      <c r="OLP48" s="15"/>
      <c r="OLQ48" s="15"/>
      <c r="OLR48" s="15"/>
      <c r="OLS48" s="15"/>
      <c r="OLT48" s="15"/>
      <c r="OLU48" s="15"/>
      <c r="OLV48" s="15"/>
      <c r="OLW48" s="15"/>
      <c r="OLX48" s="15"/>
      <c r="OLY48" s="15"/>
      <c r="OLZ48" s="15"/>
      <c r="OMA48" s="15"/>
      <c r="OMB48" s="15"/>
      <c r="OMC48" s="15"/>
      <c r="OMD48" s="15"/>
      <c r="OME48" s="15"/>
      <c r="OMF48" s="15"/>
      <c r="OMG48" s="15"/>
      <c r="OMH48" s="15"/>
      <c r="OMI48" s="15"/>
      <c r="OMJ48" s="15"/>
      <c r="OMK48" s="15"/>
      <c r="OML48" s="15"/>
      <c r="OMM48" s="15"/>
      <c r="OMN48" s="15"/>
      <c r="OMO48" s="15"/>
      <c r="OMP48" s="15"/>
      <c r="OMQ48" s="15"/>
      <c r="OMR48" s="15"/>
      <c r="OMS48" s="15"/>
      <c r="OMT48" s="15"/>
      <c r="OMU48" s="15"/>
      <c r="OMV48" s="15"/>
      <c r="OMW48" s="15"/>
      <c r="OMX48" s="15"/>
      <c r="OMY48" s="15"/>
      <c r="OMZ48" s="15"/>
      <c r="ONA48" s="15"/>
      <c r="ONB48" s="15"/>
      <c r="ONC48" s="15"/>
      <c r="OND48" s="15"/>
      <c r="ONE48" s="15"/>
      <c r="ONF48" s="15"/>
      <c r="ONG48" s="15"/>
      <c r="ONH48" s="15"/>
      <c r="ONI48" s="15"/>
      <c r="ONJ48" s="15"/>
      <c r="ONK48" s="15"/>
      <c r="ONL48" s="15"/>
      <c r="ONM48" s="15"/>
      <c r="ONN48" s="15"/>
      <c r="ONO48" s="15"/>
      <c r="ONP48" s="15"/>
      <c r="ONQ48" s="15"/>
      <c r="ONR48" s="15"/>
      <c r="ONS48" s="15"/>
      <c r="ONT48" s="15"/>
      <c r="ONU48" s="15"/>
      <c r="ONV48" s="15"/>
      <c r="ONW48" s="15"/>
      <c r="ONX48" s="15"/>
      <c r="ONY48" s="15"/>
      <c r="ONZ48" s="15"/>
      <c r="OOA48" s="15"/>
      <c r="OOB48" s="15"/>
      <c r="OOC48" s="15"/>
      <c r="OOD48" s="15"/>
      <c r="OOE48" s="15"/>
      <c r="OOF48" s="15"/>
      <c r="OOG48" s="15"/>
      <c r="OOH48" s="15"/>
      <c r="OOI48" s="15"/>
      <c r="OOJ48" s="15"/>
      <c r="OOK48" s="15"/>
      <c r="OOL48" s="15"/>
      <c r="OOM48" s="15"/>
      <c r="OON48" s="15"/>
      <c r="OOO48" s="15"/>
      <c r="OOP48" s="15"/>
      <c r="OOQ48" s="15"/>
      <c r="OOR48" s="15"/>
      <c r="OOS48" s="15"/>
      <c r="OOT48" s="15"/>
      <c r="OOU48" s="15"/>
      <c r="OOV48" s="15"/>
      <c r="OOW48" s="15"/>
      <c r="OOX48" s="15"/>
      <c r="OOY48" s="15"/>
      <c r="OOZ48" s="15"/>
      <c r="OPA48" s="15"/>
      <c r="OPB48" s="15"/>
      <c r="OPC48" s="15"/>
      <c r="OPD48" s="15"/>
      <c r="OPE48" s="15"/>
      <c r="OPF48" s="15"/>
      <c r="OPG48" s="15"/>
      <c r="OPH48" s="15"/>
      <c r="OPI48" s="15"/>
      <c r="OPJ48" s="15"/>
      <c r="OPK48" s="15"/>
      <c r="OPL48" s="15"/>
      <c r="OPM48" s="15"/>
      <c r="OPN48" s="15"/>
      <c r="OPO48" s="15"/>
      <c r="OPP48" s="15"/>
      <c r="OPQ48" s="15"/>
      <c r="OPR48" s="15"/>
      <c r="OPS48" s="15"/>
      <c r="OPT48" s="15"/>
      <c r="OPU48" s="15"/>
      <c r="OPV48" s="15"/>
      <c r="OPW48" s="15"/>
      <c r="OPX48" s="15"/>
      <c r="OPY48" s="15"/>
      <c r="OPZ48" s="15"/>
      <c r="OQA48" s="15"/>
      <c r="OQB48" s="15"/>
      <c r="OQC48" s="15"/>
      <c r="OQD48" s="15"/>
      <c r="OQE48" s="15"/>
      <c r="OQF48" s="15"/>
      <c r="OQG48" s="15"/>
      <c r="OQH48" s="15"/>
      <c r="OQI48" s="15"/>
      <c r="OQJ48" s="15"/>
      <c r="OQK48" s="15"/>
      <c r="OQL48" s="15"/>
      <c r="OQM48" s="15"/>
      <c r="OQN48" s="15"/>
      <c r="OQO48" s="15"/>
      <c r="OQP48" s="15"/>
      <c r="OQQ48" s="15"/>
      <c r="OQR48" s="15"/>
      <c r="OQS48" s="15"/>
      <c r="OQT48" s="15"/>
      <c r="OQU48" s="15"/>
      <c r="OQV48" s="15"/>
      <c r="OQW48" s="15"/>
      <c r="OQX48" s="15"/>
      <c r="OQY48" s="15"/>
      <c r="OQZ48" s="15"/>
      <c r="ORA48" s="15"/>
      <c r="ORB48" s="15"/>
      <c r="ORC48" s="15"/>
      <c r="ORD48" s="15"/>
      <c r="ORE48" s="15"/>
      <c r="ORF48" s="15"/>
      <c r="ORG48" s="15"/>
      <c r="ORH48" s="15"/>
      <c r="ORI48" s="15"/>
      <c r="ORJ48" s="15"/>
      <c r="ORK48" s="15"/>
      <c r="ORL48" s="15"/>
      <c r="ORM48" s="15"/>
      <c r="ORN48" s="15"/>
      <c r="ORO48" s="15"/>
      <c r="ORP48" s="15"/>
      <c r="ORQ48" s="15"/>
      <c r="ORR48" s="15"/>
      <c r="ORS48" s="15"/>
      <c r="ORT48" s="15"/>
      <c r="ORU48" s="15"/>
      <c r="ORV48" s="15"/>
      <c r="ORW48" s="15"/>
      <c r="ORX48" s="15"/>
      <c r="ORY48" s="15"/>
      <c r="ORZ48" s="15"/>
      <c r="OSA48" s="15"/>
      <c r="OSB48" s="15"/>
      <c r="OSC48" s="15"/>
      <c r="OSD48" s="15"/>
      <c r="OSE48" s="15"/>
      <c r="OSF48" s="15"/>
      <c r="OSG48" s="15"/>
      <c r="OSH48" s="15"/>
      <c r="OSI48" s="15"/>
      <c r="OSJ48" s="15"/>
      <c r="OSK48" s="15"/>
      <c r="OSL48" s="15"/>
      <c r="OSM48" s="15"/>
      <c r="OSN48" s="15"/>
      <c r="OSO48" s="15"/>
      <c r="OSP48" s="15"/>
      <c r="OSQ48" s="15"/>
      <c r="OSR48" s="15"/>
      <c r="OSS48" s="15"/>
      <c r="OST48" s="15"/>
      <c r="OSU48" s="15"/>
      <c r="OSV48" s="15"/>
      <c r="OSW48" s="15"/>
      <c r="OSX48" s="15"/>
      <c r="OSY48" s="15"/>
      <c r="OSZ48" s="15"/>
      <c r="OTA48" s="15"/>
      <c r="OTB48" s="15"/>
      <c r="OTC48" s="15"/>
      <c r="OTD48" s="15"/>
      <c r="OTE48" s="15"/>
      <c r="OTF48" s="15"/>
      <c r="OTG48" s="15"/>
      <c r="OTH48" s="15"/>
      <c r="OTI48" s="15"/>
      <c r="OTJ48" s="15"/>
      <c r="OTK48" s="15"/>
      <c r="OTL48" s="15"/>
      <c r="OTM48" s="15"/>
      <c r="OTN48" s="15"/>
      <c r="OTO48" s="15"/>
      <c r="OTP48" s="15"/>
      <c r="OTQ48" s="15"/>
      <c r="OTR48" s="15"/>
      <c r="OTS48" s="15"/>
      <c r="OTT48" s="15"/>
      <c r="OTU48" s="15"/>
      <c r="OTV48" s="15"/>
      <c r="OTW48" s="15"/>
      <c r="OTX48" s="15"/>
      <c r="OTY48" s="15"/>
      <c r="OTZ48" s="15"/>
      <c r="OUA48" s="15"/>
      <c r="OUB48" s="15"/>
      <c r="OUC48" s="15"/>
      <c r="OUD48" s="15"/>
      <c r="OUE48" s="15"/>
      <c r="OUF48" s="15"/>
      <c r="OUG48" s="15"/>
      <c r="OUH48" s="15"/>
      <c r="OUI48" s="15"/>
      <c r="OUJ48" s="15"/>
      <c r="OUK48" s="15"/>
      <c r="OUL48" s="15"/>
      <c r="OUM48" s="15"/>
      <c r="OUN48" s="15"/>
      <c r="OUO48" s="15"/>
      <c r="OUP48" s="15"/>
      <c r="OUQ48" s="15"/>
      <c r="OUR48" s="15"/>
      <c r="OUS48" s="15"/>
      <c r="OUT48" s="15"/>
      <c r="OUU48" s="15"/>
      <c r="OUV48" s="15"/>
      <c r="OUW48" s="15"/>
      <c r="OUX48" s="15"/>
      <c r="OUY48" s="15"/>
      <c r="OUZ48" s="15"/>
      <c r="OVA48" s="15"/>
      <c r="OVB48" s="15"/>
      <c r="OVC48" s="15"/>
      <c r="OVD48" s="15"/>
      <c r="OVE48" s="15"/>
      <c r="OVF48" s="15"/>
      <c r="OVG48" s="15"/>
      <c r="OVH48" s="15"/>
      <c r="OVI48" s="15"/>
      <c r="OVJ48" s="15"/>
      <c r="OVK48" s="15"/>
      <c r="OVL48" s="15"/>
      <c r="OVM48" s="15"/>
      <c r="OVN48" s="15"/>
      <c r="OVO48" s="15"/>
      <c r="OVP48" s="15"/>
      <c r="OVQ48" s="15"/>
      <c r="OVR48" s="15"/>
      <c r="OVS48" s="15"/>
      <c r="OVT48" s="15"/>
      <c r="OVU48" s="15"/>
      <c r="OVV48" s="15"/>
      <c r="OVW48" s="15"/>
      <c r="OVX48" s="15"/>
      <c r="OVY48" s="15"/>
      <c r="OVZ48" s="15"/>
      <c r="OWA48" s="15"/>
      <c r="OWB48" s="15"/>
      <c r="OWC48" s="15"/>
      <c r="OWD48" s="15"/>
      <c r="OWE48" s="15"/>
      <c r="OWF48" s="15"/>
      <c r="OWG48" s="15"/>
      <c r="OWH48" s="15"/>
      <c r="OWI48" s="15"/>
      <c r="OWJ48" s="15"/>
      <c r="OWK48" s="15"/>
      <c r="OWL48" s="15"/>
      <c r="OWM48" s="15"/>
      <c r="OWN48" s="15"/>
      <c r="OWO48" s="15"/>
      <c r="OWP48" s="15"/>
      <c r="OWQ48" s="15"/>
      <c r="OWR48" s="15"/>
      <c r="OWS48" s="15"/>
      <c r="OWT48" s="15"/>
      <c r="OWU48" s="15"/>
      <c r="OWV48" s="15"/>
      <c r="OWW48" s="15"/>
      <c r="OWX48" s="15"/>
      <c r="OWY48" s="15"/>
      <c r="OWZ48" s="15"/>
      <c r="OXA48" s="15"/>
      <c r="OXB48" s="15"/>
      <c r="OXC48" s="15"/>
      <c r="OXD48" s="15"/>
      <c r="OXE48" s="15"/>
      <c r="OXF48" s="15"/>
      <c r="OXG48" s="15"/>
      <c r="OXH48" s="15"/>
      <c r="OXI48" s="15"/>
      <c r="OXJ48" s="15"/>
      <c r="OXK48" s="15"/>
      <c r="OXL48" s="15"/>
      <c r="OXM48" s="15"/>
      <c r="OXN48" s="15"/>
      <c r="OXO48" s="15"/>
      <c r="OXP48" s="15"/>
      <c r="OXQ48" s="15"/>
      <c r="OXR48" s="15"/>
      <c r="OXS48" s="15"/>
      <c r="OXT48" s="15"/>
      <c r="OXU48" s="15"/>
      <c r="OXV48" s="15"/>
      <c r="OXW48" s="15"/>
      <c r="OXX48" s="15"/>
      <c r="OXY48" s="15"/>
      <c r="OXZ48" s="15"/>
      <c r="OYA48" s="15"/>
      <c r="OYB48" s="15"/>
      <c r="OYC48" s="15"/>
      <c r="OYD48" s="15"/>
      <c r="OYE48" s="15"/>
      <c r="OYF48" s="15"/>
      <c r="OYG48" s="15"/>
      <c r="OYH48" s="15"/>
      <c r="OYI48" s="15"/>
      <c r="OYJ48" s="15"/>
      <c r="OYK48" s="15"/>
      <c r="OYL48" s="15"/>
      <c r="OYM48" s="15"/>
      <c r="OYN48" s="15"/>
      <c r="OYO48" s="15"/>
      <c r="OYP48" s="15"/>
      <c r="OYQ48" s="15"/>
      <c r="OYR48" s="15"/>
      <c r="OYS48" s="15"/>
      <c r="OYT48" s="15"/>
      <c r="OYU48" s="15"/>
      <c r="OYV48" s="15"/>
      <c r="OYW48" s="15"/>
      <c r="OYX48" s="15"/>
      <c r="OYY48" s="15"/>
      <c r="OYZ48" s="15"/>
      <c r="OZA48" s="15"/>
      <c r="OZB48" s="15"/>
      <c r="OZC48" s="15"/>
      <c r="OZD48" s="15"/>
      <c r="OZE48" s="15"/>
      <c r="OZF48" s="15"/>
      <c r="OZG48" s="15"/>
      <c r="OZH48" s="15"/>
      <c r="OZI48" s="15"/>
      <c r="OZJ48" s="15"/>
      <c r="OZK48" s="15"/>
      <c r="OZL48" s="15"/>
      <c r="OZM48" s="15"/>
      <c r="OZN48" s="15"/>
      <c r="OZO48" s="15"/>
      <c r="OZP48" s="15"/>
      <c r="OZQ48" s="15"/>
      <c r="OZR48" s="15"/>
      <c r="OZS48" s="15"/>
      <c r="OZT48" s="15"/>
      <c r="OZU48" s="15"/>
      <c r="OZV48" s="15"/>
      <c r="OZW48" s="15"/>
      <c r="OZX48" s="15"/>
      <c r="OZY48" s="15"/>
      <c r="OZZ48" s="15"/>
      <c r="PAA48" s="15"/>
      <c r="PAB48" s="15"/>
      <c r="PAC48" s="15"/>
      <c r="PAD48" s="15"/>
      <c r="PAE48" s="15"/>
      <c r="PAF48" s="15"/>
      <c r="PAG48" s="15"/>
      <c r="PAH48" s="15"/>
      <c r="PAI48" s="15"/>
      <c r="PAJ48" s="15"/>
      <c r="PAK48" s="15"/>
      <c r="PAL48" s="15"/>
      <c r="PAM48" s="15"/>
      <c r="PAN48" s="15"/>
      <c r="PAO48" s="15"/>
      <c r="PAP48" s="15"/>
      <c r="PAQ48" s="15"/>
      <c r="PAR48" s="15"/>
      <c r="PAS48" s="15"/>
      <c r="PAT48" s="15"/>
      <c r="PAU48" s="15"/>
      <c r="PAV48" s="15"/>
      <c r="PAW48" s="15"/>
      <c r="PAX48" s="15"/>
      <c r="PAY48" s="15"/>
      <c r="PAZ48" s="15"/>
      <c r="PBA48" s="15"/>
      <c r="PBB48" s="15"/>
      <c r="PBC48" s="15"/>
      <c r="PBD48" s="15"/>
      <c r="PBE48" s="15"/>
      <c r="PBF48" s="15"/>
      <c r="PBG48" s="15"/>
      <c r="PBH48" s="15"/>
      <c r="PBI48" s="15"/>
      <c r="PBJ48" s="15"/>
      <c r="PBK48" s="15"/>
      <c r="PBL48" s="15"/>
      <c r="PBM48" s="15"/>
      <c r="PBN48" s="15"/>
      <c r="PBO48" s="15"/>
      <c r="PBP48" s="15"/>
      <c r="PBQ48" s="15"/>
      <c r="PBR48" s="15"/>
      <c r="PBS48" s="15"/>
      <c r="PBT48" s="15"/>
      <c r="PBU48" s="15"/>
      <c r="PBV48" s="15"/>
      <c r="PBW48" s="15"/>
      <c r="PBX48" s="15"/>
      <c r="PBY48" s="15"/>
      <c r="PBZ48" s="15"/>
      <c r="PCA48" s="15"/>
      <c r="PCB48" s="15"/>
      <c r="PCC48" s="15"/>
      <c r="PCD48" s="15"/>
      <c r="PCE48" s="15"/>
      <c r="PCF48" s="15"/>
      <c r="PCG48" s="15"/>
      <c r="PCH48" s="15"/>
      <c r="PCI48" s="15"/>
      <c r="PCJ48" s="15"/>
      <c r="PCK48" s="15"/>
      <c r="PCL48" s="15"/>
      <c r="PCM48" s="15"/>
      <c r="PCN48" s="15"/>
      <c r="PCO48" s="15"/>
      <c r="PCP48" s="15"/>
      <c r="PCQ48" s="15"/>
      <c r="PCR48" s="15"/>
      <c r="PCS48" s="15"/>
      <c r="PCT48" s="15"/>
      <c r="PCU48" s="15"/>
      <c r="PCV48" s="15"/>
      <c r="PCW48" s="15"/>
      <c r="PCX48" s="15"/>
      <c r="PCY48" s="15"/>
      <c r="PCZ48" s="15"/>
      <c r="PDA48" s="15"/>
      <c r="PDB48" s="15"/>
      <c r="PDC48" s="15"/>
      <c r="PDD48" s="15"/>
      <c r="PDE48" s="15"/>
      <c r="PDF48" s="15"/>
      <c r="PDG48" s="15"/>
      <c r="PDH48" s="15"/>
      <c r="PDI48" s="15"/>
      <c r="PDJ48" s="15"/>
      <c r="PDK48" s="15"/>
      <c r="PDL48" s="15"/>
      <c r="PDM48" s="15"/>
      <c r="PDN48" s="15"/>
      <c r="PDO48" s="15"/>
      <c r="PDP48" s="15"/>
      <c r="PDQ48" s="15"/>
      <c r="PDR48" s="15"/>
      <c r="PDS48" s="15"/>
      <c r="PDT48" s="15"/>
      <c r="PDU48" s="15"/>
      <c r="PDV48" s="15"/>
      <c r="PDW48" s="15"/>
      <c r="PDX48" s="15"/>
      <c r="PDY48" s="15"/>
      <c r="PDZ48" s="15"/>
      <c r="PEA48" s="15"/>
      <c r="PEB48" s="15"/>
      <c r="PEC48" s="15"/>
      <c r="PED48" s="15"/>
      <c r="PEE48" s="15"/>
      <c r="PEF48" s="15"/>
      <c r="PEG48" s="15"/>
      <c r="PEH48" s="15"/>
      <c r="PEI48" s="15"/>
      <c r="PEJ48" s="15"/>
      <c r="PEK48" s="15"/>
      <c r="PEL48" s="15"/>
      <c r="PEM48" s="15"/>
      <c r="PEN48" s="15"/>
      <c r="PEO48" s="15"/>
      <c r="PEP48" s="15"/>
      <c r="PEQ48" s="15"/>
      <c r="PER48" s="15"/>
      <c r="PES48" s="15"/>
      <c r="PET48" s="15"/>
      <c r="PEU48" s="15"/>
      <c r="PEV48" s="15"/>
      <c r="PEW48" s="15"/>
      <c r="PEX48" s="15"/>
      <c r="PEY48" s="15"/>
      <c r="PEZ48" s="15"/>
      <c r="PFA48" s="15"/>
      <c r="PFB48" s="15"/>
      <c r="PFC48" s="15"/>
      <c r="PFD48" s="15"/>
      <c r="PFE48" s="15"/>
      <c r="PFF48" s="15"/>
      <c r="PFG48" s="15"/>
      <c r="PFH48" s="15"/>
      <c r="PFI48" s="15"/>
      <c r="PFJ48" s="15"/>
      <c r="PFK48" s="15"/>
      <c r="PFL48" s="15"/>
      <c r="PFM48" s="15"/>
      <c r="PFN48" s="15"/>
      <c r="PFO48" s="15"/>
      <c r="PFP48" s="15"/>
      <c r="PFQ48" s="15"/>
      <c r="PFR48" s="15"/>
      <c r="PFS48" s="15"/>
      <c r="PFT48" s="15"/>
      <c r="PFU48" s="15"/>
      <c r="PFV48" s="15"/>
      <c r="PFW48" s="15"/>
      <c r="PFX48" s="15"/>
      <c r="PFY48" s="15"/>
      <c r="PFZ48" s="15"/>
      <c r="PGA48" s="15"/>
      <c r="PGB48" s="15"/>
      <c r="PGC48" s="15"/>
      <c r="PGD48" s="15"/>
      <c r="PGE48" s="15"/>
      <c r="PGF48" s="15"/>
      <c r="PGG48" s="15"/>
      <c r="PGH48" s="15"/>
      <c r="PGI48" s="15"/>
      <c r="PGJ48" s="15"/>
      <c r="PGK48" s="15"/>
      <c r="PGL48" s="15"/>
      <c r="PGM48" s="15"/>
      <c r="PGN48" s="15"/>
      <c r="PGO48" s="15"/>
      <c r="PGP48" s="15"/>
      <c r="PGQ48" s="15"/>
      <c r="PGR48" s="15"/>
      <c r="PGS48" s="15"/>
      <c r="PGT48" s="15"/>
      <c r="PGU48" s="15"/>
      <c r="PGV48" s="15"/>
      <c r="PGW48" s="15"/>
      <c r="PGX48" s="15"/>
      <c r="PGY48" s="15"/>
      <c r="PGZ48" s="15"/>
      <c r="PHA48" s="15"/>
      <c r="PHB48" s="15"/>
      <c r="PHC48" s="15"/>
      <c r="PHD48" s="15"/>
      <c r="PHE48" s="15"/>
      <c r="PHF48" s="15"/>
      <c r="PHG48" s="15"/>
      <c r="PHH48" s="15"/>
      <c r="PHI48" s="15"/>
      <c r="PHJ48" s="15"/>
      <c r="PHK48" s="15"/>
      <c r="PHL48" s="15"/>
      <c r="PHM48" s="15"/>
      <c r="PHN48" s="15"/>
      <c r="PHO48" s="15"/>
      <c r="PHP48" s="15"/>
      <c r="PHQ48" s="15"/>
      <c r="PHR48" s="15"/>
      <c r="PHS48" s="15"/>
      <c r="PHT48" s="15"/>
      <c r="PHU48" s="15"/>
      <c r="PHV48" s="15"/>
      <c r="PHW48" s="15"/>
      <c r="PHX48" s="15"/>
      <c r="PHY48" s="15"/>
      <c r="PHZ48" s="15"/>
      <c r="PIA48" s="15"/>
      <c r="PIB48" s="15"/>
      <c r="PIC48" s="15"/>
      <c r="PID48" s="15"/>
      <c r="PIE48" s="15"/>
      <c r="PIF48" s="15"/>
      <c r="PIG48" s="15"/>
      <c r="PIH48" s="15"/>
      <c r="PII48" s="15"/>
      <c r="PIJ48" s="15"/>
      <c r="PIK48" s="15"/>
      <c r="PIL48" s="15"/>
      <c r="PIM48" s="15"/>
      <c r="PIN48" s="15"/>
      <c r="PIO48" s="15"/>
      <c r="PIP48" s="15"/>
      <c r="PIQ48" s="15"/>
      <c r="PIR48" s="15"/>
      <c r="PIS48" s="15"/>
      <c r="PIT48" s="15"/>
      <c r="PIU48" s="15"/>
      <c r="PIV48" s="15"/>
      <c r="PIW48" s="15"/>
      <c r="PIX48" s="15"/>
      <c r="PIY48" s="15"/>
      <c r="PIZ48" s="15"/>
      <c r="PJA48" s="15"/>
      <c r="PJB48" s="15"/>
      <c r="PJC48" s="15"/>
      <c r="PJD48" s="15"/>
      <c r="PJE48" s="15"/>
      <c r="PJF48" s="15"/>
      <c r="PJG48" s="15"/>
      <c r="PJH48" s="15"/>
      <c r="PJI48" s="15"/>
      <c r="PJJ48" s="15"/>
      <c r="PJK48" s="15"/>
      <c r="PJL48" s="15"/>
      <c r="PJM48" s="15"/>
      <c r="PJN48" s="15"/>
      <c r="PJO48" s="15"/>
      <c r="PJP48" s="15"/>
      <c r="PJQ48" s="15"/>
      <c r="PJR48" s="15"/>
      <c r="PJS48" s="15"/>
      <c r="PJT48" s="15"/>
      <c r="PJU48" s="15"/>
      <c r="PJV48" s="15"/>
      <c r="PJW48" s="15"/>
      <c r="PJX48" s="15"/>
      <c r="PJY48" s="15"/>
      <c r="PJZ48" s="15"/>
      <c r="PKA48" s="15"/>
      <c r="PKB48" s="15"/>
      <c r="PKC48" s="15"/>
      <c r="PKD48" s="15"/>
      <c r="PKE48" s="15"/>
      <c r="PKF48" s="15"/>
      <c r="PKG48" s="15"/>
      <c r="PKH48" s="15"/>
      <c r="PKI48" s="15"/>
      <c r="PKJ48" s="15"/>
      <c r="PKK48" s="15"/>
      <c r="PKL48" s="15"/>
      <c r="PKM48" s="15"/>
      <c r="PKN48" s="15"/>
      <c r="PKO48" s="15"/>
      <c r="PKP48" s="15"/>
      <c r="PKQ48" s="15"/>
      <c r="PKR48" s="15"/>
      <c r="PKS48" s="15"/>
      <c r="PKT48" s="15"/>
      <c r="PKU48" s="15"/>
      <c r="PKV48" s="15"/>
      <c r="PKW48" s="15"/>
      <c r="PKX48" s="15"/>
      <c r="PKY48" s="15"/>
      <c r="PKZ48" s="15"/>
      <c r="PLA48" s="15"/>
      <c r="PLB48" s="15"/>
      <c r="PLC48" s="15"/>
      <c r="PLD48" s="15"/>
      <c r="PLE48" s="15"/>
      <c r="PLF48" s="15"/>
      <c r="PLG48" s="15"/>
      <c r="PLH48" s="15"/>
      <c r="PLI48" s="15"/>
      <c r="PLJ48" s="15"/>
      <c r="PLK48" s="15"/>
      <c r="PLL48" s="15"/>
      <c r="PLM48" s="15"/>
      <c r="PLN48" s="15"/>
      <c r="PLO48" s="15"/>
      <c r="PLP48" s="15"/>
      <c r="PLQ48" s="15"/>
      <c r="PLR48" s="15"/>
      <c r="PLS48" s="15"/>
      <c r="PLT48" s="15"/>
      <c r="PLU48" s="15"/>
      <c r="PLV48" s="15"/>
      <c r="PLW48" s="15"/>
      <c r="PLX48" s="15"/>
      <c r="PLY48" s="15"/>
      <c r="PLZ48" s="15"/>
      <c r="PMA48" s="15"/>
      <c r="PMB48" s="15"/>
      <c r="PMC48" s="15"/>
      <c r="PMD48" s="15"/>
      <c r="PME48" s="15"/>
      <c r="PMF48" s="15"/>
      <c r="PMG48" s="15"/>
      <c r="PMH48" s="15"/>
      <c r="PMI48" s="15"/>
      <c r="PMJ48" s="15"/>
      <c r="PMK48" s="15"/>
      <c r="PML48" s="15"/>
      <c r="PMM48" s="15"/>
      <c r="PMN48" s="15"/>
      <c r="PMO48" s="15"/>
      <c r="PMP48" s="15"/>
      <c r="PMQ48" s="15"/>
      <c r="PMR48" s="15"/>
      <c r="PMS48" s="15"/>
      <c r="PMT48" s="15"/>
      <c r="PMU48" s="15"/>
      <c r="PMV48" s="15"/>
      <c r="PMW48" s="15"/>
      <c r="PMX48" s="15"/>
      <c r="PMY48" s="15"/>
      <c r="PMZ48" s="15"/>
      <c r="PNA48" s="15"/>
      <c r="PNB48" s="15"/>
      <c r="PNC48" s="15"/>
      <c r="PND48" s="15"/>
      <c r="PNE48" s="15"/>
      <c r="PNF48" s="15"/>
      <c r="PNG48" s="15"/>
      <c r="PNH48" s="15"/>
      <c r="PNI48" s="15"/>
      <c r="PNJ48" s="15"/>
      <c r="PNK48" s="15"/>
      <c r="PNL48" s="15"/>
      <c r="PNM48" s="15"/>
      <c r="PNN48" s="15"/>
      <c r="PNO48" s="15"/>
      <c r="PNP48" s="15"/>
      <c r="PNQ48" s="15"/>
      <c r="PNR48" s="15"/>
      <c r="PNS48" s="15"/>
      <c r="PNT48" s="15"/>
      <c r="PNU48" s="15"/>
      <c r="PNV48" s="15"/>
      <c r="PNW48" s="15"/>
      <c r="PNX48" s="15"/>
      <c r="PNY48" s="15"/>
      <c r="PNZ48" s="15"/>
      <c r="POA48" s="15"/>
      <c r="POB48" s="15"/>
      <c r="POC48" s="15"/>
      <c r="POD48" s="15"/>
      <c r="POE48" s="15"/>
      <c r="POF48" s="15"/>
      <c r="POG48" s="15"/>
      <c r="POH48" s="15"/>
      <c r="POI48" s="15"/>
      <c r="POJ48" s="15"/>
      <c r="POK48" s="15"/>
      <c r="POL48" s="15"/>
      <c r="POM48" s="15"/>
      <c r="PON48" s="15"/>
      <c r="POO48" s="15"/>
      <c r="POP48" s="15"/>
      <c r="POQ48" s="15"/>
      <c r="POR48" s="15"/>
      <c r="POS48" s="15"/>
      <c r="POT48" s="15"/>
      <c r="POU48" s="15"/>
      <c r="POV48" s="15"/>
      <c r="POW48" s="15"/>
      <c r="POX48" s="15"/>
      <c r="POY48" s="15"/>
      <c r="POZ48" s="15"/>
      <c r="PPA48" s="15"/>
      <c r="PPB48" s="15"/>
      <c r="PPC48" s="15"/>
      <c r="PPD48" s="15"/>
      <c r="PPE48" s="15"/>
      <c r="PPF48" s="15"/>
      <c r="PPG48" s="15"/>
      <c r="PPH48" s="15"/>
      <c r="PPI48" s="15"/>
      <c r="PPJ48" s="15"/>
      <c r="PPK48" s="15"/>
      <c r="PPL48" s="15"/>
      <c r="PPM48" s="15"/>
      <c r="PPN48" s="15"/>
      <c r="PPO48" s="15"/>
      <c r="PPP48" s="15"/>
      <c r="PPQ48" s="15"/>
      <c r="PPR48" s="15"/>
      <c r="PPS48" s="15"/>
      <c r="PPT48" s="15"/>
      <c r="PPU48" s="15"/>
      <c r="PPV48" s="15"/>
      <c r="PPW48" s="15"/>
      <c r="PPX48" s="15"/>
      <c r="PPY48" s="15"/>
      <c r="PPZ48" s="15"/>
      <c r="PQA48" s="15"/>
      <c r="PQB48" s="15"/>
      <c r="PQC48" s="15"/>
      <c r="PQD48" s="15"/>
      <c r="PQE48" s="15"/>
      <c r="PQF48" s="15"/>
      <c r="PQG48" s="15"/>
      <c r="PQH48" s="15"/>
      <c r="PQI48" s="15"/>
      <c r="PQJ48" s="15"/>
      <c r="PQK48" s="15"/>
      <c r="PQL48" s="15"/>
      <c r="PQM48" s="15"/>
      <c r="PQN48" s="15"/>
      <c r="PQO48" s="15"/>
      <c r="PQP48" s="15"/>
      <c r="PQQ48" s="15"/>
      <c r="PQR48" s="15"/>
      <c r="PQS48" s="15"/>
      <c r="PQT48" s="15"/>
      <c r="PQU48" s="15"/>
      <c r="PQV48" s="15"/>
      <c r="PQW48" s="15"/>
      <c r="PQX48" s="15"/>
      <c r="PQY48" s="15"/>
      <c r="PQZ48" s="15"/>
      <c r="PRA48" s="15"/>
      <c r="PRB48" s="15"/>
      <c r="PRC48" s="15"/>
      <c r="PRD48" s="15"/>
      <c r="PRE48" s="15"/>
      <c r="PRF48" s="15"/>
      <c r="PRG48" s="15"/>
      <c r="PRH48" s="15"/>
      <c r="PRI48" s="15"/>
      <c r="PRJ48" s="15"/>
      <c r="PRK48" s="15"/>
      <c r="PRL48" s="15"/>
      <c r="PRM48" s="15"/>
      <c r="PRN48" s="15"/>
      <c r="PRO48" s="15"/>
      <c r="PRP48" s="15"/>
      <c r="PRQ48" s="15"/>
      <c r="PRR48" s="15"/>
      <c r="PRS48" s="15"/>
      <c r="PRT48" s="15"/>
      <c r="PRU48" s="15"/>
      <c r="PRV48" s="15"/>
      <c r="PRW48" s="15"/>
      <c r="PRX48" s="15"/>
      <c r="PRY48" s="15"/>
      <c r="PRZ48" s="15"/>
      <c r="PSA48" s="15"/>
      <c r="PSB48" s="15"/>
      <c r="PSC48" s="15"/>
      <c r="PSD48" s="15"/>
      <c r="PSE48" s="15"/>
      <c r="PSF48" s="15"/>
      <c r="PSG48" s="15"/>
      <c r="PSH48" s="15"/>
      <c r="PSI48" s="15"/>
      <c r="PSJ48" s="15"/>
      <c r="PSK48" s="15"/>
      <c r="PSL48" s="15"/>
      <c r="PSM48" s="15"/>
      <c r="PSN48" s="15"/>
      <c r="PSO48" s="15"/>
      <c r="PSP48" s="15"/>
      <c r="PSQ48" s="15"/>
      <c r="PSR48" s="15"/>
      <c r="PSS48" s="15"/>
      <c r="PST48" s="15"/>
      <c r="PSU48" s="15"/>
      <c r="PSV48" s="15"/>
      <c r="PSW48" s="15"/>
      <c r="PSX48" s="15"/>
      <c r="PSY48" s="15"/>
      <c r="PSZ48" s="15"/>
      <c r="PTA48" s="15"/>
      <c r="PTB48" s="15"/>
      <c r="PTC48" s="15"/>
      <c r="PTD48" s="15"/>
      <c r="PTE48" s="15"/>
      <c r="PTF48" s="15"/>
      <c r="PTG48" s="15"/>
      <c r="PTH48" s="15"/>
      <c r="PTI48" s="15"/>
      <c r="PTJ48" s="15"/>
      <c r="PTK48" s="15"/>
      <c r="PTL48" s="15"/>
      <c r="PTM48" s="15"/>
      <c r="PTN48" s="15"/>
      <c r="PTO48" s="15"/>
      <c r="PTP48" s="15"/>
      <c r="PTQ48" s="15"/>
      <c r="PTR48" s="15"/>
      <c r="PTS48" s="15"/>
      <c r="PTT48" s="15"/>
      <c r="PTU48" s="15"/>
      <c r="PTV48" s="15"/>
      <c r="PTW48" s="15"/>
      <c r="PTX48" s="15"/>
      <c r="PTY48" s="15"/>
      <c r="PTZ48" s="15"/>
      <c r="PUA48" s="15"/>
      <c r="PUB48" s="15"/>
      <c r="PUC48" s="15"/>
      <c r="PUD48" s="15"/>
      <c r="PUE48" s="15"/>
      <c r="PUF48" s="15"/>
      <c r="PUG48" s="15"/>
      <c r="PUH48" s="15"/>
      <c r="PUI48" s="15"/>
      <c r="PUJ48" s="15"/>
      <c r="PUK48" s="15"/>
      <c r="PUL48" s="15"/>
      <c r="PUM48" s="15"/>
      <c r="PUN48" s="15"/>
      <c r="PUO48" s="15"/>
      <c r="PUP48" s="15"/>
      <c r="PUQ48" s="15"/>
      <c r="PUR48" s="15"/>
      <c r="PUS48" s="15"/>
      <c r="PUT48" s="15"/>
      <c r="PUU48" s="15"/>
      <c r="PUV48" s="15"/>
      <c r="PUW48" s="15"/>
      <c r="PUX48" s="15"/>
      <c r="PUY48" s="15"/>
      <c r="PUZ48" s="15"/>
      <c r="PVA48" s="15"/>
      <c r="PVB48" s="15"/>
      <c r="PVC48" s="15"/>
      <c r="PVD48" s="15"/>
      <c r="PVE48" s="15"/>
      <c r="PVF48" s="15"/>
      <c r="PVG48" s="15"/>
      <c r="PVH48" s="15"/>
      <c r="PVI48" s="15"/>
      <c r="PVJ48" s="15"/>
      <c r="PVK48" s="15"/>
      <c r="PVL48" s="15"/>
      <c r="PVM48" s="15"/>
      <c r="PVN48" s="15"/>
      <c r="PVO48" s="15"/>
      <c r="PVP48" s="15"/>
      <c r="PVQ48" s="15"/>
      <c r="PVR48" s="15"/>
      <c r="PVS48" s="15"/>
      <c r="PVT48" s="15"/>
      <c r="PVU48" s="15"/>
      <c r="PVV48" s="15"/>
      <c r="PVW48" s="15"/>
      <c r="PVX48" s="15"/>
      <c r="PVY48" s="15"/>
      <c r="PVZ48" s="15"/>
      <c r="PWA48" s="15"/>
      <c r="PWB48" s="15"/>
      <c r="PWC48" s="15"/>
      <c r="PWD48" s="15"/>
      <c r="PWE48" s="15"/>
      <c r="PWF48" s="15"/>
      <c r="PWG48" s="15"/>
      <c r="PWH48" s="15"/>
      <c r="PWI48" s="15"/>
      <c r="PWJ48" s="15"/>
      <c r="PWK48" s="15"/>
      <c r="PWL48" s="15"/>
      <c r="PWM48" s="15"/>
      <c r="PWN48" s="15"/>
      <c r="PWO48" s="15"/>
      <c r="PWP48" s="15"/>
      <c r="PWQ48" s="15"/>
      <c r="PWR48" s="15"/>
      <c r="PWS48" s="15"/>
      <c r="PWT48" s="15"/>
      <c r="PWU48" s="15"/>
      <c r="PWV48" s="15"/>
      <c r="PWW48" s="15"/>
      <c r="PWX48" s="15"/>
      <c r="PWY48" s="15"/>
      <c r="PWZ48" s="15"/>
      <c r="PXA48" s="15"/>
      <c r="PXB48" s="15"/>
      <c r="PXC48" s="15"/>
      <c r="PXD48" s="15"/>
      <c r="PXE48" s="15"/>
      <c r="PXF48" s="15"/>
      <c r="PXG48" s="15"/>
      <c r="PXH48" s="15"/>
      <c r="PXI48" s="15"/>
      <c r="PXJ48" s="15"/>
      <c r="PXK48" s="15"/>
      <c r="PXL48" s="15"/>
      <c r="PXM48" s="15"/>
      <c r="PXN48" s="15"/>
      <c r="PXO48" s="15"/>
      <c r="PXP48" s="15"/>
      <c r="PXQ48" s="15"/>
      <c r="PXR48" s="15"/>
      <c r="PXS48" s="15"/>
      <c r="PXT48" s="15"/>
      <c r="PXU48" s="15"/>
      <c r="PXV48" s="15"/>
      <c r="PXW48" s="15"/>
      <c r="PXX48" s="15"/>
      <c r="PXY48" s="15"/>
      <c r="PXZ48" s="15"/>
      <c r="PYA48" s="15"/>
      <c r="PYB48" s="15"/>
      <c r="PYC48" s="15"/>
      <c r="PYD48" s="15"/>
      <c r="PYE48" s="15"/>
      <c r="PYF48" s="15"/>
      <c r="PYG48" s="15"/>
      <c r="PYH48" s="15"/>
      <c r="PYI48" s="15"/>
      <c r="PYJ48" s="15"/>
      <c r="PYK48" s="15"/>
      <c r="PYL48" s="15"/>
      <c r="PYM48" s="15"/>
      <c r="PYN48" s="15"/>
      <c r="PYO48" s="15"/>
      <c r="PYP48" s="15"/>
      <c r="PYQ48" s="15"/>
      <c r="PYR48" s="15"/>
      <c r="PYS48" s="15"/>
      <c r="PYT48" s="15"/>
      <c r="PYU48" s="15"/>
      <c r="PYV48" s="15"/>
      <c r="PYW48" s="15"/>
      <c r="PYX48" s="15"/>
      <c r="PYY48" s="15"/>
      <c r="PYZ48" s="15"/>
      <c r="PZA48" s="15"/>
      <c r="PZB48" s="15"/>
      <c r="PZC48" s="15"/>
      <c r="PZD48" s="15"/>
      <c r="PZE48" s="15"/>
      <c r="PZF48" s="15"/>
      <c r="PZG48" s="15"/>
      <c r="PZH48" s="15"/>
      <c r="PZI48" s="15"/>
      <c r="PZJ48" s="15"/>
      <c r="PZK48" s="15"/>
      <c r="PZL48" s="15"/>
      <c r="PZM48" s="15"/>
      <c r="PZN48" s="15"/>
      <c r="PZO48" s="15"/>
      <c r="PZP48" s="15"/>
      <c r="PZQ48" s="15"/>
      <c r="PZR48" s="15"/>
      <c r="PZS48" s="15"/>
      <c r="PZT48" s="15"/>
      <c r="PZU48" s="15"/>
      <c r="PZV48" s="15"/>
      <c r="PZW48" s="15"/>
      <c r="PZX48" s="15"/>
      <c r="PZY48" s="15"/>
      <c r="PZZ48" s="15"/>
      <c r="QAA48" s="15"/>
      <c r="QAB48" s="15"/>
      <c r="QAC48" s="15"/>
      <c r="QAD48" s="15"/>
      <c r="QAE48" s="15"/>
      <c r="QAF48" s="15"/>
      <c r="QAG48" s="15"/>
      <c r="QAH48" s="15"/>
      <c r="QAI48" s="15"/>
      <c r="QAJ48" s="15"/>
      <c r="QAK48" s="15"/>
      <c r="QAL48" s="15"/>
      <c r="QAM48" s="15"/>
      <c r="QAN48" s="15"/>
      <c r="QAO48" s="15"/>
      <c r="QAP48" s="15"/>
      <c r="QAQ48" s="15"/>
      <c r="QAR48" s="15"/>
      <c r="QAS48" s="15"/>
      <c r="QAT48" s="15"/>
      <c r="QAU48" s="15"/>
      <c r="QAV48" s="15"/>
      <c r="QAW48" s="15"/>
      <c r="QAX48" s="15"/>
      <c r="QAY48" s="15"/>
      <c r="QAZ48" s="15"/>
      <c r="QBA48" s="15"/>
      <c r="QBB48" s="15"/>
      <c r="QBC48" s="15"/>
      <c r="QBD48" s="15"/>
      <c r="QBE48" s="15"/>
      <c r="QBF48" s="15"/>
      <c r="QBG48" s="15"/>
      <c r="QBH48" s="15"/>
      <c r="QBI48" s="15"/>
      <c r="QBJ48" s="15"/>
      <c r="QBK48" s="15"/>
      <c r="QBL48" s="15"/>
      <c r="QBM48" s="15"/>
      <c r="QBN48" s="15"/>
      <c r="QBO48" s="15"/>
      <c r="QBP48" s="15"/>
      <c r="QBQ48" s="15"/>
      <c r="QBR48" s="15"/>
      <c r="QBS48" s="15"/>
      <c r="QBT48" s="15"/>
      <c r="QBU48" s="15"/>
      <c r="QBV48" s="15"/>
      <c r="QBW48" s="15"/>
      <c r="QBX48" s="15"/>
      <c r="QBY48" s="15"/>
      <c r="QBZ48" s="15"/>
      <c r="QCA48" s="15"/>
      <c r="QCB48" s="15"/>
      <c r="QCC48" s="15"/>
      <c r="QCD48" s="15"/>
      <c r="QCE48" s="15"/>
      <c r="QCF48" s="15"/>
      <c r="QCG48" s="15"/>
      <c r="QCH48" s="15"/>
      <c r="QCI48" s="15"/>
      <c r="QCJ48" s="15"/>
      <c r="QCK48" s="15"/>
      <c r="QCL48" s="15"/>
      <c r="QCM48" s="15"/>
      <c r="QCN48" s="15"/>
      <c r="QCO48" s="15"/>
      <c r="QCP48" s="15"/>
      <c r="QCQ48" s="15"/>
      <c r="QCR48" s="15"/>
      <c r="QCS48" s="15"/>
      <c r="QCT48" s="15"/>
      <c r="QCU48" s="15"/>
      <c r="QCV48" s="15"/>
      <c r="QCW48" s="15"/>
      <c r="QCX48" s="15"/>
      <c r="QCY48" s="15"/>
      <c r="QCZ48" s="15"/>
      <c r="QDA48" s="15"/>
      <c r="QDB48" s="15"/>
      <c r="QDC48" s="15"/>
      <c r="QDD48" s="15"/>
      <c r="QDE48" s="15"/>
      <c r="QDF48" s="15"/>
      <c r="QDG48" s="15"/>
      <c r="QDH48" s="15"/>
      <c r="QDI48" s="15"/>
      <c r="QDJ48" s="15"/>
      <c r="QDK48" s="15"/>
      <c r="QDL48" s="15"/>
      <c r="QDM48" s="15"/>
      <c r="QDN48" s="15"/>
      <c r="QDO48" s="15"/>
      <c r="QDP48" s="15"/>
      <c r="QDQ48" s="15"/>
      <c r="QDR48" s="15"/>
      <c r="QDS48" s="15"/>
      <c r="QDT48" s="15"/>
      <c r="QDU48" s="15"/>
      <c r="QDV48" s="15"/>
      <c r="QDW48" s="15"/>
      <c r="QDX48" s="15"/>
      <c r="QDY48" s="15"/>
      <c r="QDZ48" s="15"/>
      <c r="QEA48" s="15"/>
      <c r="QEB48" s="15"/>
      <c r="QEC48" s="15"/>
      <c r="QED48" s="15"/>
      <c r="QEE48" s="15"/>
      <c r="QEF48" s="15"/>
      <c r="QEG48" s="15"/>
      <c r="QEH48" s="15"/>
      <c r="QEI48" s="15"/>
      <c r="QEJ48" s="15"/>
      <c r="QEK48" s="15"/>
      <c r="QEL48" s="15"/>
      <c r="QEM48" s="15"/>
      <c r="QEN48" s="15"/>
      <c r="QEO48" s="15"/>
      <c r="QEP48" s="15"/>
      <c r="QEQ48" s="15"/>
      <c r="QER48" s="15"/>
      <c r="QES48" s="15"/>
      <c r="QET48" s="15"/>
      <c r="QEU48" s="15"/>
      <c r="QEV48" s="15"/>
      <c r="QEW48" s="15"/>
      <c r="QEX48" s="15"/>
      <c r="QEY48" s="15"/>
      <c r="QEZ48" s="15"/>
      <c r="QFA48" s="15"/>
      <c r="QFB48" s="15"/>
      <c r="QFC48" s="15"/>
      <c r="QFD48" s="15"/>
      <c r="QFE48" s="15"/>
      <c r="QFF48" s="15"/>
      <c r="QFG48" s="15"/>
      <c r="QFH48" s="15"/>
      <c r="QFI48" s="15"/>
      <c r="QFJ48" s="15"/>
      <c r="QFK48" s="15"/>
      <c r="QFL48" s="15"/>
      <c r="QFM48" s="15"/>
      <c r="QFN48" s="15"/>
      <c r="QFO48" s="15"/>
      <c r="QFP48" s="15"/>
      <c r="QFQ48" s="15"/>
      <c r="QFR48" s="15"/>
      <c r="QFS48" s="15"/>
      <c r="QFT48" s="15"/>
      <c r="QFU48" s="15"/>
      <c r="QFV48" s="15"/>
      <c r="QFW48" s="15"/>
      <c r="QFX48" s="15"/>
      <c r="QFY48" s="15"/>
      <c r="QFZ48" s="15"/>
      <c r="QGA48" s="15"/>
      <c r="QGB48" s="15"/>
      <c r="QGC48" s="15"/>
      <c r="QGD48" s="15"/>
      <c r="QGE48" s="15"/>
      <c r="QGF48" s="15"/>
      <c r="QGG48" s="15"/>
      <c r="QGH48" s="15"/>
      <c r="QGI48" s="15"/>
      <c r="QGJ48" s="15"/>
      <c r="QGK48" s="15"/>
      <c r="QGL48" s="15"/>
      <c r="QGM48" s="15"/>
      <c r="QGN48" s="15"/>
      <c r="QGO48" s="15"/>
      <c r="QGP48" s="15"/>
      <c r="QGQ48" s="15"/>
      <c r="QGR48" s="15"/>
      <c r="QGS48" s="15"/>
      <c r="QGT48" s="15"/>
      <c r="QGU48" s="15"/>
      <c r="QGV48" s="15"/>
      <c r="QGW48" s="15"/>
      <c r="QGX48" s="15"/>
      <c r="QGY48" s="15"/>
      <c r="QGZ48" s="15"/>
      <c r="QHA48" s="15"/>
      <c r="QHB48" s="15"/>
      <c r="QHC48" s="15"/>
      <c r="QHD48" s="15"/>
      <c r="QHE48" s="15"/>
      <c r="QHF48" s="15"/>
      <c r="QHG48" s="15"/>
      <c r="QHH48" s="15"/>
      <c r="QHI48" s="15"/>
      <c r="QHJ48" s="15"/>
      <c r="QHK48" s="15"/>
      <c r="QHL48" s="15"/>
      <c r="QHM48" s="15"/>
      <c r="QHN48" s="15"/>
      <c r="QHO48" s="15"/>
      <c r="QHP48" s="15"/>
      <c r="QHQ48" s="15"/>
      <c r="QHR48" s="15"/>
      <c r="QHS48" s="15"/>
      <c r="QHT48" s="15"/>
      <c r="QHU48" s="15"/>
      <c r="QHV48" s="15"/>
      <c r="QHW48" s="15"/>
      <c r="QHX48" s="15"/>
      <c r="QHY48" s="15"/>
      <c r="QHZ48" s="15"/>
      <c r="QIA48" s="15"/>
      <c r="QIB48" s="15"/>
      <c r="QIC48" s="15"/>
      <c r="QID48" s="15"/>
      <c r="QIE48" s="15"/>
      <c r="QIF48" s="15"/>
      <c r="QIG48" s="15"/>
      <c r="QIH48" s="15"/>
      <c r="QII48" s="15"/>
      <c r="QIJ48" s="15"/>
      <c r="QIK48" s="15"/>
      <c r="QIL48" s="15"/>
      <c r="QIM48" s="15"/>
      <c r="QIN48" s="15"/>
      <c r="QIO48" s="15"/>
      <c r="QIP48" s="15"/>
      <c r="QIQ48" s="15"/>
      <c r="QIR48" s="15"/>
      <c r="QIS48" s="15"/>
      <c r="QIT48" s="15"/>
      <c r="QIU48" s="15"/>
      <c r="QIV48" s="15"/>
      <c r="QIW48" s="15"/>
      <c r="QIX48" s="15"/>
      <c r="QIY48" s="15"/>
      <c r="QIZ48" s="15"/>
      <c r="QJA48" s="15"/>
      <c r="QJB48" s="15"/>
      <c r="QJC48" s="15"/>
      <c r="QJD48" s="15"/>
      <c r="QJE48" s="15"/>
      <c r="QJF48" s="15"/>
      <c r="QJG48" s="15"/>
      <c r="QJH48" s="15"/>
      <c r="QJI48" s="15"/>
      <c r="QJJ48" s="15"/>
      <c r="QJK48" s="15"/>
      <c r="QJL48" s="15"/>
      <c r="QJM48" s="15"/>
      <c r="QJN48" s="15"/>
      <c r="QJO48" s="15"/>
      <c r="QJP48" s="15"/>
      <c r="QJQ48" s="15"/>
      <c r="QJR48" s="15"/>
      <c r="QJS48" s="15"/>
      <c r="QJT48" s="15"/>
      <c r="QJU48" s="15"/>
      <c r="QJV48" s="15"/>
      <c r="QJW48" s="15"/>
      <c r="QJX48" s="15"/>
      <c r="QJY48" s="15"/>
      <c r="QJZ48" s="15"/>
      <c r="QKA48" s="15"/>
      <c r="QKB48" s="15"/>
      <c r="QKC48" s="15"/>
      <c r="QKD48" s="15"/>
      <c r="QKE48" s="15"/>
      <c r="QKF48" s="15"/>
      <c r="QKG48" s="15"/>
      <c r="QKH48" s="15"/>
      <c r="QKI48" s="15"/>
      <c r="QKJ48" s="15"/>
      <c r="QKK48" s="15"/>
      <c r="QKL48" s="15"/>
      <c r="QKM48" s="15"/>
      <c r="QKN48" s="15"/>
      <c r="QKO48" s="15"/>
      <c r="QKP48" s="15"/>
      <c r="QKQ48" s="15"/>
      <c r="QKR48" s="15"/>
      <c r="QKS48" s="15"/>
      <c r="QKT48" s="15"/>
      <c r="QKU48" s="15"/>
      <c r="QKV48" s="15"/>
      <c r="QKW48" s="15"/>
      <c r="QKX48" s="15"/>
      <c r="QKY48" s="15"/>
      <c r="QKZ48" s="15"/>
      <c r="QLA48" s="15"/>
      <c r="QLB48" s="15"/>
      <c r="QLC48" s="15"/>
      <c r="QLD48" s="15"/>
      <c r="QLE48" s="15"/>
      <c r="QLF48" s="15"/>
      <c r="QLG48" s="15"/>
      <c r="QLH48" s="15"/>
      <c r="QLI48" s="15"/>
      <c r="QLJ48" s="15"/>
      <c r="QLK48" s="15"/>
      <c r="QLL48" s="15"/>
      <c r="QLM48" s="15"/>
      <c r="QLN48" s="15"/>
      <c r="QLO48" s="15"/>
      <c r="QLP48" s="15"/>
      <c r="QLQ48" s="15"/>
      <c r="QLR48" s="15"/>
      <c r="QLS48" s="15"/>
      <c r="QLT48" s="15"/>
      <c r="QLU48" s="15"/>
      <c r="QLV48" s="15"/>
      <c r="QLW48" s="15"/>
      <c r="QLX48" s="15"/>
      <c r="QLY48" s="15"/>
      <c r="QLZ48" s="15"/>
      <c r="QMA48" s="15"/>
      <c r="QMB48" s="15"/>
      <c r="QMC48" s="15"/>
      <c r="QMD48" s="15"/>
      <c r="QME48" s="15"/>
      <c r="QMF48" s="15"/>
      <c r="QMG48" s="15"/>
      <c r="QMH48" s="15"/>
      <c r="QMI48" s="15"/>
      <c r="QMJ48" s="15"/>
      <c r="QMK48" s="15"/>
      <c r="QML48" s="15"/>
      <c r="QMM48" s="15"/>
      <c r="QMN48" s="15"/>
      <c r="QMO48" s="15"/>
      <c r="QMP48" s="15"/>
      <c r="QMQ48" s="15"/>
      <c r="QMR48" s="15"/>
      <c r="QMS48" s="15"/>
      <c r="QMT48" s="15"/>
      <c r="QMU48" s="15"/>
      <c r="QMV48" s="15"/>
      <c r="QMW48" s="15"/>
      <c r="QMX48" s="15"/>
      <c r="QMY48" s="15"/>
      <c r="QMZ48" s="15"/>
      <c r="QNA48" s="15"/>
      <c r="QNB48" s="15"/>
      <c r="QNC48" s="15"/>
      <c r="QND48" s="15"/>
      <c r="QNE48" s="15"/>
      <c r="QNF48" s="15"/>
      <c r="QNG48" s="15"/>
      <c r="QNH48" s="15"/>
      <c r="QNI48" s="15"/>
      <c r="QNJ48" s="15"/>
      <c r="QNK48" s="15"/>
      <c r="QNL48" s="15"/>
      <c r="QNM48" s="15"/>
      <c r="QNN48" s="15"/>
      <c r="QNO48" s="15"/>
      <c r="QNP48" s="15"/>
      <c r="QNQ48" s="15"/>
      <c r="QNR48" s="15"/>
      <c r="QNS48" s="15"/>
      <c r="QNT48" s="15"/>
      <c r="QNU48" s="15"/>
      <c r="QNV48" s="15"/>
      <c r="QNW48" s="15"/>
      <c r="QNX48" s="15"/>
      <c r="QNY48" s="15"/>
      <c r="QNZ48" s="15"/>
      <c r="QOA48" s="15"/>
      <c r="QOB48" s="15"/>
      <c r="QOC48" s="15"/>
      <c r="QOD48" s="15"/>
      <c r="QOE48" s="15"/>
      <c r="QOF48" s="15"/>
      <c r="QOG48" s="15"/>
      <c r="QOH48" s="15"/>
      <c r="QOI48" s="15"/>
      <c r="QOJ48" s="15"/>
      <c r="QOK48" s="15"/>
      <c r="QOL48" s="15"/>
      <c r="QOM48" s="15"/>
      <c r="QON48" s="15"/>
      <c r="QOO48" s="15"/>
      <c r="QOP48" s="15"/>
      <c r="QOQ48" s="15"/>
      <c r="QOR48" s="15"/>
      <c r="QOS48" s="15"/>
      <c r="QOT48" s="15"/>
      <c r="QOU48" s="15"/>
      <c r="QOV48" s="15"/>
      <c r="QOW48" s="15"/>
      <c r="QOX48" s="15"/>
      <c r="QOY48" s="15"/>
      <c r="QOZ48" s="15"/>
      <c r="QPA48" s="15"/>
      <c r="QPB48" s="15"/>
      <c r="QPC48" s="15"/>
      <c r="QPD48" s="15"/>
      <c r="QPE48" s="15"/>
      <c r="QPF48" s="15"/>
      <c r="QPG48" s="15"/>
      <c r="QPH48" s="15"/>
      <c r="QPI48" s="15"/>
      <c r="QPJ48" s="15"/>
      <c r="QPK48" s="15"/>
      <c r="QPL48" s="15"/>
      <c r="QPM48" s="15"/>
      <c r="QPN48" s="15"/>
      <c r="QPO48" s="15"/>
      <c r="QPP48" s="15"/>
      <c r="QPQ48" s="15"/>
      <c r="QPR48" s="15"/>
      <c r="QPS48" s="15"/>
      <c r="QPT48" s="15"/>
      <c r="QPU48" s="15"/>
      <c r="QPV48" s="15"/>
      <c r="QPW48" s="15"/>
      <c r="QPX48" s="15"/>
      <c r="QPY48" s="15"/>
      <c r="QPZ48" s="15"/>
      <c r="QQA48" s="15"/>
      <c r="QQB48" s="15"/>
      <c r="QQC48" s="15"/>
      <c r="QQD48" s="15"/>
      <c r="QQE48" s="15"/>
      <c r="QQF48" s="15"/>
      <c r="QQG48" s="15"/>
      <c r="QQH48" s="15"/>
      <c r="QQI48" s="15"/>
      <c r="QQJ48" s="15"/>
      <c r="QQK48" s="15"/>
      <c r="QQL48" s="15"/>
      <c r="QQM48" s="15"/>
      <c r="QQN48" s="15"/>
      <c r="QQO48" s="15"/>
      <c r="QQP48" s="15"/>
      <c r="QQQ48" s="15"/>
      <c r="QQR48" s="15"/>
      <c r="QQS48" s="15"/>
      <c r="QQT48" s="15"/>
      <c r="QQU48" s="15"/>
      <c r="QQV48" s="15"/>
      <c r="QQW48" s="15"/>
      <c r="QQX48" s="15"/>
      <c r="QQY48" s="15"/>
      <c r="QQZ48" s="15"/>
      <c r="QRA48" s="15"/>
      <c r="QRB48" s="15"/>
      <c r="QRC48" s="15"/>
      <c r="QRD48" s="15"/>
      <c r="QRE48" s="15"/>
      <c r="QRF48" s="15"/>
      <c r="QRG48" s="15"/>
      <c r="QRH48" s="15"/>
      <c r="QRI48" s="15"/>
      <c r="QRJ48" s="15"/>
      <c r="QRK48" s="15"/>
      <c r="QRL48" s="15"/>
      <c r="QRM48" s="15"/>
      <c r="QRN48" s="15"/>
      <c r="QRO48" s="15"/>
      <c r="QRP48" s="15"/>
      <c r="QRQ48" s="15"/>
      <c r="QRR48" s="15"/>
      <c r="QRS48" s="15"/>
      <c r="QRT48" s="15"/>
      <c r="QRU48" s="15"/>
      <c r="QRV48" s="15"/>
      <c r="QRW48" s="15"/>
      <c r="QRX48" s="15"/>
      <c r="QRY48" s="15"/>
      <c r="QRZ48" s="15"/>
      <c r="QSA48" s="15"/>
      <c r="QSB48" s="15"/>
      <c r="QSC48" s="15"/>
      <c r="QSD48" s="15"/>
      <c r="QSE48" s="15"/>
      <c r="QSF48" s="15"/>
      <c r="QSG48" s="15"/>
      <c r="QSH48" s="15"/>
      <c r="QSI48" s="15"/>
      <c r="QSJ48" s="15"/>
      <c r="QSK48" s="15"/>
      <c r="QSL48" s="15"/>
      <c r="QSM48" s="15"/>
      <c r="QSN48" s="15"/>
      <c r="QSO48" s="15"/>
      <c r="QSP48" s="15"/>
      <c r="QSQ48" s="15"/>
      <c r="QSR48" s="15"/>
      <c r="QSS48" s="15"/>
      <c r="QST48" s="15"/>
      <c r="QSU48" s="15"/>
      <c r="QSV48" s="15"/>
      <c r="QSW48" s="15"/>
      <c r="QSX48" s="15"/>
      <c r="QSY48" s="15"/>
      <c r="QSZ48" s="15"/>
      <c r="QTA48" s="15"/>
      <c r="QTB48" s="15"/>
      <c r="QTC48" s="15"/>
      <c r="QTD48" s="15"/>
      <c r="QTE48" s="15"/>
      <c r="QTF48" s="15"/>
      <c r="QTG48" s="15"/>
      <c r="QTH48" s="15"/>
      <c r="QTI48" s="15"/>
      <c r="QTJ48" s="15"/>
      <c r="QTK48" s="15"/>
      <c r="QTL48" s="15"/>
      <c r="QTM48" s="15"/>
      <c r="QTN48" s="15"/>
      <c r="QTO48" s="15"/>
      <c r="QTP48" s="15"/>
      <c r="QTQ48" s="15"/>
      <c r="QTR48" s="15"/>
      <c r="QTS48" s="15"/>
      <c r="QTT48" s="15"/>
      <c r="QTU48" s="15"/>
      <c r="QTV48" s="15"/>
      <c r="QTW48" s="15"/>
      <c r="QTX48" s="15"/>
      <c r="QTY48" s="15"/>
      <c r="QTZ48" s="15"/>
      <c r="QUA48" s="15"/>
      <c r="QUB48" s="15"/>
      <c r="QUC48" s="15"/>
      <c r="QUD48" s="15"/>
      <c r="QUE48" s="15"/>
      <c r="QUF48" s="15"/>
      <c r="QUG48" s="15"/>
      <c r="QUH48" s="15"/>
      <c r="QUI48" s="15"/>
      <c r="QUJ48" s="15"/>
      <c r="QUK48" s="15"/>
      <c r="QUL48" s="15"/>
      <c r="QUM48" s="15"/>
      <c r="QUN48" s="15"/>
      <c r="QUO48" s="15"/>
      <c r="QUP48" s="15"/>
      <c r="QUQ48" s="15"/>
      <c r="QUR48" s="15"/>
      <c r="QUS48" s="15"/>
      <c r="QUT48" s="15"/>
      <c r="QUU48" s="15"/>
      <c r="QUV48" s="15"/>
      <c r="QUW48" s="15"/>
      <c r="QUX48" s="15"/>
      <c r="QUY48" s="15"/>
      <c r="QUZ48" s="15"/>
      <c r="QVA48" s="15"/>
      <c r="QVB48" s="15"/>
      <c r="QVC48" s="15"/>
      <c r="QVD48" s="15"/>
      <c r="QVE48" s="15"/>
      <c r="QVF48" s="15"/>
      <c r="QVG48" s="15"/>
      <c r="QVH48" s="15"/>
      <c r="QVI48" s="15"/>
      <c r="QVJ48" s="15"/>
      <c r="QVK48" s="15"/>
      <c r="QVL48" s="15"/>
      <c r="QVM48" s="15"/>
      <c r="QVN48" s="15"/>
      <c r="QVO48" s="15"/>
      <c r="QVP48" s="15"/>
      <c r="QVQ48" s="15"/>
      <c r="QVR48" s="15"/>
      <c r="QVS48" s="15"/>
      <c r="QVT48" s="15"/>
      <c r="QVU48" s="15"/>
      <c r="QVV48" s="15"/>
      <c r="QVW48" s="15"/>
      <c r="QVX48" s="15"/>
      <c r="QVY48" s="15"/>
      <c r="QVZ48" s="15"/>
      <c r="QWA48" s="15"/>
      <c r="QWB48" s="15"/>
      <c r="QWC48" s="15"/>
      <c r="QWD48" s="15"/>
      <c r="QWE48" s="15"/>
      <c r="QWF48" s="15"/>
      <c r="QWG48" s="15"/>
      <c r="QWH48" s="15"/>
      <c r="QWI48" s="15"/>
      <c r="QWJ48" s="15"/>
      <c r="QWK48" s="15"/>
      <c r="QWL48" s="15"/>
      <c r="QWM48" s="15"/>
      <c r="QWN48" s="15"/>
      <c r="QWO48" s="15"/>
      <c r="QWP48" s="15"/>
      <c r="QWQ48" s="15"/>
      <c r="QWR48" s="15"/>
      <c r="QWS48" s="15"/>
      <c r="QWT48" s="15"/>
      <c r="QWU48" s="15"/>
      <c r="QWV48" s="15"/>
      <c r="QWW48" s="15"/>
      <c r="QWX48" s="15"/>
      <c r="QWY48" s="15"/>
      <c r="QWZ48" s="15"/>
      <c r="QXA48" s="15"/>
      <c r="QXB48" s="15"/>
      <c r="QXC48" s="15"/>
      <c r="QXD48" s="15"/>
      <c r="QXE48" s="15"/>
      <c r="QXF48" s="15"/>
      <c r="QXG48" s="15"/>
      <c r="QXH48" s="15"/>
      <c r="QXI48" s="15"/>
      <c r="QXJ48" s="15"/>
      <c r="QXK48" s="15"/>
      <c r="QXL48" s="15"/>
      <c r="QXM48" s="15"/>
      <c r="QXN48" s="15"/>
      <c r="QXO48" s="15"/>
      <c r="QXP48" s="15"/>
      <c r="QXQ48" s="15"/>
      <c r="QXR48" s="15"/>
      <c r="QXS48" s="15"/>
      <c r="QXT48" s="15"/>
      <c r="QXU48" s="15"/>
      <c r="QXV48" s="15"/>
      <c r="QXW48" s="15"/>
      <c r="QXX48" s="15"/>
      <c r="QXY48" s="15"/>
      <c r="QXZ48" s="15"/>
      <c r="QYA48" s="15"/>
      <c r="QYB48" s="15"/>
      <c r="QYC48" s="15"/>
      <c r="QYD48" s="15"/>
      <c r="QYE48" s="15"/>
      <c r="QYF48" s="15"/>
      <c r="QYG48" s="15"/>
      <c r="QYH48" s="15"/>
      <c r="QYI48" s="15"/>
      <c r="QYJ48" s="15"/>
      <c r="QYK48" s="15"/>
      <c r="QYL48" s="15"/>
      <c r="QYM48" s="15"/>
      <c r="QYN48" s="15"/>
      <c r="QYO48" s="15"/>
      <c r="QYP48" s="15"/>
      <c r="QYQ48" s="15"/>
      <c r="QYR48" s="15"/>
      <c r="QYS48" s="15"/>
      <c r="QYT48" s="15"/>
      <c r="QYU48" s="15"/>
      <c r="QYV48" s="15"/>
      <c r="QYW48" s="15"/>
      <c r="QYX48" s="15"/>
      <c r="QYY48" s="15"/>
      <c r="QYZ48" s="15"/>
      <c r="QZA48" s="15"/>
      <c r="QZB48" s="15"/>
      <c r="QZC48" s="15"/>
      <c r="QZD48" s="15"/>
      <c r="QZE48" s="15"/>
      <c r="QZF48" s="15"/>
      <c r="QZG48" s="15"/>
      <c r="QZH48" s="15"/>
      <c r="QZI48" s="15"/>
      <c r="QZJ48" s="15"/>
      <c r="QZK48" s="15"/>
      <c r="QZL48" s="15"/>
      <c r="QZM48" s="15"/>
      <c r="QZN48" s="15"/>
      <c r="QZO48" s="15"/>
      <c r="QZP48" s="15"/>
      <c r="QZQ48" s="15"/>
      <c r="QZR48" s="15"/>
      <c r="QZS48" s="15"/>
      <c r="QZT48" s="15"/>
      <c r="QZU48" s="15"/>
      <c r="QZV48" s="15"/>
      <c r="QZW48" s="15"/>
      <c r="QZX48" s="15"/>
      <c r="QZY48" s="15"/>
      <c r="QZZ48" s="15"/>
      <c r="RAA48" s="15"/>
      <c r="RAB48" s="15"/>
      <c r="RAC48" s="15"/>
      <c r="RAD48" s="15"/>
      <c r="RAE48" s="15"/>
      <c r="RAF48" s="15"/>
      <c r="RAG48" s="15"/>
      <c r="RAH48" s="15"/>
      <c r="RAI48" s="15"/>
      <c r="RAJ48" s="15"/>
      <c r="RAK48" s="15"/>
      <c r="RAL48" s="15"/>
      <c r="RAM48" s="15"/>
      <c r="RAN48" s="15"/>
      <c r="RAO48" s="15"/>
      <c r="RAP48" s="15"/>
      <c r="RAQ48" s="15"/>
      <c r="RAR48" s="15"/>
      <c r="RAS48" s="15"/>
      <c r="RAT48" s="15"/>
      <c r="RAU48" s="15"/>
      <c r="RAV48" s="15"/>
      <c r="RAW48" s="15"/>
      <c r="RAX48" s="15"/>
      <c r="RAY48" s="15"/>
      <c r="RAZ48" s="15"/>
      <c r="RBA48" s="15"/>
      <c r="RBB48" s="15"/>
      <c r="RBC48" s="15"/>
      <c r="RBD48" s="15"/>
      <c r="RBE48" s="15"/>
      <c r="RBF48" s="15"/>
      <c r="RBG48" s="15"/>
      <c r="RBH48" s="15"/>
      <c r="RBI48" s="15"/>
      <c r="RBJ48" s="15"/>
      <c r="RBK48" s="15"/>
      <c r="RBL48" s="15"/>
      <c r="RBM48" s="15"/>
      <c r="RBN48" s="15"/>
      <c r="RBO48" s="15"/>
      <c r="RBP48" s="15"/>
      <c r="RBQ48" s="15"/>
      <c r="RBR48" s="15"/>
      <c r="RBS48" s="15"/>
      <c r="RBT48" s="15"/>
      <c r="RBU48" s="15"/>
      <c r="RBV48" s="15"/>
      <c r="RBW48" s="15"/>
      <c r="RBX48" s="15"/>
      <c r="RBY48" s="15"/>
      <c r="RBZ48" s="15"/>
      <c r="RCA48" s="15"/>
      <c r="RCB48" s="15"/>
      <c r="RCC48" s="15"/>
      <c r="RCD48" s="15"/>
      <c r="RCE48" s="15"/>
      <c r="RCF48" s="15"/>
      <c r="RCG48" s="15"/>
      <c r="RCH48" s="15"/>
      <c r="RCI48" s="15"/>
      <c r="RCJ48" s="15"/>
      <c r="RCK48" s="15"/>
      <c r="RCL48" s="15"/>
      <c r="RCM48" s="15"/>
      <c r="RCN48" s="15"/>
      <c r="RCO48" s="15"/>
      <c r="RCP48" s="15"/>
      <c r="RCQ48" s="15"/>
      <c r="RCR48" s="15"/>
      <c r="RCS48" s="15"/>
      <c r="RCT48" s="15"/>
      <c r="RCU48" s="15"/>
      <c r="RCV48" s="15"/>
      <c r="RCW48" s="15"/>
      <c r="RCX48" s="15"/>
      <c r="RCY48" s="15"/>
      <c r="RCZ48" s="15"/>
      <c r="RDA48" s="15"/>
      <c r="RDB48" s="15"/>
      <c r="RDC48" s="15"/>
      <c r="RDD48" s="15"/>
      <c r="RDE48" s="15"/>
      <c r="RDF48" s="15"/>
      <c r="RDG48" s="15"/>
      <c r="RDH48" s="15"/>
      <c r="RDI48" s="15"/>
      <c r="RDJ48" s="15"/>
      <c r="RDK48" s="15"/>
      <c r="RDL48" s="15"/>
      <c r="RDM48" s="15"/>
      <c r="RDN48" s="15"/>
      <c r="RDO48" s="15"/>
      <c r="RDP48" s="15"/>
      <c r="RDQ48" s="15"/>
      <c r="RDR48" s="15"/>
      <c r="RDS48" s="15"/>
      <c r="RDT48" s="15"/>
      <c r="RDU48" s="15"/>
      <c r="RDV48" s="15"/>
      <c r="RDW48" s="15"/>
      <c r="RDX48" s="15"/>
      <c r="RDY48" s="15"/>
      <c r="RDZ48" s="15"/>
      <c r="REA48" s="15"/>
      <c r="REB48" s="15"/>
      <c r="REC48" s="15"/>
      <c r="RED48" s="15"/>
      <c r="REE48" s="15"/>
      <c r="REF48" s="15"/>
      <c r="REG48" s="15"/>
      <c r="REH48" s="15"/>
      <c r="REI48" s="15"/>
      <c r="REJ48" s="15"/>
      <c r="REK48" s="15"/>
      <c r="REL48" s="15"/>
      <c r="REM48" s="15"/>
      <c r="REN48" s="15"/>
      <c r="REO48" s="15"/>
      <c r="REP48" s="15"/>
      <c r="REQ48" s="15"/>
      <c r="RER48" s="15"/>
      <c r="RES48" s="15"/>
      <c r="RET48" s="15"/>
      <c r="REU48" s="15"/>
      <c r="REV48" s="15"/>
      <c r="REW48" s="15"/>
      <c r="REX48" s="15"/>
      <c r="REY48" s="15"/>
      <c r="REZ48" s="15"/>
      <c r="RFA48" s="15"/>
      <c r="RFB48" s="15"/>
      <c r="RFC48" s="15"/>
      <c r="RFD48" s="15"/>
      <c r="RFE48" s="15"/>
      <c r="RFF48" s="15"/>
      <c r="RFG48" s="15"/>
      <c r="RFH48" s="15"/>
      <c r="RFI48" s="15"/>
      <c r="RFJ48" s="15"/>
      <c r="RFK48" s="15"/>
      <c r="RFL48" s="15"/>
      <c r="RFM48" s="15"/>
      <c r="RFN48" s="15"/>
      <c r="RFO48" s="15"/>
      <c r="RFP48" s="15"/>
      <c r="RFQ48" s="15"/>
      <c r="RFR48" s="15"/>
      <c r="RFS48" s="15"/>
      <c r="RFT48" s="15"/>
      <c r="RFU48" s="15"/>
      <c r="RFV48" s="15"/>
      <c r="RFW48" s="15"/>
      <c r="RFX48" s="15"/>
      <c r="RFY48" s="15"/>
      <c r="RFZ48" s="15"/>
      <c r="RGA48" s="15"/>
      <c r="RGB48" s="15"/>
      <c r="RGC48" s="15"/>
      <c r="RGD48" s="15"/>
      <c r="RGE48" s="15"/>
      <c r="RGF48" s="15"/>
      <c r="RGG48" s="15"/>
      <c r="RGH48" s="15"/>
      <c r="RGI48" s="15"/>
      <c r="RGJ48" s="15"/>
      <c r="RGK48" s="15"/>
      <c r="RGL48" s="15"/>
      <c r="RGM48" s="15"/>
      <c r="RGN48" s="15"/>
      <c r="RGO48" s="15"/>
      <c r="RGP48" s="15"/>
      <c r="RGQ48" s="15"/>
      <c r="RGR48" s="15"/>
      <c r="RGS48" s="15"/>
      <c r="RGT48" s="15"/>
      <c r="RGU48" s="15"/>
      <c r="RGV48" s="15"/>
      <c r="RGW48" s="15"/>
      <c r="RGX48" s="15"/>
      <c r="RGY48" s="15"/>
      <c r="RGZ48" s="15"/>
      <c r="RHA48" s="15"/>
      <c r="RHB48" s="15"/>
      <c r="RHC48" s="15"/>
      <c r="RHD48" s="15"/>
      <c r="RHE48" s="15"/>
      <c r="RHF48" s="15"/>
      <c r="RHG48" s="15"/>
      <c r="RHH48" s="15"/>
      <c r="RHI48" s="15"/>
      <c r="RHJ48" s="15"/>
      <c r="RHK48" s="15"/>
      <c r="RHL48" s="15"/>
      <c r="RHM48" s="15"/>
      <c r="RHN48" s="15"/>
      <c r="RHO48" s="15"/>
      <c r="RHP48" s="15"/>
      <c r="RHQ48" s="15"/>
      <c r="RHR48" s="15"/>
      <c r="RHS48" s="15"/>
      <c r="RHT48" s="15"/>
      <c r="RHU48" s="15"/>
      <c r="RHV48" s="15"/>
      <c r="RHW48" s="15"/>
      <c r="RHX48" s="15"/>
      <c r="RHY48" s="15"/>
      <c r="RHZ48" s="15"/>
      <c r="RIA48" s="15"/>
      <c r="RIB48" s="15"/>
      <c r="RIC48" s="15"/>
      <c r="RID48" s="15"/>
      <c r="RIE48" s="15"/>
      <c r="RIF48" s="15"/>
      <c r="RIG48" s="15"/>
      <c r="RIH48" s="15"/>
      <c r="RII48" s="15"/>
      <c r="RIJ48" s="15"/>
      <c r="RIK48" s="15"/>
      <c r="RIL48" s="15"/>
      <c r="RIM48" s="15"/>
      <c r="RIN48" s="15"/>
      <c r="RIO48" s="15"/>
      <c r="RIP48" s="15"/>
      <c r="RIQ48" s="15"/>
      <c r="RIR48" s="15"/>
      <c r="RIS48" s="15"/>
      <c r="RIT48" s="15"/>
      <c r="RIU48" s="15"/>
      <c r="RIV48" s="15"/>
      <c r="RIW48" s="15"/>
      <c r="RIX48" s="15"/>
      <c r="RIY48" s="15"/>
      <c r="RIZ48" s="15"/>
      <c r="RJA48" s="15"/>
      <c r="RJB48" s="15"/>
      <c r="RJC48" s="15"/>
      <c r="RJD48" s="15"/>
      <c r="RJE48" s="15"/>
      <c r="RJF48" s="15"/>
      <c r="RJG48" s="15"/>
      <c r="RJH48" s="15"/>
      <c r="RJI48" s="15"/>
      <c r="RJJ48" s="15"/>
      <c r="RJK48" s="15"/>
      <c r="RJL48" s="15"/>
      <c r="RJM48" s="15"/>
      <c r="RJN48" s="15"/>
      <c r="RJO48" s="15"/>
      <c r="RJP48" s="15"/>
      <c r="RJQ48" s="15"/>
      <c r="RJR48" s="15"/>
      <c r="RJS48" s="15"/>
      <c r="RJT48" s="15"/>
      <c r="RJU48" s="15"/>
      <c r="RJV48" s="15"/>
      <c r="RJW48" s="15"/>
      <c r="RJX48" s="15"/>
      <c r="RJY48" s="15"/>
      <c r="RJZ48" s="15"/>
      <c r="RKA48" s="15"/>
      <c r="RKB48" s="15"/>
      <c r="RKC48" s="15"/>
      <c r="RKD48" s="15"/>
      <c r="RKE48" s="15"/>
      <c r="RKF48" s="15"/>
      <c r="RKG48" s="15"/>
      <c r="RKH48" s="15"/>
      <c r="RKI48" s="15"/>
      <c r="RKJ48" s="15"/>
      <c r="RKK48" s="15"/>
      <c r="RKL48" s="15"/>
      <c r="RKM48" s="15"/>
      <c r="RKN48" s="15"/>
      <c r="RKO48" s="15"/>
      <c r="RKP48" s="15"/>
      <c r="RKQ48" s="15"/>
      <c r="RKR48" s="15"/>
      <c r="RKS48" s="15"/>
      <c r="RKT48" s="15"/>
      <c r="RKU48" s="15"/>
      <c r="RKV48" s="15"/>
      <c r="RKW48" s="15"/>
      <c r="RKX48" s="15"/>
      <c r="RKY48" s="15"/>
      <c r="RKZ48" s="15"/>
      <c r="RLA48" s="15"/>
      <c r="RLB48" s="15"/>
      <c r="RLC48" s="15"/>
      <c r="RLD48" s="15"/>
      <c r="RLE48" s="15"/>
      <c r="RLF48" s="15"/>
      <c r="RLG48" s="15"/>
      <c r="RLH48" s="15"/>
      <c r="RLI48" s="15"/>
      <c r="RLJ48" s="15"/>
      <c r="RLK48" s="15"/>
      <c r="RLL48" s="15"/>
      <c r="RLM48" s="15"/>
      <c r="RLN48" s="15"/>
      <c r="RLO48" s="15"/>
      <c r="RLP48" s="15"/>
      <c r="RLQ48" s="15"/>
      <c r="RLR48" s="15"/>
      <c r="RLS48" s="15"/>
      <c r="RLT48" s="15"/>
      <c r="RLU48" s="15"/>
      <c r="RLV48" s="15"/>
      <c r="RLW48" s="15"/>
      <c r="RLX48" s="15"/>
      <c r="RLY48" s="15"/>
      <c r="RLZ48" s="15"/>
      <c r="RMA48" s="15"/>
      <c r="RMB48" s="15"/>
      <c r="RMC48" s="15"/>
      <c r="RMD48" s="15"/>
      <c r="RME48" s="15"/>
      <c r="RMF48" s="15"/>
      <c r="RMG48" s="15"/>
      <c r="RMH48" s="15"/>
      <c r="RMI48" s="15"/>
      <c r="RMJ48" s="15"/>
      <c r="RMK48" s="15"/>
      <c r="RML48" s="15"/>
      <c r="RMM48" s="15"/>
      <c r="RMN48" s="15"/>
      <c r="RMO48" s="15"/>
      <c r="RMP48" s="15"/>
      <c r="RMQ48" s="15"/>
      <c r="RMR48" s="15"/>
      <c r="RMS48" s="15"/>
      <c r="RMT48" s="15"/>
      <c r="RMU48" s="15"/>
      <c r="RMV48" s="15"/>
      <c r="RMW48" s="15"/>
      <c r="RMX48" s="15"/>
      <c r="RMY48" s="15"/>
      <c r="RMZ48" s="15"/>
      <c r="RNA48" s="15"/>
      <c r="RNB48" s="15"/>
      <c r="RNC48" s="15"/>
      <c r="RND48" s="15"/>
      <c r="RNE48" s="15"/>
      <c r="RNF48" s="15"/>
      <c r="RNG48" s="15"/>
      <c r="RNH48" s="15"/>
      <c r="RNI48" s="15"/>
      <c r="RNJ48" s="15"/>
      <c r="RNK48" s="15"/>
      <c r="RNL48" s="15"/>
      <c r="RNM48" s="15"/>
      <c r="RNN48" s="15"/>
      <c r="RNO48" s="15"/>
      <c r="RNP48" s="15"/>
      <c r="RNQ48" s="15"/>
      <c r="RNR48" s="15"/>
      <c r="RNS48" s="15"/>
      <c r="RNT48" s="15"/>
      <c r="RNU48" s="15"/>
      <c r="RNV48" s="15"/>
      <c r="RNW48" s="15"/>
      <c r="RNX48" s="15"/>
      <c r="RNY48" s="15"/>
      <c r="RNZ48" s="15"/>
      <c r="ROA48" s="15"/>
      <c r="ROB48" s="15"/>
      <c r="ROC48" s="15"/>
      <c r="ROD48" s="15"/>
      <c r="ROE48" s="15"/>
      <c r="ROF48" s="15"/>
      <c r="ROG48" s="15"/>
      <c r="ROH48" s="15"/>
      <c r="ROI48" s="15"/>
      <c r="ROJ48" s="15"/>
      <c r="ROK48" s="15"/>
      <c r="ROL48" s="15"/>
      <c r="ROM48" s="15"/>
      <c r="RON48" s="15"/>
      <c r="ROO48" s="15"/>
      <c r="ROP48" s="15"/>
      <c r="ROQ48" s="15"/>
      <c r="ROR48" s="15"/>
      <c r="ROS48" s="15"/>
      <c r="ROT48" s="15"/>
      <c r="ROU48" s="15"/>
      <c r="ROV48" s="15"/>
      <c r="ROW48" s="15"/>
      <c r="ROX48" s="15"/>
      <c r="ROY48" s="15"/>
      <c r="ROZ48" s="15"/>
      <c r="RPA48" s="15"/>
      <c r="RPB48" s="15"/>
      <c r="RPC48" s="15"/>
      <c r="RPD48" s="15"/>
      <c r="RPE48" s="15"/>
      <c r="RPF48" s="15"/>
      <c r="RPG48" s="15"/>
      <c r="RPH48" s="15"/>
      <c r="RPI48" s="15"/>
      <c r="RPJ48" s="15"/>
      <c r="RPK48" s="15"/>
      <c r="RPL48" s="15"/>
      <c r="RPM48" s="15"/>
      <c r="RPN48" s="15"/>
      <c r="RPO48" s="15"/>
      <c r="RPP48" s="15"/>
      <c r="RPQ48" s="15"/>
      <c r="RPR48" s="15"/>
      <c r="RPS48" s="15"/>
      <c r="RPT48" s="15"/>
      <c r="RPU48" s="15"/>
      <c r="RPV48" s="15"/>
      <c r="RPW48" s="15"/>
      <c r="RPX48" s="15"/>
      <c r="RPY48" s="15"/>
      <c r="RPZ48" s="15"/>
      <c r="RQA48" s="15"/>
      <c r="RQB48" s="15"/>
      <c r="RQC48" s="15"/>
      <c r="RQD48" s="15"/>
      <c r="RQE48" s="15"/>
      <c r="RQF48" s="15"/>
      <c r="RQG48" s="15"/>
      <c r="RQH48" s="15"/>
      <c r="RQI48" s="15"/>
      <c r="RQJ48" s="15"/>
      <c r="RQK48" s="15"/>
      <c r="RQL48" s="15"/>
      <c r="RQM48" s="15"/>
      <c r="RQN48" s="15"/>
      <c r="RQO48" s="15"/>
      <c r="RQP48" s="15"/>
      <c r="RQQ48" s="15"/>
      <c r="RQR48" s="15"/>
      <c r="RQS48" s="15"/>
      <c r="RQT48" s="15"/>
      <c r="RQU48" s="15"/>
      <c r="RQV48" s="15"/>
      <c r="RQW48" s="15"/>
      <c r="RQX48" s="15"/>
      <c r="RQY48" s="15"/>
      <c r="RQZ48" s="15"/>
      <c r="RRA48" s="15"/>
      <c r="RRB48" s="15"/>
      <c r="RRC48" s="15"/>
      <c r="RRD48" s="15"/>
      <c r="RRE48" s="15"/>
      <c r="RRF48" s="15"/>
      <c r="RRG48" s="15"/>
      <c r="RRH48" s="15"/>
      <c r="RRI48" s="15"/>
      <c r="RRJ48" s="15"/>
      <c r="RRK48" s="15"/>
      <c r="RRL48" s="15"/>
      <c r="RRM48" s="15"/>
      <c r="RRN48" s="15"/>
      <c r="RRO48" s="15"/>
      <c r="RRP48" s="15"/>
      <c r="RRQ48" s="15"/>
      <c r="RRR48" s="15"/>
      <c r="RRS48" s="15"/>
      <c r="RRT48" s="15"/>
      <c r="RRU48" s="15"/>
      <c r="RRV48" s="15"/>
      <c r="RRW48" s="15"/>
      <c r="RRX48" s="15"/>
      <c r="RRY48" s="15"/>
      <c r="RRZ48" s="15"/>
      <c r="RSA48" s="15"/>
      <c r="RSB48" s="15"/>
      <c r="RSC48" s="15"/>
      <c r="RSD48" s="15"/>
      <c r="RSE48" s="15"/>
      <c r="RSF48" s="15"/>
      <c r="RSG48" s="15"/>
      <c r="RSH48" s="15"/>
      <c r="RSI48" s="15"/>
      <c r="RSJ48" s="15"/>
      <c r="RSK48" s="15"/>
      <c r="RSL48" s="15"/>
      <c r="RSM48" s="15"/>
      <c r="RSN48" s="15"/>
      <c r="RSO48" s="15"/>
      <c r="RSP48" s="15"/>
      <c r="RSQ48" s="15"/>
      <c r="RSR48" s="15"/>
      <c r="RSS48" s="15"/>
      <c r="RST48" s="15"/>
      <c r="RSU48" s="15"/>
      <c r="RSV48" s="15"/>
      <c r="RSW48" s="15"/>
      <c r="RSX48" s="15"/>
      <c r="RSY48" s="15"/>
      <c r="RSZ48" s="15"/>
      <c r="RTA48" s="15"/>
      <c r="RTB48" s="15"/>
      <c r="RTC48" s="15"/>
      <c r="RTD48" s="15"/>
      <c r="RTE48" s="15"/>
      <c r="RTF48" s="15"/>
      <c r="RTG48" s="15"/>
      <c r="RTH48" s="15"/>
      <c r="RTI48" s="15"/>
      <c r="RTJ48" s="15"/>
      <c r="RTK48" s="15"/>
      <c r="RTL48" s="15"/>
      <c r="RTM48" s="15"/>
      <c r="RTN48" s="15"/>
      <c r="RTO48" s="15"/>
      <c r="RTP48" s="15"/>
      <c r="RTQ48" s="15"/>
      <c r="RTR48" s="15"/>
      <c r="RTS48" s="15"/>
      <c r="RTT48" s="15"/>
      <c r="RTU48" s="15"/>
      <c r="RTV48" s="15"/>
      <c r="RTW48" s="15"/>
      <c r="RTX48" s="15"/>
      <c r="RTY48" s="15"/>
      <c r="RTZ48" s="15"/>
      <c r="RUA48" s="15"/>
      <c r="RUB48" s="15"/>
      <c r="RUC48" s="15"/>
      <c r="RUD48" s="15"/>
      <c r="RUE48" s="15"/>
      <c r="RUF48" s="15"/>
      <c r="RUG48" s="15"/>
      <c r="RUH48" s="15"/>
      <c r="RUI48" s="15"/>
      <c r="RUJ48" s="15"/>
      <c r="RUK48" s="15"/>
      <c r="RUL48" s="15"/>
      <c r="RUM48" s="15"/>
      <c r="RUN48" s="15"/>
      <c r="RUO48" s="15"/>
      <c r="RUP48" s="15"/>
      <c r="RUQ48" s="15"/>
      <c r="RUR48" s="15"/>
      <c r="RUS48" s="15"/>
      <c r="RUT48" s="15"/>
      <c r="RUU48" s="15"/>
      <c r="RUV48" s="15"/>
      <c r="RUW48" s="15"/>
      <c r="RUX48" s="15"/>
      <c r="RUY48" s="15"/>
      <c r="RUZ48" s="15"/>
      <c r="RVA48" s="15"/>
      <c r="RVB48" s="15"/>
      <c r="RVC48" s="15"/>
      <c r="RVD48" s="15"/>
      <c r="RVE48" s="15"/>
      <c r="RVF48" s="15"/>
      <c r="RVG48" s="15"/>
      <c r="RVH48" s="15"/>
      <c r="RVI48" s="15"/>
      <c r="RVJ48" s="15"/>
      <c r="RVK48" s="15"/>
      <c r="RVL48" s="15"/>
      <c r="RVM48" s="15"/>
      <c r="RVN48" s="15"/>
      <c r="RVO48" s="15"/>
      <c r="RVP48" s="15"/>
      <c r="RVQ48" s="15"/>
      <c r="RVR48" s="15"/>
      <c r="RVS48" s="15"/>
      <c r="RVT48" s="15"/>
      <c r="RVU48" s="15"/>
      <c r="RVV48" s="15"/>
      <c r="RVW48" s="15"/>
      <c r="RVX48" s="15"/>
      <c r="RVY48" s="15"/>
      <c r="RVZ48" s="15"/>
      <c r="RWA48" s="15"/>
      <c r="RWB48" s="15"/>
      <c r="RWC48" s="15"/>
      <c r="RWD48" s="15"/>
      <c r="RWE48" s="15"/>
      <c r="RWF48" s="15"/>
      <c r="RWG48" s="15"/>
      <c r="RWH48" s="15"/>
      <c r="RWI48" s="15"/>
      <c r="RWJ48" s="15"/>
      <c r="RWK48" s="15"/>
      <c r="RWL48" s="15"/>
      <c r="RWM48" s="15"/>
      <c r="RWN48" s="15"/>
      <c r="RWO48" s="15"/>
      <c r="RWP48" s="15"/>
      <c r="RWQ48" s="15"/>
      <c r="RWR48" s="15"/>
      <c r="RWS48" s="15"/>
      <c r="RWT48" s="15"/>
      <c r="RWU48" s="15"/>
      <c r="RWV48" s="15"/>
      <c r="RWW48" s="15"/>
      <c r="RWX48" s="15"/>
      <c r="RWY48" s="15"/>
      <c r="RWZ48" s="15"/>
      <c r="RXA48" s="15"/>
      <c r="RXB48" s="15"/>
      <c r="RXC48" s="15"/>
      <c r="RXD48" s="15"/>
      <c r="RXE48" s="15"/>
      <c r="RXF48" s="15"/>
      <c r="RXG48" s="15"/>
      <c r="RXH48" s="15"/>
      <c r="RXI48" s="15"/>
      <c r="RXJ48" s="15"/>
      <c r="RXK48" s="15"/>
      <c r="RXL48" s="15"/>
      <c r="RXM48" s="15"/>
      <c r="RXN48" s="15"/>
      <c r="RXO48" s="15"/>
      <c r="RXP48" s="15"/>
      <c r="RXQ48" s="15"/>
      <c r="RXR48" s="15"/>
      <c r="RXS48" s="15"/>
      <c r="RXT48" s="15"/>
      <c r="RXU48" s="15"/>
      <c r="RXV48" s="15"/>
      <c r="RXW48" s="15"/>
      <c r="RXX48" s="15"/>
      <c r="RXY48" s="15"/>
      <c r="RXZ48" s="15"/>
      <c r="RYA48" s="15"/>
      <c r="RYB48" s="15"/>
      <c r="RYC48" s="15"/>
      <c r="RYD48" s="15"/>
      <c r="RYE48" s="15"/>
      <c r="RYF48" s="15"/>
      <c r="RYG48" s="15"/>
      <c r="RYH48" s="15"/>
      <c r="RYI48" s="15"/>
      <c r="RYJ48" s="15"/>
      <c r="RYK48" s="15"/>
      <c r="RYL48" s="15"/>
      <c r="RYM48" s="15"/>
      <c r="RYN48" s="15"/>
      <c r="RYO48" s="15"/>
      <c r="RYP48" s="15"/>
      <c r="RYQ48" s="15"/>
      <c r="RYR48" s="15"/>
      <c r="RYS48" s="15"/>
      <c r="RYT48" s="15"/>
      <c r="RYU48" s="15"/>
      <c r="RYV48" s="15"/>
      <c r="RYW48" s="15"/>
      <c r="RYX48" s="15"/>
      <c r="RYY48" s="15"/>
      <c r="RYZ48" s="15"/>
      <c r="RZA48" s="15"/>
      <c r="RZB48" s="15"/>
      <c r="RZC48" s="15"/>
      <c r="RZD48" s="15"/>
      <c r="RZE48" s="15"/>
      <c r="RZF48" s="15"/>
      <c r="RZG48" s="15"/>
      <c r="RZH48" s="15"/>
      <c r="RZI48" s="15"/>
      <c r="RZJ48" s="15"/>
      <c r="RZK48" s="15"/>
      <c r="RZL48" s="15"/>
      <c r="RZM48" s="15"/>
      <c r="RZN48" s="15"/>
      <c r="RZO48" s="15"/>
      <c r="RZP48" s="15"/>
      <c r="RZQ48" s="15"/>
      <c r="RZR48" s="15"/>
      <c r="RZS48" s="15"/>
      <c r="RZT48" s="15"/>
      <c r="RZU48" s="15"/>
      <c r="RZV48" s="15"/>
      <c r="RZW48" s="15"/>
      <c r="RZX48" s="15"/>
      <c r="RZY48" s="15"/>
      <c r="RZZ48" s="15"/>
      <c r="SAA48" s="15"/>
      <c r="SAB48" s="15"/>
      <c r="SAC48" s="15"/>
      <c r="SAD48" s="15"/>
      <c r="SAE48" s="15"/>
      <c r="SAF48" s="15"/>
      <c r="SAG48" s="15"/>
      <c r="SAH48" s="15"/>
      <c r="SAI48" s="15"/>
      <c r="SAJ48" s="15"/>
      <c r="SAK48" s="15"/>
      <c r="SAL48" s="15"/>
      <c r="SAM48" s="15"/>
      <c r="SAN48" s="15"/>
      <c r="SAO48" s="15"/>
      <c r="SAP48" s="15"/>
      <c r="SAQ48" s="15"/>
      <c r="SAR48" s="15"/>
      <c r="SAS48" s="15"/>
      <c r="SAT48" s="15"/>
      <c r="SAU48" s="15"/>
      <c r="SAV48" s="15"/>
      <c r="SAW48" s="15"/>
      <c r="SAX48" s="15"/>
      <c r="SAY48" s="15"/>
      <c r="SAZ48" s="15"/>
      <c r="SBA48" s="15"/>
      <c r="SBB48" s="15"/>
      <c r="SBC48" s="15"/>
      <c r="SBD48" s="15"/>
      <c r="SBE48" s="15"/>
      <c r="SBF48" s="15"/>
      <c r="SBG48" s="15"/>
      <c r="SBH48" s="15"/>
      <c r="SBI48" s="15"/>
      <c r="SBJ48" s="15"/>
      <c r="SBK48" s="15"/>
      <c r="SBL48" s="15"/>
      <c r="SBM48" s="15"/>
      <c r="SBN48" s="15"/>
      <c r="SBO48" s="15"/>
      <c r="SBP48" s="15"/>
      <c r="SBQ48" s="15"/>
      <c r="SBR48" s="15"/>
      <c r="SBS48" s="15"/>
      <c r="SBT48" s="15"/>
      <c r="SBU48" s="15"/>
      <c r="SBV48" s="15"/>
      <c r="SBW48" s="15"/>
      <c r="SBX48" s="15"/>
      <c r="SBY48" s="15"/>
      <c r="SBZ48" s="15"/>
      <c r="SCA48" s="15"/>
      <c r="SCB48" s="15"/>
      <c r="SCC48" s="15"/>
      <c r="SCD48" s="15"/>
      <c r="SCE48" s="15"/>
      <c r="SCF48" s="15"/>
      <c r="SCG48" s="15"/>
      <c r="SCH48" s="15"/>
      <c r="SCI48" s="15"/>
      <c r="SCJ48" s="15"/>
      <c r="SCK48" s="15"/>
      <c r="SCL48" s="15"/>
      <c r="SCM48" s="15"/>
      <c r="SCN48" s="15"/>
      <c r="SCO48" s="15"/>
      <c r="SCP48" s="15"/>
      <c r="SCQ48" s="15"/>
      <c r="SCR48" s="15"/>
      <c r="SCS48" s="15"/>
      <c r="SCT48" s="15"/>
      <c r="SCU48" s="15"/>
      <c r="SCV48" s="15"/>
      <c r="SCW48" s="15"/>
      <c r="SCX48" s="15"/>
      <c r="SCY48" s="15"/>
      <c r="SCZ48" s="15"/>
      <c r="SDA48" s="15"/>
      <c r="SDB48" s="15"/>
      <c r="SDC48" s="15"/>
      <c r="SDD48" s="15"/>
      <c r="SDE48" s="15"/>
      <c r="SDF48" s="15"/>
      <c r="SDG48" s="15"/>
      <c r="SDH48" s="15"/>
      <c r="SDI48" s="15"/>
      <c r="SDJ48" s="15"/>
      <c r="SDK48" s="15"/>
      <c r="SDL48" s="15"/>
      <c r="SDM48" s="15"/>
      <c r="SDN48" s="15"/>
      <c r="SDO48" s="15"/>
      <c r="SDP48" s="15"/>
      <c r="SDQ48" s="15"/>
      <c r="SDR48" s="15"/>
      <c r="SDS48" s="15"/>
      <c r="SDT48" s="15"/>
      <c r="SDU48" s="15"/>
      <c r="SDV48" s="15"/>
      <c r="SDW48" s="15"/>
      <c r="SDX48" s="15"/>
      <c r="SDY48" s="15"/>
      <c r="SDZ48" s="15"/>
      <c r="SEA48" s="15"/>
      <c r="SEB48" s="15"/>
      <c r="SEC48" s="15"/>
      <c r="SED48" s="15"/>
      <c r="SEE48" s="15"/>
      <c r="SEF48" s="15"/>
      <c r="SEG48" s="15"/>
      <c r="SEH48" s="15"/>
      <c r="SEI48" s="15"/>
      <c r="SEJ48" s="15"/>
      <c r="SEK48" s="15"/>
      <c r="SEL48" s="15"/>
      <c r="SEM48" s="15"/>
      <c r="SEN48" s="15"/>
      <c r="SEO48" s="15"/>
      <c r="SEP48" s="15"/>
      <c r="SEQ48" s="15"/>
      <c r="SER48" s="15"/>
      <c r="SES48" s="15"/>
      <c r="SET48" s="15"/>
      <c r="SEU48" s="15"/>
      <c r="SEV48" s="15"/>
      <c r="SEW48" s="15"/>
      <c r="SEX48" s="15"/>
      <c r="SEY48" s="15"/>
      <c r="SEZ48" s="15"/>
      <c r="SFA48" s="15"/>
      <c r="SFB48" s="15"/>
      <c r="SFC48" s="15"/>
      <c r="SFD48" s="15"/>
      <c r="SFE48" s="15"/>
      <c r="SFF48" s="15"/>
      <c r="SFG48" s="15"/>
      <c r="SFH48" s="15"/>
      <c r="SFI48" s="15"/>
      <c r="SFJ48" s="15"/>
      <c r="SFK48" s="15"/>
      <c r="SFL48" s="15"/>
      <c r="SFM48" s="15"/>
      <c r="SFN48" s="15"/>
      <c r="SFO48" s="15"/>
      <c r="SFP48" s="15"/>
      <c r="SFQ48" s="15"/>
      <c r="SFR48" s="15"/>
      <c r="SFS48" s="15"/>
      <c r="SFT48" s="15"/>
      <c r="SFU48" s="15"/>
      <c r="SFV48" s="15"/>
      <c r="SFW48" s="15"/>
      <c r="SFX48" s="15"/>
      <c r="SFY48" s="15"/>
      <c r="SFZ48" s="15"/>
      <c r="SGA48" s="15"/>
      <c r="SGB48" s="15"/>
      <c r="SGC48" s="15"/>
      <c r="SGD48" s="15"/>
      <c r="SGE48" s="15"/>
      <c r="SGF48" s="15"/>
      <c r="SGG48" s="15"/>
      <c r="SGH48" s="15"/>
      <c r="SGI48" s="15"/>
      <c r="SGJ48" s="15"/>
      <c r="SGK48" s="15"/>
      <c r="SGL48" s="15"/>
      <c r="SGM48" s="15"/>
      <c r="SGN48" s="15"/>
      <c r="SGO48" s="15"/>
      <c r="SGP48" s="15"/>
      <c r="SGQ48" s="15"/>
      <c r="SGR48" s="15"/>
      <c r="SGS48" s="15"/>
      <c r="SGT48" s="15"/>
      <c r="SGU48" s="15"/>
      <c r="SGV48" s="15"/>
      <c r="SGW48" s="15"/>
      <c r="SGX48" s="15"/>
      <c r="SGY48" s="15"/>
      <c r="SGZ48" s="15"/>
      <c r="SHA48" s="15"/>
      <c r="SHB48" s="15"/>
      <c r="SHC48" s="15"/>
      <c r="SHD48" s="15"/>
      <c r="SHE48" s="15"/>
      <c r="SHF48" s="15"/>
      <c r="SHG48" s="15"/>
      <c r="SHH48" s="15"/>
      <c r="SHI48" s="15"/>
      <c r="SHJ48" s="15"/>
      <c r="SHK48" s="15"/>
      <c r="SHL48" s="15"/>
      <c r="SHM48" s="15"/>
      <c r="SHN48" s="15"/>
      <c r="SHO48" s="15"/>
      <c r="SHP48" s="15"/>
      <c r="SHQ48" s="15"/>
      <c r="SHR48" s="15"/>
      <c r="SHS48" s="15"/>
      <c r="SHT48" s="15"/>
      <c r="SHU48" s="15"/>
      <c r="SHV48" s="15"/>
      <c r="SHW48" s="15"/>
      <c r="SHX48" s="15"/>
      <c r="SHY48" s="15"/>
      <c r="SHZ48" s="15"/>
      <c r="SIA48" s="15"/>
      <c r="SIB48" s="15"/>
      <c r="SIC48" s="15"/>
      <c r="SID48" s="15"/>
      <c r="SIE48" s="15"/>
      <c r="SIF48" s="15"/>
      <c r="SIG48" s="15"/>
      <c r="SIH48" s="15"/>
      <c r="SII48" s="15"/>
      <c r="SIJ48" s="15"/>
      <c r="SIK48" s="15"/>
      <c r="SIL48" s="15"/>
      <c r="SIM48" s="15"/>
      <c r="SIN48" s="15"/>
      <c r="SIO48" s="15"/>
      <c r="SIP48" s="15"/>
      <c r="SIQ48" s="15"/>
      <c r="SIR48" s="15"/>
      <c r="SIS48" s="15"/>
      <c r="SIT48" s="15"/>
      <c r="SIU48" s="15"/>
      <c r="SIV48" s="15"/>
      <c r="SIW48" s="15"/>
      <c r="SIX48" s="15"/>
      <c r="SIY48" s="15"/>
      <c r="SIZ48" s="15"/>
      <c r="SJA48" s="15"/>
      <c r="SJB48" s="15"/>
      <c r="SJC48" s="15"/>
      <c r="SJD48" s="15"/>
      <c r="SJE48" s="15"/>
      <c r="SJF48" s="15"/>
      <c r="SJG48" s="15"/>
      <c r="SJH48" s="15"/>
      <c r="SJI48" s="15"/>
      <c r="SJJ48" s="15"/>
      <c r="SJK48" s="15"/>
      <c r="SJL48" s="15"/>
      <c r="SJM48" s="15"/>
      <c r="SJN48" s="15"/>
      <c r="SJO48" s="15"/>
      <c r="SJP48" s="15"/>
      <c r="SJQ48" s="15"/>
      <c r="SJR48" s="15"/>
      <c r="SJS48" s="15"/>
      <c r="SJT48" s="15"/>
      <c r="SJU48" s="15"/>
      <c r="SJV48" s="15"/>
      <c r="SJW48" s="15"/>
      <c r="SJX48" s="15"/>
      <c r="SJY48" s="15"/>
      <c r="SJZ48" s="15"/>
      <c r="SKA48" s="15"/>
      <c r="SKB48" s="15"/>
      <c r="SKC48" s="15"/>
      <c r="SKD48" s="15"/>
      <c r="SKE48" s="15"/>
      <c r="SKF48" s="15"/>
      <c r="SKG48" s="15"/>
      <c r="SKH48" s="15"/>
      <c r="SKI48" s="15"/>
      <c r="SKJ48" s="15"/>
      <c r="SKK48" s="15"/>
      <c r="SKL48" s="15"/>
      <c r="SKM48" s="15"/>
      <c r="SKN48" s="15"/>
      <c r="SKO48" s="15"/>
      <c r="SKP48" s="15"/>
      <c r="SKQ48" s="15"/>
      <c r="SKR48" s="15"/>
      <c r="SKS48" s="15"/>
      <c r="SKT48" s="15"/>
      <c r="SKU48" s="15"/>
      <c r="SKV48" s="15"/>
      <c r="SKW48" s="15"/>
      <c r="SKX48" s="15"/>
      <c r="SKY48" s="15"/>
      <c r="SKZ48" s="15"/>
      <c r="SLA48" s="15"/>
      <c r="SLB48" s="15"/>
      <c r="SLC48" s="15"/>
      <c r="SLD48" s="15"/>
      <c r="SLE48" s="15"/>
      <c r="SLF48" s="15"/>
      <c r="SLG48" s="15"/>
      <c r="SLH48" s="15"/>
      <c r="SLI48" s="15"/>
      <c r="SLJ48" s="15"/>
      <c r="SLK48" s="15"/>
      <c r="SLL48" s="15"/>
      <c r="SLM48" s="15"/>
      <c r="SLN48" s="15"/>
      <c r="SLO48" s="15"/>
      <c r="SLP48" s="15"/>
      <c r="SLQ48" s="15"/>
      <c r="SLR48" s="15"/>
      <c r="SLS48" s="15"/>
      <c r="SLT48" s="15"/>
      <c r="SLU48" s="15"/>
      <c r="SLV48" s="15"/>
      <c r="SLW48" s="15"/>
      <c r="SLX48" s="15"/>
      <c r="SLY48" s="15"/>
      <c r="SLZ48" s="15"/>
      <c r="SMA48" s="15"/>
      <c r="SMB48" s="15"/>
      <c r="SMC48" s="15"/>
      <c r="SMD48" s="15"/>
      <c r="SME48" s="15"/>
      <c r="SMF48" s="15"/>
      <c r="SMG48" s="15"/>
      <c r="SMH48" s="15"/>
      <c r="SMI48" s="15"/>
      <c r="SMJ48" s="15"/>
      <c r="SMK48" s="15"/>
      <c r="SML48" s="15"/>
      <c r="SMM48" s="15"/>
      <c r="SMN48" s="15"/>
      <c r="SMO48" s="15"/>
      <c r="SMP48" s="15"/>
      <c r="SMQ48" s="15"/>
      <c r="SMR48" s="15"/>
      <c r="SMS48" s="15"/>
      <c r="SMT48" s="15"/>
      <c r="SMU48" s="15"/>
      <c r="SMV48" s="15"/>
      <c r="SMW48" s="15"/>
      <c r="SMX48" s="15"/>
      <c r="SMY48" s="15"/>
      <c r="SMZ48" s="15"/>
      <c r="SNA48" s="15"/>
      <c r="SNB48" s="15"/>
      <c r="SNC48" s="15"/>
      <c r="SND48" s="15"/>
      <c r="SNE48" s="15"/>
      <c r="SNF48" s="15"/>
      <c r="SNG48" s="15"/>
      <c r="SNH48" s="15"/>
      <c r="SNI48" s="15"/>
      <c r="SNJ48" s="15"/>
      <c r="SNK48" s="15"/>
      <c r="SNL48" s="15"/>
      <c r="SNM48" s="15"/>
      <c r="SNN48" s="15"/>
      <c r="SNO48" s="15"/>
      <c r="SNP48" s="15"/>
      <c r="SNQ48" s="15"/>
      <c r="SNR48" s="15"/>
      <c r="SNS48" s="15"/>
      <c r="SNT48" s="15"/>
      <c r="SNU48" s="15"/>
      <c r="SNV48" s="15"/>
      <c r="SNW48" s="15"/>
      <c r="SNX48" s="15"/>
      <c r="SNY48" s="15"/>
      <c r="SNZ48" s="15"/>
      <c r="SOA48" s="15"/>
      <c r="SOB48" s="15"/>
      <c r="SOC48" s="15"/>
      <c r="SOD48" s="15"/>
      <c r="SOE48" s="15"/>
      <c r="SOF48" s="15"/>
      <c r="SOG48" s="15"/>
      <c r="SOH48" s="15"/>
      <c r="SOI48" s="15"/>
      <c r="SOJ48" s="15"/>
      <c r="SOK48" s="15"/>
      <c r="SOL48" s="15"/>
      <c r="SOM48" s="15"/>
      <c r="SON48" s="15"/>
      <c r="SOO48" s="15"/>
      <c r="SOP48" s="15"/>
      <c r="SOQ48" s="15"/>
      <c r="SOR48" s="15"/>
      <c r="SOS48" s="15"/>
      <c r="SOT48" s="15"/>
      <c r="SOU48" s="15"/>
      <c r="SOV48" s="15"/>
      <c r="SOW48" s="15"/>
      <c r="SOX48" s="15"/>
      <c r="SOY48" s="15"/>
      <c r="SOZ48" s="15"/>
      <c r="SPA48" s="15"/>
      <c r="SPB48" s="15"/>
      <c r="SPC48" s="15"/>
      <c r="SPD48" s="15"/>
      <c r="SPE48" s="15"/>
      <c r="SPF48" s="15"/>
      <c r="SPG48" s="15"/>
      <c r="SPH48" s="15"/>
      <c r="SPI48" s="15"/>
      <c r="SPJ48" s="15"/>
      <c r="SPK48" s="15"/>
      <c r="SPL48" s="15"/>
      <c r="SPM48" s="15"/>
      <c r="SPN48" s="15"/>
      <c r="SPO48" s="15"/>
      <c r="SPP48" s="15"/>
      <c r="SPQ48" s="15"/>
      <c r="SPR48" s="15"/>
      <c r="SPS48" s="15"/>
      <c r="SPT48" s="15"/>
      <c r="SPU48" s="15"/>
      <c r="SPV48" s="15"/>
      <c r="SPW48" s="15"/>
      <c r="SPX48" s="15"/>
      <c r="SPY48" s="15"/>
      <c r="SPZ48" s="15"/>
      <c r="SQA48" s="15"/>
      <c r="SQB48" s="15"/>
      <c r="SQC48" s="15"/>
      <c r="SQD48" s="15"/>
      <c r="SQE48" s="15"/>
      <c r="SQF48" s="15"/>
      <c r="SQG48" s="15"/>
      <c r="SQH48" s="15"/>
      <c r="SQI48" s="15"/>
      <c r="SQJ48" s="15"/>
      <c r="SQK48" s="15"/>
      <c r="SQL48" s="15"/>
      <c r="SQM48" s="15"/>
      <c r="SQN48" s="15"/>
      <c r="SQO48" s="15"/>
      <c r="SQP48" s="15"/>
      <c r="SQQ48" s="15"/>
      <c r="SQR48" s="15"/>
      <c r="SQS48" s="15"/>
      <c r="SQT48" s="15"/>
      <c r="SQU48" s="15"/>
      <c r="SQV48" s="15"/>
      <c r="SQW48" s="15"/>
      <c r="SQX48" s="15"/>
      <c r="SQY48" s="15"/>
      <c r="SQZ48" s="15"/>
      <c r="SRA48" s="15"/>
      <c r="SRB48" s="15"/>
      <c r="SRC48" s="15"/>
      <c r="SRD48" s="15"/>
      <c r="SRE48" s="15"/>
      <c r="SRF48" s="15"/>
      <c r="SRG48" s="15"/>
      <c r="SRH48" s="15"/>
      <c r="SRI48" s="15"/>
      <c r="SRJ48" s="15"/>
      <c r="SRK48" s="15"/>
      <c r="SRL48" s="15"/>
      <c r="SRM48" s="15"/>
      <c r="SRN48" s="15"/>
      <c r="SRO48" s="15"/>
      <c r="SRP48" s="15"/>
      <c r="SRQ48" s="15"/>
      <c r="SRR48" s="15"/>
      <c r="SRS48" s="15"/>
      <c r="SRT48" s="15"/>
      <c r="SRU48" s="15"/>
      <c r="SRV48" s="15"/>
      <c r="SRW48" s="15"/>
      <c r="SRX48" s="15"/>
      <c r="SRY48" s="15"/>
      <c r="SRZ48" s="15"/>
      <c r="SSA48" s="15"/>
      <c r="SSB48" s="15"/>
      <c r="SSC48" s="15"/>
      <c r="SSD48" s="15"/>
      <c r="SSE48" s="15"/>
      <c r="SSF48" s="15"/>
      <c r="SSG48" s="15"/>
      <c r="SSH48" s="15"/>
      <c r="SSI48" s="15"/>
      <c r="SSJ48" s="15"/>
      <c r="SSK48" s="15"/>
      <c r="SSL48" s="15"/>
      <c r="SSM48" s="15"/>
      <c r="SSN48" s="15"/>
      <c r="SSO48" s="15"/>
      <c r="SSP48" s="15"/>
      <c r="SSQ48" s="15"/>
      <c r="SSR48" s="15"/>
      <c r="SSS48" s="15"/>
      <c r="SST48" s="15"/>
      <c r="SSU48" s="15"/>
      <c r="SSV48" s="15"/>
      <c r="SSW48" s="15"/>
      <c r="SSX48" s="15"/>
      <c r="SSY48" s="15"/>
      <c r="SSZ48" s="15"/>
      <c r="STA48" s="15"/>
      <c r="STB48" s="15"/>
      <c r="STC48" s="15"/>
      <c r="STD48" s="15"/>
      <c r="STE48" s="15"/>
      <c r="STF48" s="15"/>
      <c r="STG48" s="15"/>
      <c r="STH48" s="15"/>
      <c r="STI48" s="15"/>
      <c r="STJ48" s="15"/>
      <c r="STK48" s="15"/>
      <c r="STL48" s="15"/>
      <c r="STM48" s="15"/>
      <c r="STN48" s="15"/>
      <c r="STO48" s="15"/>
      <c r="STP48" s="15"/>
      <c r="STQ48" s="15"/>
      <c r="STR48" s="15"/>
      <c r="STS48" s="15"/>
      <c r="STT48" s="15"/>
      <c r="STU48" s="15"/>
      <c r="STV48" s="15"/>
      <c r="STW48" s="15"/>
      <c r="STX48" s="15"/>
      <c r="STY48" s="15"/>
      <c r="STZ48" s="15"/>
      <c r="SUA48" s="15"/>
      <c r="SUB48" s="15"/>
      <c r="SUC48" s="15"/>
      <c r="SUD48" s="15"/>
      <c r="SUE48" s="15"/>
      <c r="SUF48" s="15"/>
      <c r="SUG48" s="15"/>
      <c r="SUH48" s="15"/>
      <c r="SUI48" s="15"/>
      <c r="SUJ48" s="15"/>
      <c r="SUK48" s="15"/>
      <c r="SUL48" s="15"/>
      <c r="SUM48" s="15"/>
      <c r="SUN48" s="15"/>
      <c r="SUO48" s="15"/>
      <c r="SUP48" s="15"/>
      <c r="SUQ48" s="15"/>
      <c r="SUR48" s="15"/>
      <c r="SUS48" s="15"/>
      <c r="SUT48" s="15"/>
      <c r="SUU48" s="15"/>
      <c r="SUV48" s="15"/>
      <c r="SUW48" s="15"/>
      <c r="SUX48" s="15"/>
      <c r="SUY48" s="15"/>
      <c r="SUZ48" s="15"/>
      <c r="SVA48" s="15"/>
      <c r="SVB48" s="15"/>
      <c r="SVC48" s="15"/>
      <c r="SVD48" s="15"/>
      <c r="SVE48" s="15"/>
      <c r="SVF48" s="15"/>
      <c r="SVG48" s="15"/>
      <c r="SVH48" s="15"/>
      <c r="SVI48" s="15"/>
      <c r="SVJ48" s="15"/>
      <c r="SVK48" s="15"/>
      <c r="SVL48" s="15"/>
      <c r="SVM48" s="15"/>
      <c r="SVN48" s="15"/>
      <c r="SVO48" s="15"/>
      <c r="SVP48" s="15"/>
      <c r="SVQ48" s="15"/>
      <c r="SVR48" s="15"/>
      <c r="SVS48" s="15"/>
      <c r="SVT48" s="15"/>
      <c r="SVU48" s="15"/>
      <c r="SVV48" s="15"/>
      <c r="SVW48" s="15"/>
      <c r="SVX48" s="15"/>
      <c r="SVY48" s="15"/>
      <c r="SVZ48" s="15"/>
      <c r="SWA48" s="15"/>
      <c r="SWB48" s="15"/>
      <c r="SWC48" s="15"/>
      <c r="SWD48" s="15"/>
      <c r="SWE48" s="15"/>
      <c r="SWF48" s="15"/>
      <c r="SWG48" s="15"/>
      <c r="SWH48" s="15"/>
      <c r="SWI48" s="15"/>
      <c r="SWJ48" s="15"/>
      <c r="SWK48" s="15"/>
      <c r="SWL48" s="15"/>
      <c r="SWM48" s="15"/>
      <c r="SWN48" s="15"/>
      <c r="SWO48" s="15"/>
      <c r="SWP48" s="15"/>
      <c r="SWQ48" s="15"/>
      <c r="SWR48" s="15"/>
      <c r="SWS48" s="15"/>
      <c r="SWT48" s="15"/>
      <c r="SWU48" s="15"/>
      <c r="SWV48" s="15"/>
      <c r="SWW48" s="15"/>
      <c r="SWX48" s="15"/>
      <c r="SWY48" s="15"/>
      <c r="SWZ48" s="15"/>
      <c r="SXA48" s="15"/>
      <c r="SXB48" s="15"/>
      <c r="SXC48" s="15"/>
      <c r="SXD48" s="15"/>
      <c r="SXE48" s="15"/>
      <c r="SXF48" s="15"/>
      <c r="SXG48" s="15"/>
      <c r="SXH48" s="15"/>
      <c r="SXI48" s="15"/>
      <c r="SXJ48" s="15"/>
      <c r="SXK48" s="15"/>
      <c r="SXL48" s="15"/>
      <c r="SXM48" s="15"/>
      <c r="SXN48" s="15"/>
      <c r="SXO48" s="15"/>
      <c r="SXP48" s="15"/>
      <c r="SXQ48" s="15"/>
      <c r="SXR48" s="15"/>
      <c r="SXS48" s="15"/>
      <c r="SXT48" s="15"/>
      <c r="SXU48" s="15"/>
      <c r="SXV48" s="15"/>
      <c r="SXW48" s="15"/>
      <c r="SXX48" s="15"/>
      <c r="SXY48" s="15"/>
      <c r="SXZ48" s="15"/>
      <c r="SYA48" s="15"/>
      <c r="SYB48" s="15"/>
      <c r="SYC48" s="15"/>
      <c r="SYD48" s="15"/>
      <c r="SYE48" s="15"/>
      <c r="SYF48" s="15"/>
      <c r="SYG48" s="15"/>
      <c r="SYH48" s="15"/>
      <c r="SYI48" s="15"/>
      <c r="SYJ48" s="15"/>
      <c r="SYK48" s="15"/>
      <c r="SYL48" s="15"/>
      <c r="SYM48" s="15"/>
      <c r="SYN48" s="15"/>
      <c r="SYO48" s="15"/>
      <c r="SYP48" s="15"/>
      <c r="SYQ48" s="15"/>
      <c r="SYR48" s="15"/>
      <c r="SYS48" s="15"/>
      <c r="SYT48" s="15"/>
      <c r="SYU48" s="15"/>
      <c r="SYV48" s="15"/>
      <c r="SYW48" s="15"/>
      <c r="SYX48" s="15"/>
      <c r="SYY48" s="15"/>
      <c r="SYZ48" s="15"/>
      <c r="SZA48" s="15"/>
      <c r="SZB48" s="15"/>
      <c r="SZC48" s="15"/>
      <c r="SZD48" s="15"/>
      <c r="SZE48" s="15"/>
      <c r="SZF48" s="15"/>
      <c r="SZG48" s="15"/>
      <c r="SZH48" s="15"/>
      <c r="SZI48" s="15"/>
      <c r="SZJ48" s="15"/>
      <c r="SZK48" s="15"/>
      <c r="SZL48" s="15"/>
      <c r="SZM48" s="15"/>
      <c r="SZN48" s="15"/>
      <c r="SZO48" s="15"/>
      <c r="SZP48" s="15"/>
      <c r="SZQ48" s="15"/>
      <c r="SZR48" s="15"/>
      <c r="SZS48" s="15"/>
      <c r="SZT48" s="15"/>
      <c r="SZU48" s="15"/>
      <c r="SZV48" s="15"/>
      <c r="SZW48" s="15"/>
      <c r="SZX48" s="15"/>
      <c r="SZY48" s="15"/>
      <c r="SZZ48" s="15"/>
      <c r="TAA48" s="15"/>
      <c r="TAB48" s="15"/>
      <c r="TAC48" s="15"/>
      <c r="TAD48" s="15"/>
      <c r="TAE48" s="15"/>
      <c r="TAF48" s="15"/>
      <c r="TAG48" s="15"/>
      <c r="TAH48" s="15"/>
      <c r="TAI48" s="15"/>
      <c r="TAJ48" s="15"/>
      <c r="TAK48" s="15"/>
      <c r="TAL48" s="15"/>
      <c r="TAM48" s="15"/>
      <c r="TAN48" s="15"/>
      <c r="TAO48" s="15"/>
      <c r="TAP48" s="15"/>
      <c r="TAQ48" s="15"/>
      <c r="TAR48" s="15"/>
      <c r="TAS48" s="15"/>
      <c r="TAT48" s="15"/>
      <c r="TAU48" s="15"/>
      <c r="TAV48" s="15"/>
      <c r="TAW48" s="15"/>
      <c r="TAX48" s="15"/>
      <c r="TAY48" s="15"/>
      <c r="TAZ48" s="15"/>
      <c r="TBA48" s="15"/>
      <c r="TBB48" s="15"/>
      <c r="TBC48" s="15"/>
      <c r="TBD48" s="15"/>
      <c r="TBE48" s="15"/>
      <c r="TBF48" s="15"/>
      <c r="TBG48" s="15"/>
      <c r="TBH48" s="15"/>
      <c r="TBI48" s="15"/>
      <c r="TBJ48" s="15"/>
      <c r="TBK48" s="15"/>
      <c r="TBL48" s="15"/>
      <c r="TBM48" s="15"/>
      <c r="TBN48" s="15"/>
      <c r="TBO48" s="15"/>
      <c r="TBP48" s="15"/>
      <c r="TBQ48" s="15"/>
      <c r="TBR48" s="15"/>
      <c r="TBS48" s="15"/>
      <c r="TBT48" s="15"/>
      <c r="TBU48" s="15"/>
      <c r="TBV48" s="15"/>
      <c r="TBW48" s="15"/>
      <c r="TBX48" s="15"/>
      <c r="TBY48" s="15"/>
      <c r="TBZ48" s="15"/>
      <c r="TCA48" s="15"/>
      <c r="TCB48" s="15"/>
      <c r="TCC48" s="15"/>
      <c r="TCD48" s="15"/>
      <c r="TCE48" s="15"/>
      <c r="TCF48" s="15"/>
      <c r="TCG48" s="15"/>
      <c r="TCH48" s="15"/>
      <c r="TCI48" s="15"/>
      <c r="TCJ48" s="15"/>
      <c r="TCK48" s="15"/>
      <c r="TCL48" s="15"/>
      <c r="TCM48" s="15"/>
      <c r="TCN48" s="15"/>
      <c r="TCO48" s="15"/>
      <c r="TCP48" s="15"/>
      <c r="TCQ48" s="15"/>
      <c r="TCR48" s="15"/>
      <c r="TCS48" s="15"/>
      <c r="TCT48" s="15"/>
      <c r="TCU48" s="15"/>
      <c r="TCV48" s="15"/>
      <c r="TCW48" s="15"/>
      <c r="TCX48" s="15"/>
      <c r="TCY48" s="15"/>
      <c r="TCZ48" s="15"/>
      <c r="TDA48" s="15"/>
      <c r="TDB48" s="15"/>
      <c r="TDC48" s="15"/>
      <c r="TDD48" s="15"/>
      <c r="TDE48" s="15"/>
      <c r="TDF48" s="15"/>
      <c r="TDG48" s="15"/>
      <c r="TDH48" s="15"/>
      <c r="TDI48" s="15"/>
      <c r="TDJ48" s="15"/>
      <c r="TDK48" s="15"/>
      <c r="TDL48" s="15"/>
      <c r="TDM48" s="15"/>
      <c r="TDN48" s="15"/>
      <c r="TDO48" s="15"/>
      <c r="TDP48" s="15"/>
      <c r="TDQ48" s="15"/>
      <c r="TDR48" s="15"/>
      <c r="TDS48" s="15"/>
      <c r="TDT48" s="15"/>
      <c r="TDU48" s="15"/>
      <c r="TDV48" s="15"/>
      <c r="TDW48" s="15"/>
      <c r="TDX48" s="15"/>
      <c r="TDY48" s="15"/>
      <c r="TDZ48" s="15"/>
      <c r="TEA48" s="15"/>
      <c r="TEB48" s="15"/>
      <c r="TEC48" s="15"/>
      <c r="TED48" s="15"/>
      <c r="TEE48" s="15"/>
      <c r="TEF48" s="15"/>
      <c r="TEG48" s="15"/>
      <c r="TEH48" s="15"/>
      <c r="TEI48" s="15"/>
      <c r="TEJ48" s="15"/>
      <c r="TEK48" s="15"/>
      <c r="TEL48" s="15"/>
      <c r="TEM48" s="15"/>
      <c r="TEN48" s="15"/>
      <c r="TEO48" s="15"/>
      <c r="TEP48" s="15"/>
      <c r="TEQ48" s="15"/>
      <c r="TER48" s="15"/>
      <c r="TES48" s="15"/>
      <c r="TET48" s="15"/>
      <c r="TEU48" s="15"/>
      <c r="TEV48" s="15"/>
      <c r="TEW48" s="15"/>
      <c r="TEX48" s="15"/>
      <c r="TEY48" s="15"/>
      <c r="TEZ48" s="15"/>
      <c r="TFA48" s="15"/>
      <c r="TFB48" s="15"/>
      <c r="TFC48" s="15"/>
      <c r="TFD48" s="15"/>
      <c r="TFE48" s="15"/>
      <c r="TFF48" s="15"/>
      <c r="TFG48" s="15"/>
      <c r="TFH48" s="15"/>
      <c r="TFI48" s="15"/>
      <c r="TFJ48" s="15"/>
      <c r="TFK48" s="15"/>
      <c r="TFL48" s="15"/>
      <c r="TFM48" s="15"/>
      <c r="TFN48" s="15"/>
      <c r="TFO48" s="15"/>
      <c r="TFP48" s="15"/>
      <c r="TFQ48" s="15"/>
      <c r="TFR48" s="15"/>
      <c r="TFS48" s="15"/>
      <c r="TFT48" s="15"/>
      <c r="TFU48" s="15"/>
      <c r="TFV48" s="15"/>
      <c r="TFW48" s="15"/>
      <c r="TFX48" s="15"/>
      <c r="TFY48" s="15"/>
      <c r="TFZ48" s="15"/>
      <c r="TGA48" s="15"/>
      <c r="TGB48" s="15"/>
      <c r="TGC48" s="15"/>
      <c r="TGD48" s="15"/>
      <c r="TGE48" s="15"/>
      <c r="TGF48" s="15"/>
      <c r="TGG48" s="15"/>
      <c r="TGH48" s="15"/>
      <c r="TGI48" s="15"/>
      <c r="TGJ48" s="15"/>
      <c r="TGK48" s="15"/>
      <c r="TGL48" s="15"/>
      <c r="TGM48" s="15"/>
      <c r="TGN48" s="15"/>
      <c r="TGO48" s="15"/>
      <c r="TGP48" s="15"/>
      <c r="TGQ48" s="15"/>
      <c r="TGR48" s="15"/>
      <c r="TGS48" s="15"/>
      <c r="TGT48" s="15"/>
      <c r="TGU48" s="15"/>
      <c r="TGV48" s="15"/>
      <c r="TGW48" s="15"/>
      <c r="TGX48" s="15"/>
      <c r="TGY48" s="15"/>
      <c r="TGZ48" s="15"/>
      <c r="THA48" s="15"/>
      <c r="THB48" s="15"/>
      <c r="THC48" s="15"/>
      <c r="THD48" s="15"/>
      <c r="THE48" s="15"/>
      <c r="THF48" s="15"/>
      <c r="THG48" s="15"/>
      <c r="THH48" s="15"/>
      <c r="THI48" s="15"/>
      <c r="THJ48" s="15"/>
      <c r="THK48" s="15"/>
      <c r="THL48" s="15"/>
      <c r="THM48" s="15"/>
      <c r="THN48" s="15"/>
      <c r="THO48" s="15"/>
      <c r="THP48" s="15"/>
      <c r="THQ48" s="15"/>
      <c r="THR48" s="15"/>
      <c r="THS48" s="15"/>
      <c r="THT48" s="15"/>
      <c r="THU48" s="15"/>
      <c r="THV48" s="15"/>
      <c r="THW48" s="15"/>
      <c r="THX48" s="15"/>
      <c r="THY48" s="15"/>
      <c r="THZ48" s="15"/>
      <c r="TIA48" s="15"/>
      <c r="TIB48" s="15"/>
      <c r="TIC48" s="15"/>
      <c r="TID48" s="15"/>
      <c r="TIE48" s="15"/>
      <c r="TIF48" s="15"/>
      <c r="TIG48" s="15"/>
      <c r="TIH48" s="15"/>
      <c r="TII48" s="15"/>
      <c r="TIJ48" s="15"/>
      <c r="TIK48" s="15"/>
      <c r="TIL48" s="15"/>
      <c r="TIM48" s="15"/>
      <c r="TIN48" s="15"/>
      <c r="TIO48" s="15"/>
      <c r="TIP48" s="15"/>
      <c r="TIQ48" s="15"/>
      <c r="TIR48" s="15"/>
      <c r="TIS48" s="15"/>
      <c r="TIT48" s="15"/>
      <c r="TIU48" s="15"/>
      <c r="TIV48" s="15"/>
      <c r="TIW48" s="15"/>
      <c r="TIX48" s="15"/>
      <c r="TIY48" s="15"/>
      <c r="TIZ48" s="15"/>
      <c r="TJA48" s="15"/>
      <c r="TJB48" s="15"/>
      <c r="TJC48" s="15"/>
      <c r="TJD48" s="15"/>
      <c r="TJE48" s="15"/>
      <c r="TJF48" s="15"/>
      <c r="TJG48" s="15"/>
      <c r="TJH48" s="15"/>
      <c r="TJI48" s="15"/>
      <c r="TJJ48" s="15"/>
      <c r="TJK48" s="15"/>
      <c r="TJL48" s="15"/>
      <c r="TJM48" s="15"/>
      <c r="TJN48" s="15"/>
      <c r="TJO48" s="15"/>
      <c r="TJP48" s="15"/>
      <c r="TJQ48" s="15"/>
      <c r="TJR48" s="15"/>
      <c r="TJS48" s="15"/>
      <c r="TJT48" s="15"/>
      <c r="TJU48" s="15"/>
      <c r="TJV48" s="15"/>
      <c r="TJW48" s="15"/>
      <c r="TJX48" s="15"/>
      <c r="TJY48" s="15"/>
      <c r="TJZ48" s="15"/>
      <c r="TKA48" s="15"/>
      <c r="TKB48" s="15"/>
      <c r="TKC48" s="15"/>
      <c r="TKD48" s="15"/>
      <c r="TKE48" s="15"/>
      <c r="TKF48" s="15"/>
      <c r="TKG48" s="15"/>
      <c r="TKH48" s="15"/>
      <c r="TKI48" s="15"/>
      <c r="TKJ48" s="15"/>
      <c r="TKK48" s="15"/>
      <c r="TKL48" s="15"/>
      <c r="TKM48" s="15"/>
      <c r="TKN48" s="15"/>
      <c r="TKO48" s="15"/>
      <c r="TKP48" s="15"/>
      <c r="TKQ48" s="15"/>
      <c r="TKR48" s="15"/>
      <c r="TKS48" s="15"/>
      <c r="TKT48" s="15"/>
      <c r="TKU48" s="15"/>
      <c r="TKV48" s="15"/>
      <c r="TKW48" s="15"/>
      <c r="TKX48" s="15"/>
      <c r="TKY48" s="15"/>
      <c r="TKZ48" s="15"/>
      <c r="TLA48" s="15"/>
      <c r="TLB48" s="15"/>
      <c r="TLC48" s="15"/>
      <c r="TLD48" s="15"/>
      <c r="TLE48" s="15"/>
      <c r="TLF48" s="15"/>
      <c r="TLG48" s="15"/>
      <c r="TLH48" s="15"/>
      <c r="TLI48" s="15"/>
      <c r="TLJ48" s="15"/>
      <c r="TLK48" s="15"/>
      <c r="TLL48" s="15"/>
      <c r="TLM48" s="15"/>
      <c r="TLN48" s="15"/>
      <c r="TLO48" s="15"/>
      <c r="TLP48" s="15"/>
      <c r="TLQ48" s="15"/>
      <c r="TLR48" s="15"/>
      <c r="TLS48" s="15"/>
      <c r="TLT48" s="15"/>
      <c r="TLU48" s="15"/>
      <c r="TLV48" s="15"/>
      <c r="TLW48" s="15"/>
      <c r="TLX48" s="15"/>
      <c r="TLY48" s="15"/>
      <c r="TLZ48" s="15"/>
      <c r="TMA48" s="15"/>
      <c r="TMB48" s="15"/>
      <c r="TMC48" s="15"/>
      <c r="TMD48" s="15"/>
      <c r="TME48" s="15"/>
      <c r="TMF48" s="15"/>
      <c r="TMG48" s="15"/>
      <c r="TMH48" s="15"/>
      <c r="TMI48" s="15"/>
      <c r="TMJ48" s="15"/>
      <c r="TMK48" s="15"/>
      <c r="TML48" s="15"/>
      <c r="TMM48" s="15"/>
      <c r="TMN48" s="15"/>
      <c r="TMO48" s="15"/>
      <c r="TMP48" s="15"/>
      <c r="TMQ48" s="15"/>
      <c r="TMR48" s="15"/>
      <c r="TMS48" s="15"/>
      <c r="TMT48" s="15"/>
      <c r="TMU48" s="15"/>
      <c r="TMV48" s="15"/>
      <c r="TMW48" s="15"/>
      <c r="TMX48" s="15"/>
      <c r="TMY48" s="15"/>
      <c r="TMZ48" s="15"/>
      <c r="TNA48" s="15"/>
      <c r="TNB48" s="15"/>
      <c r="TNC48" s="15"/>
      <c r="TND48" s="15"/>
      <c r="TNE48" s="15"/>
      <c r="TNF48" s="15"/>
      <c r="TNG48" s="15"/>
      <c r="TNH48" s="15"/>
      <c r="TNI48" s="15"/>
      <c r="TNJ48" s="15"/>
      <c r="TNK48" s="15"/>
      <c r="TNL48" s="15"/>
      <c r="TNM48" s="15"/>
      <c r="TNN48" s="15"/>
      <c r="TNO48" s="15"/>
      <c r="TNP48" s="15"/>
      <c r="TNQ48" s="15"/>
      <c r="TNR48" s="15"/>
      <c r="TNS48" s="15"/>
      <c r="TNT48" s="15"/>
      <c r="TNU48" s="15"/>
      <c r="TNV48" s="15"/>
      <c r="TNW48" s="15"/>
      <c r="TNX48" s="15"/>
      <c r="TNY48" s="15"/>
      <c r="TNZ48" s="15"/>
      <c r="TOA48" s="15"/>
      <c r="TOB48" s="15"/>
      <c r="TOC48" s="15"/>
      <c r="TOD48" s="15"/>
      <c r="TOE48" s="15"/>
      <c r="TOF48" s="15"/>
      <c r="TOG48" s="15"/>
      <c r="TOH48" s="15"/>
      <c r="TOI48" s="15"/>
      <c r="TOJ48" s="15"/>
      <c r="TOK48" s="15"/>
      <c r="TOL48" s="15"/>
      <c r="TOM48" s="15"/>
      <c r="TON48" s="15"/>
      <c r="TOO48" s="15"/>
      <c r="TOP48" s="15"/>
      <c r="TOQ48" s="15"/>
      <c r="TOR48" s="15"/>
      <c r="TOS48" s="15"/>
      <c r="TOT48" s="15"/>
      <c r="TOU48" s="15"/>
      <c r="TOV48" s="15"/>
      <c r="TOW48" s="15"/>
      <c r="TOX48" s="15"/>
      <c r="TOY48" s="15"/>
      <c r="TOZ48" s="15"/>
      <c r="TPA48" s="15"/>
      <c r="TPB48" s="15"/>
      <c r="TPC48" s="15"/>
      <c r="TPD48" s="15"/>
      <c r="TPE48" s="15"/>
      <c r="TPF48" s="15"/>
      <c r="TPG48" s="15"/>
      <c r="TPH48" s="15"/>
      <c r="TPI48" s="15"/>
      <c r="TPJ48" s="15"/>
      <c r="TPK48" s="15"/>
      <c r="TPL48" s="15"/>
      <c r="TPM48" s="15"/>
      <c r="TPN48" s="15"/>
      <c r="TPO48" s="15"/>
      <c r="TPP48" s="15"/>
      <c r="TPQ48" s="15"/>
      <c r="TPR48" s="15"/>
      <c r="TPS48" s="15"/>
      <c r="TPT48" s="15"/>
      <c r="TPU48" s="15"/>
      <c r="TPV48" s="15"/>
      <c r="TPW48" s="15"/>
      <c r="TPX48" s="15"/>
      <c r="TPY48" s="15"/>
      <c r="TPZ48" s="15"/>
      <c r="TQA48" s="15"/>
      <c r="TQB48" s="15"/>
      <c r="TQC48" s="15"/>
      <c r="TQD48" s="15"/>
      <c r="TQE48" s="15"/>
      <c r="TQF48" s="15"/>
      <c r="TQG48" s="15"/>
      <c r="TQH48" s="15"/>
      <c r="TQI48" s="15"/>
      <c r="TQJ48" s="15"/>
      <c r="TQK48" s="15"/>
      <c r="TQL48" s="15"/>
      <c r="TQM48" s="15"/>
      <c r="TQN48" s="15"/>
      <c r="TQO48" s="15"/>
      <c r="TQP48" s="15"/>
      <c r="TQQ48" s="15"/>
      <c r="TQR48" s="15"/>
      <c r="TQS48" s="15"/>
      <c r="TQT48" s="15"/>
      <c r="TQU48" s="15"/>
      <c r="TQV48" s="15"/>
      <c r="TQW48" s="15"/>
      <c r="TQX48" s="15"/>
      <c r="TQY48" s="15"/>
      <c r="TQZ48" s="15"/>
      <c r="TRA48" s="15"/>
      <c r="TRB48" s="15"/>
      <c r="TRC48" s="15"/>
      <c r="TRD48" s="15"/>
      <c r="TRE48" s="15"/>
      <c r="TRF48" s="15"/>
      <c r="TRG48" s="15"/>
      <c r="TRH48" s="15"/>
      <c r="TRI48" s="15"/>
      <c r="TRJ48" s="15"/>
      <c r="TRK48" s="15"/>
      <c r="TRL48" s="15"/>
      <c r="TRM48" s="15"/>
      <c r="TRN48" s="15"/>
      <c r="TRO48" s="15"/>
      <c r="TRP48" s="15"/>
      <c r="TRQ48" s="15"/>
      <c r="TRR48" s="15"/>
      <c r="TRS48" s="15"/>
      <c r="TRT48" s="15"/>
      <c r="TRU48" s="15"/>
      <c r="TRV48" s="15"/>
      <c r="TRW48" s="15"/>
      <c r="TRX48" s="15"/>
      <c r="TRY48" s="15"/>
      <c r="TRZ48" s="15"/>
      <c r="TSA48" s="15"/>
      <c r="TSB48" s="15"/>
      <c r="TSC48" s="15"/>
      <c r="TSD48" s="15"/>
      <c r="TSE48" s="15"/>
      <c r="TSF48" s="15"/>
      <c r="TSG48" s="15"/>
      <c r="TSH48" s="15"/>
      <c r="TSI48" s="15"/>
      <c r="TSJ48" s="15"/>
      <c r="TSK48" s="15"/>
      <c r="TSL48" s="15"/>
      <c r="TSM48" s="15"/>
      <c r="TSN48" s="15"/>
      <c r="TSO48" s="15"/>
      <c r="TSP48" s="15"/>
      <c r="TSQ48" s="15"/>
      <c r="TSR48" s="15"/>
      <c r="TSS48" s="15"/>
      <c r="TST48" s="15"/>
      <c r="TSU48" s="15"/>
      <c r="TSV48" s="15"/>
      <c r="TSW48" s="15"/>
      <c r="TSX48" s="15"/>
      <c r="TSY48" s="15"/>
      <c r="TSZ48" s="15"/>
      <c r="TTA48" s="15"/>
      <c r="TTB48" s="15"/>
      <c r="TTC48" s="15"/>
      <c r="TTD48" s="15"/>
      <c r="TTE48" s="15"/>
      <c r="TTF48" s="15"/>
      <c r="TTG48" s="15"/>
      <c r="TTH48" s="15"/>
      <c r="TTI48" s="15"/>
      <c r="TTJ48" s="15"/>
      <c r="TTK48" s="15"/>
      <c r="TTL48" s="15"/>
      <c r="TTM48" s="15"/>
      <c r="TTN48" s="15"/>
      <c r="TTO48" s="15"/>
      <c r="TTP48" s="15"/>
      <c r="TTQ48" s="15"/>
      <c r="TTR48" s="15"/>
      <c r="TTS48" s="15"/>
      <c r="TTT48" s="15"/>
      <c r="TTU48" s="15"/>
      <c r="TTV48" s="15"/>
      <c r="TTW48" s="15"/>
      <c r="TTX48" s="15"/>
      <c r="TTY48" s="15"/>
      <c r="TTZ48" s="15"/>
      <c r="TUA48" s="15"/>
      <c r="TUB48" s="15"/>
      <c r="TUC48" s="15"/>
      <c r="TUD48" s="15"/>
      <c r="TUE48" s="15"/>
      <c r="TUF48" s="15"/>
      <c r="TUG48" s="15"/>
      <c r="TUH48" s="15"/>
      <c r="TUI48" s="15"/>
      <c r="TUJ48" s="15"/>
      <c r="TUK48" s="15"/>
      <c r="TUL48" s="15"/>
      <c r="TUM48" s="15"/>
      <c r="TUN48" s="15"/>
      <c r="TUO48" s="15"/>
      <c r="TUP48" s="15"/>
      <c r="TUQ48" s="15"/>
      <c r="TUR48" s="15"/>
      <c r="TUS48" s="15"/>
      <c r="TUT48" s="15"/>
      <c r="TUU48" s="15"/>
      <c r="TUV48" s="15"/>
      <c r="TUW48" s="15"/>
      <c r="TUX48" s="15"/>
      <c r="TUY48" s="15"/>
      <c r="TUZ48" s="15"/>
      <c r="TVA48" s="15"/>
      <c r="TVB48" s="15"/>
      <c r="TVC48" s="15"/>
      <c r="TVD48" s="15"/>
      <c r="TVE48" s="15"/>
      <c r="TVF48" s="15"/>
      <c r="TVG48" s="15"/>
      <c r="TVH48" s="15"/>
      <c r="TVI48" s="15"/>
      <c r="TVJ48" s="15"/>
      <c r="TVK48" s="15"/>
      <c r="TVL48" s="15"/>
      <c r="TVM48" s="15"/>
      <c r="TVN48" s="15"/>
      <c r="TVO48" s="15"/>
      <c r="TVP48" s="15"/>
      <c r="TVQ48" s="15"/>
      <c r="TVR48" s="15"/>
      <c r="TVS48" s="15"/>
      <c r="TVT48" s="15"/>
      <c r="TVU48" s="15"/>
      <c r="TVV48" s="15"/>
      <c r="TVW48" s="15"/>
      <c r="TVX48" s="15"/>
      <c r="TVY48" s="15"/>
      <c r="TVZ48" s="15"/>
      <c r="TWA48" s="15"/>
      <c r="TWB48" s="15"/>
      <c r="TWC48" s="15"/>
      <c r="TWD48" s="15"/>
      <c r="TWE48" s="15"/>
      <c r="TWF48" s="15"/>
      <c r="TWG48" s="15"/>
      <c r="TWH48" s="15"/>
      <c r="TWI48" s="15"/>
      <c r="TWJ48" s="15"/>
      <c r="TWK48" s="15"/>
      <c r="TWL48" s="15"/>
      <c r="TWM48" s="15"/>
      <c r="TWN48" s="15"/>
      <c r="TWO48" s="15"/>
      <c r="TWP48" s="15"/>
      <c r="TWQ48" s="15"/>
      <c r="TWR48" s="15"/>
      <c r="TWS48" s="15"/>
      <c r="TWT48" s="15"/>
      <c r="TWU48" s="15"/>
      <c r="TWV48" s="15"/>
      <c r="TWW48" s="15"/>
      <c r="TWX48" s="15"/>
      <c r="TWY48" s="15"/>
      <c r="TWZ48" s="15"/>
      <c r="TXA48" s="15"/>
      <c r="TXB48" s="15"/>
      <c r="TXC48" s="15"/>
      <c r="TXD48" s="15"/>
      <c r="TXE48" s="15"/>
      <c r="TXF48" s="15"/>
      <c r="TXG48" s="15"/>
      <c r="TXH48" s="15"/>
      <c r="TXI48" s="15"/>
      <c r="TXJ48" s="15"/>
      <c r="TXK48" s="15"/>
      <c r="TXL48" s="15"/>
      <c r="TXM48" s="15"/>
      <c r="TXN48" s="15"/>
      <c r="TXO48" s="15"/>
      <c r="TXP48" s="15"/>
      <c r="TXQ48" s="15"/>
      <c r="TXR48" s="15"/>
      <c r="TXS48" s="15"/>
      <c r="TXT48" s="15"/>
      <c r="TXU48" s="15"/>
      <c r="TXV48" s="15"/>
      <c r="TXW48" s="15"/>
      <c r="TXX48" s="15"/>
      <c r="TXY48" s="15"/>
      <c r="TXZ48" s="15"/>
      <c r="TYA48" s="15"/>
      <c r="TYB48" s="15"/>
      <c r="TYC48" s="15"/>
      <c r="TYD48" s="15"/>
      <c r="TYE48" s="15"/>
      <c r="TYF48" s="15"/>
      <c r="TYG48" s="15"/>
      <c r="TYH48" s="15"/>
      <c r="TYI48" s="15"/>
      <c r="TYJ48" s="15"/>
      <c r="TYK48" s="15"/>
      <c r="TYL48" s="15"/>
      <c r="TYM48" s="15"/>
      <c r="TYN48" s="15"/>
      <c r="TYO48" s="15"/>
      <c r="TYP48" s="15"/>
      <c r="TYQ48" s="15"/>
      <c r="TYR48" s="15"/>
      <c r="TYS48" s="15"/>
      <c r="TYT48" s="15"/>
      <c r="TYU48" s="15"/>
      <c r="TYV48" s="15"/>
      <c r="TYW48" s="15"/>
      <c r="TYX48" s="15"/>
      <c r="TYY48" s="15"/>
      <c r="TYZ48" s="15"/>
      <c r="TZA48" s="15"/>
      <c r="TZB48" s="15"/>
      <c r="TZC48" s="15"/>
      <c r="TZD48" s="15"/>
      <c r="TZE48" s="15"/>
      <c r="TZF48" s="15"/>
      <c r="TZG48" s="15"/>
      <c r="TZH48" s="15"/>
      <c r="TZI48" s="15"/>
      <c r="TZJ48" s="15"/>
      <c r="TZK48" s="15"/>
      <c r="TZL48" s="15"/>
      <c r="TZM48" s="15"/>
      <c r="TZN48" s="15"/>
      <c r="TZO48" s="15"/>
      <c r="TZP48" s="15"/>
      <c r="TZQ48" s="15"/>
      <c r="TZR48" s="15"/>
      <c r="TZS48" s="15"/>
      <c r="TZT48" s="15"/>
      <c r="TZU48" s="15"/>
      <c r="TZV48" s="15"/>
      <c r="TZW48" s="15"/>
      <c r="TZX48" s="15"/>
      <c r="TZY48" s="15"/>
      <c r="TZZ48" s="15"/>
      <c r="UAA48" s="15"/>
      <c r="UAB48" s="15"/>
      <c r="UAC48" s="15"/>
      <c r="UAD48" s="15"/>
      <c r="UAE48" s="15"/>
      <c r="UAF48" s="15"/>
      <c r="UAG48" s="15"/>
      <c r="UAH48" s="15"/>
      <c r="UAI48" s="15"/>
      <c r="UAJ48" s="15"/>
      <c r="UAK48" s="15"/>
      <c r="UAL48" s="15"/>
      <c r="UAM48" s="15"/>
      <c r="UAN48" s="15"/>
      <c r="UAO48" s="15"/>
      <c r="UAP48" s="15"/>
      <c r="UAQ48" s="15"/>
      <c r="UAR48" s="15"/>
      <c r="UAS48" s="15"/>
      <c r="UAT48" s="15"/>
      <c r="UAU48" s="15"/>
      <c r="UAV48" s="15"/>
      <c r="UAW48" s="15"/>
      <c r="UAX48" s="15"/>
      <c r="UAY48" s="15"/>
      <c r="UAZ48" s="15"/>
      <c r="UBA48" s="15"/>
      <c r="UBB48" s="15"/>
      <c r="UBC48" s="15"/>
      <c r="UBD48" s="15"/>
      <c r="UBE48" s="15"/>
      <c r="UBF48" s="15"/>
      <c r="UBG48" s="15"/>
      <c r="UBH48" s="15"/>
      <c r="UBI48" s="15"/>
      <c r="UBJ48" s="15"/>
      <c r="UBK48" s="15"/>
      <c r="UBL48" s="15"/>
      <c r="UBM48" s="15"/>
      <c r="UBN48" s="15"/>
      <c r="UBO48" s="15"/>
      <c r="UBP48" s="15"/>
      <c r="UBQ48" s="15"/>
      <c r="UBR48" s="15"/>
      <c r="UBS48" s="15"/>
      <c r="UBT48" s="15"/>
      <c r="UBU48" s="15"/>
      <c r="UBV48" s="15"/>
      <c r="UBW48" s="15"/>
      <c r="UBX48" s="15"/>
      <c r="UBY48" s="15"/>
      <c r="UBZ48" s="15"/>
      <c r="UCA48" s="15"/>
      <c r="UCB48" s="15"/>
      <c r="UCC48" s="15"/>
      <c r="UCD48" s="15"/>
      <c r="UCE48" s="15"/>
      <c r="UCF48" s="15"/>
      <c r="UCG48" s="15"/>
      <c r="UCH48" s="15"/>
      <c r="UCI48" s="15"/>
      <c r="UCJ48" s="15"/>
      <c r="UCK48" s="15"/>
      <c r="UCL48" s="15"/>
      <c r="UCM48" s="15"/>
      <c r="UCN48" s="15"/>
      <c r="UCO48" s="15"/>
      <c r="UCP48" s="15"/>
      <c r="UCQ48" s="15"/>
      <c r="UCR48" s="15"/>
      <c r="UCS48" s="15"/>
      <c r="UCT48" s="15"/>
      <c r="UCU48" s="15"/>
      <c r="UCV48" s="15"/>
      <c r="UCW48" s="15"/>
      <c r="UCX48" s="15"/>
      <c r="UCY48" s="15"/>
      <c r="UCZ48" s="15"/>
      <c r="UDA48" s="15"/>
      <c r="UDB48" s="15"/>
      <c r="UDC48" s="15"/>
      <c r="UDD48" s="15"/>
      <c r="UDE48" s="15"/>
      <c r="UDF48" s="15"/>
      <c r="UDG48" s="15"/>
      <c r="UDH48" s="15"/>
      <c r="UDI48" s="15"/>
      <c r="UDJ48" s="15"/>
      <c r="UDK48" s="15"/>
      <c r="UDL48" s="15"/>
      <c r="UDM48" s="15"/>
      <c r="UDN48" s="15"/>
      <c r="UDO48" s="15"/>
      <c r="UDP48" s="15"/>
      <c r="UDQ48" s="15"/>
      <c r="UDR48" s="15"/>
      <c r="UDS48" s="15"/>
      <c r="UDT48" s="15"/>
      <c r="UDU48" s="15"/>
      <c r="UDV48" s="15"/>
      <c r="UDW48" s="15"/>
      <c r="UDX48" s="15"/>
      <c r="UDY48" s="15"/>
      <c r="UDZ48" s="15"/>
      <c r="UEA48" s="15"/>
      <c r="UEB48" s="15"/>
      <c r="UEC48" s="15"/>
      <c r="UED48" s="15"/>
      <c r="UEE48" s="15"/>
      <c r="UEF48" s="15"/>
      <c r="UEG48" s="15"/>
      <c r="UEH48" s="15"/>
      <c r="UEI48" s="15"/>
      <c r="UEJ48" s="15"/>
      <c r="UEK48" s="15"/>
      <c r="UEL48" s="15"/>
      <c r="UEM48" s="15"/>
      <c r="UEN48" s="15"/>
      <c r="UEO48" s="15"/>
      <c r="UEP48" s="15"/>
      <c r="UEQ48" s="15"/>
      <c r="UER48" s="15"/>
      <c r="UES48" s="15"/>
      <c r="UET48" s="15"/>
      <c r="UEU48" s="15"/>
      <c r="UEV48" s="15"/>
      <c r="UEW48" s="15"/>
      <c r="UEX48" s="15"/>
      <c r="UEY48" s="15"/>
      <c r="UEZ48" s="15"/>
      <c r="UFA48" s="15"/>
      <c r="UFB48" s="15"/>
      <c r="UFC48" s="15"/>
      <c r="UFD48" s="15"/>
      <c r="UFE48" s="15"/>
      <c r="UFF48" s="15"/>
      <c r="UFG48" s="15"/>
      <c r="UFH48" s="15"/>
      <c r="UFI48" s="15"/>
      <c r="UFJ48" s="15"/>
      <c r="UFK48" s="15"/>
      <c r="UFL48" s="15"/>
      <c r="UFM48" s="15"/>
      <c r="UFN48" s="15"/>
      <c r="UFO48" s="15"/>
      <c r="UFP48" s="15"/>
      <c r="UFQ48" s="15"/>
      <c r="UFR48" s="15"/>
      <c r="UFS48" s="15"/>
      <c r="UFT48" s="15"/>
      <c r="UFU48" s="15"/>
      <c r="UFV48" s="15"/>
      <c r="UFW48" s="15"/>
      <c r="UFX48" s="15"/>
      <c r="UFY48" s="15"/>
      <c r="UFZ48" s="15"/>
      <c r="UGA48" s="15"/>
      <c r="UGB48" s="15"/>
      <c r="UGC48" s="15"/>
      <c r="UGD48" s="15"/>
      <c r="UGE48" s="15"/>
      <c r="UGF48" s="15"/>
      <c r="UGG48" s="15"/>
      <c r="UGH48" s="15"/>
      <c r="UGI48" s="15"/>
      <c r="UGJ48" s="15"/>
      <c r="UGK48" s="15"/>
      <c r="UGL48" s="15"/>
      <c r="UGM48" s="15"/>
      <c r="UGN48" s="15"/>
      <c r="UGO48" s="15"/>
      <c r="UGP48" s="15"/>
      <c r="UGQ48" s="15"/>
      <c r="UGR48" s="15"/>
      <c r="UGS48" s="15"/>
      <c r="UGT48" s="15"/>
      <c r="UGU48" s="15"/>
      <c r="UGV48" s="15"/>
      <c r="UGW48" s="15"/>
      <c r="UGX48" s="15"/>
      <c r="UGY48" s="15"/>
      <c r="UGZ48" s="15"/>
      <c r="UHA48" s="15"/>
      <c r="UHB48" s="15"/>
      <c r="UHC48" s="15"/>
      <c r="UHD48" s="15"/>
      <c r="UHE48" s="15"/>
      <c r="UHF48" s="15"/>
      <c r="UHG48" s="15"/>
      <c r="UHH48" s="15"/>
      <c r="UHI48" s="15"/>
      <c r="UHJ48" s="15"/>
      <c r="UHK48" s="15"/>
      <c r="UHL48" s="15"/>
      <c r="UHM48" s="15"/>
      <c r="UHN48" s="15"/>
      <c r="UHO48" s="15"/>
      <c r="UHP48" s="15"/>
      <c r="UHQ48" s="15"/>
      <c r="UHR48" s="15"/>
      <c r="UHS48" s="15"/>
      <c r="UHT48" s="15"/>
      <c r="UHU48" s="15"/>
      <c r="UHV48" s="15"/>
      <c r="UHW48" s="15"/>
      <c r="UHX48" s="15"/>
      <c r="UHY48" s="15"/>
      <c r="UHZ48" s="15"/>
      <c r="UIA48" s="15"/>
      <c r="UIB48" s="15"/>
      <c r="UIC48" s="15"/>
      <c r="UID48" s="15"/>
      <c r="UIE48" s="15"/>
      <c r="UIF48" s="15"/>
      <c r="UIG48" s="15"/>
      <c r="UIH48" s="15"/>
      <c r="UII48" s="15"/>
      <c r="UIJ48" s="15"/>
      <c r="UIK48" s="15"/>
      <c r="UIL48" s="15"/>
      <c r="UIM48" s="15"/>
      <c r="UIN48" s="15"/>
      <c r="UIO48" s="15"/>
      <c r="UIP48" s="15"/>
      <c r="UIQ48" s="15"/>
      <c r="UIR48" s="15"/>
      <c r="UIS48" s="15"/>
      <c r="UIT48" s="15"/>
      <c r="UIU48" s="15"/>
      <c r="UIV48" s="15"/>
      <c r="UIW48" s="15"/>
      <c r="UIX48" s="15"/>
      <c r="UIY48" s="15"/>
      <c r="UIZ48" s="15"/>
      <c r="UJA48" s="15"/>
      <c r="UJB48" s="15"/>
      <c r="UJC48" s="15"/>
      <c r="UJD48" s="15"/>
      <c r="UJE48" s="15"/>
      <c r="UJF48" s="15"/>
      <c r="UJG48" s="15"/>
      <c r="UJH48" s="15"/>
      <c r="UJI48" s="15"/>
      <c r="UJJ48" s="15"/>
      <c r="UJK48" s="15"/>
      <c r="UJL48" s="15"/>
      <c r="UJM48" s="15"/>
      <c r="UJN48" s="15"/>
      <c r="UJO48" s="15"/>
      <c r="UJP48" s="15"/>
      <c r="UJQ48" s="15"/>
      <c r="UJR48" s="15"/>
      <c r="UJS48" s="15"/>
      <c r="UJT48" s="15"/>
      <c r="UJU48" s="15"/>
      <c r="UJV48" s="15"/>
      <c r="UJW48" s="15"/>
      <c r="UJX48" s="15"/>
      <c r="UJY48" s="15"/>
      <c r="UJZ48" s="15"/>
      <c r="UKA48" s="15"/>
      <c r="UKB48" s="15"/>
      <c r="UKC48" s="15"/>
      <c r="UKD48" s="15"/>
      <c r="UKE48" s="15"/>
      <c r="UKF48" s="15"/>
      <c r="UKG48" s="15"/>
      <c r="UKH48" s="15"/>
      <c r="UKI48" s="15"/>
      <c r="UKJ48" s="15"/>
      <c r="UKK48" s="15"/>
      <c r="UKL48" s="15"/>
      <c r="UKM48" s="15"/>
      <c r="UKN48" s="15"/>
      <c r="UKO48" s="15"/>
      <c r="UKP48" s="15"/>
      <c r="UKQ48" s="15"/>
      <c r="UKR48" s="15"/>
      <c r="UKS48" s="15"/>
      <c r="UKT48" s="15"/>
      <c r="UKU48" s="15"/>
      <c r="UKV48" s="15"/>
      <c r="UKW48" s="15"/>
      <c r="UKX48" s="15"/>
      <c r="UKY48" s="15"/>
      <c r="UKZ48" s="15"/>
      <c r="ULA48" s="15"/>
      <c r="ULB48" s="15"/>
      <c r="ULC48" s="15"/>
      <c r="ULD48" s="15"/>
      <c r="ULE48" s="15"/>
      <c r="ULF48" s="15"/>
      <c r="ULG48" s="15"/>
      <c r="ULH48" s="15"/>
      <c r="ULI48" s="15"/>
      <c r="ULJ48" s="15"/>
      <c r="ULK48" s="15"/>
      <c r="ULL48" s="15"/>
      <c r="ULM48" s="15"/>
      <c r="ULN48" s="15"/>
      <c r="ULO48" s="15"/>
      <c r="ULP48" s="15"/>
      <c r="ULQ48" s="15"/>
      <c r="ULR48" s="15"/>
      <c r="ULS48" s="15"/>
      <c r="ULT48" s="15"/>
      <c r="ULU48" s="15"/>
      <c r="ULV48" s="15"/>
      <c r="ULW48" s="15"/>
      <c r="ULX48" s="15"/>
      <c r="ULY48" s="15"/>
      <c r="ULZ48" s="15"/>
      <c r="UMA48" s="15"/>
      <c r="UMB48" s="15"/>
      <c r="UMC48" s="15"/>
      <c r="UMD48" s="15"/>
      <c r="UME48" s="15"/>
      <c r="UMF48" s="15"/>
      <c r="UMG48" s="15"/>
      <c r="UMH48" s="15"/>
      <c r="UMI48" s="15"/>
      <c r="UMJ48" s="15"/>
      <c r="UMK48" s="15"/>
      <c r="UML48" s="15"/>
      <c r="UMM48" s="15"/>
      <c r="UMN48" s="15"/>
      <c r="UMO48" s="15"/>
      <c r="UMP48" s="15"/>
      <c r="UMQ48" s="15"/>
      <c r="UMR48" s="15"/>
      <c r="UMS48" s="15"/>
      <c r="UMT48" s="15"/>
      <c r="UMU48" s="15"/>
      <c r="UMV48" s="15"/>
      <c r="UMW48" s="15"/>
      <c r="UMX48" s="15"/>
      <c r="UMY48" s="15"/>
      <c r="UMZ48" s="15"/>
      <c r="UNA48" s="15"/>
      <c r="UNB48" s="15"/>
      <c r="UNC48" s="15"/>
      <c r="UND48" s="15"/>
      <c r="UNE48" s="15"/>
      <c r="UNF48" s="15"/>
      <c r="UNG48" s="15"/>
      <c r="UNH48" s="15"/>
      <c r="UNI48" s="15"/>
      <c r="UNJ48" s="15"/>
      <c r="UNK48" s="15"/>
      <c r="UNL48" s="15"/>
      <c r="UNM48" s="15"/>
      <c r="UNN48" s="15"/>
      <c r="UNO48" s="15"/>
      <c r="UNP48" s="15"/>
      <c r="UNQ48" s="15"/>
      <c r="UNR48" s="15"/>
      <c r="UNS48" s="15"/>
      <c r="UNT48" s="15"/>
      <c r="UNU48" s="15"/>
      <c r="UNV48" s="15"/>
      <c r="UNW48" s="15"/>
      <c r="UNX48" s="15"/>
      <c r="UNY48" s="15"/>
      <c r="UNZ48" s="15"/>
      <c r="UOA48" s="15"/>
      <c r="UOB48" s="15"/>
      <c r="UOC48" s="15"/>
      <c r="UOD48" s="15"/>
      <c r="UOE48" s="15"/>
      <c r="UOF48" s="15"/>
      <c r="UOG48" s="15"/>
      <c r="UOH48" s="15"/>
      <c r="UOI48" s="15"/>
      <c r="UOJ48" s="15"/>
      <c r="UOK48" s="15"/>
      <c r="UOL48" s="15"/>
      <c r="UOM48" s="15"/>
      <c r="UON48" s="15"/>
      <c r="UOO48" s="15"/>
      <c r="UOP48" s="15"/>
      <c r="UOQ48" s="15"/>
      <c r="UOR48" s="15"/>
      <c r="UOS48" s="15"/>
      <c r="UOT48" s="15"/>
      <c r="UOU48" s="15"/>
      <c r="UOV48" s="15"/>
      <c r="UOW48" s="15"/>
      <c r="UOX48" s="15"/>
      <c r="UOY48" s="15"/>
      <c r="UOZ48" s="15"/>
      <c r="UPA48" s="15"/>
      <c r="UPB48" s="15"/>
      <c r="UPC48" s="15"/>
      <c r="UPD48" s="15"/>
      <c r="UPE48" s="15"/>
      <c r="UPF48" s="15"/>
      <c r="UPG48" s="15"/>
      <c r="UPH48" s="15"/>
      <c r="UPI48" s="15"/>
      <c r="UPJ48" s="15"/>
      <c r="UPK48" s="15"/>
      <c r="UPL48" s="15"/>
      <c r="UPM48" s="15"/>
      <c r="UPN48" s="15"/>
      <c r="UPO48" s="15"/>
      <c r="UPP48" s="15"/>
      <c r="UPQ48" s="15"/>
      <c r="UPR48" s="15"/>
      <c r="UPS48" s="15"/>
      <c r="UPT48" s="15"/>
      <c r="UPU48" s="15"/>
      <c r="UPV48" s="15"/>
      <c r="UPW48" s="15"/>
      <c r="UPX48" s="15"/>
      <c r="UPY48" s="15"/>
      <c r="UPZ48" s="15"/>
      <c r="UQA48" s="15"/>
      <c r="UQB48" s="15"/>
      <c r="UQC48" s="15"/>
      <c r="UQD48" s="15"/>
      <c r="UQE48" s="15"/>
      <c r="UQF48" s="15"/>
      <c r="UQG48" s="15"/>
      <c r="UQH48" s="15"/>
      <c r="UQI48" s="15"/>
      <c r="UQJ48" s="15"/>
      <c r="UQK48" s="15"/>
      <c r="UQL48" s="15"/>
      <c r="UQM48" s="15"/>
      <c r="UQN48" s="15"/>
      <c r="UQO48" s="15"/>
      <c r="UQP48" s="15"/>
      <c r="UQQ48" s="15"/>
      <c r="UQR48" s="15"/>
      <c r="UQS48" s="15"/>
      <c r="UQT48" s="15"/>
      <c r="UQU48" s="15"/>
      <c r="UQV48" s="15"/>
      <c r="UQW48" s="15"/>
      <c r="UQX48" s="15"/>
      <c r="UQY48" s="15"/>
      <c r="UQZ48" s="15"/>
      <c r="URA48" s="15"/>
      <c r="URB48" s="15"/>
      <c r="URC48" s="15"/>
      <c r="URD48" s="15"/>
      <c r="URE48" s="15"/>
      <c r="URF48" s="15"/>
      <c r="URG48" s="15"/>
      <c r="URH48" s="15"/>
      <c r="URI48" s="15"/>
      <c r="URJ48" s="15"/>
      <c r="URK48" s="15"/>
      <c r="URL48" s="15"/>
      <c r="URM48" s="15"/>
      <c r="URN48" s="15"/>
      <c r="URO48" s="15"/>
      <c r="URP48" s="15"/>
      <c r="URQ48" s="15"/>
      <c r="URR48" s="15"/>
      <c r="URS48" s="15"/>
      <c r="URT48" s="15"/>
      <c r="URU48" s="15"/>
      <c r="URV48" s="15"/>
      <c r="URW48" s="15"/>
      <c r="URX48" s="15"/>
      <c r="URY48" s="15"/>
      <c r="URZ48" s="15"/>
      <c r="USA48" s="15"/>
      <c r="USB48" s="15"/>
      <c r="USC48" s="15"/>
      <c r="USD48" s="15"/>
      <c r="USE48" s="15"/>
      <c r="USF48" s="15"/>
      <c r="USG48" s="15"/>
      <c r="USH48" s="15"/>
      <c r="USI48" s="15"/>
      <c r="USJ48" s="15"/>
      <c r="USK48" s="15"/>
      <c r="USL48" s="15"/>
      <c r="USM48" s="15"/>
      <c r="USN48" s="15"/>
      <c r="USO48" s="15"/>
      <c r="USP48" s="15"/>
      <c r="USQ48" s="15"/>
      <c r="USR48" s="15"/>
      <c r="USS48" s="15"/>
      <c r="UST48" s="15"/>
      <c r="USU48" s="15"/>
      <c r="USV48" s="15"/>
      <c r="USW48" s="15"/>
      <c r="USX48" s="15"/>
      <c r="USY48" s="15"/>
      <c r="USZ48" s="15"/>
      <c r="UTA48" s="15"/>
      <c r="UTB48" s="15"/>
      <c r="UTC48" s="15"/>
      <c r="UTD48" s="15"/>
      <c r="UTE48" s="15"/>
      <c r="UTF48" s="15"/>
      <c r="UTG48" s="15"/>
      <c r="UTH48" s="15"/>
      <c r="UTI48" s="15"/>
      <c r="UTJ48" s="15"/>
      <c r="UTK48" s="15"/>
      <c r="UTL48" s="15"/>
      <c r="UTM48" s="15"/>
      <c r="UTN48" s="15"/>
      <c r="UTO48" s="15"/>
      <c r="UTP48" s="15"/>
      <c r="UTQ48" s="15"/>
      <c r="UTR48" s="15"/>
      <c r="UTS48" s="15"/>
      <c r="UTT48" s="15"/>
      <c r="UTU48" s="15"/>
      <c r="UTV48" s="15"/>
      <c r="UTW48" s="15"/>
      <c r="UTX48" s="15"/>
      <c r="UTY48" s="15"/>
      <c r="UTZ48" s="15"/>
      <c r="UUA48" s="15"/>
      <c r="UUB48" s="15"/>
      <c r="UUC48" s="15"/>
      <c r="UUD48" s="15"/>
      <c r="UUE48" s="15"/>
      <c r="UUF48" s="15"/>
      <c r="UUG48" s="15"/>
      <c r="UUH48" s="15"/>
      <c r="UUI48" s="15"/>
      <c r="UUJ48" s="15"/>
      <c r="UUK48" s="15"/>
      <c r="UUL48" s="15"/>
      <c r="UUM48" s="15"/>
      <c r="UUN48" s="15"/>
      <c r="UUO48" s="15"/>
      <c r="UUP48" s="15"/>
      <c r="UUQ48" s="15"/>
      <c r="UUR48" s="15"/>
      <c r="UUS48" s="15"/>
      <c r="UUT48" s="15"/>
      <c r="UUU48" s="15"/>
      <c r="UUV48" s="15"/>
      <c r="UUW48" s="15"/>
      <c r="UUX48" s="15"/>
      <c r="UUY48" s="15"/>
      <c r="UUZ48" s="15"/>
      <c r="UVA48" s="15"/>
      <c r="UVB48" s="15"/>
      <c r="UVC48" s="15"/>
      <c r="UVD48" s="15"/>
      <c r="UVE48" s="15"/>
      <c r="UVF48" s="15"/>
      <c r="UVG48" s="15"/>
      <c r="UVH48" s="15"/>
      <c r="UVI48" s="15"/>
      <c r="UVJ48" s="15"/>
      <c r="UVK48" s="15"/>
      <c r="UVL48" s="15"/>
      <c r="UVM48" s="15"/>
      <c r="UVN48" s="15"/>
      <c r="UVO48" s="15"/>
      <c r="UVP48" s="15"/>
      <c r="UVQ48" s="15"/>
      <c r="UVR48" s="15"/>
      <c r="UVS48" s="15"/>
      <c r="UVT48" s="15"/>
      <c r="UVU48" s="15"/>
      <c r="UVV48" s="15"/>
      <c r="UVW48" s="15"/>
      <c r="UVX48" s="15"/>
      <c r="UVY48" s="15"/>
      <c r="UVZ48" s="15"/>
      <c r="UWA48" s="15"/>
      <c r="UWB48" s="15"/>
      <c r="UWC48" s="15"/>
      <c r="UWD48" s="15"/>
      <c r="UWE48" s="15"/>
      <c r="UWF48" s="15"/>
      <c r="UWG48" s="15"/>
      <c r="UWH48" s="15"/>
      <c r="UWI48" s="15"/>
      <c r="UWJ48" s="15"/>
      <c r="UWK48" s="15"/>
      <c r="UWL48" s="15"/>
      <c r="UWM48" s="15"/>
      <c r="UWN48" s="15"/>
      <c r="UWO48" s="15"/>
      <c r="UWP48" s="15"/>
      <c r="UWQ48" s="15"/>
      <c r="UWR48" s="15"/>
      <c r="UWS48" s="15"/>
      <c r="UWT48" s="15"/>
      <c r="UWU48" s="15"/>
      <c r="UWV48" s="15"/>
      <c r="UWW48" s="15"/>
      <c r="UWX48" s="15"/>
      <c r="UWY48" s="15"/>
      <c r="UWZ48" s="15"/>
      <c r="UXA48" s="15"/>
      <c r="UXB48" s="15"/>
      <c r="UXC48" s="15"/>
      <c r="UXD48" s="15"/>
      <c r="UXE48" s="15"/>
      <c r="UXF48" s="15"/>
      <c r="UXG48" s="15"/>
      <c r="UXH48" s="15"/>
      <c r="UXI48" s="15"/>
      <c r="UXJ48" s="15"/>
      <c r="UXK48" s="15"/>
      <c r="UXL48" s="15"/>
      <c r="UXM48" s="15"/>
      <c r="UXN48" s="15"/>
      <c r="UXO48" s="15"/>
      <c r="UXP48" s="15"/>
      <c r="UXQ48" s="15"/>
      <c r="UXR48" s="15"/>
      <c r="UXS48" s="15"/>
      <c r="UXT48" s="15"/>
      <c r="UXU48" s="15"/>
      <c r="UXV48" s="15"/>
      <c r="UXW48" s="15"/>
      <c r="UXX48" s="15"/>
      <c r="UXY48" s="15"/>
      <c r="UXZ48" s="15"/>
      <c r="UYA48" s="15"/>
      <c r="UYB48" s="15"/>
      <c r="UYC48" s="15"/>
      <c r="UYD48" s="15"/>
      <c r="UYE48" s="15"/>
      <c r="UYF48" s="15"/>
      <c r="UYG48" s="15"/>
      <c r="UYH48" s="15"/>
      <c r="UYI48" s="15"/>
      <c r="UYJ48" s="15"/>
      <c r="UYK48" s="15"/>
      <c r="UYL48" s="15"/>
      <c r="UYM48" s="15"/>
      <c r="UYN48" s="15"/>
      <c r="UYO48" s="15"/>
      <c r="UYP48" s="15"/>
      <c r="UYQ48" s="15"/>
      <c r="UYR48" s="15"/>
      <c r="UYS48" s="15"/>
      <c r="UYT48" s="15"/>
      <c r="UYU48" s="15"/>
      <c r="UYV48" s="15"/>
      <c r="UYW48" s="15"/>
      <c r="UYX48" s="15"/>
      <c r="UYY48" s="15"/>
      <c r="UYZ48" s="15"/>
      <c r="UZA48" s="15"/>
      <c r="UZB48" s="15"/>
      <c r="UZC48" s="15"/>
      <c r="UZD48" s="15"/>
      <c r="UZE48" s="15"/>
      <c r="UZF48" s="15"/>
      <c r="UZG48" s="15"/>
      <c r="UZH48" s="15"/>
      <c r="UZI48" s="15"/>
      <c r="UZJ48" s="15"/>
      <c r="UZK48" s="15"/>
      <c r="UZL48" s="15"/>
      <c r="UZM48" s="15"/>
      <c r="UZN48" s="15"/>
      <c r="UZO48" s="15"/>
      <c r="UZP48" s="15"/>
      <c r="UZQ48" s="15"/>
      <c r="UZR48" s="15"/>
      <c r="UZS48" s="15"/>
      <c r="UZT48" s="15"/>
      <c r="UZU48" s="15"/>
      <c r="UZV48" s="15"/>
      <c r="UZW48" s="15"/>
      <c r="UZX48" s="15"/>
      <c r="UZY48" s="15"/>
      <c r="UZZ48" s="15"/>
      <c r="VAA48" s="15"/>
      <c r="VAB48" s="15"/>
      <c r="VAC48" s="15"/>
      <c r="VAD48" s="15"/>
      <c r="VAE48" s="15"/>
      <c r="VAF48" s="15"/>
      <c r="VAG48" s="15"/>
      <c r="VAH48" s="15"/>
      <c r="VAI48" s="15"/>
      <c r="VAJ48" s="15"/>
      <c r="VAK48" s="15"/>
      <c r="VAL48" s="15"/>
      <c r="VAM48" s="15"/>
      <c r="VAN48" s="15"/>
      <c r="VAO48" s="15"/>
      <c r="VAP48" s="15"/>
      <c r="VAQ48" s="15"/>
      <c r="VAR48" s="15"/>
      <c r="VAS48" s="15"/>
      <c r="VAT48" s="15"/>
      <c r="VAU48" s="15"/>
      <c r="VAV48" s="15"/>
      <c r="VAW48" s="15"/>
      <c r="VAX48" s="15"/>
      <c r="VAY48" s="15"/>
      <c r="VAZ48" s="15"/>
      <c r="VBA48" s="15"/>
      <c r="VBB48" s="15"/>
      <c r="VBC48" s="15"/>
      <c r="VBD48" s="15"/>
      <c r="VBE48" s="15"/>
      <c r="VBF48" s="15"/>
      <c r="VBG48" s="15"/>
      <c r="VBH48" s="15"/>
      <c r="VBI48" s="15"/>
      <c r="VBJ48" s="15"/>
      <c r="VBK48" s="15"/>
      <c r="VBL48" s="15"/>
      <c r="VBM48" s="15"/>
      <c r="VBN48" s="15"/>
      <c r="VBO48" s="15"/>
      <c r="VBP48" s="15"/>
      <c r="VBQ48" s="15"/>
      <c r="VBR48" s="15"/>
      <c r="VBS48" s="15"/>
      <c r="VBT48" s="15"/>
      <c r="VBU48" s="15"/>
      <c r="VBV48" s="15"/>
      <c r="VBW48" s="15"/>
      <c r="VBX48" s="15"/>
      <c r="VBY48" s="15"/>
      <c r="VBZ48" s="15"/>
      <c r="VCA48" s="15"/>
      <c r="VCB48" s="15"/>
      <c r="VCC48" s="15"/>
      <c r="VCD48" s="15"/>
      <c r="VCE48" s="15"/>
      <c r="VCF48" s="15"/>
      <c r="VCG48" s="15"/>
      <c r="VCH48" s="15"/>
      <c r="VCI48" s="15"/>
      <c r="VCJ48" s="15"/>
      <c r="VCK48" s="15"/>
      <c r="VCL48" s="15"/>
      <c r="VCM48" s="15"/>
      <c r="VCN48" s="15"/>
      <c r="VCO48" s="15"/>
      <c r="VCP48" s="15"/>
      <c r="VCQ48" s="15"/>
      <c r="VCR48" s="15"/>
      <c r="VCS48" s="15"/>
      <c r="VCT48" s="15"/>
      <c r="VCU48" s="15"/>
      <c r="VCV48" s="15"/>
      <c r="VCW48" s="15"/>
      <c r="VCX48" s="15"/>
      <c r="VCY48" s="15"/>
      <c r="VCZ48" s="15"/>
      <c r="VDA48" s="15"/>
      <c r="VDB48" s="15"/>
      <c r="VDC48" s="15"/>
      <c r="VDD48" s="15"/>
      <c r="VDE48" s="15"/>
      <c r="VDF48" s="15"/>
      <c r="VDG48" s="15"/>
      <c r="VDH48" s="15"/>
      <c r="VDI48" s="15"/>
      <c r="VDJ48" s="15"/>
      <c r="VDK48" s="15"/>
      <c r="VDL48" s="15"/>
      <c r="VDM48" s="15"/>
      <c r="VDN48" s="15"/>
      <c r="VDO48" s="15"/>
      <c r="VDP48" s="15"/>
      <c r="VDQ48" s="15"/>
      <c r="VDR48" s="15"/>
      <c r="VDS48" s="15"/>
      <c r="VDT48" s="15"/>
      <c r="VDU48" s="15"/>
      <c r="VDV48" s="15"/>
      <c r="VDW48" s="15"/>
      <c r="VDX48" s="15"/>
      <c r="VDY48" s="15"/>
      <c r="VDZ48" s="15"/>
      <c r="VEA48" s="15"/>
      <c r="VEB48" s="15"/>
      <c r="VEC48" s="15"/>
      <c r="VED48" s="15"/>
      <c r="VEE48" s="15"/>
      <c r="VEF48" s="15"/>
      <c r="VEG48" s="15"/>
      <c r="VEH48" s="15"/>
      <c r="VEI48" s="15"/>
      <c r="VEJ48" s="15"/>
      <c r="VEK48" s="15"/>
      <c r="VEL48" s="15"/>
      <c r="VEM48" s="15"/>
      <c r="VEN48" s="15"/>
      <c r="VEO48" s="15"/>
      <c r="VEP48" s="15"/>
      <c r="VEQ48" s="15"/>
      <c r="VER48" s="15"/>
      <c r="VES48" s="15"/>
      <c r="VET48" s="15"/>
      <c r="VEU48" s="15"/>
      <c r="VEV48" s="15"/>
      <c r="VEW48" s="15"/>
      <c r="VEX48" s="15"/>
      <c r="VEY48" s="15"/>
      <c r="VEZ48" s="15"/>
      <c r="VFA48" s="15"/>
      <c r="VFB48" s="15"/>
      <c r="VFC48" s="15"/>
      <c r="VFD48" s="15"/>
      <c r="VFE48" s="15"/>
      <c r="VFF48" s="15"/>
      <c r="VFG48" s="15"/>
      <c r="VFH48" s="15"/>
      <c r="VFI48" s="15"/>
      <c r="VFJ48" s="15"/>
      <c r="VFK48" s="15"/>
      <c r="VFL48" s="15"/>
      <c r="VFM48" s="15"/>
      <c r="VFN48" s="15"/>
      <c r="VFO48" s="15"/>
      <c r="VFP48" s="15"/>
      <c r="VFQ48" s="15"/>
      <c r="VFR48" s="15"/>
      <c r="VFS48" s="15"/>
      <c r="VFT48" s="15"/>
      <c r="VFU48" s="15"/>
      <c r="VFV48" s="15"/>
      <c r="VFW48" s="15"/>
      <c r="VFX48" s="15"/>
      <c r="VFY48" s="15"/>
      <c r="VFZ48" s="15"/>
      <c r="VGA48" s="15"/>
      <c r="VGB48" s="15"/>
      <c r="VGC48" s="15"/>
      <c r="VGD48" s="15"/>
      <c r="VGE48" s="15"/>
      <c r="VGF48" s="15"/>
      <c r="VGG48" s="15"/>
      <c r="VGH48" s="15"/>
      <c r="VGI48" s="15"/>
      <c r="VGJ48" s="15"/>
      <c r="VGK48" s="15"/>
      <c r="VGL48" s="15"/>
      <c r="VGM48" s="15"/>
      <c r="VGN48" s="15"/>
      <c r="VGO48" s="15"/>
      <c r="VGP48" s="15"/>
      <c r="VGQ48" s="15"/>
      <c r="VGR48" s="15"/>
      <c r="VGS48" s="15"/>
      <c r="VGT48" s="15"/>
      <c r="VGU48" s="15"/>
      <c r="VGV48" s="15"/>
      <c r="VGW48" s="15"/>
      <c r="VGX48" s="15"/>
      <c r="VGY48" s="15"/>
      <c r="VGZ48" s="15"/>
      <c r="VHA48" s="15"/>
      <c r="VHB48" s="15"/>
      <c r="VHC48" s="15"/>
      <c r="VHD48" s="15"/>
      <c r="VHE48" s="15"/>
      <c r="VHF48" s="15"/>
      <c r="VHG48" s="15"/>
      <c r="VHH48" s="15"/>
      <c r="VHI48" s="15"/>
      <c r="VHJ48" s="15"/>
      <c r="VHK48" s="15"/>
      <c r="VHL48" s="15"/>
      <c r="VHM48" s="15"/>
      <c r="VHN48" s="15"/>
      <c r="VHO48" s="15"/>
      <c r="VHP48" s="15"/>
      <c r="VHQ48" s="15"/>
      <c r="VHR48" s="15"/>
      <c r="VHS48" s="15"/>
      <c r="VHT48" s="15"/>
      <c r="VHU48" s="15"/>
      <c r="VHV48" s="15"/>
      <c r="VHW48" s="15"/>
      <c r="VHX48" s="15"/>
      <c r="VHY48" s="15"/>
      <c r="VHZ48" s="15"/>
      <c r="VIA48" s="15"/>
      <c r="VIB48" s="15"/>
      <c r="VIC48" s="15"/>
      <c r="VID48" s="15"/>
      <c r="VIE48" s="15"/>
      <c r="VIF48" s="15"/>
      <c r="VIG48" s="15"/>
      <c r="VIH48" s="15"/>
      <c r="VII48" s="15"/>
      <c r="VIJ48" s="15"/>
      <c r="VIK48" s="15"/>
      <c r="VIL48" s="15"/>
      <c r="VIM48" s="15"/>
      <c r="VIN48" s="15"/>
      <c r="VIO48" s="15"/>
      <c r="VIP48" s="15"/>
      <c r="VIQ48" s="15"/>
      <c r="VIR48" s="15"/>
      <c r="VIS48" s="15"/>
      <c r="VIT48" s="15"/>
      <c r="VIU48" s="15"/>
      <c r="VIV48" s="15"/>
      <c r="VIW48" s="15"/>
      <c r="VIX48" s="15"/>
      <c r="VIY48" s="15"/>
      <c r="VIZ48" s="15"/>
      <c r="VJA48" s="15"/>
      <c r="VJB48" s="15"/>
      <c r="VJC48" s="15"/>
      <c r="VJD48" s="15"/>
      <c r="VJE48" s="15"/>
      <c r="VJF48" s="15"/>
      <c r="VJG48" s="15"/>
      <c r="VJH48" s="15"/>
      <c r="VJI48" s="15"/>
      <c r="VJJ48" s="15"/>
      <c r="VJK48" s="15"/>
      <c r="VJL48" s="15"/>
      <c r="VJM48" s="15"/>
      <c r="VJN48" s="15"/>
      <c r="VJO48" s="15"/>
      <c r="VJP48" s="15"/>
      <c r="VJQ48" s="15"/>
      <c r="VJR48" s="15"/>
      <c r="VJS48" s="15"/>
      <c r="VJT48" s="15"/>
      <c r="VJU48" s="15"/>
      <c r="VJV48" s="15"/>
      <c r="VJW48" s="15"/>
      <c r="VJX48" s="15"/>
      <c r="VJY48" s="15"/>
      <c r="VJZ48" s="15"/>
      <c r="VKA48" s="15"/>
      <c r="VKB48" s="15"/>
      <c r="VKC48" s="15"/>
      <c r="VKD48" s="15"/>
      <c r="VKE48" s="15"/>
      <c r="VKF48" s="15"/>
      <c r="VKG48" s="15"/>
      <c r="VKH48" s="15"/>
      <c r="VKI48" s="15"/>
      <c r="VKJ48" s="15"/>
      <c r="VKK48" s="15"/>
      <c r="VKL48" s="15"/>
      <c r="VKM48" s="15"/>
      <c r="VKN48" s="15"/>
      <c r="VKO48" s="15"/>
      <c r="VKP48" s="15"/>
      <c r="VKQ48" s="15"/>
      <c r="VKR48" s="15"/>
      <c r="VKS48" s="15"/>
      <c r="VKT48" s="15"/>
      <c r="VKU48" s="15"/>
      <c r="VKV48" s="15"/>
      <c r="VKW48" s="15"/>
      <c r="VKX48" s="15"/>
      <c r="VKY48" s="15"/>
      <c r="VKZ48" s="15"/>
      <c r="VLA48" s="15"/>
      <c r="VLB48" s="15"/>
      <c r="VLC48" s="15"/>
      <c r="VLD48" s="15"/>
      <c r="VLE48" s="15"/>
      <c r="VLF48" s="15"/>
      <c r="VLG48" s="15"/>
      <c r="VLH48" s="15"/>
      <c r="VLI48" s="15"/>
      <c r="VLJ48" s="15"/>
      <c r="VLK48" s="15"/>
      <c r="VLL48" s="15"/>
      <c r="VLM48" s="15"/>
      <c r="VLN48" s="15"/>
      <c r="VLO48" s="15"/>
      <c r="VLP48" s="15"/>
      <c r="VLQ48" s="15"/>
      <c r="VLR48" s="15"/>
      <c r="VLS48" s="15"/>
      <c r="VLT48" s="15"/>
      <c r="VLU48" s="15"/>
      <c r="VLV48" s="15"/>
      <c r="VLW48" s="15"/>
      <c r="VLX48" s="15"/>
      <c r="VLY48" s="15"/>
      <c r="VLZ48" s="15"/>
      <c r="VMA48" s="15"/>
      <c r="VMB48" s="15"/>
      <c r="VMC48" s="15"/>
      <c r="VMD48" s="15"/>
      <c r="VME48" s="15"/>
      <c r="VMF48" s="15"/>
      <c r="VMG48" s="15"/>
      <c r="VMH48" s="15"/>
      <c r="VMI48" s="15"/>
      <c r="VMJ48" s="15"/>
      <c r="VMK48" s="15"/>
      <c r="VML48" s="15"/>
      <c r="VMM48" s="15"/>
      <c r="VMN48" s="15"/>
      <c r="VMO48" s="15"/>
      <c r="VMP48" s="15"/>
      <c r="VMQ48" s="15"/>
      <c r="VMR48" s="15"/>
      <c r="VMS48" s="15"/>
      <c r="VMT48" s="15"/>
      <c r="VMU48" s="15"/>
      <c r="VMV48" s="15"/>
      <c r="VMW48" s="15"/>
      <c r="VMX48" s="15"/>
      <c r="VMY48" s="15"/>
      <c r="VMZ48" s="15"/>
      <c r="VNA48" s="15"/>
      <c r="VNB48" s="15"/>
      <c r="VNC48" s="15"/>
      <c r="VND48" s="15"/>
      <c r="VNE48" s="15"/>
      <c r="VNF48" s="15"/>
      <c r="VNG48" s="15"/>
      <c r="VNH48" s="15"/>
      <c r="VNI48" s="15"/>
      <c r="VNJ48" s="15"/>
      <c r="VNK48" s="15"/>
      <c r="VNL48" s="15"/>
      <c r="VNM48" s="15"/>
      <c r="VNN48" s="15"/>
      <c r="VNO48" s="15"/>
      <c r="VNP48" s="15"/>
      <c r="VNQ48" s="15"/>
      <c r="VNR48" s="15"/>
      <c r="VNS48" s="15"/>
      <c r="VNT48" s="15"/>
      <c r="VNU48" s="15"/>
      <c r="VNV48" s="15"/>
      <c r="VNW48" s="15"/>
      <c r="VNX48" s="15"/>
      <c r="VNY48" s="15"/>
      <c r="VNZ48" s="15"/>
      <c r="VOA48" s="15"/>
      <c r="VOB48" s="15"/>
      <c r="VOC48" s="15"/>
      <c r="VOD48" s="15"/>
      <c r="VOE48" s="15"/>
      <c r="VOF48" s="15"/>
      <c r="VOG48" s="15"/>
      <c r="VOH48" s="15"/>
      <c r="VOI48" s="15"/>
      <c r="VOJ48" s="15"/>
      <c r="VOK48" s="15"/>
      <c r="VOL48" s="15"/>
      <c r="VOM48" s="15"/>
      <c r="VON48" s="15"/>
      <c r="VOO48" s="15"/>
      <c r="VOP48" s="15"/>
      <c r="VOQ48" s="15"/>
      <c r="VOR48" s="15"/>
      <c r="VOS48" s="15"/>
      <c r="VOT48" s="15"/>
      <c r="VOU48" s="15"/>
      <c r="VOV48" s="15"/>
      <c r="VOW48" s="15"/>
      <c r="VOX48" s="15"/>
      <c r="VOY48" s="15"/>
      <c r="VOZ48" s="15"/>
      <c r="VPA48" s="15"/>
      <c r="VPB48" s="15"/>
      <c r="VPC48" s="15"/>
      <c r="VPD48" s="15"/>
      <c r="VPE48" s="15"/>
      <c r="VPF48" s="15"/>
      <c r="VPG48" s="15"/>
      <c r="VPH48" s="15"/>
      <c r="VPI48" s="15"/>
      <c r="VPJ48" s="15"/>
      <c r="VPK48" s="15"/>
      <c r="VPL48" s="15"/>
      <c r="VPM48" s="15"/>
      <c r="VPN48" s="15"/>
      <c r="VPO48" s="15"/>
      <c r="VPP48" s="15"/>
      <c r="VPQ48" s="15"/>
      <c r="VPR48" s="15"/>
      <c r="VPS48" s="15"/>
      <c r="VPT48" s="15"/>
      <c r="VPU48" s="15"/>
      <c r="VPV48" s="15"/>
      <c r="VPW48" s="15"/>
      <c r="VPX48" s="15"/>
      <c r="VPY48" s="15"/>
      <c r="VPZ48" s="15"/>
      <c r="VQA48" s="15"/>
      <c r="VQB48" s="15"/>
      <c r="VQC48" s="15"/>
      <c r="VQD48" s="15"/>
      <c r="VQE48" s="15"/>
      <c r="VQF48" s="15"/>
      <c r="VQG48" s="15"/>
      <c r="VQH48" s="15"/>
      <c r="VQI48" s="15"/>
      <c r="VQJ48" s="15"/>
      <c r="VQK48" s="15"/>
      <c r="VQL48" s="15"/>
      <c r="VQM48" s="15"/>
      <c r="VQN48" s="15"/>
      <c r="VQO48" s="15"/>
      <c r="VQP48" s="15"/>
      <c r="VQQ48" s="15"/>
      <c r="VQR48" s="15"/>
      <c r="VQS48" s="15"/>
      <c r="VQT48" s="15"/>
      <c r="VQU48" s="15"/>
      <c r="VQV48" s="15"/>
      <c r="VQW48" s="15"/>
      <c r="VQX48" s="15"/>
      <c r="VQY48" s="15"/>
      <c r="VQZ48" s="15"/>
      <c r="VRA48" s="15"/>
      <c r="VRB48" s="15"/>
      <c r="VRC48" s="15"/>
      <c r="VRD48" s="15"/>
      <c r="VRE48" s="15"/>
      <c r="VRF48" s="15"/>
      <c r="VRG48" s="15"/>
      <c r="VRH48" s="15"/>
      <c r="VRI48" s="15"/>
      <c r="VRJ48" s="15"/>
      <c r="VRK48" s="15"/>
      <c r="VRL48" s="15"/>
      <c r="VRM48" s="15"/>
      <c r="VRN48" s="15"/>
      <c r="VRO48" s="15"/>
      <c r="VRP48" s="15"/>
      <c r="VRQ48" s="15"/>
      <c r="VRR48" s="15"/>
      <c r="VRS48" s="15"/>
      <c r="VRT48" s="15"/>
      <c r="VRU48" s="15"/>
      <c r="VRV48" s="15"/>
      <c r="VRW48" s="15"/>
      <c r="VRX48" s="15"/>
      <c r="VRY48" s="15"/>
      <c r="VRZ48" s="15"/>
      <c r="VSA48" s="15"/>
      <c r="VSB48" s="15"/>
      <c r="VSC48" s="15"/>
      <c r="VSD48" s="15"/>
      <c r="VSE48" s="15"/>
      <c r="VSF48" s="15"/>
      <c r="VSG48" s="15"/>
      <c r="VSH48" s="15"/>
      <c r="VSI48" s="15"/>
      <c r="VSJ48" s="15"/>
      <c r="VSK48" s="15"/>
      <c r="VSL48" s="15"/>
      <c r="VSM48" s="15"/>
      <c r="VSN48" s="15"/>
      <c r="VSO48" s="15"/>
      <c r="VSP48" s="15"/>
      <c r="VSQ48" s="15"/>
      <c r="VSR48" s="15"/>
      <c r="VSS48" s="15"/>
      <c r="VST48" s="15"/>
      <c r="VSU48" s="15"/>
      <c r="VSV48" s="15"/>
      <c r="VSW48" s="15"/>
      <c r="VSX48" s="15"/>
      <c r="VSY48" s="15"/>
      <c r="VSZ48" s="15"/>
      <c r="VTA48" s="15"/>
      <c r="VTB48" s="15"/>
      <c r="VTC48" s="15"/>
      <c r="VTD48" s="15"/>
      <c r="VTE48" s="15"/>
      <c r="VTF48" s="15"/>
      <c r="VTG48" s="15"/>
      <c r="VTH48" s="15"/>
      <c r="VTI48" s="15"/>
      <c r="VTJ48" s="15"/>
      <c r="VTK48" s="15"/>
      <c r="VTL48" s="15"/>
      <c r="VTM48" s="15"/>
      <c r="VTN48" s="15"/>
      <c r="VTO48" s="15"/>
      <c r="VTP48" s="15"/>
      <c r="VTQ48" s="15"/>
      <c r="VTR48" s="15"/>
      <c r="VTS48" s="15"/>
      <c r="VTT48" s="15"/>
      <c r="VTU48" s="15"/>
      <c r="VTV48" s="15"/>
      <c r="VTW48" s="15"/>
      <c r="VTX48" s="15"/>
      <c r="VTY48" s="15"/>
      <c r="VTZ48" s="15"/>
      <c r="VUA48" s="15"/>
      <c r="VUB48" s="15"/>
      <c r="VUC48" s="15"/>
      <c r="VUD48" s="15"/>
      <c r="VUE48" s="15"/>
      <c r="VUF48" s="15"/>
      <c r="VUG48" s="15"/>
      <c r="VUH48" s="15"/>
      <c r="VUI48" s="15"/>
      <c r="VUJ48" s="15"/>
      <c r="VUK48" s="15"/>
      <c r="VUL48" s="15"/>
      <c r="VUM48" s="15"/>
      <c r="VUN48" s="15"/>
      <c r="VUO48" s="15"/>
      <c r="VUP48" s="15"/>
      <c r="VUQ48" s="15"/>
      <c r="VUR48" s="15"/>
      <c r="VUS48" s="15"/>
      <c r="VUT48" s="15"/>
      <c r="VUU48" s="15"/>
      <c r="VUV48" s="15"/>
      <c r="VUW48" s="15"/>
      <c r="VUX48" s="15"/>
      <c r="VUY48" s="15"/>
      <c r="VUZ48" s="15"/>
      <c r="VVA48" s="15"/>
      <c r="VVB48" s="15"/>
      <c r="VVC48" s="15"/>
      <c r="VVD48" s="15"/>
      <c r="VVE48" s="15"/>
      <c r="VVF48" s="15"/>
      <c r="VVG48" s="15"/>
      <c r="VVH48" s="15"/>
      <c r="VVI48" s="15"/>
      <c r="VVJ48" s="15"/>
      <c r="VVK48" s="15"/>
      <c r="VVL48" s="15"/>
      <c r="VVM48" s="15"/>
      <c r="VVN48" s="15"/>
      <c r="VVO48" s="15"/>
      <c r="VVP48" s="15"/>
      <c r="VVQ48" s="15"/>
      <c r="VVR48" s="15"/>
      <c r="VVS48" s="15"/>
      <c r="VVT48" s="15"/>
      <c r="VVU48" s="15"/>
      <c r="VVV48" s="15"/>
      <c r="VVW48" s="15"/>
      <c r="VVX48" s="15"/>
      <c r="VVY48" s="15"/>
      <c r="VVZ48" s="15"/>
      <c r="VWA48" s="15"/>
      <c r="VWB48" s="15"/>
      <c r="VWC48" s="15"/>
      <c r="VWD48" s="15"/>
      <c r="VWE48" s="15"/>
      <c r="VWF48" s="15"/>
      <c r="VWG48" s="15"/>
      <c r="VWH48" s="15"/>
      <c r="VWI48" s="15"/>
      <c r="VWJ48" s="15"/>
      <c r="VWK48" s="15"/>
      <c r="VWL48" s="15"/>
      <c r="VWM48" s="15"/>
      <c r="VWN48" s="15"/>
      <c r="VWO48" s="15"/>
      <c r="VWP48" s="15"/>
      <c r="VWQ48" s="15"/>
      <c r="VWR48" s="15"/>
      <c r="VWS48" s="15"/>
      <c r="VWT48" s="15"/>
      <c r="VWU48" s="15"/>
      <c r="VWV48" s="15"/>
      <c r="VWW48" s="15"/>
      <c r="VWX48" s="15"/>
      <c r="VWY48" s="15"/>
      <c r="VWZ48" s="15"/>
      <c r="VXA48" s="15"/>
      <c r="VXB48" s="15"/>
      <c r="VXC48" s="15"/>
      <c r="VXD48" s="15"/>
      <c r="VXE48" s="15"/>
      <c r="VXF48" s="15"/>
      <c r="VXG48" s="15"/>
      <c r="VXH48" s="15"/>
      <c r="VXI48" s="15"/>
      <c r="VXJ48" s="15"/>
      <c r="VXK48" s="15"/>
      <c r="VXL48" s="15"/>
      <c r="VXM48" s="15"/>
      <c r="VXN48" s="15"/>
      <c r="VXO48" s="15"/>
      <c r="VXP48" s="15"/>
      <c r="VXQ48" s="15"/>
      <c r="VXR48" s="15"/>
      <c r="VXS48" s="15"/>
      <c r="VXT48" s="15"/>
      <c r="VXU48" s="15"/>
      <c r="VXV48" s="15"/>
      <c r="VXW48" s="15"/>
      <c r="VXX48" s="15"/>
      <c r="VXY48" s="15"/>
      <c r="VXZ48" s="15"/>
      <c r="VYA48" s="15"/>
      <c r="VYB48" s="15"/>
      <c r="VYC48" s="15"/>
      <c r="VYD48" s="15"/>
      <c r="VYE48" s="15"/>
      <c r="VYF48" s="15"/>
      <c r="VYG48" s="15"/>
      <c r="VYH48" s="15"/>
      <c r="VYI48" s="15"/>
      <c r="VYJ48" s="15"/>
      <c r="VYK48" s="15"/>
      <c r="VYL48" s="15"/>
      <c r="VYM48" s="15"/>
      <c r="VYN48" s="15"/>
      <c r="VYO48" s="15"/>
      <c r="VYP48" s="15"/>
      <c r="VYQ48" s="15"/>
      <c r="VYR48" s="15"/>
      <c r="VYS48" s="15"/>
      <c r="VYT48" s="15"/>
      <c r="VYU48" s="15"/>
      <c r="VYV48" s="15"/>
      <c r="VYW48" s="15"/>
      <c r="VYX48" s="15"/>
      <c r="VYY48" s="15"/>
      <c r="VYZ48" s="15"/>
      <c r="VZA48" s="15"/>
      <c r="VZB48" s="15"/>
      <c r="VZC48" s="15"/>
      <c r="VZD48" s="15"/>
      <c r="VZE48" s="15"/>
      <c r="VZF48" s="15"/>
      <c r="VZG48" s="15"/>
      <c r="VZH48" s="15"/>
      <c r="VZI48" s="15"/>
      <c r="VZJ48" s="15"/>
      <c r="VZK48" s="15"/>
      <c r="VZL48" s="15"/>
      <c r="VZM48" s="15"/>
      <c r="VZN48" s="15"/>
      <c r="VZO48" s="15"/>
      <c r="VZP48" s="15"/>
      <c r="VZQ48" s="15"/>
      <c r="VZR48" s="15"/>
      <c r="VZS48" s="15"/>
      <c r="VZT48" s="15"/>
      <c r="VZU48" s="15"/>
      <c r="VZV48" s="15"/>
      <c r="VZW48" s="15"/>
      <c r="VZX48" s="15"/>
      <c r="VZY48" s="15"/>
      <c r="VZZ48" s="15"/>
      <c r="WAA48" s="15"/>
      <c r="WAB48" s="15"/>
      <c r="WAC48" s="15"/>
      <c r="WAD48" s="15"/>
      <c r="WAE48" s="15"/>
      <c r="WAF48" s="15"/>
      <c r="WAG48" s="15"/>
      <c r="WAH48" s="15"/>
      <c r="WAI48" s="15"/>
      <c r="WAJ48" s="15"/>
      <c r="WAK48" s="15"/>
      <c r="WAL48" s="15"/>
      <c r="WAM48" s="15"/>
      <c r="WAN48" s="15"/>
      <c r="WAO48" s="15"/>
      <c r="WAP48" s="15"/>
      <c r="WAQ48" s="15"/>
      <c r="WAR48" s="15"/>
      <c r="WAS48" s="15"/>
      <c r="WAT48" s="15"/>
      <c r="WAU48" s="15"/>
      <c r="WAV48" s="15"/>
      <c r="WAW48" s="15"/>
      <c r="WAX48" s="15"/>
      <c r="WAY48" s="15"/>
      <c r="WAZ48" s="15"/>
      <c r="WBA48" s="15"/>
      <c r="WBB48" s="15"/>
      <c r="WBC48" s="15"/>
      <c r="WBD48" s="15"/>
      <c r="WBE48" s="15"/>
      <c r="WBF48" s="15"/>
      <c r="WBG48" s="15"/>
      <c r="WBH48" s="15"/>
      <c r="WBI48" s="15"/>
      <c r="WBJ48" s="15"/>
      <c r="WBK48" s="15"/>
      <c r="WBL48" s="15"/>
      <c r="WBM48" s="15"/>
      <c r="WBN48" s="15"/>
      <c r="WBO48" s="15"/>
      <c r="WBP48" s="15"/>
      <c r="WBQ48" s="15"/>
      <c r="WBR48" s="15"/>
      <c r="WBS48" s="15"/>
      <c r="WBT48" s="15"/>
      <c r="WBU48" s="15"/>
      <c r="WBV48" s="15"/>
      <c r="WBW48" s="15"/>
      <c r="WBX48" s="15"/>
      <c r="WBY48" s="15"/>
      <c r="WBZ48" s="15"/>
      <c r="WCA48" s="15"/>
      <c r="WCB48" s="15"/>
      <c r="WCC48" s="15"/>
      <c r="WCD48" s="15"/>
      <c r="WCE48" s="15"/>
      <c r="WCF48" s="15"/>
      <c r="WCG48" s="15"/>
      <c r="WCH48" s="15"/>
      <c r="WCI48" s="15"/>
      <c r="WCJ48" s="15"/>
      <c r="WCK48" s="15"/>
      <c r="WCL48" s="15"/>
      <c r="WCM48" s="15"/>
      <c r="WCN48" s="15"/>
      <c r="WCO48" s="15"/>
      <c r="WCP48" s="15"/>
      <c r="WCQ48" s="15"/>
      <c r="WCR48" s="15"/>
      <c r="WCS48" s="15"/>
      <c r="WCT48" s="15"/>
      <c r="WCU48" s="15"/>
      <c r="WCV48" s="15"/>
      <c r="WCW48" s="15"/>
      <c r="WCX48" s="15"/>
      <c r="WCY48" s="15"/>
      <c r="WCZ48" s="15"/>
      <c r="WDA48" s="15"/>
      <c r="WDB48" s="15"/>
      <c r="WDC48" s="15"/>
      <c r="WDD48" s="15"/>
      <c r="WDE48" s="15"/>
      <c r="WDF48" s="15"/>
      <c r="WDG48" s="15"/>
      <c r="WDH48" s="15"/>
      <c r="WDI48" s="15"/>
      <c r="WDJ48" s="15"/>
      <c r="WDK48" s="15"/>
      <c r="WDL48" s="15"/>
      <c r="WDM48" s="15"/>
      <c r="WDN48" s="15"/>
      <c r="WDO48" s="15"/>
      <c r="WDP48" s="15"/>
      <c r="WDQ48" s="15"/>
      <c r="WDR48" s="15"/>
      <c r="WDS48" s="15"/>
      <c r="WDT48" s="15"/>
      <c r="WDU48" s="15"/>
      <c r="WDV48" s="15"/>
      <c r="WDW48" s="15"/>
      <c r="WDX48" s="15"/>
      <c r="WDY48" s="15"/>
      <c r="WDZ48" s="15"/>
      <c r="WEA48" s="15"/>
      <c r="WEB48" s="15"/>
      <c r="WEC48" s="15"/>
      <c r="WED48" s="15"/>
      <c r="WEE48" s="15"/>
      <c r="WEF48" s="15"/>
      <c r="WEG48" s="15"/>
      <c r="WEH48" s="15"/>
      <c r="WEI48" s="15"/>
      <c r="WEJ48" s="15"/>
      <c r="WEK48" s="15"/>
      <c r="WEL48" s="15"/>
      <c r="WEM48" s="15"/>
      <c r="WEN48" s="15"/>
      <c r="WEO48" s="15"/>
      <c r="WEP48" s="15"/>
      <c r="WEQ48" s="15"/>
      <c r="WER48" s="15"/>
      <c r="WES48" s="15"/>
      <c r="WET48" s="15"/>
      <c r="WEU48" s="15"/>
      <c r="WEV48" s="15"/>
      <c r="WEW48" s="15"/>
      <c r="WEX48" s="15"/>
      <c r="WEY48" s="15"/>
      <c r="WEZ48" s="15"/>
      <c r="WFA48" s="15"/>
      <c r="WFB48" s="15"/>
      <c r="WFC48" s="15"/>
      <c r="WFD48" s="15"/>
      <c r="WFE48" s="15"/>
      <c r="WFF48" s="15"/>
      <c r="WFG48" s="15"/>
      <c r="WFH48" s="15"/>
      <c r="WFI48" s="15"/>
      <c r="WFJ48" s="15"/>
      <c r="WFK48" s="15"/>
      <c r="WFL48" s="15"/>
      <c r="WFM48" s="15"/>
      <c r="WFN48" s="15"/>
      <c r="WFO48" s="15"/>
      <c r="WFP48" s="15"/>
      <c r="WFQ48" s="15"/>
      <c r="WFR48" s="15"/>
      <c r="WFS48" s="15"/>
      <c r="WFT48" s="15"/>
      <c r="WFU48" s="15"/>
      <c r="WFV48" s="15"/>
      <c r="WFW48" s="15"/>
      <c r="WFX48" s="15"/>
      <c r="WFY48" s="15"/>
      <c r="WFZ48" s="15"/>
      <c r="WGA48" s="15"/>
      <c r="WGB48" s="15"/>
      <c r="WGC48" s="15"/>
      <c r="WGD48" s="15"/>
      <c r="WGE48" s="15"/>
      <c r="WGF48" s="15"/>
      <c r="WGG48" s="15"/>
      <c r="WGH48" s="15"/>
      <c r="WGI48" s="15"/>
      <c r="WGJ48" s="15"/>
      <c r="WGK48" s="15"/>
      <c r="WGL48" s="15"/>
      <c r="WGM48" s="15"/>
      <c r="WGN48" s="15"/>
      <c r="WGO48" s="15"/>
      <c r="WGP48" s="15"/>
      <c r="WGQ48" s="15"/>
      <c r="WGR48" s="15"/>
      <c r="WGS48" s="15"/>
      <c r="WGT48" s="15"/>
      <c r="WGU48" s="15"/>
      <c r="WGV48" s="15"/>
      <c r="WGW48" s="15"/>
      <c r="WGX48" s="15"/>
      <c r="WGY48" s="15"/>
      <c r="WGZ48" s="15"/>
      <c r="WHA48" s="15"/>
      <c r="WHB48" s="15"/>
      <c r="WHC48" s="15"/>
      <c r="WHD48" s="15"/>
      <c r="WHE48" s="15"/>
      <c r="WHF48" s="15"/>
      <c r="WHG48" s="15"/>
      <c r="WHH48" s="15"/>
      <c r="WHI48" s="15"/>
      <c r="WHJ48" s="15"/>
      <c r="WHK48" s="15"/>
      <c r="WHL48" s="15"/>
      <c r="WHM48" s="15"/>
      <c r="WHN48" s="15"/>
      <c r="WHO48" s="15"/>
      <c r="WHP48" s="15"/>
      <c r="WHQ48" s="15"/>
      <c r="WHR48" s="15"/>
      <c r="WHS48" s="15"/>
      <c r="WHT48" s="15"/>
      <c r="WHU48" s="15"/>
      <c r="WHV48" s="15"/>
      <c r="WHW48" s="15"/>
      <c r="WHX48" s="15"/>
      <c r="WHY48" s="15"/>
      <c r="WHZ48" s="15"/>
      <c r="WIA48" s="15"/>
      <c r="WIB48" s="15"/>
      <c r="WIC48" s="15"/>
      <c r="WID48" s="15"/>
      <c r="WIE48" s="15"/>
      <c r="WIF48" s="15"/>
      <c r="WIG48" s="15"/>
      <c r="WIH48" s="15"/>
      <c r="WII48" s="15"/>
      <c r="WIJ48" s="15"/>
      <c r="WIK48" s="15"/>
      <c r="WIL48" s="15"/>
      <c r="WIM48" s="15"/>
      <c r="WIN48" s="15"/>
      <c r="WIO48" s="15"/>
      <c r="WIP48" s="15"/>
      <c r="WIQ48" s="15"/>
      <c r="WIR48" s="15"/>
      <c r="WIS48" s="15"/>
      <c r="WIT48" s="15"/>
      <c r="WIU48" s="15"/>
      <c r="WIV48" s="15"/>
      <c r="WIW48" s="15"/>
      <c r="WIX48" s="15"/>
      <c r="WIY48" s="15"/>
      <c r="WIZ48" s="15"/>
      <c r="WJA48" s="15"/>
      <c r="WJB48" s="15"/>
      <c r="WJC48" s="15"/>
      <c r="WJD48" s="15"/>
      <c r="WJE48" s="15"/>
      <c r="WJF48" s="15"/>
      <c r="WJG48" s="15"/>
      <c r="WJH48" s="15"/>
      <c r="WJI48" s="15"/>
      <c r="WJJ48" s="15"/>
      <c r="WJK48" s="15"/>
      <c r="WJL48" s="15"/>
      <c r="WJM48" s="15"/>
      <c r="WJN48" s="15"/>
      <c r="WJO48" s="15"/>
      <c r="WJP48" s="15"/>
      <c r="WJQ48" s="15"/>
      <c r="WJR48" s="15"/>
      <c r="WJS48" s="15"/>
      <c r="WJT48" s="15"/>
      <c r="WJU48" s="15"/>
      <c r="WJV48" s="15"/>
      <c r="WJW48" s="15"/>
      <c r="WJX48" s="15"/>
      <c r="WJY48" s="15"/>
      <c r="WJZ48" s="15"/>
      <c r="WKA48" s="15"/>
      <c r="WKB48" s="15"/>
      <c r="WKC48" s="15"/>
      <c r="WKD48" s="15"/>
      <c r="WKE48" s="15"/>
      <c r="WKF48" s="15"/>
      <c r="WKG48" s="15"/>
      <c r="WKH48" s="15"/>
      <c r="WKI48" s="15"/>
      <c r="WKJ48" s="15"/>
      <c r="WKK48" s="15"/>
      <c r="WKL48" s="15"/>
      <c r="WKM48" s="15"/>
      <c r="WKN48" s="15"/>
      <c r="WKO48" s="15"/>
      <c r="WKP48" s="15"/>
      <c r="WKQ48" s="15"/>
      <c r="WKR48" s="15"/>
      <c r="WKS48" s="15"/>
      <c r="WKT48" s="15"/>
      <c r="WKU48" s="15"/>
      <c r="WKV48" s="15"/>
      <c r="WKW48" s="15"/>
      <c r="WKX48" s="15"/>
      <c r="WKY48" s="15"/>
      <c r="WKZ48" s="15"/>
      <c r="WLA48" s="15"/>
      <c r="WLB48" s="15"/>
      <c r="WLC48" s="15"/>
      <c r="WLD48" s="15"/>
      <c r="WLE48" s="15"/>
      <c r="WLF48" s="15"/>
      <c r="WLG48" s="15"/>
      <c r="WLH48" s="15"/>
      <c r="WLI48" s="15"/>
      <c r="WLJ48" s="15"/>
      <c r="WLK48" s="15"/>
      <c r="WLL48" s="15"/>
      <c r="WLM48" s="15"/>
      <c r="WLN48" s="15"/>
      <c r="WLO48" s="15"/>
      <c r="WLP48" s="15"/>
      <c r="WLQ48" s="15"/>
      <c r="WLR48" s="15"/>
      <c r="WLS48" s="15"/>
      <c r="WLT48" s="15"/>
      <c r="WLU48" s="15"/>
      <c r="WLV48" s="15"/>
      <c r="WLW48" s="15"/>
      <c r="WLX48" s="15"/>
      <c r="WLY48" s="15"/>
    </row>
    <row r="49" spans="1:38" x14ac:dyDescent="0.2">
      <c r="B49" s="29"/>
      <c r="C49" s="29"/>
      <c r="D49" s="29"/>
      <c r="E49" s="29"/>
      <c r="F49" s="29"/>
      <c r="G49" s="29"/>
      <c r="H49" s="30"/>
      <c r="I49" s="29"/>
      <c r="J49" s="29"/>
      <c r="K49" s="29"/>
      <c r="L49" s="29"/>
      <c r="M49" s="29"/>
      <c r="N49" s="70"/>
      <c r="O49" s="29"/>
      <c r="P49" s="29"/>
      <c r="Q49" s="29"/>
      <c r="R49" s="29"/>
      <c r="S49" s="29"/>
      <c r="T49" s="30"/>
      <c r="U49" s="29"/>
      <c r="V49" s="29"/>
      <c r="W49" s="29"/>
      <c r="X49" s="29"/>
      <c r="Y49" s="29"/>
      <c r="Z49" s="70"/>
      <c r="AA49" s="29"/>
      <c r="AB49" s="29"/>
      <c r="AC49" s="29"/>
      <c r="AD49" s="29"/>
      <c r="AE49" s="29"/>
      <c r="AF49" s="30"/>
      <c r="AG49" s="29"/>
      <c r="AH49" s="29"/>
      <c r="AI49" s="29"/>
      <c r="AJ49" s="29"/>
      <c r="AK49" s="29"/>
      <c r="AL49" s="70"/>
    </row>
    <row r="50" spans="1:38" ht="22" customHeight="1" thickBot="1" x14ac:dyDescent="0.25">
      <c r="A50" s="11"/>
      <c r="B50" s="33" t="s">
        <v>78</v>
      </c>
      <c r="C50" s="34">
        <f>C46-C47</f>
        <v>226794929.46244448</v>
      </c>
      <c r="D50" s="34">
        <f t="shared" ref="D50:N50" si="46">D46-D47</f>
        <v>8814929.4624444544</v>
      </c>
      <c r="E50" s="34">
        <f t="shared" si="46"/>
        <v>7814929.4624444544</v>
      </c>
      <c r="F50" s="34">
        <f t="shared" si="46"/>
        <v>4047195.2774174511</v>
      </c>
      <c r="G50" s="34">
        <f t="shared" si="46"/>
        <v>7814929.4624444544</v>
      </c>
      <c r="H50" s="34">
        <f t="shared" si="46"/>
        <v>-3185070.5375555456</v>
      </c>
      <c r="I50" s="34">
        <f t="shared" si="46"/>
        <v>7154929.4624444544</v>
      </c>
      <c r="J50" s="34">
        <f t="shared" si="46"/>
        <v>8314929.4624444544</v>
      </c>
      <c r="K50" s="34">
        <f t="shared" si="46"/>
        <v>7814929.4624444544</v>
      </c>
      <c r="L50" s="34">
        <f t="shared" si="46"/>
        <v>8154929.4624444544</v>
      </c>
      <c r="M50" s="34">
        <f t="shared" si="46"/>
        <v>7814929.4624444544</v>
      </c>
      <c r="N50" s="34">
        <f t="shared" si="46"/>
        <v>-27685070.537555546</v>
      </c>
      <c r="O50" s="34">
        <f>O46-O47</f>
        <v>5154929.4624444544</v>
      </c>
      <c r="P50" s="34">
        <f t="shared" ref="P50:Z50" si="47">P46-P47</f>
        <v>8814929.4624444544</v>
      </c>
      <c r="Q50" s="34">
        <f t="shared" si="47"/>
        <v>7814929.4624444544</v>
      </c>
      <c r="R50" s="34">
        <f t="shared" si="47"/>
        <v>5622195.2774174511</v>
      </c>
      <c r="S50" s="34">
        <f t="shared" si="47"/>
        <v>7814929.4624444544</v>
      </c>
      <c r="T50" s="34">
        <f t="shared" si="47"/>
        <v>-3185070.5375555456</v>
      </c>
      <c r="U50" s="34">
        <f t="shared" si="47"/>
        <v>7154929.4624444544</v>
      </c>
      <c r="V50" s="34">
        <f t="shared" si="47"/>
        <v>8314929.4624444544</v>
      </c>
      <c r="W50" s="34">
        <f t="shared" si="47"/>
        <v>7814929.4624444544</v>
      </c>
      <c r="X50" s="34">
        <f t="shared" si="47"/>
        <v>8154929.4624444544</v>
      </c>
      <c r="Y50" s="34">
        <f t="shared" si="47"/>
        <v>7814929.4624444544</v>
      </c>
      <c r="Z50" s="34">
        <f t="shared" si="47"/>
        <v>-27685070.537555546</v>
      </c>
      <c r="AA50" s="34">
        <f>AA46-AA47</f>
        <v>5154929.4624444544</v>
      </c>
      <c r="AB50" s="34">
        <f t="shared" ref="AB50:AL50" si="48">AB46-AB47</f>
        <v>8814929.4624444544</v>
      </c>
      <c r="AC50" s="34">
        <f t="shared" si="48"/>
        <v>7814929.4624444544</v>
      </c>
      <c r="AD50" s="34">
        <f t="shared" si="48"/>
        <v>5622195.2774174511</v>
      </c>
      <c r="AE50" s="34">
        <f t="shared" si="48"/>
        <v>7814929.4624444544</v>
      </c>
      <c r="AF50" s="34">
        <f t="shared" si="48"/>
        <v>-3185070.5375555456</v>
      </c>
      <c r="AG50" s="34">
        <f t="shared" si="48"/>
        <v>7154929.4624444544</v>
      </c>
      <c r="AH50" s="34">
        <f t="shared" si="48"/>
        <v>8314929.4624444544</v>
      </c>
      <c r="AI50" s="34">
        <f t="shared" si="48"/>
        <v>7814929.4624444544</v>
      </c>
      <c r="AJ50" s="34">
        <f t="shared" si="48"/>
        <v>8154929.4624444544</v>
      </c>
      <c r="AK50" s="34">
        <f t="shared" si="48"/>
        <v>7814929.4624444544</v>
      </c>
      <c r="AL50" s="34">
        <f t="shared" si="48"/>
        <v>-27685070.537555546</v>
      </c>
    </row>
    <row r="51" spans="1:38" x14ac:dyDescent="0.2">
      <c r="B51" s="3"/>
    </row>
    <row r="52" spans="1:38" x14ac:dyDescent="0.2">
      <c r="B52" s="3"/>
    </row>
    <row r="54" spans="1:38" x14ac:dyDescent="0.2">
      <c r="B54" s="46" t="s">
        <v>79</v>
      </c>
      <c r="C54" s="54">
        <v>0.1</v>
      </c>
    </row>
    <row r="56" spans="1:38" x14ac:dyDescent="0.2">
      <c r="B56" s="46" t="s">
        <v>80</v>
      </c>
      <c r="C56" s="46"/>
      <c r="D56" s="37"/>
      <c r="E56" s="37"/>
    </row>
    <row r="57" spans="1:38" x14ac:dyDescent="0.2">
      <c r="B57" s="38" t="s">
        <v>81</v>
      </c>
      <c r="C57" s="39">
        <f>NPV(C54,C50:N50)</f>
        <v>233079328.17504624</v>
      </c>
    </row>
    <row r="58" spans="1:38" x14ac:dyDescent="0.2">
      <c r="B58" s="38" t="s">
        <v>82</v>
      </c>
      <c r="C58" s="40">
        <f>SUM(C9:C10)</f>
        <v>225000000</v>
      </c>
    </row>
    <row r="59" spans="1:38" x14ac:dyDescent="0.2">
      <c r="B59" s="38" t="s">
        <v>83</v>
      </c>
      <c r="C59" s="39">
        <f>C57-C58</f>
        <v>8079328.1750462353</v>
      </c>
    </row>
    <row r="60" spans="1:38" x14ac:dyDescent="0.2">
      <c r="B60" s="38" t="s">
        <v>84</v>
      </c>
      <c r="C60" s="41" t="e">
        <f>IRR(C50:N50)</f>
        <v>#NUM!</v>
      </c>
    </row>
    <row r="64" spans="1:38" ht="17" x14ac:dyDescent="0.2">
      <c r="B64" s="55" t="s">
        <v>88</v>
      </c>
      <c r="C64" s="55">
        <v>1</v>
      </c>
      <c r="D64" s="55">
        <v>2</v>
      </c>
      <c r="E64" s="55">
        <v>3</v>
      </c>
      <c r="F64" s="55">
        <v>4</v>
      </c>
      <c r="G64" s="55">
        <v>5</v>
      </c>
      <c r="H64" s="55">
        <v>6</v>
      </c>
      <c r="I64" s="55">
        <v>7</v>
      </c>
      <c r="J64" s="55">
        <v>8</v>
      </c>
      <c r="K64" s="55">
        <v>9</v>
      </c>
      <c r="L64" s="55">
        <v>10</v>
      </c>
      <c r="M64" s="55">
        <v>11</v>
      </c>
      <c r="N64" s="55">
        <v>12</v>
      </c>
      <c r="O64" s="55">
        <v>13</v>
      </c>
      <c r="P64" s="55">
        <v>14</v>
      </c>
      <c r="Q64" s="55">
        <v>15</v>
      </c>
      <c r="R64" s="55">
        <v>16</v>
      </c>
      <c r="S64" s="55">
        <v>17</v>
      </c>
      <c r="T64" s="55">
        <v>18</v>
      </c>
      <c r="U64" s="55">
        <v>19</v>
      </c>
      <c r="V64" s="55">
        <v>20</v>
      </c>
      <c r="W64" s="55">
        <v>21</v>
      </c>
      <c r="X64" s="55">
        <v>22</v>
      </c>
      <c r="Y64" s="55">
        <v>23</v>
      </c>
      <c r="Z64" s="55">
        <v>24</v>
      </c>
      <c r="AA64" s="55">
        <v>25</v>
      </c>
      <c r="AB64" s="55">
        <v>26</v>
      </c>
      <c r="AC64" s="55">
        <v>27</v>
      </c>
      <c r="AD64" s="55">
        <v>28</v>
      </c>
      <c r="AE64" s="55">
        <v>29</v>
      </c>
      <c r="AF64" s="55">
        <v>30</v>
      </c>
      <c r="AG64" s="55">
        <v>31</v>
      </c>
      <c r="AH64" s="55">
        <v>32</v>
      </c>
      <c r="AI64" s="55">
        <v>33</v>
      </c>
      <c r="AJ64" s="55">
        <v>34</v>
      </c>
      <c r="AK64" s="55">
        <v>35</v>
      </c>
      <c r="AL64" s="55">
        <v>36</v>
      </c>
    </row>
    <row r="65" spans="2:38" x14ac:dyDescent="0.2">
      <c r="B65" s="29" t="s">
        <v>86</v>
      </c>
      <c r="C65" s="20">
        <f>C50/POWER(1+$C$54,C64)</f>
        <v>206177208.60222223</v>
      </c>
      <c r="D65" s="20">
        <f t="shared" ref="D65:N65" si="49">D50/POWER(1+$C$54,D64)</f>
        <v>7285065.6714416966</v>
      </c>
      <c r="E65" s="20">
        <f t="shared" si="49"/>
        <v>5871472.1731363274</v>
      </c>
      <c r="F65" s="20">
        <f t="shared" si="49"/>
        <v>2764288.8309660885</v>
      </c>
      <c r="G65" s="20">
        <f t="shared" si="49"/>
        <v>4852456.3414349817</v>
      </c>
      <c r="H65" s="20">
        <f t="shared" si="49"/>
        <v>-1797889.2838324755</v>
      </c>
      <c r="I65" s="20">
        <f t="shared" si="49"/>
        <v>3671610.1390214362</v>
      </c>
      <c r="J65" s="20">
        <f t="shared" si="49"/>
        <v>3878975.9601536873</v>
      </c>
      <c r="K65" s="20">
        <f t="shared" si="49"/>
        <v>3314292.9727716548</v>
      </c>
      <c r="L65" s="20">
        <f t="shared" si="49"/>
        <v>3144078.3300166358</v>
      </c>
      <c r="M65" s="20">
        <f t="shared" si="49"/>
        <v>2739085.101464177</v>
      </c>
      <c r="N65" s="20">
        <f t="shared" si="49"/>
        <v>-8821316.6637502238</v>
      </c>
      <c r="O65" s="20">
        <f t="shared" ref="O65:Z65" si="50">O50/POWER(1+$C$54,O64)</f>
        <v>1493199.4453253502</v>
      </c>
      <c r="P65" s="20">
        <f t="shared" si="50"/>
        <v>2321246.4319651155</v>
      </c>
      <c r="Q65" s="20">
        <f t="shared" si="50"/>
        <v>1870831.9796900323</v>
      </c>
      <c r="R65" s="20">
        <f t="shared" si="50"/>
        <v>1223553.4994678143</v>
      </c>
      <c r="S65" s="20">
        <f t="shared" si="50"/>
        <v>1546142.1319752333</v>
      </c>
      <c r="T65" s="20">
        <f t="shared" si="50"/>
        <v>-572862.93266022904</v>
      </c>
      <c r="U65" s="20">
        <f t="shared" si="50"/>
        <v>1169888.1409100362</v>
      </c>
      <c r="V65" s="20">
        <f t="shared" si="50"/>
        <v>1235961.2820625848</v>
      </c>
      <c r="W65" s="20">
        <f t="shared" si="50"/>
        <v>1056035.8800459208</v>
      </c>
      <c r="X65" s="20">
        <f t="shared" si="50"/>
        <v>1001800.2492386129</v>
      </c>
      <c r="Y65" s="20">
        <f t="shared" si="50"/>
        <v>872756.92565778561</v>
      </c>
      <c r="Z65" s="20">
        <f t="shared" si="50"/>
        <v>-2810743.3418527287</v>
      </c>
      <c r="AA65" s="20">
        <f t="shared" ref="AA65:AL65" si="51">AA50/POWER(1+$C$54,AA64)</f>
        <v>475779.36026866717</v>
      </c>
      <c r="AB65" s="20">
        <f t="shared" si="51"/>
        <v>739620.64872429229</v>
      </c>
      <c r="AC65" s="20">
        <f t="shared" si="51"/>
        <v>596104.72348732012</v>
      </c>
      <c r="AD65" s="20">
        <f t="shared" si="51"/>
        <v>389861.85204779799</v>
      </c>
      <c r="AE65" s="20">
        <f t="shared" si="51"/>
        <v>492648.53180770262</v>
      </c>
      <c r="AF65" s="20">
        <f t="shared" si="51"/>
        <v>-182531.78466948168</v>
      </c>
      <c r="AG65" s="20">
        <f t="shared" si="51"/>
        <v>372762.4149678137</v>
      </c>
      <c r="AH65" s="20">
        <f t="shared" si="51"/>
        <v>393815.35396194202</v>
      </c>
      <c r="AI65" s="20">
        <f t="shared" si="51"/>
        <v>336485.57599050779</v>
      </c>
      <c r="AJ65" s="20">
        <f t="shared" si="51"/>
        <v>319204.43259733822</v>
      </c>
      <c r="AK65" s="20">
        <f t="shared" si="51"/>
        <v>278087.25288471713</v>
      </c>
      <c r="AL65" s="20">
        <f t="shared" si="51"/>
        <v>-895589.44938847504</v>
      </c>
    </row>
    <row r="66" spans="2:38" x14ac:dyDescent="0.2">
      <c r="B66" s="29" t="s">
        <v>87</v>
      </c>
      <c r="C66" s="20">
        <f>C65</f>
        <v>206177208.60222223</v>
      </c>
      <c r="D66" s="20">
        <f>C66+D65</f>
        <v>213462274.27366394</v>
      </c>
      <c r="E66" s="20">
        <f t="shared" ref="E66:N66" si="52">D66+E65</f>
        <v>219333746.44680026</v>
      </c>
      <c r="F66" s="20">
        <f t="shared" si="52"/>
        <v>222098035.27776635</v>
      </c>
      <c r="G66" s="71">
        <f t="shared" si="52"/>
        <v>226950491.61920133</v>
      </c>
      <c r="H66" s="20">
        <f t="shared" si="52"/>
        <v>225152602.33536887</v>
      </c>
      <c r="I66" s="20">
        <f t="shared" si="52"/>
        <v>228824212.4743903</v>
      </c>
      <c r="J66" s="20">
        <f t="shared" si="52"/>
        <v>232703188.434544</v>
      </c>
      <c r="K66" s="20">
        <f t="shared" si="52"/>
        <v>236017481.40731564</v>
      </c>
      <c r="L66" s="20">
        <f t="shared" si="52"/>
        <v>239161559.73733228</v>
      </c>
      <c r="M66" s="20">
        <f t="shared" si="52"/>
        <v>241900644.83879647</v>
      </c>
      <c r="N66" s="20">
        <f t="shared" si="52"/>
        <v>233079328.17504624</v>
      </c>
      <c r="O66" s="20">
        <f t="shared" ref="O66" si="53">N66+O65</f>
        <v>234572527.62037158</v>
      </c>
      <c r="P66" s="20">
        <f t="shared" ref="P66" si="54">O66+P65</f>
        <v>236893774.05233669</v>
      </c>
      <c r="Q66" s="20">
        <f t="shared" ref="Q66" si="55">P66+Q65</f>
        <v>238764606.03202674</v>
      </c>
      <c r="R66" s="20">
        <f t="shared" ref="R66" si="56">Q66+R65</f>
        <v>239988159.53149456</v>
      </c>
      <c r="S66" s="20">
        <f t="shared" ref="S66" si="57">R66+S65</f>
        <v>241534301.66346979</v>
      </c>
      <c r="T66" s="20">
        <f t="shared" ref="T66" si="58">S66+T65</f>
        <v>240961438.73080957</v>
      </c>
      <c r="U66" s="20">
        <f t="shared" ref="U66" si="59">T66+U65</f>
        <v>242131326.8717196</v>
      </c>
      <c r="V66" s="20">
        <f t="shared" ref="V66" si="60">U66+V65</f>
        <v>243367288.15378219</v>
      </c>
      <c r="W66" s="20">
        <f t="shared" ref="W66" si="61">V66+W65</f>
        <v>244423324.03382811</v>
      </c>
      <c r="X66" s="20">
        <f t="shared" ref="X66" si="62">W66+X65</f>
        <v>245425124.28306672</v>
      </c>
      <c r="Y66" s="20">
        <f t="shared" ref="Y66" si="63">X66+Y65</f>
        <v>246297881.2087245</v>
      </c>
      <c r="Z66" s="20">
        <f t="shared" ref="Z66" si="64">Y66+Z65</f>
        <v>243487137.86687177</v>
      </c>
      <c r="AA66" s="20">
        <f t="shared" ref="AA66" si="65">Z66+AA65</f>
        <v>243962917.22714043</v>
      </c>
      <c r="AB66" s="20">
        <f t="shared" ref="AB66" si="66">AA66+AB65</f>
        <v>244702537.87586471</v>
      </c>
      <c r="AC66" s="20">
        <f t="shared" ref="AC66" si="67">AB66+AC65</f>
        <v>245298642.59935203</v>
      </c>
      <c r="AD66" s="20">
        <f t="shared" ref="AD66" si="68">AC66+AD65</f>
        <v>245688504.45139983</v>
      </c>
      <c r="AE66" s="20">
        <f t="shared" ref="AE66" si="69">AD66+AE65</f>
        <v>246181152.98320752</v>
      </c>
      <c r="AF66" s="20">
        <f t="shared" ref="AF66" si="70">AE66+AF65</f>
        <v>245998621.19853804</v>
      </c>
      <c r="AG66" s="20">
        <f t="shared" ref="AG66" si="71">AF66+AG65</f>
        <v>246371383.61350584</v>
      </c>
      <c r="AH66" s="20">
        <f t="shared" ref="AH66" si="72">AG66+AH65</f>
        <v>246765198.96746778</v>
      </c>
      <c r="AI66" s="20">
        <f t="shared" ref="AI66" si="73">AH66+AI65</f>
        <v>247101684.54345828</v>
      </c>
      <c r="AJ66" s="20">
        <f t="shared" ref="AJ66" si="74">AI66+AJ65</f>
        <v>247420888.97605562</v>
      </c>
      <c r="AK66" s="20">
        <f t="shared" ref="AK66" si="75">AJ66+AK65</f>
        <v>247698976.22894034</v>
      </c>
      <c r="AL66" s="20">
        <f t="shared" ref="AL66" si="76">AK66+AL65</f>
        <v>246803386.77955186</v>
      </c>
    </row>
    <row r="68" spans="2:38" x14ac:dyDescent="0.2">
      <c r="B68" s="46" t="s">
        <v>85</v>
      </c>
      <c r="C68" s="46" t="s">
        <v>184</v>
      </c>
    </row>
    <row r="72" spans="2:38" x14ac:dyDescent="0.2">
      <c r="B72" s="46" t="s">
        <v>89</v>
      </c>
      <c r="C72" s="46"/>
    </row>
    <row r="73" spans="2:38" x14ac:dyDescent="0.2">
      <c r="B73" s="38" t="s">
        <v>24</v>
      </c>
      <c r="C73" s="56">
        <f>SUM(C6:N6)</f>
        <v>741939315.86666667</v>
      </c>
    </row>
    <row r="74" spans="2:38" x14ac:dyDescent="0.2">
      <c r="B74" s="38" t="s">
        <v>90</v>
      </c>
      <c r="C74" s="56">
        <f>SUM(C45:N45)</f>
        <v>1041265736.0796938</v>
      </c>
    </row>
    <row r="75" spans="2:38" x14ac:dyDescent="0.2">
      <c r="B75" s="38" t="s">
        <v>91</v>
      </c>
      <c r="C75" s="56">
        <f>C73-C74</f>
        <v>-299326420.21302712</v>
      </c>
    </row>
    <row r="76" spans="2:38" x14ac:dyDescent="0.2">
      <c r="B76" s="38" t="s">
        <v>18</v>
      </c>
      <c r="C76" s="56">
        <f>SUM(C47:N47)</f>
        <v>81625236</v>
      </c>
    </row>
    <row r="77" spans="2:38" x14ac:dyDescent="0.2">
      <c r="B77" s="38" t="s">
        <v>92</v>
      </c>
      <c r="C77" s="56">
        <f>C75-C76</f>
        <v>-380951656.21302712</v>
      </c>
    </row>
  </sheetData>
  <mergeCells count="1">
    <mergeCell ref="B1:C1"/>
  </mergeCells>
  <phoneticPr fontId="22" type="noConversion"/>
  <hyperlinks>
    <hyperlink ref="B10" r:id="rId1" xr:uid="{5CDEE265-A68B-43CE-8704-56797B8ACA5C}"/>
    <hyperlink ref="B27" r:id="rId2" xr:uid="{2FDCBFF7-5C57-4748-A545-C9BE68E6FECD}"/>
    <hyperlink ref="B31" r:id="rId3" xr:uid="{61C5DF53-63A3-2A4E-8CDA-1480F38011DE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9860E-C235-43E0-8F96-73D47EB26CBC}">
  <dimension ref="B3:Q55"/>
  <sheetViews>
    <sheetView workbookViewId="0">
      <selection activeCell="F28" sqref="F28"/>
    </sheetView>
  </sheetViews>
  <sheetFormatPr baseColWidth="10" defaultRowHeight="15" x14ac:dyDescent="0.2"/>
  <cols>
    <col min="1" max="1" width="6" customWidth="1"/>
    <col min="2" max="2" width="51.33203125" customWidth="1"/>
    <col min="3" max="3" width="14" bestFit="1" customWidth="1"/>
    <col min="4" max="4" width="14.33203125" bestFit="1" customWidth="1"/>
    <col min="5" max="5" width="13.6640625" bestFit="1" customWidth="1"/>
    <col min="6" max="6" width="8.1640625" customWidth="1"/>
    <col min="7" max="7" width="8.33203125" customWidth="1"/>
    <col min="8" max="8" width="42.83203125" bestFit="1" customWidth="1"/>
    <col min="9" max="9" width="15" bestFit="1" customWidth="1"/>
    <col min="11" max="11" width="12.6640625" bestFit="1" customWidth="1"/>
    <col min="12" max="12" width="7.5" customWidth="1"/>
    <col min="13" max="13" width="7.6640625" customWidth="1"/>
    <col min="14" max="14" width="30.5" bestFit="1" customWidth="1"/>
    <col min="15" max="15" width="12.5" bestFit="1" customWidth="1"/>
    <col min="17" max="17" width="12.6640625" bestFit="1" customWidth="1"/>
  </cols>
  <sheetData>
    <row r="3" spans="2:17" x14ac:dyDescent="0.2">
      <c r="B3" s="76" t="s">
        <v>43</v>
      </c>
      <c r="C3" s="77"/>
      <c r="D3" s="77"/>
      <c r="E3" s="77"/>
      <c r="H3" s="76" t="s">
        <v>60</v>
      </c>
      <c r="I3" s="77"/>
      <c r="J3" s="77"/>
      <c r="K3" s="77"/>
      <c r="N3" s="76" t="s">
        <v>125</v>
      </c>
      <c r="O3" s="77"/>
      <c r="P3" s="77"/>
      <c r="Q3" s="77"/>
    </row>
    <row r="4" spans="2:17" x14ac:dyDescent="0.2">
      <c r="B4" s="24" t="s">
        <v>41</v>
      </c>
      <c r="C4" s="24" t="s">
        <v>42</v>
      </c>
      <c r="D4" s="24" t="s">
        <v>40</v>
      </c>
      <c r="E4" s="24" t="s">
        <v>47</v>
      </c>
      <c r="H4" s="24" t="s">
        <v>41</v>
      </c>
      <c r="I4" s="24" t="s">
        <v>42</v>
      </c>
      <c r="J4" s="24" t="s">
        <v>67</v>
      </c>
      <c r="K4" s="24" t="s">
        <v>68</v>
      </c>
      <c r="N4" s="24" t="s">
        <v>41</v>
      </c>
      <c r="O4" s="24" t="s">
        <v>42</v>
      </c>
      <c r="P4" s="24" t="s">
        <v>67</v>
      </c>
      <c r="Q4" s="24" t="s">
        <v>68</v>
      </c>
    </row>
    <row r="5" spans="2:17" x14ac:dyDescent="0.2">
      <c r="B5" s="12" t="s">
        <v>44</v>
      </c>
      <c r="C5" s="19">
        <v>191609.23</v>
      </c>
      <c r="D5" s="19">
        <v>110</v>
      </c>
      <c r="E5" s="19">
        <f>D5*C5</f>
        <v>21077015.300000001</v>
      </c>
      <c r="H5" s="57" t="s">
        <v>98</v>
      </c>
      <c r="I5" s="19">
        <v>700000</v>
      </c>
      <c r="J5" s="19">
        <v>2</v>
      </c>
      <c r="K5" s="19">
        <f>I5*J5</f>
        <v>1400000</v>
      </c>
      <c r="N5" s="12" t="s">
        <v>118</v>
      </c>
      <c r="O5" s="19">
        <f>C5</f>
        <v>191609.23</v>
      </c>
      <c r="P5" s="19">
        <v>100</v>
      </c>
      <c r="Q5" s="19">
        <f>O5*P5</f>
        <v>19160923</v>
      </c>
    </row>
    <row r="6" spans="2:17" x14ac:dyDescent="0.2">
      <c r="B6" s="12" t="s">
        <v>45</v>
      </c>
      <c r="C6" s="19">
        <v>325937.19</v>
      </c>
      <c r="D6" s="19">
        <v>5</v>
      </c>
      <c r="E6" s="19">
        <f t="shared" ref="E6:E18" si="0">D6*C6</f>
        <v>1629685.95</v>
      </c>
      <c r="H6" s="12" t="s">
        <v>95</v>
      </c>
      <c r="I6" s="19">
        <v>100000</v>
      </c>
      <c r="J6" s="19">
        <v>2</v>
      </c>
      <c r="K6" s="19">
        <f t="shared" ref="K6:K16" si="1">I6*J6</f>
        <v>200000</v>
      </c>
      <c r="N6" s="12" t="s">
        <v>119</v>
      </c>
      <c r="O6" s="19">
        <f>SUM($E$8:$E$12)</f>
        <v>2996916.5</v>
      </c>
      <c r="P6" s="19">
        <v>1</v>
      </c>
      <c r="Q6" s="19">
        <f>O6*(400/750)</f>
        <v>1598355.4666666666</v>
      </c>
    </row>
    <row r="7" spans="2:17" x14ac:dyDescent="0.2">
      <c r="B7" s="12" t="s">
        <v>46</v>
      </c>
      <c r="C7" s="19">
        <v>403698.08</v>
      </c>
      <c r="D7" s="19">
        <v>3</v>
      </c>
      <c r="E7" s="19">
        <f t="shared" si="0"/>
        <v>1211094.24</v>
      </c>
      <c r="H7" s="12" t="s">
        <v>97</v>
      </c>
      <c r="I7" s="19">
        <v>100000</v>
      </c>
      <c r="J7" s="19">
        <v>1</v>
      </c>
      <c r="K7" s="19">
        <f t="shared" si="1"/>
        <v>100000</v>
      </c>
      <c r="N7" s="12" t="s">
        <v>120</v>
      </c>
      <c r="O7" s="19">
        <f>SUM($E$13:$E$16)</f>
        <v>3094098</v>
      </c>
      <c r="P7" s="19">
        <v>1</v>
      </c>
      <c r="Q7" s="19">
        <f t="shared" ref="Q7:Q11" si="2">O7*P7</f>
        <v>3094098</v>
      </c>
    </row>
    <row r="8" spans="2:17" x14ac:dyDescent="0.2">
      <c r="B8" s="12" t="s">
        <v>48</v>
      </c>
      <c r="C8" s="19">
        <f>67900*0.7</f>
        <v>47530</v>
      </c>
      <c r="D8" s="19">
        <v>5</v>
      </c>
      <c r="E8" s="19">
        <f t="shared" si="0"/>
        <v>237650</v>
      </c>
      <c r="H8" s="12" t="s">
        <v>96</v>
      </c>
      <c r="I8" s="19">
        <v>300000</v>
      </c>
      <c r="J8" s="19">
        <v>5</v>
      </c>
      <c r="K8" s="19">
        <f t="shared" si="1"/>
        <v>1500000</v>
      </c>
      <c r="N8" s="12" t="s">
        <v>121</v>
      </c>
      <c r="O8" s="19">
        <f>$K$33*(400/750)/3</f>
        <v>117333.33333333333</v>
      </c>
      <c r="P8" s="19">
        <v>1</v>
      </c>
      <c r="Q8" s="19">
        <f t="shared" si="2"/>
        <v>117333.33333333333</v>
      </c>
    </row>
    <row r="9" spans="2:17" x14ac:dyDescent="0.2">
      <c r="B9" s="12" t="s">
        <v>49</v>
      </c>
      <c r="C9" s="19">
        <f>79900*0.7</f>
        <v>55930</v>
      </c>
      <c r="D9" s="19">
        <v>1</v>
      </c>
      <c r="E9" s="19">
        <f t="shared" si="0"/>
        <v>55930</v>
      </c>
      <c r="H9" s="12" t="s">
        <v>109</v>
      </c>
      <c r="I9" s="19">
        <v>50000</v>
      </c>
      <c r="J9" s="19">
        <v>2</v>
      </c>
      <c r="K9" s="19">
        <f t="shared" si="1"/>
        <v>100000</v>
      </c>
      <c r="N9" s="12" t="s">
        <v>122</v>
      </c>
      <c r="O9" s="19">
        <f>$K$17*(400/750)/24</f>
        <v>74666.666666666672</v>
      </c>
      <c r="P9" s="19">
        <v>1</v>
      </c>
      <c r="Q9" s="19">
        <f t="shared" si="2"/>
        <v>74666.666666666672</v>
      </c>
    </row>
    <row r="10" spans="2:17" x14ac:dyDescent="0.2">
      <c r="B10" s="12" t="s">
        <v>50</v>
      </c>
      <c r="C10" s="19">
        <f>5000*0.7</f>
        <v>3500</v>
      </c>
      <c r="D10" s="19">
        <v>750</v>
      </c>
      <c r="E10" s="19">
        <f t="shared" si="0"/>
        <v>2625000</v>
      </c>
      <c r="H10" s="12" t="s">
        <v>111</v>
      </c>
      <c r="I10" s="19">
        <v>30000</v>
      </c>
      <c r="J10" s="19">
        <v>2</v>
      </c>
      <c r="K10" s="19">
        <f t="shared" si="1"/>
        <v>60000</v>
      </c>
      <c r="N10" s="12" t="s">
        <v>123</v>
      </c>
      <c r="O10" s="19">
        <f>(SUM('FLUJO-PRE'!$C$14:$N$14)/12)*(400/750)</f>
        <v>16792888.888888888</v>
      </c>
      <c r="P10" s="19">
        <v>1</v>
      </c>
      <c r="Q10" s="19">
        <f t="shared" si="2"/>
        <v>16792888.888888888</v>
      </c>
    </row>
    <row r="11" spans="2:17" x14ac:dyDescent="0.2">
      <c r="B11" s="25" t="s">
        <v>51</v>
      </c>
      <c r="C11" s="19">
        <f>38097.5*0.7</f>
        <v>26668.25</v>
      </c>
      <c r="D11" s="19">
        <v>2</v>
      </c>
      <c r="E11" s="19">
        <f t="shared" si="0"/>
        <v>53336.5</v>
      </c>
      <c r="H11" s="57" t="s">
        <v>114</v>
      </c>
      <c r="I11" s="19">
        <v>1800000</v>
      </c>
      <c r="J11" s="19">
        <v>1</v>
      </c>
      <c r="K11" s="19">
        <f t="shared" si="1"/>
        <v>1800000</v>
      </c>
      <c r="N11" s="12" t="s">
        <v>126</v>
      </c>
      <c r="O11" s="19">
        <f>(SUM('FLUJO-PRE'!$C$23:$N$23,'FLUJO-PRE'!$C$35:$N$35,'FLUJO-PRE'!$C$38:$N$38)/12)*(400/750)</f>
        <v>6721947.2000000002</v>
      </c>
      <c r="P11" s="19">
        <v>1</v>
      </c>
      <c r="Q11" s="19">
        <f t="shared" si="2"/>
        <v>6721947.2000000002</v>
      </c>
    </row>
    <row r="12" spans="2:17" x14ac:dyDescent="0.2">
      <c r="B12" s="12" t="s">
        <v>52</v>
      </c>
      <c r="C12" s="19">
        <v>25000</v>
      </c>
      <c r="D12" s="19">
        <v>1</v>
      </c>
      <c r="E12" s="19">
        <f t="shared" si="0"/>
        <v>25000</v>
      </c>
      <c r="H12" s="25" t="s">
        <v>115</v>
      </c>
      <c r="I12" s="19">
        <v>300000</v>
      </c>
      <c r="J12" s="19">
        <v>2</v>
      </c>
      <c r="K12" s="19">
        <f t="shared" si="1"/>
        <v>600000</v>
      </c>
      <c r="N12" s="12"/>
      <c r="O12" s="19"/>
      <c r="P12" s="19"/>
      <c r="Q12" s="19"/>
    </row>
    <row r="13" spans="2:17" x14ac:dyDescent="0.2">
      <c r="B13" s="12" t="s">
        <v>53</v>
      </c>
      <c r="C13" s="19">
        <f>29875*0.7</f>
        <v>20912.5</v>
      </c>
      <c r="D13" s="19">
        <v>4</v>
      </c>
      <c r="E13" s="19">
        <f t="shared" si="0"/>
        <v>83650</v>
      </c>
      <c r="H13" s="12" t="s">
        <v>116</v>
      </c>
      <c r="I13" s="19">
        <v>2000000</v>
      </c>
      <c r="J13" s="19">
        <v>1</v>
      </c>
      <c r="K13" s="19">
        <f t="shared" si="1"/>
        <v>2000000</v>
      </c>
      <c r="N13" s="12"/>
      <c r="O13" s="19"/>
      <c r="P13" s="19"/>
      <c r="Q13" s="19"/>
    </row>
    <row r="14" spans="2:17" x14ac:dyDescent="0.2">
      <c r="B14" s="25" t="s">
        <v>54</v>
      </c>
      <c r="C14" s="19">
        <f>28800*0.7</f>
        <v>20160</v>
      </c>
      <c r="D14" s="19">
        <v>4</v>
      </c>
      <c r="E14" s="19">
        <f t="shared" si="0"/>
        <v>80640</v>
      </c>
      <c r="H14" s="12" t="s">
        <v>117</v>
      </c>
      <c r="I14" s="19">
        <v>1200000</v>
      </c>
      <c r="J14" s="19">
        <v>10</v>
      </c>
      <c r="K14" s="19">
        <f t="shared" si="1"/>
        <v>12000000</v>
      </c>
      <c r="N14" s="12"/>
      <c r="O14" s="19"/>
      <c r="P14" s="19"/>
      <c r="Q14" s="19"/>
    </row>
    <row r="15" spans="2:17" x14ac:dyDescent="0.2">
      <c r="B15" s="25" t="s">
        <v>55</v>
      </c>
      <c r="C15" s="19">
        <f>5990*0.7</f>
        <v>4193</v>
      </c>
      <c r="D15" s="19">
        <v>400</v>
      </c>
      <c r="E15" s="19">
        <f t="shared" si="0"/>
        <v>1677200</v>
      </c>
      <c r="H15" s="12"/>
      <c r="I15" s="19"/>
      <c r="J15" s="19"/>
      <c r="K15" s="19">
        <f t="shared" si="1"/>
        <v>0</v>
      </c>
      <c r="N15" s="12"/>
      <c r="O15" s="19"/>
      <c r="P15" s="19"/>
      <c r="Q15" s="19"/>
    </row>
    <row r="16" spans="2:17" x14ac:dyDescent="0.2">
      <c r="B16" s="12" t="s">
        <v>56</v>
      </c>
      <c r="C16" s="19">
        <f>16*6990*0.7</f>
        <v>78288</v>
      </c>
      <c r="D16" s="19">
        <v>16</v>
      </c>
      <c r="E16" s="19">
        <f t="shared" si="0"/>
        <v>1252608</v>
      </c>
      <c r="H16" s="12"/>
      <c r="I16" s="19"/>
      <c r="J16" s="19"/>
      <c r="K16" s="19">
        <f t="shared" si="1"/>
        <v>0</v>
      </c>
      <c r="N16" s="79" t="s">
        <v>57</v>
      </c>
      <c r="O16" s="79"/>
      <c r="P16" s="79"/>
      <c r="Q16" s="60">
        <f>SUM(Q5:Q15)</f>
        <v>47560212.555555552</v>
      </c>
    </row>
    <row r="17" spans="2:17" ht="16" thickBot="1" x14ac:dyDescent="0.25">
      <c r="B17" s="12"/>
      <c r="C17" s="19"/>
      <c r="D17" s="19"/>
      <c r="E17" s="19">
        <f t="shared" si="0"/>
        <v>0</v>
      </c>
      <c r="H17" s="78" t="s">
        <v>57</v>
      </c>
      <c r="I17" s="78"/>
      <c r="J17" s="78"/>
      <c r="K17" s="21">
        <f>SUM(K5:K10)</f>
        <v>3360000</v>
      </c>
      <c r="N17" s="78" t="s">
        <v>124</v>
      </c>
      <c r="O17" s="78"/>
      <c r="P17" s="78"/>
      <c r="Q17" s="59">
        <f>Q16/400</f>
        <v>118900.53138888888</v>
      </c>
    </row>
    <row r="18" spans="2:17" ht="17" thickTop="1" thickBot="1" x14ac:dyDescent="0.25">
      <c r="B18" s="12"/>
      <c r="C18" s="19"/>
      <c r="D18" s="19"/>
      <c r="E18" s="19">
        <f t="shared" si="0"/>
        <v>0</v>
      </c>
      <c r="N18" s="78" t="s">
        <v>183</v>
      </c>
      <c r="O18" s="78"/>
      <c r="P18" s="78"/>
      <c r="Q18" s="59">
        <f>Q17*1.3</f>
        <v>154570.69080555555</v>
      </c>
    </row>
    <row r="19" spans="2:17" ht="17" thickTop="1" thickBot="1" x14ac:dyDescent="0.25">
      <c r="B19" s="78" t="s">
        <v>57</v>
      </c>
      <c r="C19" s="78"/>
      <c r="D19" s="78"/>
      <c r="E19" s="21">
        <f>SUM(E5:E18)</f>
        <v>30008809.989999998</v>
      </c>
    </row>
    <row r="20" spans="2:17" ht="16" thickTop="1" x14ac:dyDescent="0.2">
      <c r="B20" s="3"/>
    </row>
    <row r="22" spans="2:17" x14ac:dyDescent="0.2">
      <c r="N22" s="76" t="s">
        <v>130</v>
      </c>
      <c r="O22" s="77"/>
      <c r="P22" s="77"/>
      <c r="Q22" s="77"/>
    </row>
    <row r="23" spans="2:17" x14ac:dyDescent="0.2">
      <c r="N23" s="24" t="s">
        <v>41</v>
      </c>
      <c r="O23" s="24" t="s">
        <v>42</v>
      </c>
      <c r="P23" s="24" t="s">
        <v>67</v>
      </c>
      <c r="Q23" s="24" t="s">
        <v>68</v>
      </c>
    </row>
    <row r="24" spans="2:17" x14ac:dyDescent="0.2">
      <c r="B24" s="76" t="s">
        <v>5</v>
      </c>
      <c r="C24" s="77"/>
      <c r="D24" s="77"/>
      <c r="E24" s="77"/>
      <c r="N24" s="12" t="s">
        <v>131</v>
      </c>
      <c r="O24" s="19">
        <f>E7+10*C5</f>
        <v>3127186.54</v>
      </c>
      <c r="P24" s="19">
        <v>1</v>
      </c>
      <c r="Q24" s="19">
        <f>O24*P24</f>
        <v>3127186.54</v>
      </c>
    </row>
    <row r="25" spans="2:17" x14ac:dyDescent="0.2">
      <c r="B25" s="24" t="s">
        <v>41</v>
      </c>
      <c r="C25" s="24" t="s">
        <v>69</v>
      </c>
      <c r="D25" s="24" t="s">
        <v>70</v>
      </c>
      <c r="E25" s="24" t="s">
        <v>71</v>
      </c>
      <c r="H25" s="76" t="s">
        <v>61</v>
      </c>
      <c r="I25" s="77"/>
      <c r="J25" s="77"/>
      <c r="K25" s="77"/>
      <c r="N25" s="12" t="s">
        <v>119</v>
      </c>
      <c r="O25" s="19">
        <f>SUM($E$8:$E$12)</f>
        <v>2996916.5</v>
      </c>
      <c r="P25" s="19">
        <v>1</v>
      </c>
      <c r="Q25" s="19">
        <f>O25*(200/750)</f>
        <v>799177.73333333328</v>
      </c>
    </row>
    <row r="26" spans="2:17" x14ac:dyDescent="0.2">
      <c r="B26" s="12" t="s">
        <v>72</v>
      </c>
      <c r="C26" s="19">
        <v>4500000</v>
      </c>
      <c r="D26" s="19">
        <v>2</v>
      </c>
      <c r="E26" s="19">
        <f>C26*D26</f>
        <v>9000000</v>
      </c>
      <c r="H26" s="24" t="s">
        <v>41</v>
      </c>
      <c r="I26" s="24" t="s">
        <v>42</v>
      </c>
      <c r="J26" s="24" t="s">
        <v>67</v>
      </c>
      <c r="K26" s="24" t="s">
        <v>68</v>
      </c>
      <c r="N26" s="12" t="s">
        <v>121</v>
      </c>
      <c r="O26" s="19">
        <f>$K$33*(200/750)/3</f>
        <v>58666.666666666664</v>
      </c>
      <c r="P26" s="19">
        <v>1</v>
      </c>
      <c r="Q26" s="19">
        <f t="shared" ref="Q26:Q29" si="3">O26*P26</f>
        <v>58666.666666666664</v>
      </c>
    </row>
    <row r="27" spans="2:17" x14ac:dyDescent="0.2">
      <c r="B27" s="12" t="s">
        <v>73</v>
      </c>
      <c r="C27" s="19">
        <v>1500000</v>
      </c>
      <c r="D27" s="19">
        <v>10</v>
      </c>
      <c r="E27" s="19">
        <f t="shared" ref="E27:E31" si="4">C27*D27</f>
        <v>15000000</v>
      </c>
      <c r="H27" s="12" t="s">
        <v>110</v>
      </c>
      <c r="I27" s="19">
        <v>60000</v>
      </c>
      <c r="J27" s="19">
        <v>1</v>
      </c>
      <c r="K27" s="19">
        <f>I27*J27</f>
        <v>60000</v>
      </c>
      <c r="N27" s="12" t="s">
        <v>122</v>
      </c>
      <c r="O27" s="19">
        <f>$K$17*(200/750)/24</f>
        <v>37333.333333333336</v>
      </c>
      <c r="P27" s="19">
        <v>1</v>
      </c>
      <c r="Q27" s="19">
        <f t="shared" si="3"/>
        <v>37333.333333333336</v>
      </c>
    </row>
    <row r="28" spans="2:17" x14ac:dyDescent="0.2">
      <c r="B28" s="12"/>
      <c r="C28" s="19"/>
      <c r="D28" s="19"/>
      <c r="E28" s="19">
        <f t="shared" si="4"/>
        <v>0</v>
      </c>
      <c r="H28" s="12" t="s">
        <v>112</v>
      </c>
      <c r="I28" s="19">
        <v>100000</v>
      </c>
      <c r="J28" s="19">
        <v>2</v>
      </c>
      <c r="K28" s="19">
        <f t="shared" ref="K28:K32" si="5">I28*J28</f>
        <v>200000</v>
      </c>
      <c r="N28" s="12" t="s">
        <v>123</v>
      </c>
      <c r="O28" s="19">
        <f>(SUM('FLUJO-PRE'!$C$14:$N$14)/12)*(200/750)</f>
        <v>8396444.444444444</v>
      </c>
      <c r="P28" s="19">
        <v>1</v>
      </c>
      <c r="Q28" s="19">
        <f t="shared" si="3"/>
        <v>8396444.444444444</v>
      </c>
    </row>
    <row r="29" spans="2:17" x14ac:dyDescent="0.2">
      <c r="B29" s="12"/>
      <c r="C29" s="19"/>
      <c r="D29" s="19"/>
      <c r="E29" s="19">
        <f t="shared" si="4"/>
        <v>0</v>
      </c>
      <c r="H29" s="12" t="s">
        <v>113</v>
      </c>
      <c r="I29" s="19">
        <v>200000</v>
      </c>
      <c r="J29" s="19">
        <v>2</v>
      </c>
      <c r="K29" s="19">
        <f t="shared" si="5"/>
        <v>400000</v>
      </c>
      <c r="N29" s="12" t="s">
        <v>126</v>
      </c>
      <c r="O29" s="19">
        <f>(SUM('FLUJO-PRE'!$C$23:$N$23,'FLUJO-PRE'!$C$35:$N$35,'FLUJO-PRE'!$C$38:$N$38)/12)*(200/750)</f>
        <v>3360973.6</v>
      </c>
      <c r="P29" s="19">
        <v>1</v>
      </c>
      <c r="Q29" s="19">
        <f t="shared" si="3"/>
        <v>3360973.6</v>
      </c>
    </row>
    <row r="30" spans="2:17" x14ac:dyDescent="0.2">
      <c r="B30" s="12"/>
      <c r="C30" s="19"/>
      <c r="D30" s="19"/>
      <c r="E30" s="19">
        <f t="shared" si="4"/>
        <v>0</v>
      </c>
      <c r="H30" s="12"/>
      <c r="I30" s="19"/>
      <c r="J30" s="19"/>
      <c r="K30" s="19">
        <f t="shared" si="5"/>
        <v>0</v>
      </c>
      <c r="N30" s="12"/>
      <c r="O30" s="19"/>
      <c r="P30" s="19"/>
      <c r="Q30" s="19"/>
    </row>
    <row r="31" spans="2:17" x14ac:dyDescent="0.2">
      <c r="B31" s="12"/>
      <c r="C31" s="19"/>
      <c r="D31" s="19"/>
      <c r="E31" s="19">
        <f t="shared" si="4"/>
        <v>0</v>
      </c>
      <c r="H31" s="12"/>
      <c r="I31" s="19"/>
      <c r="J31" s="19"/>
      <c r="K31" s="19">
        <f t="shared" si="5"/>
        <v>0</v>
      </c>
      <c r="N31" s="12"/>
      <c r="O31" s="19"/>
      <c r="P31" s="19"/>
      <c r="Q31" s="19"/>
    </row>
    <row r="32" spans="2:17" ht="16" thickBot="1" x14ac:dyDescent="0.25">
      <c r="B32" s="78" t="s">
        <v>57</v>
      </c>
      <c r="C32" s="78"/>
      <c r="D32" s="78"/>
      <c r="E32" s="21">
        <f>SUM(E26:E31)</f>
        <v>24000000</v>
      </c>
      <c r="H32" s="12"/>
      <c r="I32" s="19"/>
      <c r="J32" s="19"/>
      <c r="K32" s="19">
        <f t="shared" si="5"/>
        <v>0</v>
      </c>
      <c r="N32" s="12"/>
      <c r="O32" s="19"/>
      <c r="P32" s="19"/>
      <c r="Q32" s="19"/>
    </row>
    <row r="33" spans="2:17" ht="17" thickTop="1" thickBot="1" x14ac:dyDescent="0.25">
      <c r="H33" s="78" t="s">
        <v>57</v>
      </c>
      <c r="I33" s="78"/>
      <c r="J33" s="78"/>
      <c r="K33" s="21">
        <f>SUM(K27:K32)</f>
        <v>660000</v>
      </c>
      <c r="N33" s="12"/>
      <c r="O33" s="19"/>
      <c r="P33" s="19"/>
      <c r="Q33" s="19"/>
    </row>
    <row r="34" spans="2:17" ht="16" thickTop="1" x14ac:dyDescent="0.2">
      <c r="N34" s="79" t="s">
        <v>57</v>
      </c>
      <c r="O34" s="79"/>
      <c r="P34" s="79"/>
      <c r="Q34" s="60">
        <f>SUM(Q24:Q33)</f>
        <v>15779782.317777777</v>
      </c>
    </row>
    <row r="35" spans="2:17" ht="16" thickBot="1" x14ac:dyDescent="0.25">
      <c r="N35" s="78" t="s">
        <v>124</v>
      </c>
      <c r="O35" s="78"/>
      <c r="P35" s="78"/>
      <c r="Q35" s="59">
        <f>Q34/200</f>
        <v>78898.911588888892</v>
      </c>
    </row>
    <row r="36" spans="2:17" ht="17" thickTop="1" thickBot="1" x14ac:dyDescent="0.25">
      <c r="N36" s="78" t="s">
        <v>183</v>
      </c>
      <c r="O36" s="78"/>
      <c r="P36" s="78"/>
      <c r="Q36" s="59">
        <f>Q35*1.3</f>
        <v>102568.58506555557</v>
      </c>
    </row>
    <row r="37" spans="2:17" ht="16" thickTop="1" x14ac:dyDescent="0.2">
      <c r="B37" s="76" t="s">
        <v>99</v>
      </c>
      <c r="C37" s="77"/>
      <c r="D37" s="77"/>
      <c r="E37" s="77"/>
    </row>
    <row r="38" spans="2:17" x14ac:dyDescent="0.2">
      <c r="B38" s="24" t="s">
        <v>41</v>
      </c>
      <c r="C38" s="24" t="s">
        <v>42</v>
      </c>
      <c r="D38" s="24" t="s">
        <v>67</v>
      </c>
      <c r="E38" s="24" t="s">
        <v>68</v>
      </c>
    </row>
    <row r="39" spans="2:17" x14ac:dyDescent="0.2">
      <c r="B39" s="12" t="s">
        <v>100</v>
      </c>
      <c r="C39" s="19">
        <v>30000</v>
      </c>
      <c r="D39" s="19">
        <v>20</v>
      </c>
      <c r="E39" s="19">
        <f>C39*D39</f>
        <v>600000</v>
      </c>
    </row>
    <row r="40" spans="2:17" x14ac:dyDescent="0.2">
      <c r="B40" s="57" t="s">
        <v>101</v>
      </c>
      <c r="C40" s="19">
        <v>60000</v>
      </c>
      <c r="D40" s="19">
        <v>20</v>
      </c>
      <c r="E40" s="19">
        <f t="shared" ref="E40:E47" si="6">C40*D40</f>
        <v>1200000</v>
      </c>
      <c r="N40" s="76" t="s">
        <v>132</v>
      </c>
      <c r="O40" s="77"/>
      <c r="P40" s="77"/>
      <c r="Q40" s="77"/>
    </row>
    <row r="41" spans="2:17" x14ac:dyDescent="0.2">
      <c r="B41" s="57" t="s">
        <v>102</v>
      </c>
      <c r="C41" s="19">
        <v>50000</v>
      </c>
      <c r="D41" s="19">
        <v>20</v>
      </c>
      <c r="E41" s="19">
        <f t="shared" si="6"/>
        <v>1000000</v>
      </c>
      <c r="N41" s="24" t="s">
        <v>41</v>
      </c>
      <c r="O41" s="24" t="s">
        <v>42</v>
      </c>
      <c r="P41" s="24" t="s">
        <v>67</v>
      </c>
      <c r="Q41" s="24" t="s">
        <v>68</v>
      </c>
    </row>
    <row r="42" spans="2:17" x14ac:dyDescent="0.2">
      <c r="B42" s="58" t="s">
        <v>103</v>
      </c>
      <c r="C42" s="19">
        <v>32000</v>
      </c>
      <c r="D42" s="19">
        <v>2</v>
      </c>
      <c r="E42" s="19">
        <f t="shared" si="6"/>
        <v>64000</v>
      </c>
      <c r="N42" s="12" t="s">
        <v>131</v>
      </c>
      <c r="O42" s="19">
        <f>E6</f>
        <v>1629685.95</v>
      </c>
      <c r="P42" s="19">
        <v>1</v>
      </c>
      <c r="Q42" s="19">
        <f>O42*P42</f>
        <v>1629685.95</v>
      </c>
    </row>
    <row r="43" spans="2:17" x14ac:dyDescent="0.2">
      <c r="B43" s="58" t="s">
        <v>104</v>
      </c>
      <c r="C43" s="19">
        <v>10000</v>
      </c>
      <c r="D43" s="19">
        <v>20</v>
      </c>
      <c r="E43" s="19">
        <f t="shared" si="6"/>
        <v>200000</v>
      </c>
      <c r="N43" s="12" t="s">
        <v>119</v>
      </c>
      <c r="O43" s="19">
        <f>SUM($E$8:$E$12)</f>
        <v>2996916.5</v>
      </c>
      <c r="P43" s="19">
        <v>1</v>
      </c>
      <c r="Q43" s="19">
        <f>O43*(150/750)</f>
        <v>599383.30000000005</v>
      </c>
    </row>
    <row r="44" spans="2:17" x14ac:dyDescent="0.2">
      <c r="B44" s="57" t="s">
        <v>105</v>
      </c>
      <c r="C44" s="19">
        <v>75000</v>
      </c>
      <c r="D44" s="19">
        <v>20</v>
      </c>
      <c r="E44" s="19">
        <f t="shared" si="6"/>
        <v>1500000</v>
      </c>
      <c r="N44" s="12" t="s">
        <v>121</v>
      </c>
      <c r="O44" s="19">
        <f>$K$33*(150/750)/3</f>
        <v>44000</v>
      </c>
      <c r="P44" s="19">
        <v>1</v>
      </c>
      <c r="Q44" s="19">
        <f t="shared" ref="Q44:Q47" si="7">O44*P44</f>
        <v>44000</v>
      </c>
    </row>
    <row r="45" spans="2:17" x14ac:dyDescent="0.2">
      <c r="B45" s="57" t="s">
        <v>106</v>
      </c>
      <c r="C45" s="19">
        <v>400000</v>
      </c>
      <c r="D45" s="19">
        <v>3</v>
      </c>
      <c r="E45" s="19">
        <f t="shared" si="6"/>
        <v>1200000</v>
      </c>
      <c r="N45" s="12" t="s">
        <v>122</v>
      </c>
      <c r="O45" s="19">
        <f>$K$17*(150/750)/24</f>
        <v>28000</v>
      </c>
      <c r="P45" s="19">
        <v>1</v>
      </c>
      <c r="Q45" s="19">
        <f t="shared" si="7"/>
        <v>28000</v>
      </c>
    </row>
    <row r="46" spans="2:17" x14ac:dyDescent="0.2">
      <c r="B46" s="57" t="s">
        <v>107</v>
      </c>
      <c r="C46" s="19">
        <v>50000</v>
      </c>
      <c r="D46" s="19">
        <v>3</v>
      </c>
      <c r="E46" s="19">
        <f t="shared" si="6"/>
        <v>150000</v>
      </c>
      <c r="N46" s="12" t="s">
        <v>123</v>
      </c>
      <c r="O46" s="19">
        <f>(SUM('FLUJO-PRE'!$C$14:$N$14)/12)*(150/750)</f>
        <v>6297333.333333334</v>
      </c>
      <c r="P46" s="19">
        <v>1</v>
      </c>
      <c r="Q46" s="19">
        <f t="shared" si="7"/>
        <v>6297333.333333334</v>
      </c>
    </row>
    <row r="47" spans="2:17" x14ac:dyDescent="0.2">
      <c r="B47" s="57" t="s">
        <v>108</v>
      </c>
      <c r="C47" s="19">
        <v>60000</v>
      </c>
      <c r="D47" s="19">
        <v>3</v>
      </c>
      <c r="E47" s="19">
        <f t="shared" si="6"/>
        <v>180000</v>
      </c>
      <c r="N47" s="12" t="s">
        <v>126</v>
      </c>
      <c r="O47" s="19">
        <f>(SUM('FLUJO-PRE'!$C$23:$N$23,'FLUJO-PRE'!$C$35:$N$35,'FLUJO-PRE'!$C$38:$N$38)/12)*(150/750)</f>
        <v>2520730.2000000002</v>
      </c>
      <c r="P47" s="19">
        <v>1</v>
      </c>
      <c r="Q47" s="19">
        <f t="shared" si="7"/>
        <v>2520730.2000000002</v>
      </c>
    </row>
    <row r="48" spans="2:17" x14ac:dyDescent="0.2">
      <c r="B48" s="57"/>
      <c r="C48" s="19"/>
      <c r="D48" s="19"/>
      <c r="E48" s="19"/>
      <c r="N48" s="12"/>
      <c r="O48" s="19"/>
      <c r="P48" s="19"/>
      <c r="Q48" s="19"/>
    </row>
    <row r="49" spans="2:17" ht="16" thickBot="1" x14ac:dyDescent="0.25">
      <c r="B49" s="78" t="s">
        <v>57</v>
      </c>
      <c r="C49" s="78"/>
      <c r="D49" s="78"/>
      <c r="E49" s="21">
        <f>SUM(E39:E47)</f>
        <v>6094000</v>
      </c>
      <c r="N49" s="12"/>
      <c r="O49" s="19"/>
      <c r="P49" s="19"/>
      <c r="Q49" s="19"/>
    </row>
    <row r="50" spans="2:17" ht="16" thickTop="1" x14ac:dyDescent="0.2">
      <c r="N50" s="12"/>
      <c r="O50" s="19"/>
      <c r="P50" s="19"/>
      <c r="Q50" s="19"/>
    </row>
    <row r="51" spans="2:17" x14ac:dyDescent="0.2">
      <c r="N51" s="12"/>
      <c r="O51" s="19"/>
      <c r="P51" s="19"/>
      <c r="Q51" s="19"/>
    </row>
    <row r="52" spans="2:17" x14ac:dyDescent="0.2">
      <c r="B52" t="s">
        <v>74</v>
      </c>
      <c r="C52" t="s">
        <v>75</v>
      </c>
      <c r="N52" s="79" t="s">
        <v>57</v>
      </c>
      <c r="O52" s="79"/>
      <c r="P52" s="79"/>
      <c r="Q52" s="60">
        <f>SUM(Q42:Q51)</f>
        <v>11119132.783333335</v>
      </c>
    </row>
    <row r="53" spans="2:17" ht="16" thickBot="1" x14ac:dyDescent="0.25">
      <c r="N53" s="78" t="s">
        <v>124</v>
      </c>
      <c r="O53" s="78"/>
      <c r="P53" s="78"/>
      <c r="Q53" s="59">
        <f>Q52/150</f>
        <v>74127.551888888906</v>
      </c>
    </row>
    <row r="54" spans="2:17" ht="17" thickTop="1" thickBot="1" x14ac:dyDescent="0.25">
      <c r="N54" s="78" t="s">
        <v>183</v>
      </c>
      <c r="O54" s="78"/>
      <c r="P54" s="78"/>
      <c r="Q54" s="59">
        <f>Q53*1.3</f>
        <v>96365.817455555574</v>
      </c>
    </row>
    <row r="55" spans="2:17" ht="16" thickTop="1" x14ac:dyDescent="0.2"/>
  </sheetData>
  <mergeCells count="22">
    <mergeCell ref="N54:P54"/>
    <mergeCell ref="N40:Q40"/>
    <mergeCell ref="N52:P52"/>
    <mergeCell ref="N53:P53"/>
    <mergeCell ref="H33:J33"/>
    <mergeCell ref="B24:E24"/>
    <mergeCell ref="B32:D32"/>
    <mergeCell ref="B37:E37"/>
    <mergeCell ref="B49:D49"/>
    <mergeCell ref="N35:P35"/>
    <mergeCell ref="N36:P36"/>
    <mergeCell ref="B3:E3"/>
    <mergeCell ref="B19:D19"/>
    <mergeCell ref="H3:K3"/>
    <mergeCell ref="H17:J17"/>
    <mergeCell ref="H25:K25"/>
    <mergeCell ref="N3:Q3"/>
    <mergeCell ref="N17:P17"/>
    <mergeCell ref="N16:P16"/>
    <mergeCell ref="N22:Q22"/>
    <mergeCell ref="N34:P34"/>
    <mergeCell ref="N18:P18"/>
  </mergeCells>
  <hyperlinks>
    <hyperlink ref="B5" r:id="rId1" xr:uid="{500BA570-26D3-45D5-A816-E052D671F774}"/>
    <hyperlink ref="B11" r:id="rId2" xr:uid="{7A903037-4CEA-43B1-85C2-56DC0A980048}"/>
    <hyperlink ref="B14" r:id="rId3" xr:uid="{D0A6091F-9B14-4A1C-BB4F-3900BADEF778}"/>
    <hyperlink ref="B15" r:id="rId4" xr:uid="{DD8C41B0-F102-4125-8BC3-1B034728B0AB}"/>
    <hyperlink ref="H5" r:id="rId5" location="searchVariation=MCO15456731&amp;position=3&amp;search_layout=stack&amp;type=product&amp;tracking_id=d0ac206e-5a03-4161-890d-0cf6165f12a9" xr:uid="{D179682C-EB83-7346-9902-D176209775EC}"/>
    <hyperlink ref="B40" r:id="rId6" location="position=7&amp;search_layout=stack&amp;type=item&amp;tracking_id=7257b5ed-d525-4169-8b83-2902131c2061" xr:uid="{11371156-83B9-6242-BD08-4013FE0D2CD9}"/>
    <hyperlink ref="B41" r:id="rId7" xr:uid="{48191856-B334-E54D-A3D2-7C6AA0B14C2F}"/>
    <hyperlink ref="B44" r:id="rId8" location="reco_item_pos=1&amp;reco_backend=best-seller&amp;reco_backend_type=low_level&amp;reco_client=highlights-rankings&amp;reco_id=ac0323aa-cfe1-411d-8090-6847da658b5d" xr:uid="{F5A87AAC-A405-9147-8B85-21B5732E7A60}"/>
    <hyperlink ref="B46" r:id="rId9" xr:uid="{B16ECCF1-9E5F-DE42-8457-7576608F10B0}"/>
    <hyperlink ref="H11" r:id="rId10" location="position=3&amp;search_layout=stack&amp;type=item&amp;tracking_id=7f54d747-1349-4da6-9aff-f2e884ad7d9a" xr:uid="{B35C05B8-2B28-1B4E-8B2A-683245FFD747}"/>
    <hyperlink ref="H12" r:id="rId11" xr:uid="{7008AC59-4803-D04C-A949-671B877BC001}"/>
  </hyperlinks>
  <pageMargins left="0.7" right="0.7" top="0.75" bottom="0.75" header="0.3" footer="0.3"/>
  <pageSetup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63FBF-11E2-F845-9360-BD112973A68E}">
  <dimension ref="A1:WLY77"/>
  <sheetViews>
    <sheetView workbookViewId="0">
      <selection activeCell="C57" sqref="C57"/>
    </sheetView>
  </sheetViews>
  <sheetFormatPr baseColWidth="10" defaultRowHeight="15" x14ac:dyDescent="0.2"/>
  <cols>
    <col min="1" max="1" width="5" style="2" customWidth="1"/>
    <col min="2" max="2" width="44.33203125" style="2" bestFit="1" customWidth="1"/>
    <col min="3" max="7" width="17.5" style="2" customWidth="1"/>
    <col min="8" max="8" width="17.5" style="14" customWidth="1"/>
    <col min="9" max="14" width="17.5" style="2" customWidth="1"/>
    <col min="15" max="15" width="14.1640625" style="2" bestFit="1" customWidth="1"/>
    <col min="16" max="38" width="13.1640625" style="2" bestFit="1" customWidth="1"/>
    <col min="39" max="15885" width="10.83203125" style="2"/>
  </cols>
  <sheetData>
    <row r="1" spans="1:15885" ht="37" x14ac:dyDescent="0.2">
      <c r="A1" s="1"/>
      <c r="B1" s="75" t="s">
        <v>23</v>
      </c>
      <c r="C1" s="75"/>
    </row>
    <row r="2" spans="1:15885" ht="16" x14ac:dyDescent="0.2">
      <c r="A2" s="1"/>
      <c r="B2" s="42" t="s">
        <v>0</v>
      </c>
      <c r="C2" s="43"/>
    </row>
    <row r="3" spans="1:15885" x14ac:dyDescent="0.2">
      <c r="A3" s="4"/>
      <c r="B3" s="4" t="s">
        <v>2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</row>
    <row r="4" spans="1:15885" ht="17" x14ac:dyDescent="0.2">
      <c r="A4" s="5"/>
      <c r="B4" s="6"/>
      <c r="C4" s="17" t="s">
        <v>25</v>
      </c>
      <c r="D4" s="17" t="s">
        <v>26</v>
      </c>
      <c r="E4" s="17" t="s">
        <v>27</v>
      </c>
      <c r="F4" s="17" t="s">
        <v>28</v>
      </c>
      <c r="G4" s="17" t="s">
        <v>29</v>
      </c>
      <c r="H4" s="17" t="s">
        <v>30</v>
      </c>
      <c r="I4" s="17" t="s">
        <v>31</v>
      </c>
      <c r="J4" s="17" t="s">
        <v>32</v>
      </c>
      <c r="K4" s="17" t="s">
        <v>33</v>
      </c>
      <c r="L4" s="17" t="s">
        <v>34</v>
      </c>
      <c r="M4" s="17" t="s">
        <v>35</v>
      </c>
      <c r="N4" s="61" t="s">
        <v>36</v>
      </c>
      <c r="O4" s="17" t="s">
        <v>133</v>
      </c>
      <c r="P4" s="17" t="s">
        <v>134</v>
      </c>
      <c r="Q4" s="61" t="s">
        <v>135</v>
      </c>
      <c r="R4" s="17" t="s">
        <v>136</v>
      </c>
      <c r="S4" s="17" t="s">
        <v>137</v>
      </c>
      <c r="T4" s="61" t="s">
        <v>138</v>
      </c>
      <c r="U4" s="17" t="s">
        <v>139</v>
      </c>
      <c r="V4" s="17" t="s">
        <v>140</v>
      </c>
      <c r="W4" s="61" t="s">
        <v>141</v>
      </c>
      <c r="X4" s="17" t="s">
        <v>142</v>
      </c>
      <c r="Y4" s="17" t="s">
        <v>143</v>
      </c>
      <c r="Z4" s="61" t="s">
        <v>144</v>
      </c>
      <c r="AA4" s="17" t="s">
        <v>145</v>
      </c>
      <c r="AB4" s="17" t="s">
        <v>146</v>
      </c>
      <c r="AC4" s="61" t="s">
        <v>147</v>
      </c>
      <c r="AD4" s="17" t="s">
        <v>148</v>
      </c>
      <c r="AE4" s="17" t="s">
        <v>149</v>
      </c>
      <c r="AF4" s="61" t="s">
        <v>150</v>
      </c>
      <c r="AG4" s="17" t="s">
        <v>151</v>
      </c>
      <c r="AH4" s="17" t="s">
        <v>152</v>
      </c>
      <c r="AI4" s="61" t="s">
        <v>153</v>
      </c>
      <c r="AJ4" s="17" t="s">
        <v>154</v>
      </c>
      <c r="AK4" s="17" t="s">
        <v>155</v>
      </c>
      <c r="AL4" s="61" t="s">
        <v>156</v>
      </c>
    </row>
    <row r="5" spans="1:15885" x14ac:dyDescent="0.2">
      <c r="A5" s="7"/>
      <c r="B5" s="44" t="s">
        <v>1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62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62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62"/>
    </row>
    <row r="6" spans="1:15885" x14ac:dyDescent="0.2">
      <c r="A6" s="8"/>
      <c r="B6" s="9" t="s">
        <v>127</v>
      </c>
      <c r="C6" s="18">
        <f>'DETALLE-POS'!$Q$16*1.35</f>
        <v>61925867.346000001</v>
      </c>
      <c r="D6" s="18">
        <f>C6</f>
        <v>61925867.346000001</v>
      </c>
      <c r="E6" s="18">
        <f t="shared" ref="E6:N8" si="0">D6</f>
        <v>61925867.346000001</v>
      </c>
      <c r="F6" s="18">
        <f t="shared" si="0"/>
        <v>61925867.346000001</v>
      </c>
      <c r="G6" s="18">
        <f t="shared" si="0"/>
        <v>61925867.346000001</v>
      </c>
      <c r="H6" s="18">
        <f t="shared" si="0"/>
        <v>61925867.346000001</v>
      </c>
      <c r="I6" s="18">
        <f t="shared" si="0"/>
        <v>61925867.346000001</v>
      </c>
      <c r="J6" s="18">
        <f t="shared" si="0"/>
        <v>61925867.346000001</v>
      </c>
      <c r="K6" s="18">
        <f t="shared" si="0"/>
        <v>61925867.346000001</v>
      </c>
      <c r="L6" s="18">
        <f t="shared" si="0"/>
        <v>61925867.346000001</v>
      </c>
      <c r="M6" s="18">
        <f t="shared" si="0"/>
        <v>61925867.346000001</v>
      </c>
      <c r="N6" s="63">
        <f t="shared" si="0"/>
        <v>61925867.346000001</v>
      </c>
      <c r="O6" s="63">
        <f t="shared" ref="O6:Z6" si="1">N6</f>
        <v>61925867.346000001</v>
      </c>
      <c r="P6" s="63">
        <f t="shared" si="1"/>
        <v>61925867.346000001</v>
      </c>
      <c r="Q6" s="63">
        <f t="shared" si="1"/>
        <v>61925867.346000001</v>
      </c>
      <c r="R6" s="63">
        <f t="shared" si="1"/>
        <v>61925867.346000001</v>
      </c>
      <c r="S6" s="63">
        <f t="shared" si="1"/>
        <v>61925867.346000001</v>
      </c>
      <c r="T6" s="63">
        <f t="shared" si="1"/>
        <v>61925867.346000001</v>
      </c>
      <c r="U6" s="63">
        <f t="shared" si="1"/>
        <v>61925867.346000001</v>
      </c>
      <c r="V6" s="63">
        <f t="shared" si="1"/>
        <v>61925867.346000001</v>
      </c>
      <c r="W6" s="63">
        <f t="shared" si="1"/>
        <v>61925867.346000001</v>
      </c>
      <c r="X6" s="63">
        <f t="shared" si="1"/>
        <v>61925867.346000001</v>
      </c>
      <c r="Y6" s="63">
        <f t="shared" si="1"/>
        <v>61925867.346000001</v>
      </c>
      <c r="Z6" s="63">
        <f t="shared" si="1"/>
        <v>61925867.346000001</v>
      </c>
      <c r="AA6" s="63">
        <f t="shared" ref="AA6:AL6" si="2">Z6</f>
        <v>61925867.346000001</v>
      </c>
      <c r="AB6" s="63">
        <f t="shared" si="2"/>
        <v>61925867.346000001</v>
      </c>
      <c r="AC6" s="63">
        <f t="shared" si="2"/>
        <v>61925867.346000001</v>
      </c>
      <c r="AD6" s="63">
        <f t="shared" si="2"/>
        <v>61925867.346000001</v>
      </c>
      <c r="AE6" s="63">
        <f t="shared" si="2"/>
        <v>61925867.346000001</v>
      </c>
      <c r="AF6" s="63">
        <f t="shared" si="2"/>
        <v>61925867.346000001</v>
      </c>
      <c r="AG6" s="63">
        <f t="shared" si="2"/>
        <v>61925867.346000001</v>
      </c>
      <c r="AH6" s="63">
        <f t="shared" si="2"/>
        <v>61925867.346000001</v>
      </c>
      <c r="AI6" s="63">
        <f t="shared" si="2"/>
        <v>61925867.346000001</v>
      </c>
      <c r="AJ6" s="63">
        <f t="shared" si="2"/>
        <v>61925867.346000001</v>
      </c>
      <c r="AK6" s="63">
        <f t="shared" si="2"/>
        <v>61925867.346000001</v>
      </c>
      <c r="AL6" s="63">
        <f t="shared" si="2"/>
        <v>61925867.346000001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  <c r="CBI6" s="10"/>
      <c r="CBJ6" s="10"/>
      <c r="CBK6" s="10"/>
      <c r="CBL6" s="10"/>
      <c r="CBM6" s="10"/>
      <c r="CBN6" s="10"/>
      <c r="CBO6" s="10"/>
      <c r="CBP6" s="10"/>
      <c r="CBQ6" s="10"/>
      <c r="CBR6" s="10"/>
      <c r="CBS6" s="10"/>
      <c r="CBT6" s="10"/>
      <c r="CBU6" s="10"/>
      <c r="CBV6" s="10"/>
      <c r="CBW6" s="10"/>
      <c r="CBX6" s="10"/>
      <c r="CBY6" s="10"/>
      <c r="CBZ6" s="10"/>
      <c r="CCA6" s="10"/>
      <c r="CCB6" s="10"/>
      <c r="CCC6" s="10"/>
      <c r="CCD6" s="10"/>
      <c r="CCE6" s="10"/>
      <c r="CCF6" s="10"/>
      <c r="CCG6" s="10"/>
      <c r="CCH6" s="10"/>
      <c r="CCI6" s="10"/>
      <c r="CCJ6" s="10"/>
      <c r="CCK6" s="10"/>
      <c r="CCL6" s="10"/>
      <c r="CCM6" s="10"/>
      <c r="CCN6" s="10"/>
      <c r="CCO6" s="10"/>
      <c r="CCP6" s="10"/>
      <c r="CCQ6" s="10"/>
      <c r="CCR6" s="10"/>
      <c r="CCS6" s="10"/>
      <c r="CCT6" s="10"/>
      <c r="CCU6" s="10"/>
      <c r="CCV6" s="10"/>
      <c r="CCW6" s="10"/>
      <c r="CCX6" s="10"/>
      <c r="CCY6" s="10"/>
      <c r="CCZ6" s="10"/>
      <c r="CDA6" s="10"/>
      <c r="CDB6" s="10"/>
      <c r="CDC6" s="10"/>
      <c r="CDD6" s="10"/>
      <c r="CDE6" s="10"/>
      <c r="CDF6" s="10"/>
      <c r="CDG6" s="10"/>
      <c r="CDH6" s="10"/>
      <c r="CDI6" s="10"/>
      <c r="CDJ6" s="10"/>
      <c r="CDK6" s="10"/>
      <c r="CDL6" s="10"/>
      <c r="CDM6" s="10"/>
      <c r="CDN6" s="10"/>
      <c r="CDO6" s="10"/>
      <c r="CDP6" s="10"/>
      <c r="CDQ6" s="10"/>
      <c r="CDR6" s="10"/>
      <c r="CDS6" s="10"/>
      <c r="CDT6" s="10"/>
      <c r="CDU6" s="10"/>
      <c r="CDV6" s="10"/>
      <c r="CDW6" s="10"/>
      <c r="CDX6" s="10"/>
      <c r="CDY6" s="10"/>
      <c r="CDZ6" s="10"/>
      <c r="CEA6" s="10"/>
      <c r="CEB6" s="10"/>
      <c r="CEC6" s="10"/>
      <c r="CED6" s="10"/>
      <c r="CEE6" s="10"/>
      <c r="CEF6" s="10"/>
      <c r="CEG6" s="10"/>
      <c r="CEH6" s="10"/>
      <c r="CEI6" s="10"/>
      <c r="CEJ6" s="10"/>
      <c r="CEK6" s="10"/>
      <c r="CEL6" s="10"/>
      <c r="CEM6" s="10"/>
      <c r="CEN6" s="10"/>
      <c r="CEO6" s="10"/>
      <c r="CEP6" s="10"/>
      <c r="CEQ6" s="10"/>
      <c r="CER6" s="10"/>
      <c r="CES6" s="10"/>
      <c r="CET6" s="10"/>
      <c r="CEU6" s="10"/>
      <c r="CEV6" s="10"/>
      <c r="CEW6" s="10"/>
      <c r="CEX6" s="10"/>
      <c r="CEY6" s="10"/>
      <c r="CEZ6" s="10"/>
      <c r="CFA6" s="10"/>
      <c r="CFB6" s="10"/>
      <c r="CFC6" s="10"/>
      <c r="CFD6" s="10"/>
      <c r="CFE6" s="10"/>
      <c r="CFF6" s="10"/>
      <c r="CFG6" s="10"/>
      <c r="CFH6" s="10"/>
      <c r="CFI6" s="10"/>
      <c r="CFJ6" s="10"/>
      <c r="CFK6" s="10"/>
      <c r="CFL6" s="10"/>
      <c r="CFM6" s="10"/>
      <c r="CFN6" s="10"/>
      <c r="CFO6" s="10"/>
      <c r="CFP6" s="10"/>
      <c r="CFQ6" s="10"/>
      <c r="CFR6" s="10"/>
      <c r="CFS6" s="10"/>
      <c r="CFT6" s="10"/>
      <c r="CFU6" s="10"/>
      <c r="CFV6" s="10"/>
      <c r="CFW6" s="10"/>
      <c r="CFX6" s="10"/>
      <c r="CFY6" s="10"/>
      <c r="CFZ6" s="10"/>
      <c r="CGA6" s="10"/>
      <c r="CGB6" s="10"/>
      <c r="CGC6" s="10"/>
      <c r="CGD6" s="10"/>
      <c r="CGE6" s="10"/>
      <c r="CGF6" s="10"/>
      <c r="CGG6" s="10"/>
      <c r="CGH6" s="10"/>
      <c r="CGI6" s="10"/>
      <c r="CGJ6" s="10"/>
      <c r="CGK6" s="10"/>
      <c r="CGL6" s="10"/>
      <c r="CGM6" s="10"/>
      <c r="CGN6" s="10"/>
      <c r="CGO6" s="10"/>
      <c r="CGP6" s="10"/>
      <c r="CGQ6" s="10"/>
      <c r="CGR6" s="10"/>
      <c r="CGS6" s="10"/>
      <c r="CGT6" s="10"/>
      <c r="CGU6" s="10"/>
      <c r="CGV6" s="10"/>
      <c r="CGW6" s="10"/>
      <c r="CGX6" s="10"/>
      <c r="CGY6" s="10"/>
      <c r="CGZ6" s="10"/>
      <c r="CHA6" s="10"/>
      <c r="CHB6" s="10"/>
      <c r="CHC6" s="10"/>
      <c r="CHD6" s="10"/>
      <c r="CHE6" s="10"/>
      <c r="CHF6" s="10"/>
      <c r="CHG6" s="10"/>
      <c r="CHH6" s="10"/>
      <c r="CHI6" s="10"/>
      <c r="CHJ6" s="10"/>
      <c r="CHK6" s="10"/>
      <c r="CHL6" s="10"/>
      <c r="CHM6" s="10"/>
      <c r="CHN6" s="10"/>
      <c r="CHO6" s="10"/>
      <c r="CHP6" s="10"/>
      <c r="CHQ6" s="10"/>
      <c r="CHR6" s="10"/>
      <c r="CHS6" s="10"/>
      <c r="CHT6" s="10"/>
      <c r="CHU6" s="10"/>
      <c r="CHV6" s="10"/>
      <c r="CHW6" s="10"/>
      <c r="CHX6" s="10"/>
      <c r="CHY6" s="10"/>
      <c r="CHZ6" s="10"/>
      <c r="CIA6" s="10"/>
      <c r="CIB6" s="10"/>
      <c r="CIC6" s="10"/>
      <c r="CID6" s="10"/>
      <c r="CIE6" s="10"/>
      <c r="CIF6" s="10"/>
      <c r="CIG6" s="10"/>
      <c r="CIH6" s="10"/>
      <c r="CII6" s="10"/>
      <c r="CIJ6" s="10"/>
      <c r="CIK6" s="10"/>
      <c r="CIL6" s="10"/>
      <c r="CIM6" s="10"/>
      <c r="CIN6" s="10"/>
      <c r="CIO6" s="10"/>
      <c r="CIP6" s="10"/>
      <c r="CIQ6" s="10"/>
      <c r="CIR6" s="10"/>
      <c r="CIS6" s="10"/>
      <c r="CIT6" s="10"/>
      <c r="CIU6" s="10"/>
      <c r="CIV6" s="10"/>
      <c r="CIW6" s="10"/>
      <c r="CIX6" s="10"/>
      <c r="CIY6" s="10"/>
      <c r="CIZ6" s="10"/>
      <c r="CJA6" s="10"/>
      <c r="CJB6" s="10"/>
      <c r="CJC6" s="10"/>
      <c r="CJD6" s="10"/>
      <c r="CJE6" s="10"/>
      <c r="CJF6" s="10"/>
      <c r="CJG6" s="10"/>
      <c r="CJH6" s="10"/>
      <c r="CJI6" s="10"/>
      <c r="CJJ6" s="10"/>
      <c r="CJK6" s="10"/>
      <c r="CJL6" s="10"/>
      <c r="CJM6" s="10"/>
      <c r="CJN6" s="10"/>
      <c r="CJO6" s="10"/>
      <c r="CJP6" s="10"/>
      <c r="CJQ6" s="10"/>
      <c r="CJR6" s="10"/>
      <c r="CJS6" s="10"/>
      <c r="CJT6" s="10"/>
      <c r="CJU6" s="10"/>
      <c r="CJV6" s="10"/>
      <c r="CJW6" s="10"/>
      <c r="CJX6" s="10"/>
      <c r="CJY6" s="10"/>
      <c r="CJZ6" s="10"/>
      <c r="CKA6" s="10"/>
      <c r="CKB6" s="10"/>
      <c r="CKC6" s="10"/>
      <c r="CKD6" s="10"/>
      <c r="CKE6" s="10"/>
      <c r="CKF6" s="10"/>
      <c r="CKG6" s="10"/>
      <c r="CKH6" s="10"/>
      <c r="CKI6" s="10"/>
      <c r="CKJ6" s="10"/>
      <c r="CKK6" s="10"/>
      <c r="CKL6" s="10"/>
      <c r="CKM6" s="10"/>
      <c r="CKN6" s="10"/>
      <c r="CKO6" s="10"/>
      <c r="CKP6" s="10"/>
      <c r="CKQ6" s="10"/>
      <c r="CKR6" s="10"/>
      <c r="CKS6" s="10"/>
      <c r="CKT6" s="10"/>
      <c r="CKU6" s="10"/>
      <c r="CKV6" s="10"/>
      <c r="CKW6" s="10"/>
      <c r="CKX6" s="10"/>
      <c r="CKY6" s="10"/>
      <c r="CKZ6" s="10"/>
      <c r="CLA6" s="10"/>
      <c r="CLB6" s="10"/>
      <c r="CLC6" s="10"/>
      <c r="CLD6" s="10"/>
      <c r="CLE6" s="10"/>
      <c r="CLF6" s="10"/>
      <c r="CLG6" s="10"/>
      <c r="CLH6" s="10"/>
      <c r="CLI6" s="10"/>
      <c r="CLJ6" s="10"/>
      <c r="CLK6" s="10"/>
      <c r="CLL6" s="10"/>
      <c r="CLM6" s="10"/>
      <c r="CLN6" s="10"/>
      <c r="CLO6" s="10"/>
      <c r="CLP6" s="10"/>
      <c r="CLQ6" s="10"/>
      <c r="CLR6" s="10"/>
      <c r="CLS6" s="10"/>
      <c r="CLT6" s="10"/>
      <c r="CLU6" s="10"/>
      <c r="CLV6" s="10"/>
      <c r="CLW6" s="10"/>
      <c r="CLX6" s="10"/>
      <c r="CLY6" s="10"/>
      <c r="CLZ6" s="10"/>
      <c r="CMA6" s="10"/>
      <c r="CMB6" s="10"/>
      <c r="CMC6" s="10"/>
      <c r="CMD6" s="10"/>
      <c r="CME6" s="10"/>
      <c r="CMF6" s="10"/>
      <c r="CMG6" s="10"/>
      <c r="CMH6" s="10"/>
      <c r="CMI6" s="10"/>
      <c r="CMJ6" s="10"/>
      <c r="CMK6" s="10"/>
      <c r="CML6" s="10"/>
      <c r="CMM6" s="10"/>
      <c r="CMN6" s="10"/>
      <c r="CMO6" s="10"/>
      <c r="CMP6" s="10"/>
      <c r="CMQ6" s="10"/>
      <c r="CMR6" s="10"/>
      <c r="CMS6" s="10"/>
      <c r="CMT6" s="10"/>
      <c r="CMU6" s="10"/>
      <c r="CMV6" s="10"/>
      <c r="CMW6" s="10"/>
      <c r="CMX6" s="10"/>
      <c r="CMY6" s="10"/>
      <c r="CMZ6" s="10"/>
      <c r="CNA6" s="10"/>
      <c r="CNB6" s="10"/>
      <c r="CNC6" s="10"/>
      <c r="CND6" s="10"/>
      <c r="CNE6" s="10"/>
      <c r="CNF6" s="10"/>
      <c r="CNG6" s="10"/>
      <c r="CNH6" s="10"/>
      <c r="CNI6" s="10"/>
      <c r="CNJ6" s="10"/>
      <c r="CNK6" s="10"/>
      <c r="CNL6" s="10"/>
      <c r="CNM6" s="10"/>
      <c r="CNN6" s="10"/>
      <c r="CNO6" s="10"/>
      <c r="CNP6" s="10"/>
      <c r="CNQ6" s="10"/>
      <c r="CNR6" s="10"/>
      <c r="CNS6" s="10"/>
      <c r="CNT6" s="10"/>
      <c r="CNU6" s="10"/>
      <c r="CNV6" s="10"/>
      <c r="CNW6" s="10"/>
      <c r="CNX6" s="10"/>
      <c r="CNY6" s="10"/>
      <c r="CNZ6" s="10"/>
      <c r="COA6" s="10"/>
      <c r="COB6" s="10"/>
      <c r="COC6" s="10"/>
      <c r="COD6" s="10"/>
      <c r="COE6" s="10"/>
      <c r="COF6" s="10"/>
      <c r="COG6" s="10"/>
      <c r="COH6" s="10"/>
      <c r="COI6" s="10"/>
      <c r="COJ6" s="10"/>
      <c r="COK6" s="10"/>
      <c r="COL6" s="10"/>
      <c r="COM6" s="10"/>
      <c r="CON6" s="10"/>
      <c r="COO6" s="10"/>
      <c r="COP6" s="10"/>
      <c r="COQ6" s="10"/>
      <c r="COR6" s="10"/>
      <c r="COS6" s="10"/>
      <c r="COT6" s="10"/>
      <c r="COU6" s="10"/>
      <c r="COV6" s="10"/>
      <c r="COW6" s="10"/>
      <c r="COX6" s="10"/>
      <c r="COY6" s="10"/>
      <c r="COZ6" s="10"/>
      <c r="CPA6" s="10"/>
      <c r="CPB6" s="10"/>
      <c r="CPC6" s="10"/>
      <c r="CPD6" s="10"/>
      <c r="CPE6" s="10"/>
      <c r="CPF6" s="10"/>
      <c r="CPG6" s="10"/>
      <c r="CPH6" s="10"/>
      <c r="CPI6" s="10"/>
      <c r="CPJ6" s="10"/>
      <c r="CPK6" s="10"/>
      <c r="CPL6" s="10"/>
      <c r="CPM6" s="10"/>
      <c r="CPN6" s="10"/>
      <c r="CPO6" s="10"/>
      <c r="CPP6" s="10"/>
      <c r="CPQ6" s="10"/>
      <c r="CPR6" s="10"/>
      <c r="CPS6" s="10"/>
      <c r="CPT6" s="10"/>
      <c r="CPU6" s="10"/>
      <c r="CPV6" s="10"/>
      <c r="CPW6" s="10"/>
      <c r="CPX6" s="10"/>
      <c r="CPY6" s="10"/>
      <c r="CPZ6" s="10"/>
      <c r="CQA6" s="10"/>
      <c r="CQB6" s="10"/>
      <c r="CQC6" s="10"/>
      <c r="CQD6" s="10"/>
      <c r="CQE6" s="10"/>
      <c r="CQF6" s="10"/>
      <c r="CQG6" s="10"/>
      <c r="CQH6" s="10"/>
      <c r="CQI6" s="10"/>
      <c r="CQJ6" s="10"/>
      <c r="CQK6" s="10"/>
      <c r="CQL6" s="10"/>
      <c r="CQM6" s="10"/>
      <c r="CQN6" s="10"/>
      <c r="CQO6" s="10"/>
      <c r="CQP6" s="10"/>
      <c r="CQQ6" s="10"/>
      <c r="CQR6" s="10"/>
      <c r="CQS6" s="10"/>
      <c r="CQT6" s="10"/>
      <c r="CQU6" s="10"/>
      <c r="CQV6" s="10"/>
      <c r="CQW6" s="10"/>
      <c r="CQX6" s="10"/>
      <c r="CQY6" s="10"/>
      <c r="CQZ6" s="10"/>
      <c r="CRA6" s="10"/>
      <c r="CRB6" s="10"/>
      <c r="CRC6" s="10"/>
      <c r="CRD6" s="10"/>
      <c r="CRE6" s="10"/>
      <c r="CRF6" s="10"/>
      <c r="CRG6" s="10"/>
      <c r="CRH6" s="10"/>
      <c r="CRI6" s="10"/>
      <c r="CRJ6" s="10"/>
      <c r="CRK6" s="10"/>
      <c r="CRL6" s="10"/>
      <c r="CRM6" s="10"/>
      <c r="CRN6" s="10"/>
      <c r="CRO6" s="10"/>
      <c r="CRP6" s="10"/>
      <c r="CRQ6" s="10"/>
      <c r="CRR6" s="10"/>
      <c r="CRS6" s="10"/>
      <c r="CRT6" s="10"/>
      <c r="CRU6" s="10"/>
      <c r="CRV6" s="10"/>
      <c r="CRW6" s="10"/>
      <c r="CRX6" s="10"/>
      <c r="CRY6" s="10"/>
      <c r="CRZ6" s="10"/>
      <c r="CSA6" s="10"/>
      <c r="CSB6" s="10"/>
      <c r="CSC6" s="10"/>
      <c r="CSD6" s="10"/>
      <c r="CSE6" s="10"/>
      <c r="CSF6" s="10"/>
      <c r="CSG6" s="10"/>
      <c r="CSH6" s="10"/>
      <c r="CSI6" s="10"/>
      <c r="CSJ6" s="10"/>
      <c r="CSK6" s="10"/>
      <c r="CSL6" s="10"/>
      <c r="CSM6" s="10"/>
      <c r="CSN6" s="10"/>
      <c r="CSO6" s="10"/>
      <c r="CSP6" s="10"/>
      <c r="CSQ6" s="10"/>
      <c r="CSR6" s="10"/>
      <c r="CSS6" s="10"/>
      <c r="CST6" s="10"/>
      <c r="CSU6" s="10"/>
      <c r="CSV6" s="10"/>
      <c r="CSW6" s="10"/>
      <c r="CSX6" s="10"/>
      <c r="CSY6" s="10"/>
      <c r="CSZ6" s="10"/>
      <c r="CTA6" s="10"/>
      <c r="CTB6" s="10"/>
      <c r="CTC6" s="10"/>
      <c r="CTD6" s="10"/>
      <c r="CTE6" s="10"/>
      <c r="CTF6" s="10"/>
      <c r="CTG6" s="10"/>
      <c r="CTH6" s="10"/>
      <c r="CTI6" s="10"/>
      <c r="CTJ6" s="10"/>
      <c r="CTK6" s="10"/>
      <c r="CTL6" s="10"/>
      <c r="CTM6" s="10"/>
      <c r="CTN6" s="10"/>
      <c r="CTO6" s="10"/>
      <c r="CTP6" s="10"/>
      <c r="CTQ6" s="10"/>
      <c r="CTR6" s="10"/>
      <c r="CTS6" s="10"/>
      <c r="CTT6" s="10"/>
      <c r="CTU6" s="10"/>
      <c r="CTV6" s="10"/>
      <c r="CTW6" s="10"/>
      <c r="CTX6" s="10"/>
      <c r="CTY6" s="10"/>
      <c r="CTZ6" s="10"/>
      <c r="CUA6" s="10"/>
      <c r="CUB6" s="10"/>
      <c r="CUC6" s="10"/>
      <c r="CUD6" s="10"/>
      <c r="CUE6" s="10"/>
      <c r="CUF6" s="10"/>
      <c r="CUG6" s="10"/>
      <c r="CUH6" s="10"/>
      <c r="CUI6" s="10"/>
      <c r="CUJ6" s="10"/>
      <c r="CUK6" s="10"/>
      <c r="CUL6" s="10"/>
      <c r="CUM6" s="10"/>
      <c r="CUN6" s="10"/>
      <c r="CUO6" s="10"/>
      <c r="CUP6" s="10"/>
      <c r="CUQ6" s="10"/>
      <c r="CUR6" s="10"/>
      <c r="CUS6" s="10"/>
      <c r="CUT6" s="10"/>
      <c r="CUU6" s="10"/>
      <c r="CUV6" s="10"/>
      <c r="CUW6" s="10"/>
      <c r="CUX6" s="10"/>
      <c r="CUY6" s="10"/>
      <c r="CUZ6" s="10"/>
      <c r="CVA6" s="10"/>
      <c r="CVB6" s="10"/>
      <c r="CVC6" s="10"/>
      <c r="CVD6" s="10"/>
      <c r="CVE6" s="10"/>
      <c r="CVF6" s="10"/>
      <c r="CVG6" s="10"/>
      <c r="CVH6" s="10"/>
      <c r="CVI6" s="10"/>
      <c r="CVJ6" s="10"/>
      <c r="CVK6" s="10"/>
      <c r="CVL6" s="10"/>
      <c r="CVM6" s="10"/>
      <c r="CVN6" s="10"/>
      <c r="CVO6" s="10"/>
      <c r="CVP6" s="10"/>
      <c r="CVQ6" s="10"/>
      <c r="CVR6" s="10"/>
      <c r="CVS6" s="10"/>
      <c r="CVT6" s="10"/>
      <c r="CVU6" s="10"/>
      <c r="CVV6" s="10"/>
      <c r="CVW6" s="10"/>
      <c r="CVX6" s="10"/>
      <c r="CVY6" s="10"/>
      <c r="CVZ6" s="10"/>
      <c r="CWA6" s="10"/>
      <c r="CWB6" s="10"/>
      <c r="CWC6" s="10"/>
      <c r="CWD6" s="10"/>
      <c r="CWE6" s="10"/>
      <c r="CWF6" s="10"/>
      <c r="CWG6" s="10"/>
      <c r="CWH6" s="10"/>
      <c r="CWI6" s="10"/>
      <c r="CWJ6" s="10"/>
      <c r="CWK6" s="10"/>
      <c r="CWL6" s="10"/>
      <c r="CWM6" s="10"/>
      <c r="CWN6" s="10"/>
      <c r="CWO6" s="10"/>
      <c r="CWP6" s="10"/>
      <c r="CWQ6" s="10"/>
      <c r="CWR6" s="10"/>
      <c r="CWS6" s="10"/>
      <c r="CWT6" s="10"/>
      <c r="CWU6" s="10"/>
      <c r="CWV6" s="10"/>
      <c r="CWW6" s="10"/>
      <c r="CWX6" s="10"/>
      <c r="CWY6" s="10"/>
      <c r="CWZ6" s="10"/>
      <c r="CXA6" s="10"/>
      <c r="CXB6" s="10"/>
      <c r="CXC6" s="10"/>
      <c r="CXD6" s="10"/>
      <c r="CXE6" s="10"/>
      <c r="CXF6" s="10"/>
      <c r="CXG6" s="10"/>
      <c r="CXH6" s="10"/>
      <c r="CXI6" s="10"/>
      <c r="CXJ6" s="10"/>
      <c r="CXK6" s="10"/>
      <c r="CXL6" s="10"/>
      <c r="CXM6" s="10"/>
      <c r="CXN6" s="10"/>
      <c r="CXO6" s="10"/>
      <c r="CXP6" s="10"/>
      <c r="CXQ6" s="10"/>
      <c r="CXR6" s="10"/>
      <c r="CXS6" s="10"/>
      <c r="CXT6" s="10"/>
      <c r="CXU6" s="10"/>
      <c r="CXV6" s="10"/>
      <c r="CXW6" s="10"/>
      <c r="CXX6" s="10"/>
      <c r="CXY6" s="10"/>
      <c r="CXZ6" s="10"/>
      <c r="CYA6" s="10"/>
      <c r="CYB6" s="10"/>
      <c r="CYC6" s="10"/>
      <c r="CYD6" s="10"/>
      <c r="CYE6" s="10"/>
      <c r="CYF6" s="10"/>
      <c r="CYG6" s="10"/>
      <c r="CYH6" s="10"/>
      <c r="CYI6" s="10"/>
      <c r="CYJ6" s="10"/>
      <c r="CYK6" s="10"/>
      <c r="CYL6" s="10"/>
      <c r="CYM6" s="10"/>
      <c r="CYN6" s="10"/>
      <c r="CYO6" s="10"/>
      <c r="CYP6" s="10"/>
      <c r="CYQ6" s="10"/>
      <c r="CYR6" s="10"/>
      <c r="CYS6" s="10"/>
      <c r="CYT6" s="10"/>
      <c r="CYU6" s="10"/>
      <c r="CYV6" s="10"/>
      <c r="CYW6" s="10"/>
      <c r="CYX6" s="10"/>
      <c r="CYY6" s="10"/>
      <c r="CYZ6" s="10"/>
      <c r="CZA6" s="10"/>
      <c r="CZB6" s="10"/>
      <c r="CZC6" s="10"/>
      <c r="CZD6" s="10"/>
      <c r="CZE6" s="10"/>
      <c r="CZF6" s="10"/>
      <c r="CZG6" s="10"/>
      <c r="CZH6" s="10"/>
      <c r="CZI6" s="10"/>
      <c r="CZJ6" s="10"/>
      <c r="CZK6" s="10"/>
      <c r="CZL6" s="10"/>
      <c r="CZM6" s="10"/>
      <c r="CZN6" s="10"/>
      <c r="CZO6" s="10"/>
      <c r="CZP6" s="10"/>
      <c r="CZQ6" s="10"/>
      <c r="CZR6" s="10"/>
      <c r="CZS6" s="10"/>
      <c r="CZT6" s="10"/>
      <c r="CZU6" s="10"/>
      <c r="CZV6" s="10"/>
      <c r="CZW6" s="10"/>
      <c r="CZX6" s="10"/>
      <c r="CZY6" s="10"/>
      <c r="CZZ6" s="10"/>
      <c r="DAA6" s="10"/>
      <c r="DAB6" s="10"/>
      <c r="DAC6" s="10"/>
      <c r="DAD6" s="10"/>
      <c r="DAE6" s="10"/>
      <c r="DAF6" s="10"/>
      <c r="DAG6" s="10"/>
      <c r="DAH6" s="10"/>
      <c r="DAI6" s="10"/>
      <c r="DAJ6" s="10"/>
      <c r="DAK6" s="10"/>
      <c r="DAL6" s="10"/>
      <c r="DAM6" s="10"/>
      <c r="DAN6" s="10"/>
      <c r="DAO6" s="10"/>
      <c r="DAP6" s="10"/>
      <c r="DAQ6" s="10"/>
      <c r="DAR6" s="10"/>
      <c r="DAS6" s="10"/>
      <c r="DAT6" s="10"/>
      <c r="DAU6" s="10"/>
      <c r="DAV6" s="10"/>
      <c r="DAW6" s="10"/>
      <c r="DAX6" s="10"/>
      <c r="DAY6" s="10"/>
      <c r="DAZ6" s="10"/>
      <c r="DBA6" s="10"/>
      <c r="DBB6" s="10"/>
      <c r="DBC6" s="10"/>
      <c r="DBD6" s="10"/>
      <c r="DBE6" s="10"/>
      <c r="DBF6" s="10"/>
      <c r="DBG6" s="10"/>
      <c r="DBH6" s="10"/>
      <c r="DBI6" s="10"/>
      <c r="DBJ6" s="10"/>
      <c r="DBK6" s="10"/>
      <c r="DBL6" s="10"/>
      <c r="DBM6" s="10"/>
      <c r="DBN6" s="10"/>
      <c r="DBO6" s="10"/>
      <c r="DBP6" s="10"/>
      <c r="DBQ6" s="10"/>
      <c r="DBR6" s="10"/>
      <c r="DBS6" s="10"/>
      <c r="DBT6" s="10"/>
      <c r="DBU6" s="10"/>
      <c r="DBV6" s="10"/>
      <c r="DBW6" s="10"/>
      <c r="DBX6" s="10"/>
      <c r="DBY6" s="10"/>
      <c r="DBZ6" s="10"/>
      <c r="DCA6" s="10"/>
      <c r="DCB6" s="10"/>
      <c r="DCC6" s="10"/>
      <c r="DCD6" s="10"/>
      <c r="DCE6" s="10"/>
      <c r="DCF6" s="10"/>
      <c r="DCG6" s="10"/>
      <c r="DCH6" s="10"/>
      <c r="DCI6" s="10"/>
      <c r="DCJ6" s="10"/>
      <c r="DCK6" s="10"/>
      <c r="DCL6" s="10"/>
      <c r="DCM6" s="10"/>
      <c r="DCN6" s="10"/>
      <c r="DCO6" s="10"/>
      <c r="DCP6" s="10"/>
      <c r="DCQ6" s="10"/>
      <c r="DCR6" s="10"/>
      <c r="DCS6" s="10"/>
      <c r="DCT6" s="10"/>
      <c r="DCU6" s="10"/>
      <c r="DCV6" s="10"/>
      <c r="DCW6" s="10"/>
      <c r="DCX6" s="10"/>
      <c r="DCY6" s="10"/>
      <c r="DCZ6" s="10"/>
      <c r="DDA6" s="10"/>
      <c r="DDB6" s="10"/>
      <c r="DDC6" s="10"/>
      <c r="DDD6" s="10"/>
      <c r="DDE6" s="10"/>
      <c r="DDF6" s="10"/>
      <c r="DDG6" s="10"/>
      <c r="DDH6" s="10"/>
      <c r="DDI6" s="10"/>
      <c r="DDJ6" s="10"/>
      <c r="DDK6" s="10"/>
      <c r="DDL6" s="10"/>
      <c r="DDM6" s="10"/>
      <c r="DDN6" s="10"/>
      <c r="DDO6" s="10"/>
      <c r="DDP6" s="10"/>
      <c r="DDQ6" s="10"/>
      <c r="DDR6" s="10"/>
      <c r="DDS6" s="10"/>
      <c r="DDT6" s="10"/>
      <c r="DDU6" s="10"/>
      <c r="DDV6" s="10"/>
      <c r="DDW6" s="10"/>
      <c r="DDX6" s="10"/>
      <c r="DDY6" s="10"/>
      <c r="DDZ6" s="10"/>
      <c r="DEA6" s="10"/>
      <c r="DEB6" s="10"/>
      <c r="DEC6" s="10"/>
      <c r="DED6" s="10"/>
      <c r="DEE6" s="10"/>
      <c r="DEF6" s="10"/>
      <c r="DEG6" s="10"/>
      <c r="DEH6" s="10"/>
      <c r="DEI6" s="10"/>
      <c r="DEJ6" s="10"/>
      <c r="DEK6" s="10"/>
      <c r="DEL6" s="10"/>
      <c r="DEM6" s="10"/>
      <c r="DEN6" s="10"/>
      <c r="DEO6" s="10"/>
      <c r="DEP6" s="10"/>
      <c r="DEQ6" s="10"/>
      <c r="DER6" s="10"/>
      <c r="DES6" s="10"/>
      <c r="DET6" s="10"/>
      <c r="DEU6" s="10"/>
      <c r="DEV6" s="10"/>
      <c r="DEW6" s="10"/>
      <c r="DEX6" s="10"/>
      <c r="DEY6" s="10"/>
      <c r="DEZ6" s="10"/>
      <c r="DFA6" s="10"/>
      <c r="DFB6" s="10"/>
      <c r="DFC6" s="10"/>
      <c r="DFD6" s="10"/>
      <c r="DFE6" s="10"/>
      <c r="DFF6" s="10"/>
      <c r="DFG6" s="10"/>
      <c r="DFH6" s="10"/>
      <c r="DFI6" s="10"/>
      <c r="DFJ6" s="10"/>
      <c r="DFK6" s="10"/>
      <c r="DFL6" s="10"/>
      <c r="DFM6" s="10"/>
      <c r="DFN6" s="10"/>
      <c r="DFO6" s="10"/>
      <c r="DFP6" s="10"/>
      <c r="DFQ6" s="10"/>
      <c r="DFR6" s="10"/>
      <c r="DFS6" s="10"/>
      <c r="DFT6" s="10"/>
      <c r="DFU6" s="10"/>
      <c r="DFV6" s="10"/>
      <c r="DFW6" s="10"/>
      <c r="DFX6" s="10"/>
      <c r="DFY6" s="10"/>
      <c r="DFZ6" s="10"/>
      <c r="DGA6" s="10"/>
      <c r="DGB6" s="10"/>
      <c r="DGC6" s="10"/>
      <c r="DGD6" s="10"/>
      <c r="DGE6" s="10"/>
      <c r="DGF6" s="10"/>
      <c r="DGG6" s="10"/>
      <c r="DGH6" s="10"/>
      <c r="DGI6" s="10"/>
      <c r="DGJ6" s="10"/>
      <c r="DGK6" s="10"/>
      <c r="DGL6" s="10"/>
      <c r="DGM6" s="10"/>
      <c r="DGN6" s="10"/>
      <c r="DGO6" s="10"/>
      <c r="DGP6" s="10"/>
      <c r="DGQ6" s="10"/>
      <c r="DGR6" s="10"/>
      <c r="DGS6" s="10"/>
      <c r="DGT6" s="10"/>
      <c r="DGU6" s="10"/>
      <c r="DGV6" s="10"/>
      <c r="DGW6" s="10"/>
      <c r="DGX6" s="10"/>
      <c r="DGY6" s="10"/>
      <c r="DGZ6" s="10"/>
      <c r="DHA6" s="10"/>
      <c r="DHB6" s="10"/>
      <c r="DHC6" s="10"/>
      <c r="DHD6" s="10"/>
      <c r="DHE6" s="10"/>
      <c r="DHF6" s="10"/>
      <c r="DHG6" s="10"/>
      <c r="DHH6" s="10"/>
      <c r="DHI6" s="10"/>
      <c r="DHJ6" s="10"/>
      <c r="DHK6" s="10"/>
      <c r="DHL6" s="10"/>
      <c r="DHM6" s="10"/>
      <c r="DHN6" s="10"/>
      <c r="DHO6" s="10"/>
      <c r="DHP6" s="10"/>
      <c r="DHQ6" s="10"/>
      <c r="DHR6" s="10"/>
      <c r="DHS6" s="10"/>
      <c r="DHT6" s="10"/>
      <c r="DHU6" s="10"/>
      <c r="DHV6" s="10"/>
      <c r="DHW6" s="10"/>
      <c r="DHX6" s="10"/>
      <c r="DHY6" s="10"/>
      <c r="DHZ6" s="10"/>
      <c r="DIA6" s="10"/>
      <c r="DIB6" s="10"/>
      <c r="DIC6" s="10"/>
      <c r="DID6" s="10"/>
      <c r="DIE6" s="10"/>
      <c r="DIF6" s="10"/>
      <c r="DIG6" s="10"/>
      <c r="DIH6" s="10"/>
      <c r="DII6" s="10"/>
      <c r="DIJ6" s="10"/>
      <c r="DIK6" s="10"/>
      <c r="DIL6" s="10"/>
      <c r="DIM6" s="10"/>
      <c r="DIN6" s="10"/>
      <c r="DIO6" s="10"/>
      <c r="DIP6" s="10"/>
      <c r="DIQ6" s="10"/>
      <c r="DIR6" s="10"/>
      <c r="DIS6" s="10"/>
      <c r="DIT6" s="10"/>
      <c r="DIU6" s="10"/>
      <c r="DIV6" s="10"/>
      <c r="DIW6" s="10"/>
      <c r="DIX6" s="10"/>
      <c r="DIY6" s="10"/>
      <c r="DIZ6" s="10"/>
      <c r="DJA6" s="10"/>
      <c r="DJB6" s="10"/>
      <c r="DJC6" s="10"/>
      <c r="DJD6" s="10"/>
      <c r="DJE6" s="10"/>
      <c r="DJF6" s="10"/>
      <c r="DJG6" s="10"/>
      <c r="DJH6" s="10"/>
      <c r="DJI6" s="10"/>
      <c r="DJJ6" s="10"/>
      <c r="DJK6" s="10"/>
      <c r="DJL6" s="10"/>
      <c r="DJM6" s="10"/>
      <c r="DJN6" s="10"/>
      <c r="DJO6" s="10"/>
      <c r="DJP6" s="10"/>
      <c r="DJQ6" s="10"/>
      <c r="DJR6" s="10"/>
      <c r="DJS6" s="10"/>
      <c r="DJT6" s="10"/>
      <c r="DJU6" s="10"/>
      <c r="DJV6" s="10"/>
      <c r="DJW6" s="10"/>
      <c r="DJX6" s="10"/>
      <c r="DJY6" s="10"/>
      <c r="DJZ6" s="10"/>
      <c r="DKA6" s="10"/>
      <c r="DKB6" s="10"/>
      <c r="DKC6" s="10"/>
      <c r="DKD6" s="10"/>
      <c r="DKE6" s="10"/>
      <c r="DKF6" s="10"/>
      <c r="DKG6" s="10"/>
      <c r="DKH6" s="10"/>
      <c r="DKI6" s="10"/>
      <c r="DKJ6" s="10"/>
      <c r="DKK6" s="10"/>
      <c r="DKL6" s="10"/>
      <c r="DKM6" s="10"/>
      <c r="DKN6" s="10"/>
      <c r="DKO6" s="10"/>
      <c r="DKP6" s="10"/>
      <c r="DKQ6" s="10"/>
      <c r="DKR6" s="10"/>
      <c r="DKS6" s="10"/>
      <c r="DKT6" s="10"/>
      <c r="DKU6" s="10"/>
      <c r="DKV6" s="10"/>
      <c r="DKW6" s="10"/>
      <c r="DKX6" s="10"/>
      <c r="DKY6" s="10"/>
      <c r="DKZ6" s="10"/>
      <c r="DLA6" s="10"/>
      <c r="DLB6" s="10"/>
      <c r="DLC6" s="10"/>
      <c r="DLD6" s="10"/>
      <c r="DLE6" s="10"/>
      <c r="DLF6" s="10"/>
      <c r="DLG6" s="10"/>
      <c r="DLH6" s="10"/>
      <c r="DLI6" s="10"/>
      <c r="DLJ6" s="10"/>
      <c r="DLK6" s="10"/>
      <c r="DLL6" s="10"/>
      <c r="DLM6" s="10"/>
      <c r="DLN6" s="10"/>
      <c r="DLO6" s="10"/>
      <c r="DLP6" s="10"/>
      <c r="DLQ6" s="10"/>
      <c r="DLR6" s="10"/>
      <c r="DLS6" s="10"/>
      <c r="DLT6" s="10"/>
      <c r="DLU6" s="10"/>
      <c r="DLV6" s="10"/>
      <c r="DLW6" s="10"/>
      <c r="DLX6" s="10"/>
      <c r="DLY6" s="10"/>
      <c r="DLZ6" s="10"/>
      <c r="DMA6" s="10"/>
      <c r="DMB6" s="10"/>
      <c r="DMC6" s="10"/>
      <c r="DMD6" s="10"/>
      <c r="DME6" s="10"/>
      <c r="DMF6" s="10"/>
      <c r="DMG6" s="10"/>
      <c r="DMH6" s="10"/>
      <c r="DMI6" s="10"/>
      <c r="DMJ6" s="10"/>
      <c r="DMK6" s="10"/>
      <c r="DML6" s="10"/>
      <c r="DMM6" s="10"/>
      <c r="DMN6" s="10"/>
      <c r="DMO6" s="10"/>
      <c r="DMP6" s="10"/>
      <c r="DMQ6" s="10"/>
      <c r="DMR6" s="10"/>
      <c r="DMS6" s="10"/>
      <c r="DMT6" s="10"/>
      <c r="DMU6" s="10"/>
      <c r="DMV6" s="10"/>
      <c r="DMW6" s="10"/>
      <c r="DMX6" s="10"/>
      <c r="DMY6" s="10"/>
      <c r="DMZ6" s="10"/>
      <c r="DNA6" s="10"/>
      <c r="DNB6" s="10"/>
      <c r="DNC6" s="10"/>
      <c r="DND6" s="10"/>
      <c r="DNE6" s="10"/>
      <c r="DNF6" s="10"/>
      <c r="DNG6" s="10"/>
      <c r="DNH6" s="10"/>
      <c r="DNI6" s="10"/>
      <c r="DNJ6" s="10"/>
      <c r="DNK6" s="10"/>
      <c r="DNL6" s="10"/>
      <c r="DNM6" s="10"/>
      <c r="DNN6" s="10"/>
      <c r="DNO6" s="10"/>
      <c r="DNP6" s="10"/>
      <c r="DNQ6" s="10"/>
      <c r="DNR6" s="10"/>
      <c r="DNS6" s="10"/>
      <c r="DNT6" s="10"/>
      <c r="DNU6" s="10"/>
      <c r="DNV6" s="10"/>
      <c r="DNW6" s="10"/>
      <c r="DNX6" s="10"/>
      <c r="DNY6" s="10"/>
      <c r="DNZ6" s="10"/>
      <c r="DOA6" s="10"/>
      <c r="DOB6" s="10"/>
      <c r="DOC6" s="10"/>
      <c r="DOD6" s="10"/>
      <c r="DOE6" s="10"/>
      <c r="DOF6" s="10"/>
      <c r="DOG6" s="10"/>
      <c r="DOH6" s="10"/>
      <c r="DOI6" s="10"/>
      <c r="DOJ6" s="10"/>
      <c r="DOK6" s="10"/>
      <c r="DOL6" s="10"/>
      <c r="DOM6" s="10"/>
      <c r="DON6" s="10"/>
      <c r="DOO6" s="10"/>
      <c r="DOP6" s="10"/>
      <c r="DOQ6" s="10"/>
      <c r="DOR6" s="10"/>
      <c r="DOS6" s="10"/>
      <c r="DOT6" s="10"/>
      <c r="DOU6" s="10"/>
      <c r="DOV6" s="10"/>
      <c r="DOW6" s="10"/>
      <c r="DOX6" s="10"/>
      <c r="DOY6" s="10"/>
      <c r="DOZ6" s="10"/>
      <c r="DPA6" s="10"/>
      <c r="DPB6" s="10"/>
      <c r="DPC6" s="10"/>
      <c r="DPD6" s="10"/>
      <c r="DPE6" s="10"/>
      <c r="DPF6" s="10"/>
      <c r="DPG6" s="10"/>
      <c r="DPH6" s="10"/>
      <c r="DPI6" s="10"/>
      <c r="DPJ6" s="10"/>
      <c r="DPK6" s="10"/>
      <c r="DPL6" s="10"/>
      <c r="DPM6" s="10"/>
      <c r="DPN6" s="10"/>
      <c r="DPO6" s="10"/>
      <c r="DPP6" s="10"/>
      <c r="DPQ6" s="10"/>
      <c r="DPR6" s="10"/>
      <c r="DPS6" s="10"/>
      <c r="DPT6" s="10"/>
      <c r="DPU6" s="10"/>
      <c r="DPV6" s="10"/>
      <c r="DPW6" s="10"/>
      <c r="DPX6" s="10"/>
      <c r="DPY6" s="10"/>
      <c r="DPZ6" s="10"/>
      <c r="DQA6" s="10"/>
      <c r="DQB6" s="10"/>
      <c r="DQC6" s="10"/>
      <c r="DQD6" s="10"/>
      <c r="DQE6" s="10"/>
      <c r="DQF6" s="10"/>
      <c r="DQG6" s="10"/>
      <c r="DQH6" s="10"/>
      <c r="DQI6" s="10"/>
      <c r="DQJ6" s="10"/>
      <c r="DQK6" s="10"/>
      <c r="DQL6" s="10"/>
      <c r="DQM6" s="10"/>
      <c r="DQN6" s="10"/>
      <c r="DQO6" s="10"/>
      <c r="DQP6" s="10"/>
      <c r="DQQ6" s="10"/>
      <c r="DQR6" s="10"/>
      <c r="DQS6" s="10"/>
      <c r="DQT6" s="10"/>
      <c r="DQU6" s="10"/>
      <c r="DQV6" s="10"/>
      <c r="DQW6" s="10"/>
      <c r="DQX6" s="10"/>
      <c r="DQY6" s="10"/>
      <c r="DQZ6" s="10"/>
      <c r="DRA6" s="10"/>
      <c r="DRB6" s="10"/>
      <c r="DRC6" s="10"/>
      <c r="DRD6" s="10"/>
      <c r="DRE6" s="10"/>
      <c r="DRF6" s="10"/>
      <c r="DRG6" s="10"/>
      <c r="DRH6" s="10"/>
      <c r="DRI6" s="10"/>
      <c r="DRJ6" s="10"/>
      <c r="DRK6" s="10"/>
      <c r="DRL6" s="10"/>
      <c r="DRM6" s="10"/>
      <c r="DRN6" s="10"/>
      <c r="DRO6" s="10"/>
      <c r="DRP6" s="10"/>
      <c r="DRQ6" s="10"/>
      <c r="DRR6" s="10"/>
      <c r="DRS6" s="10"/>
      <c r="DRT6" s="10"/>
      <c r="DRU6" s="10"/>
      <c r="DRV6" s="10"/>
      <c r="DRW6" s="10"/>
      <c r="DRX6" s="10"/>
      <c r="DRY6" s="10"/>
      <c r="DRZ6" s="10"/>
      <c r="DSA6" s="10"/>
      <c r="DSB6" s="10"/>
      <c r="DSC6" s="10"/>
      <c r="DSD6" s="10"/>
      <c r="DSE6" s="10"/>
      <c r="DSF6" s="10"/>
      <c r="DSG6" s="10"/>
      <c r="DSH6" s="10"/>
      <c r="DSI6" s="10"/>
      <c r="DSJ6" s="10"/>
      <c r="DSK6" s="10"/>
      <c r="DSL6" s="10"/>
      <c r="DSM6" s="10"/>
      <c r="DSN6" s="10"/>
      <c r="DSO6" s="10"/>
      <c r="DSP6" s="10"/>
      <c r="DSQ6" s="10"/>
      <c r="DSR6" s="10"/>
      <c r="DSS6" s="10"/>
      <c r="DST6" s="10"/>
      <c r="DSU6" s="10"/>
      <c r="DSV6" s="10"/>
      <c r="DSW6" s="10"/>
      <c r="DSX6" s="10"/>
      <c r="DSY6" s="10"/>
      <c r="DSZ6" s="10"/>
      <c r="DTA6" s="10"/>
      <c r="DTB6" s="10"/>
      <c r="DTC6" s="10"/>
      <c r="DTD6" s="10"/>
      <c r="DTE6" s="10"/>
      <c r="DTF6" s="10"/>
      <c r="DTG6" s="10"/>
      <c r="DTH6" s="10"/>
      <c r="DTI6" s="10"/>
      <c r="DTJ6" s="10"/>
      <c r="DTK6" s="10"/>
      <c r="DTL6" s="10"/>
      <c r="DTM6" s="10"/>
      <c r="DTN6" s="10"/>
      <c r="DTO6" s="10"/>
      <c r="DTP6" s="10"/>
      <c r="DTQ6" s="10"/>
      <c r="DTR6" s="10"/>
      <c r="DTS6" s="10"/>
      <c r="DTT6" s="10"/>
      <c r="DTU6" s="10"/>
      <c r="DTV6" s="10"/>
      <c r="DTW6" s="10"/>
      <c r="DTX6" s="10"/>
      <c r="DTY6" s="10"/>
      <c r="DTZ6" s="10"/>
      <c r="DUA6" s="10"/>
      <c r="DUB6" s="10"/>
      <c r="DUC6" s="10"/>
      <c r="DUD6" s="10"/>
      <c r="DUE6" s="10"/>
      <c r="DUF6" s="10"/>
      <c r="DUG6" s="10"/>
      <c r="DUH6" s="10"/>
      <c r="DUI6" s="10"/>
      <c r="DUJ6" s="10"/>
      <c r="DUK6" s="10"/>
      <c r="DUL6" s="10"/>
      <c r="DUM6" s="10"/>
      <c r="DUN6" s="10"/>
      <c r="DUO6" s="10"/>
      <c r="DUP6" s="10"/>
      <c r="DUQ6" s="10"/>
      <c r="DUR6" s="10"/>
      <c r="DUS6" s="10"/>
      <c r="DUT6" s="10"/>
      <c r="DUU6" s="10"/>
      <c r="DUV6" s="10"/>
      <c r="DUW6" s="10"/>
      <c r="DUX6" s="10"/>
      <c r="DUY6" s="10"/>
      <c r="DUZ6" s="10"/>
      <c r="DVA6" s="10"/>
      <c r="DVB6" s="10"/>
      <c r="DVC6" s="10"/>
      <c r="DVD6" s="10"/>
      <c r="DVE6" s="10"/>
      <c r="DVF6" s="10"/>
      <c r="DVG6" s="10"/>
      <c r="DVH6" s="10"/>
      <c r="DVI6" s="10"/>
      <c r="DVJ6" s="10"/>
      <c r="DVK6" s="10"/>
      <c r="DVL6" s="10"/>
      <c r="DVM6" s="10"/>
      <c r="DVN6" s="10"/>
      <c r="DVO6" s="10"/>
      <c r="DVP6" s="10"/>
      <c r="DVQ6" s="10"/>
      <c r="DVR6" s="10"/>
      <c r="DVS6" s="10"/>
      <c r="DVT6" s="10"/>
      <c r="DVU6" s="10"/>
      <c r="DVV6" s="10"/>
      <c r="DVW6" s="10"/>
      <c r="DVX6" s="10"/>
      <c r="DVY6" s="10"/>
      <c r="DVZ6" s="10"/>
      <c r="DWA6" s="10"/>
      <c r="DWB6" s="10"/>
      <c r="DWC6" s="10"/>
      <c r="DWD6" s="10"/>
      <c r="DWE6" s="10"/>
      <c r="DWF6" s="10"/>
      <c r="DWG6" s="10"/>
      <c r="DWH6" s="10"/>
      <c r="DWI6" s="10"/>
      <c r="DWJ6" s="10"/>
      <c r="DWK6" s="10"/>
      <c r="DWL6" s="10"/>
      <c r="DWM6" s="10"/>
      <c r="DWN6" s="10"/>
      <c r="DWO6" s="10"/>
      <c r="DWP6" s="10"/>
      <c r="DWQ6" s="10"/>
      <c r="DWR6" s="10"/>
      <c r="DWS6" s="10"/>
      <c r="DWT6" s="10"/>
      <c r="DWU6" s="10"/>
      <c r="DWV6" s="10"/>
      <c r="DWW6" s="10"/>
      <c r="DWX6" s="10"/>
      <c r="DWY6" s="10"/>
      <c r="DWZ6" s="10"/>
      <c r="DXA6" s="10"/>
      <c r="DXB6" s="10"/>
      <c r="DXC6" s="10"/>
      <c r="DXD6" s="10"/>
      <c r="DXE6" s="10"/>
      <c r="DXF6" s="10"/>
      <c r="DXG6" s="10"/>
      <c r="DXH6" s="10"/>
      <c r="DXI6" s="10"/>
      <c r="DXJ6" s="10"/>
      <c r="DXK6" s="10"/>
      <c r="DXL6" s="10"/>
      <c r="DXM6" s="10"/>
      <c r="DXN6" s="10"/>
      <c r="DXO6" s="10"/>
      <c r="DXP6" s="10"/>
      <c r="DXQ6" s="10"/>
      <c r="DXR6" s="10"/>
      <c r="DXS6" s="10"/>
      <c r="DXT6" s="10"/>
      <c r="DXU6" s="10"/>
      <c r="DXV6" s="10"/>
      <c r="DXW6" s="10"/>
      <c r="DXX6" s="10"/>
      <c r="DXY6" s="10"/>
      <c r="DXZ6" s="10"/>
      <c r="DYA6" s="10"/>
      <c r="DYB6" s="10"/>
      <c r="DYC6" s="10"/>
      <c r="DYD6" s="10"/>
      <c r="DYE6" s="10"/>
      <c r="DYF6" s="10"/>
      <c r="DYG6" s="10"/>
      <c r="DYH6" s="10"/>
      <c r="DYI6" s="10"/>
      <c r="DYJ6" s="10"/>
      <c r="DYK6" s="10"/>
      <c r="DYL6" s="10"/>
      <c r="DYM6" s="10"/>
      <c r="DYN6" s="10"/>
      <c r="DYO6" s="10"/>
      <c r="DYP6" s="10"/>
      <c r="DYQ6" s="10"/>
      <c r="DYR6" s="10"/>
      <c r="DYS6" s="10"/>
      <c r="DYT6" s="10"/>
      <c r="DYU6" s="10"/>
      <c r="DYV6" s="10"/>
      <c r="DYW6" s="10"/>
      <c r="DYX6" s="10"/>
      <c r="DYY6" s="10"/>
      <c r="DYZ6" s="10"/>
      <c r="DZA6" s="10"/>
      <c r="DZB6" s="10"/>
      <c r="DZC6" s="10"/>
      <c r="DZD6" s="10"/>
      <c r="DZE6" s="10"/>
      <c r="DZF6" s="10"/>
      <c r="DZG6" s="10"/>
      <c r="DZH6" s="10"/>
      <c r="DZI6" s="10"/>
      <c r="DZJ6" s="10"/>
      <c r="DZK6" s="10"/>
      <c r="DZL6" s="10"/>
      <c r="DZM6" s="10"/>
      <c r="DZN6" s="10"/>
      <c r="DZO6" s="10"/>
      <c r="DZP6" s="10"/>
      <c r="DZQ6" s="10"/>
      <c r="DZR6" s="10"/>
      <c r="DZS6" s="10"/>
      <c r="DZT6" s="10"/>
      <c r="DZU6" s="10"/>
      <c r="DZV6" s="10"/>
      <c r="DZW6" s="10"/>
      <c r="DZX6" s="10"/>
      <c r="DZY6" s="10"/>
      <c r="DZZ6" s="10"/>
      <c r="EAA6" s="10"/>
      <c r="EAB6" s="10"/>
      <c r="EAC6" s="10"/>
      <c r="EAD6" s="10"/>
      <c r="EAE6" s="10"/>
      <c r="EAF6" s="10"/>
      <c r="EAG6" s="10"/>
      <c r="EAH6" s="10"/>
      <c r="EAI6" s="10"/>
      <c r="EAJ6" s="10"/>
      <c r="EAK6" s="10"/>
      <c r="EAL6" s="10"/>
      <c r="EAM6" s="10"/>
      <c r="EAN6" s="10"/>
      <c r="EAO6" s="10"/>
      <c r="EAP6" s="10"/>
      <c r="EAQ6" s="10"/>
      <c r="EAR6" s="10"/>
      <c r="EAS6" s="10"/>
      <c r="EAT6" s="10"/>
      <c r="EAU6" s="10"/>
      <c r="EAV6" s="10"/>
      <c r="EAW6" s="10"/>
      <c r="EAX6" s="10"/>
      <c r="EAY6" s="10"/>
      <c r="EAZ6" s="10"/>
      <c r="EBA6" s="10"/>
      <c r="EBB6" s="10"/>
      <c r="EBC6" s="10"/>
      <c r="EBD6" s="10"/>
      <c r="EBE6" s="10"/>
      <c r="EBF6" s="10"/>
      <c r="EBG6" s="10"/>
      <c r="EBH6" s="10"/>
      <c r="EBI6" s="10"/>
      <c r="EBJ6" s="10"/>
      <c r="EBK6" s="10"/>
      <c r="EBL6" s="10"/>
      <c r="EBM6" s="10"/>
      <c r="EBN6" s="10"/>
      <c r="EBO6" s="10"/>
      <c r="EBP6" s="10"/>
      <c r="EBQ6" s="10"/>
      <c r="EBR6" s="10"/>
      <c r="EBS6" s="10"/>
      <c r="EBT6" s="10"/>
      <c r="EBU6" s="10"/>
      <c r="EBV6" s="10"/>
      <c r="EBW6" s="10"/>
      <c r="EBX6" s="10"/>
      <c r="EBY6" s="10"/>
      <c r="EBZ6" s="10"/>
      <c r="ECA6" s="10"/>
      <c r="ECB6" s="10"/>
      <c r="ECC6" s="10"/>
      <c r="ECD6" s="10"/>
      <c r="ECE6" s="10"/>
      <c r="ECF6" s="10"/>
      <c r="ECG6" s="10"/>
      <c r="ECH6" s="10"/>
      <c r="ECI6" s="10"/>
      <c r="ECJ6" s="10"/>
      <c r="ECK6" s="10"/>
      <c r="ECL6" s="10"/>
      <c r="ECM6" s="10"/>
      <c r="ECN6" s="10"/>
      <c r="ECO6" s="10"/>
      <c r="ECP6" s="10"/>
      <c r="ECQ6" s="10"/>
      <c r="ECR6" s="10"/>
      <c r="ECS6" s="10"/>
      <c r="ECT6" s="10"/>
      <c r="ECU6" s="10"/>
      <c r="ECV6" s="10"/>
      <c r="ECW6" s="10"/>
      <c r="ECX6" s="10"/>
      <c r="ECY6" s="10"/>
      <c r="ECZ6" s="10"/>
      <c r="EDA6" s="10"/>
      <c r="EDB6" s="10"/>
      <c r="EDC6" s="10"/>
      <c r="EDD6" s="10"/>
      <c r="EDE6" s="10"/>
      <c r="EDF6" s="10"/>
      <c r="EDG6" s="10"/>
      <c r="EDH6" s="10"/>
      <c r="EDI6" s="10"/>
      <c r="EDJ6" s="10"/>
      <c r="EDK6" s="10"/>
      <c r="EDL6" s="10"/>
      <c r="EDM6" s="10"/>
      <c r="EDN6" s="10"/>
      <c r="EDO6" s="10"/>
      <c r="EDP6" s="10"/>
      <c r="EDQ6" s="10"/>
      <c r="EDR6" s="10"/>
      <c r="EDS6" s="10"/>
      <c r="EDT6" s="10"/>
      <c r="EDU6" s="10"/>
      <c r="EDV6" s="10"/>
      <c r="EDW6" s="10"/>
      <c r="EDX6" s="10"/>
      <c r="EDY6" s="10"/>
      <c r="EDZ6" s="10"/>
      <c r="EEA6" s="10"/>
      <c r="EEB6" s="10"/>
      <c r="EEC6" s="10"/>
      <c r="EED6" s="10"/>
      <c r="EEE6" s="10"/>
      <c r="EEF6" s="10"/>
      <c r="EEG6" s="10"/>
      <c r="EEH6" s="10"/>
      <c r="EEI6" s="10"/>
      <c r="EEJ6" s="10"/>
      <c r="EEK6" s="10"/>
      <c r="EEL6" s="10"/>
      <c r="EEM6" s="10"/>
      <c r="EEN6" s="10"/>
      <c r="EEO6" s="10"/>
      <c r="EEP6" s="10"/>
      <c r="EEQ6" s="10"/>
      <c r="EER6" s="10"/>
      <c r="EES6" s="10"/>
      <c r="EET6" s="10"/>
      <c r="EEU6" s="10"/>
      <c r="EEV6" s="10"/>
      <c r="EEW6" s="10"/>
      <c r="EEX6" s="10"/>
      <c r="EEY6" s="10"/>
      <c r="EEZ6" s="10"/>
      <c r="EFA6" s="10"/>
      <c r="EFB6" s="10"/>
      <c r="EFC6" s="10"/>
      <c r="EFD6" s="10"/>
      <c r="EFE6" s="10"/>
      <c r="EFF6" s="10"/>
      <c r="EFG6" s="10"/>
      <c r="EFH6" s="10"/>
      <c r="EFI6" s="10"/>
      <c r="EFJ6" s="10"/>
      <c r="EFK6" s="10"/>
      <c r="EFL6" s="10"/>
      <c r="EFM6" s="10"/>
      <c r="EFN6" s="10"/>
      <c r="EFO6" s="10"/>
      <c r="EFP6" s="10"/>
      <c r="EFQ6" s="10"/>
      <c r="EFR6" s="10"/>
      <c r="EFS6" s="10"/>
      <c r="EFT6" s="10"/>
      <c r="EFU6" s="10"/>
      <c r="EFV6" s="10"/>
      <c r="EFW6" s="10"/>
      <c r="EFX6" s="10"/>
      <c r="EFY6" s="10"/>
      <c r="EFZ6" s="10"/>
      <c r="EGA6" s="10"/>
      <c r="EGB6" s="10"/>
      <c r="EGC6" s="10"/>
      <c r="EGD6" s="10"/>
      <c r="EGE6" s="10"/>
      <c r="EGF6" s="10"/>
      <c r="EGG6" s="10"/>
      <c r="EGH6" s="10"/>
      <c r="EGI6" s="10"/>
      <c r="EGJ6" s="10"/>
      <c r="EGK6" s="10"/>
      <c r="EGL6" s="10"/>
      <c r="EGM6" s="10"/>
      <c r="EGN6" s="10"/>
      <c r="EGO6" s="10"/>
      <c r="EGP6" s="10"/>
      <c r="EGQ6" s="10"/>
      <c r="EGR6" s="10"/>
      <c r="EGS6" s="10"/>
      <c r="EGT6" s="10"/>
      <c r="EGU6" s="10"/>
      <c r="EGV6" s="10"/>
      <c r="EGW6" s="10"/>
      <c r="EGX6" s="10"/>
      <c r="EGY6" s="10"/>
      <c r="EGZ6" s="10"/>
      <c r="EHA6" s="10"/>
      <c r="EHB6" s="10"/>
      <c r="EHC6" s="10"/>
      <c r="EHD6" s="10"/>
      <c r="EHE6" s="10"/>
      <c r="EHF6" s="10"/>
      <c r="EHG6" s="10"/>
      <c r="EHH6" s="10"/>
      <c r="EHI6" s="10"/>
      <c r="EHJ6" s="10"/>
      <c r="EHK6" s="10"/>
      <c r="EHL6" s="10"/>
      <c r="EHM6" s="10"/>
      <c r="EHN6" s="10"/>
      <c r="EHO6" s="10"/>
      <c r="EHP6" s="10"/>
      <c r="EHQ6" s="10"/>
      <c r="EHR6" s="10"/>
      <c r="EHS6" s="10"/>
      <c r="EHT6" s="10"/>
      <c r="EHU6" s="10"/>
      <c r="EHV6" s="10"/>
      <c r="EHW6" s="10"/>
      <c r="EHX6" s="10"/>
      <c r="EHY6" s="10"/>
      <c r="EHZ6" s="10"/>
      <c r="EIA6" s="10"/>
      <c r="EIB6" s="10"/>
      <c r="EIC6" s="10"/>
      <c r="EID6" s="10"/>
      <c r="EIE6" s="10"/>
      <c r="EIF6" s="10"/>
      <c r="EIG6" s="10"/>
      <c r="EIH6" s="10"/>
      <c r="EII6" s="10"/>
      <c r="EIJ6" s="10"/>
      <c r="EIK6" s="10"/>
      <c r="EIL6" s="10"/>
      <c r="EIM6" s="10"/>
      <c r="EIN6" s="10"/>
      <c r="EIO6" s="10"/>
      <c r="EIP6" s="10"/>
      <c r="EIQ6" s="10"/>
      <c r="EIR6" s="10"/>
      <c r="EIS6" s="10"/>
      <c r="EIT6" s="10"/>
      <c r="EIU6" s="10"/>
      <c r="EIV6" s="10"/>
      <c r="EIW6" s="10"/>
      <c r="EIX6" s="10"/>
      <c r="EIY6" s="10"/>
      <c r="EIZ6" s="10"/>
      <c r="EJA6" s="10"/>
      <c r="EJB6" s="10"/>
      <c r="EJC6" s="10"/>
      <c r="EJD6" s="10"/>
      <c r="EJE6" s="10"/>
      <c r="EJF6" s="10"/>
      <c r="EJG6" s="10"/>
      <c r="EJH6" s="10"/>
      <c r="EJI6" s="10"/>
      <c r="EJJ6" s="10"/>
      <c r="EJK6" s="10"/>
      <c r="EJL6" s="10"/>
      <c r="EJM6" s="10"/>
      <c r="EJN6" s="10"/>
      <c r="EJO6" s="10"/>
      <c r="EJP6" s="10"/>
      <c r="EJQ6" s="10"/>
      <c r="EJR6" s="10"/>
      <c r="EJS6" s="10"/>
      <c r="EJT6" s="10"/>
      <c r="EJU6" s="10"/>
      <c r="EJV6" s="10"/>
      <c r="EJW6" s="10"/>
      <c r="EJX6" s="10"/>
      <c r="EJY6" s="10"/>
      <c r="EJZ6" s="10"/>
      <c r="EKA6" s="10"/>
      <c r="EKB6" s="10"/>
      <c r="EKC6" s="10"/>
      <c r="EKD6" s="10"/>
      <c r="EKE6" s="10"/>
      <c r="EKF6" s="10"/>
      <c r="EKG6" s="10"/>
      <c r="EKH6" s="10"/>
      <c r="EKI6" s="10"/>
      <c r="EKJ6" s="10"/>
      <c r="EKK6" s="10"/>
      <c r="EKL6" s="10"/>
      <c r="EKM6" s="10"/>
      <c r="EKN6" s="10"/>
      <c r="EKO6" s="10"/>
      <c r="EKP6" s="10"/>
      <c r="EKQ6" s="10"/>
      <c r="EKR6" s="10"/>
      <c r="EKS6" s="10"/>
      <c r="EKT6" s="10"/>
      <c r="EKU6" s="10"/>
      <c r="EKV6" s="10"/>
      <c r="EKW6" s="10"/>
      <c r="EKX6" s="10"/>
      <c r="EKY6" s="10"/>
      <c r="EKZ6" s="10"/>
      <c r="ELA6" s="10"/>
      <c r="ELB6" s="10"/>
      <c r="ELC6" s="10"/>
      <c r="ELD6" s="10"/>
      <c r="ELE6" s="10"/>
      <c r="ELF6" s="10"/>
      <c r="ELG6" s="10"/>
      <c r="ELH6" s="10"/>
      <c r="ELI6" s="10"/>
      <c r="ELJ6" s="10"/>
      <c r="ELK6" s="10"/>
      <c r="ELL6" s="10"/>
      <c r="ELM6" s="10"/>
      <c r="ELN6" s="10"/>
      <c r="ELO6" s="10"/>
      <c r="ELP6" s="10"/>
      <c r="ELQ6" s="10"/>
      <c r="ELR6" s="10"/>
      <c r="ELS6" s="10"/>
      <c r="ELT6" s="10"/>
      <c r="ELU6" s="10"/>
      <c r="ELV6" s="10"/>
      <c r="ELW6" s="10"/>
      <c r="ELX6" s="10"/>
      <c r="ELY6" s="10"/>
      <c r="ELZ6" s="10"/>
      <c r="EMA6" s="10"/>
      <c r="EMB6" s="10"/>
      <c r="EMC6" s="10"/>
      <c r="EMD6" s="10"/>
      <c r="EME6" s="10"/>
      <c r="EMF6" s="10"/>
      <c r="EMG6" s="10"/>
      <c r="EMH6" s="10"/>
      <c r="EMI6" s="10"/>
      <c r="EMJ6" s="10"/>
      <c r="EMK6" s="10"/>
      <c r="EML6" s="10"/>
      <c r="EMM6" s="10"/>
      <c r="EMN6" s="10"/>
      <c r="EMO6" s="10"/>
      <c r="EMP6" s="10"/>
      <c r="EMQ6" s="10"/>
      <c r="EMR6" s="10"/>
      <c r="EMS6" s="10"/>
      <c r="EMT6" s="10"/>
      <c r="EMU6" s="10"/>
      <c r="EMV6" s="10"/>
      <c r="EMW6" s="10"/>
      <c r="EMX6" s="10"/>
      <c r="EMY6" s="10"/>
      <c r="EMZ6" s="10"/>
      <c r="ENA6" s="10"/>
      <c r="ENB6" s="10"/>
      <c r="ENC6" s="10"/>
      <c r="END6" s="10"/>
      <c r="ENE6" s="10"/>
      <c r="ENF6" s="10"/>
      <c r="ENG6" s="10"/>
      <c r="ENH6" s="10"/>
      <c r="ENI6" s="10"/>
      <c r="ENJ6" s="10"/>
      <c r="ENK6" s="10"/>
      <c r="ENL6" s="10"/>
      <c r="ENM6" s="10"/>
      <c r="ENN6" s="10"/>
      <c r="ENO6" s="10"/>
      <c r="ENP6" s="10"/>
      <c r="ENQ6" s="10"/>
      <c r="ENR6" s="10"/>
      <c r="ENS6" s="10"/>
      <c r="ENT6" s="10"/>
      <c r="ENU6" s="10"/>
      <c r="ENV6" s="10"/>
      <c r="ENW6" s="10"/>
      <c r="ENX6" s="10"/>
      <c r="ENY6" s="10"/>
      <c r="ENZ6" s="10"/>
      <c r="EOA6" s="10"/>
      <c r="EOB6" s="10"/>
      <c r="EOC6" s="10"/>
      <c r="EOD6" s="10"/>
      <c r="EOE6" s="10"/>
      <c r="EOF6" s="10"/>
      <c r="EOG6" s="10"/>
      <c r="EOH6" s="10"/>
      <c r="EOI6" s="10"/>
      <c r="EOJ6" s="10"/>
      <c r="EOK6" s="10"/>
      <c r="EOL6" s="10"/>
      <c r="EOM6" s="10"/>
      <c r="EON6" s="10"/>
      <c r="EOO6" s="10"/>
      <c r="EOP6" s="10"/>
      <c r="EOQ6" s="10"/>
      <c r="EOR6" s="10"/>
      <c r="EOS6" s="10"/>
      <c r="EOT6" s="10"/>
      <c r="EOU6" s="10"/>
      <c r="EOV6" s="10"/>
      <c r="EOW6" s="10"/>
      <c r="EOX6" s="10"/>
      <c r="EOY6" s="10"/>
      <c r="EOZ6" s="10"/>
      <c r="EPA6" s="10"/>
      <c r="EPB6" s="10"/>
      <c r="EPC6" s="10"/>
      <c r="EPD6" s="10"/>
      <c r="EPE6" s="10"/>
      <c r="EPF6" s="10"/>
      <c r="EPG6" s="10"/>
      <c r="EPH6" s="10"/>
      <c r="EPI6" s="10"/>
      <c r="EPJ6" s="10"/>
      <c r="EPK6" s="10"/>
      <c r="EPL6" s="10"/>
      <c r="EPM6" s="10"/>
      <c r="EPN6" s="10"/>
      <c r="EPO6" s="10"/>
      <c r="EPP6" s="10"/>
      <c r="EPQ6" s="10"/>
      <c r="EPR6" s="10"/>
      <c r="EPS6" s="10"/>
      <c r="EPT6" s="10"/>
      <c r="EPU6" s="10"/>
      <c r="EPV6" s="10"/>
      <c r="EPW6" s="10"/>
      <c r="EPX6" s="10"/>
      <c r="EPY6" s="10"/>
      <c r="EPZ6" s="10"/>
      <c r="EQA6" s="10"/>
      <c r="EQB6" s="10"/>
      <c r="EQC6" s="10"/>
      <c r="EQD6" s="10"/>
      <c r="EQE6" s="10"/>
      <c r="EQF6" s="10"/>
      <c r="EQG6" s="10"/>
      <c r="EQH6" s="10"/>
      <c r="EQI6" s="10"/>
      <c r="EQJ6" s="10"/>
      <c r="EQK6" s="10"/>
      <c r="EQL6" s="10"/>
      <c r="EQM6" s="10"/>
      <c r="EQN6" s="10"/>
      <c r="EQO6" s="10"/>
      <c r="EQP6" s="10"/>
      <c r="EQQ6" s="10"/>
      <c r="EQR6" s="10"/>
      <c r="EQS6" s="10"/>
      <c r="EQT6" s="10"/>
      <c r="EQU6" s="10"/>
      <c r="EQV6" s="10"/>
      <c r="EQW6" s="10"/>
      <c r="EQX6" s="10"/>
      <c r="EQY6" s="10"/>
      <c r="EQZ6" s="10"/>
      <c r="ERA6" s="10"/>
      <c r="ERB6" s="10"/>
      <c r="ERC6" s="10"/>
      <c r="ERD6" s="10"/>
      <c r="ERE6" s="10"/>
      <c r="ERF6" s="10"/>
      <c r="ERG6" s="10"/>
      <c r="ERH6" s="10"/>
      <c r="ERI6" s="10"/>
      <c r="ERJ6" s="10"/>
      <c r="ERK6" s="10"/>
      <c r="ERL6" s="10"/>
      <c r="ERM6" s="10"/>
      <c r="ERN6" s="10"/>
      <c r="ERO6" s="10"/>
      <c r="ERP6" s="10"/>
      <c r="ERQ6" s="10"/>
      <c r="ERR6" s="10"/>
      <c r="ERS6" s="10"/>
      <c r="ERT6" s="10"/>
      <c r="ERU6" s="10"/>
      <c r="ERV6" s="10"/>
      <c r="ERW6" s="10"/>
      <c r="ERX6" s="10"/>
      <c r="ERY6" s="10"/>
      <c r="ERZ6" s="10"/>
      <c r="ESA6" s="10"/>
      <c r="ESB6" s="10"/>
      <c r="ESC6" s="10"/>
      <c r="ESD6" s="10"/>
      <c r="ESE6" s="10"/>
      <c r="ESF6" s="10"/>
      <c r="ESG6" s="10"/>
      <c r="ESH6" s="10"/>
      <c r="ESI6" s="10"/>
      <c r="ESJ6" s="10"/>
      <c r="ESK6" s="10"/>
      <c r="ESL6" s="10"/>
      <c r="ESM6" s="10"/>
      <c r="ESN6" s="10"/>
      <c r="ESO6" s="10"/>
      <c r="ESP6" s="10"/>
      <c r="ESQ6" s="10"/>
      <c r="ESR6" s="10"/>
      <c r="ESS6" s="10"/>
      <c r="EST6" s="10"/>
      <c r="ESU6" s="10"/>
      <c r="ESV6" s="10"/>
      <c r="ESW6" s="10"/>
      <c r="ESX6" s="10"/>
      <c r="ESY6" s="10"/>
      <c r="ESZ6" s="10"/>
      <c r="ETA6" s="10"/>
      <c r="ETB6" s="10"/>
      <c r="ETC6" s="10"/>
      <c r="ETD6" s="10"/>
      <c r="ETE6" s="10"/>
      <c r="ETF6" s="10"/>
      <c r="ETG6" s="10"/>
      <c r="ETH6" s="10"/>
      <c r="ETI6" s="10"/>
      <c r="ETJ6" s="10"/>
      <c r="ETK6" s="10"/>
      <c r="ETL6" s="10"/>
      <c r="ETM6" s="10"/>
      <c r="ETN6" s="10"/>
      <c r="ETO6" s="10"/>
      <c r="ETP6" s="10"/>
      <c r="ETQ6" s="10"/>
      <c r="ETR6" s="10"/>
      <c r="ETS6" s="10"/>
      <c r="ETT6" s="10"/>
      <c r="ETU6" s="10"/>
      <c r="ETV6" s="10"/>
      <c r="ETW6" s="10"/>
      <c r="ETX6" s="10"/>
      <c r="ETY6" s="10"/>
      <c r="ETZ6" s="10"/>
      <c r="EUA6" s="10"/>
      <c r="EUB6" s="10"/>
      <c r="EUC6" s="10"/>
      <c r="EUD6" s="10"/>
      <c r="EUE6" s="10"/>
      <c r="EUF6" s="10"/>
      <c r="EUG6" s="10"/>
      <c r="EUH6" s="10"/>
      <c r="EUI6" s="10"/>
      <c r="EUJ6" s="10"/>
      <c r="EUK6" s="10"/>
      <c r="EUL6" s="10"/>
      <c r="EUM6" s="10"/>
      <c r="EUN6" s="10"/>
      <c r="EUO6" s="10"/>
      <c r="EUP6" s="10"/>
      <c r="EUQ6" s="10"/>
      <c r="EUR6" s="10"/>
      <c r="EUS6" s="10"/>
      <c r="EUT6" s="10"/>
      <c r="EUU6" s="10"/>
      <c r="EUV6" s="10"/>
      <c r="EUW6" s="10"/>
      <c r="EUX6" s="10"/>
      <c r="EUY6" s="10"/>
      <c r="EUZ6" s="10"/>
      <c r="EVA6" s="10"/>
      <c r="EVB6" s="10"/>
      <c r="EVC6" s="10"/>
      <c r="EVD6" s="10"/>
      <c r="EVE6" s="10"/>
      <c r="EVF6" s="10"/>
      <c r="EVG6" s="10"/>
      <c r="EVH6" s="10"/>
      <c r="EVI6" s="10"/>
      <c r="EVJ6" s="10"/>
      <c r="EVK6" s="10"/>
      <c r="EVL6" s="10"/>
      <c r="EVM6" s="10"/>
      <c r="EVN6" s="10"/>
      <c r="EVO6" s="10"/>
      <c r="EVP6" s="10"/>
      <c r="EVQ6" s="10"/>
      <c r="EVR6" s="10"/>
      <c r="EVS6" s="10"/>
      <c r="EVT6" s="10"/>
      <c r="EVU6" s="10"/>
      <c r="EVV6" s="10"/>
      <c r="EVW6" s="10"/>
      <c r="EVX6" s="10"/>
      <c r="EVY6" s="10"/>
      <c r="EVZ6" s="10"/>
      <c r="EWA6" s="10"/>
      <c r="EWB6" s="10"/>
      <c r="EWC6" s="10"/>
      <c r="EWD6" s="10"/>
      <c r="EWE6" s="10"/>
      <c r="EWF6" s="10"/>
      <c r="EWG6" s="10"/>
      <c r="EWH6" s="10"/>
      <c r="EWI6" s="10"/>
      <c r="EWJ6" s="10"/>
      <c r="EWK6" s="10"/>
      <c r="EWL6" s="10"/>
      <c r="EWM6" s="10"/>
      <c r="EWN6" s="10"/>
      <c r="EWO6" s="10"/>
      <c r="EWP6" s="10"/>
      <c r="EWQ6" s="10"/>
      <c r="EWR6" s="10"/>
      <c r="EWS6" s="10"/>
      <c r="EWT6" s="10"/>
      <c r="EWU6" s="10"/>
      <c r="EWV6" s="10"/>
      <c r="EWW6" s="10"/>
      <c r="EWX6" s="10"/>
      <c r="EWY6" s="10"/>
      <c r="EWZ6" s="10"/>
      <c r="EXA6" s="10"/>
      <c r="EXB6" s="10"/>
      <c r="EXC6" s="10"/>
      <c r="EXD6" s="10"/>
      <c r="EXE6" s="10"/>
      <c r="EXF6" s="10"/>
      <c r="EXG6" s="10"/>
      <c r="EXH6" s="10"/>
      <c r="EXI6" s="10"/>
      <c r="EXJ6" s="10"/>
      <c r="EXK6" s="10"/>
      <c r="EXL6" s="10"/>
      <c r="EXM6" s="10"/>
      <c r="EXN6" s="10"/>
      <c r="EXO6" s="10"/>
      <c r="EXP6" s="10"/>
      <c r="EXQ6" s="10"/>
      <c r="EXR6" s="10"/>
      <c r="EXS6" s="10"/>
      <c r="EXT6" s="10"/>
      <c r="EXU6" s="10"/>
      <c r="EXV6" s="10"/>
      <c r="EXW6" s="10"/>
      <c r="EXX6" s="10"/>
      <c r="EXY6" s="10"/>
      <c r="EXZ6" s="10"/>
      <c r="EYA6" s="10"/>
      <c r="EYB6" s="10"/>
      <c r="EYC6" s="10"/>
      <c r="EYD6" s="10"/>
      <c r="EYE6" s="10"/>
      <c r="EYF6" s="10"/>
      <c r="EYG6" s="10"/>
      <c r="EYH6" s="10"/>
      <c r="EYI6" s="10"/>
      <c r="EYJ6" s="10"/>
      <c r="EYK6" s="10"/>
      <c r="EYL6" s="10"/>
      <c r="EYM6" s="10"/>
      <c r="EYN6" s="10"/>
      <c r="EYO6" s="10"/>
      <c r="EYP6" s="10"/>
      <c r="EYQ6" s="10"/>
      <c r="EYR6" s="10"/>
      <c r="EYS6" s="10"/>
      <c r="EYT6" s="10"/>
      <c r="EYU6" s="10"/>
      <c r="EYV6" s="10"/>
      <c r="EYW6" s="10"/>
      <c r="EYX6" s="10"/>
      <c r="EYY6" s="10"/>
      <c r="EYZ6" s="10"/>
      <c r="EZA6" s="10"/>
      <c r="EZB6" s="10"/>
      <c r="EZC6" s="10"/>
      <c r="EZD6" s="10"/>
      <c r="EZE6" s="10"/>
      <c r="EZF6" s="10"/>
      <c r="EZG6" s="10"/>
      <c r="EZH6" s="10"/>
      <c r="EZI6" s="10"/>
      <c r="EZJ6" s="10"/>
      <c r="EZK6" s="10"/>
      <c r="EZL6" s="10"/>
      <c r="EZM6" s="10"/>
      <c r="EZN6" s="10"/>
      <c r="EZO6" s="10"/>
      <c r="EZP6" s="10"/>
      <c r="EZQ6" s="10"/>
      <c r="EZR6" s="10"/>
      <c r="EZS6" s="10"/>
      <c r="EZT6" s="10"/>
      <c r="EZU6" s="10"/>
      <c r="EZV6" s="10"/>
      <c r="EZW6" s="10"/>
      <c r="EZX6" s="10"/>
      <c r="EZY6" s="10"/>
      <c r="EZZ6" s="10"/>
      <c r="FAA6" s="10"/>
      <c r="FAB6" s="10"/>
      <c r="FAC6" s="10"/>
      <c r="FAD6" s="10"/>
      <c r="FAE6" s="10"/>
      <c r="FAF6" s="10"/>
      <c r="FAG6" s="10"/>
      <c r="FAH6" s="10"/>
      <c r="FAI6" s="10"/>
      <c r="FAJ6" s="10"/>
      <c r="FAK6" s="10"/>
      <c r="FAL6" s="10"/>
      <c r="FAM6" s="10"/>
      <c r="FAN6" s="10"/>
      <c r="FAO6" s="10"/>
      <c r="FAP6" s="10"/>
      <c r="FAQ6" s="10"/>
      <c r="FAR6" s="10"/>
      <c r="FAS6" s="10"/>
      <c r="FAT6" s="10"/>
      <c r="FAU6" s="10"/>
      <c r="FAV6" s="10"/>
      <c r="FAW6" s="10"/>
      <c r="FAX6" s="10"/>
      <c r="FAY6" s="10"/>
      <c r="FAZ6" s="10"/>
      <c r="FBA6" s="10"/>
      <c r="FBB6" s="10"/>
      <c r="FBC6" s="10"/>
      <c r="FBD6" s="10"/>
      <c r="FBE6" s="10"/>
      <c r="FBF6" s="10"/>
      <c r="FBG6" s="10"/>
      <c r="FBH6" s="10"/>
      <c r="FBI6" s="10"/>
      <c r="FBJ6" s="10"/>
      <c r="FBK6" s="10"/>
      <c r="FBL6" s="10"/>
      <c r="FBM6" s="10"/>
      <c r="FBN6" s="10"/>
      <c r="FBO6" s="10"/>
      <c r="FBP6" s="10"/>
      <c r="FBQ6" s="10"/>
      <c r="FBR6" s="10"/>
      <c r="FBS6" s="10"/>
      <c r="FBT6" s="10"/>
      <c r="FBU6" s="10"/>
      <c r="FBV6" s="10"/>
      <c r="FBW6" s="10"/>
      <c r="FBX6" s="10"/>
      <c r="FBY6" s="10"/>
      <c r="FBZ6" s="10"/>
      <c r="FCA6" s="10"/>
      <c r="FCB6" s="10"/>
      <c r="FCC6" s="10"/>
      <c r="FCD6" s="10"/>
      <c r="FCE6" s="10"/>
      <c r="FCF6" s="10"/>
      <c r="FCG6" s="10"/>
      <c r="FCH6" s="10"/>
      <c r="FCI6" s="10"/>
      <c r="FCJ6" s="10"/>
      <c r="FCK6" s="10"/>
      <c r="FCL6" s="10"/>
      <c r="FCM6" s="10"/>
      <c r="FCN6" s="10"/>
      <c r="FCO6" s="10"/>
      <c r="FCP6" s="10"/>
      <c r="FCQ6" s="10"/>
      <c r="FCR6" s="10"/>
      <c r="FCS6" s="10"/>
      <c r="FCT6" s="10"/>
      <c r="FCU6" s="10"/>
      <c r="FCV6" s="10"/>
      <c r="FCW6" s="10"/>
      <c r="FCX6" s="10"/>
      <c r="FCY6" s="10"/>
      <c r="FCZ6" s="10"/>
      <c r="FDA6" s="10"/>
      <c r="FDB6" s="10"/>
      <c r="FDC6" s="10"/>
      <c r="FDD6" s="10"/>
      <c r="FDE6" s="10"/>
      <c r="FDF6" s="10"/>
      <c r="FDG6" s="10"/>
      <c r="FDH6" s="10"/>
      <c r="FDI6" s="10"/>
      <c r="FDJ6" s="10"/>
      <c r="FDK6" s="10"/>
      <c r="FDL6" s="10"/>
      <c r="FDM6" s="10"/>
      <c r="FDN6" s="10"/>
      <c r="FDO6" s="10"/>
      <c r="FDP6" s="10"/>
      <c r="FDQ6" s="10"/>
      <c r="FDR6" s="10"/>
      <c r="FDS6" s="10"/>
      <c r="FDT6" s="10"/>
      <c r="FDU6" s="10"/>
      <c r="FDV6" s="10"/>
      <c r="FDW6" s="10"/>
      <c r="FDX6" s="10"/>
      <c r="FDY6" s="10"/>
      <c r="FDZ6" s="10"/>
      <c r="FEA6" s="10"/>
      <c r="FEB6" s="10"/>
      <c r="FEC6" s="10"/>
      <c r="FED6" s="10"/>
      <c r="FEE6" s="10"/>
      <c r="FEF6" s="10"/>
      <c r="FEG6" s="10"/>
      <c r="FEH6" s="10"/>
      <c r="FEI6" s="10"/>
      <c r="FEJ6" s="10"/>
      <c r="FEK6" s="10"/>
      <c r="FEL6" s="10"/>
      <c r="FEM6" s="10"/>
      <c r="FEN6" s="10"/>
      <c r="FEO6" s="10"/>
      <c r="FEP6" s="10"/>
      <c r="FEQ6" s="10"/>
      <c r="FER6" s="10"/>
      <c r="FES6" s="10"/>
      <c r="FET6" s="10"/>
      <c r="FEU6" s="10"/>
      <c r="FEV6" s="10"/>
      <c r="FEW6" s="10"/>
      <c r="FEX6" s="10"/>
      <c r="FEY6" s="10"/>
      <c r="FEZ6" s="10"/>
      <c r="FFA6" s="10"/>
      <c r="FFB6" s="10"/>
      <c r="FFC6" s="10"/>
      <c r="FFD6" s="10"/>
      <c r="FFE6" s="10"/>
      <c r="FFF6" s="10"/>
      <c r="FFG6" s="10"/>
      <c r="FFH6" s="10"/>
      <c r="FFI6" s="10"/>
      <c r="FFJ6" s="10"/>
      <c r="FFK6" s="10"/>
      <c r="FFL6" s="10"/>
      <c r="FFM6" s="10"/>
      <c r="FFN6" s="10"/>
      <c r="FFO6" s="10"/>
      <c r="FFP6" s="10"/>
      <c r="FFQ6" s="10"/>
      <c r="FFR6" s="10"/>
      <c r="FFS6" s="10"/>
      <c r="FFT6" s="10"/>
      <c r="FFU6" s="10"/>
      <c r="FFV6" s="10"/>
      <c r="FFW6" s="10"/>
      <c r="FFX6" s="10"/>
      <c r="FFY6" s="10"/>
      <c r="FFZ6" s="10"/>
      <c r="FGA6" s="10"/>
      <c r="FGB6" s="10"/>
      <c r="FGC6" s="10"/>
      <c r="FGD6" s="10"/>
      <c r="FGE6" s="10"/>
      <c r="FGF6" s="10"/>
      <c r="FGG6" s="10"/>
      <c r="FGH6" s="10"/>
      <c r="FGI6" s="10"/>
      <c r="FGJ6" s="10"/>
      <c r="FGK6" s="10"/>
      <c r="FGL6" s="10"/>
      <c r="FGM6" s="10"/>
      <c r="FGN6" s="10"/>
      <c r="FGO6" s="10"/>
      <c r="FGP6" s="10"/>
      <c r="FGQ6" s="10"/>
      <c r="FGR6" s="10"/>
      <c r="FGS6" s="10"/>
      <c r="FGT6" s="10"/>
      <c r="FGU6" s="10"/>
      <c r="FGV6" s="10"/>
      <c r="FGW6" s="10"/>
      <c r="FGX6" s="10"/>
      <c r="FGY6" s="10"/>
      <c r="FGZ6" s="10"/>
      <c r="FHA6" s="10"/>
      <c r="FHB6" s="10"/>
      <c r="FHC6" s="10"/>
      <c r="FHD6" s="10"/>
      <c r="FHE6" s="10"/>
      <c r="FHF6" s="10"/>
      <c r="FHG6" s="10"/>
      <c r="FHH6" s="10"/>
      <c r="FHI6" s="10"/>
      <c r="FHJ6" s="10"/>
      <c r="FHK6" s="10"/>
      <c r="FHL6" s="10"/>
      <c r="FHM6" s="10"/>
      <c r="FHN6" s="10"/>
      <c r="FHO6" s="10"/>
      <c r="FHP6" s="10"/>
      <c r="FHQ6" s="10"/>
      <c r="FHR6" s="10"/>
      <c r="FHS6" s="10"/>
      <c r="FHT6" s="10"/>
      <c r="FHU6" s="10"/>
      <c r="FHV6" s="10"/>
      <c r="FHW6" s="10"/>
      <c r="FHX6" s="10"/>
      <c r="FHY6" s="10"/>
      <c r="FHZ6" s="10"/>
      <c r="FIA6" s="10"/>
      <c r="FIB6" s="10"/>
      <c r="FIC6" s="10"/>
      <c r="FID6" s="10"/>
      <c r="FIE6" s="10"/>
      <c r="FIF6" s="10"/>
      <c r="FIG6" s="10"/>
      <c r="FIH6" s="10"/>
      <c r="FII6" s="10"/>
      <c r="FIJ6" s="10"/>
      <c r="FIK6" s="10"/>
      <c r="FIL6" s="10"/>
      <c r="FIM6" s="10"/>
      <c r="FIN6" s="10"/>
      <c r="FIO6" s="10"/>
      <c r="FIP6" s="10"/>
      <c r="FIQ6" s="10"/>
      <c r="FIR6" s="10"/>
      <c r="FIS6" s="10"/>
      <c r="FIT6" s="10"/>
      <c r="FIU6" s="10"/>
      <c r="FIV6" s="10"/>
      <c r="FIW6" s="10"/>
      <c r="FIX6" s="10"/>
      <c r="FIY6" s="10"/>
      <c r="FIZ6" s="10"/>
      <c r="FJA6" s="10"/>
      <c r="FJB6" s="10"/>
      <c r="FJC6" s="10"/>
      <c r="FJD6" s="10"/>
      <c r="FJE6" s="10"/>
      <c r="FJF6" s="10"/>
      <c r="FJG6" s="10"/>
      <c r="FJH6" s="10"/>
      <c r="FJI6" s="10"/>
      <c r="FJJ6" s="10"/>
      <c r="FJK6" s="10"/>
      <c r="FJL6" s="10"/>
      <c r="FJM6" s="10"/>
      <c r="FJN6" s="10"/>
      <c r="FJO6" s="10"/>
      <c r="FJP6" s="10"/>
      <c r="FJQ6" s="10"/>
      <c r="FJR6" s="10"/>
      <c r="FJS6" s="10"/>
      <c r="FJT6" s="10"/>
      <c r="FJU6" s="10"/>
      <c r="FJV6" s="10"/>
      <c r="FJW6" s="10"/>
      <c r="FJX6" s="10"/>
      <c r="FJY6" s="10"/>
      <c r="FJZ6" s="10"/>
      <c r="FKA6" s="10"/>
      <c r="FKB6" s="10"/>
      <c r="FKC6" s="10"/>
      <c r="FKD6" s="10"/>
      <c r="FKE6" s="10"/>
      <c r="FKF6" s="10"/>
      <c r="FKG6" s="10"/>
      <c r="FKH6" s="10"/>
      <c r="FKI6" s="10"/>
      <c r="FKJ6" s="10"/>
      <c r="FKK6" s="10"/>
      <c r="FKL6" s="10"/>
      <c r="FKM6" s="10"/>
      <c r="FKN6" s="10"/>
      <c r="FKO6" s="10"/>
      <c r="FKP6" s="10"/>
      <c r="FKQ6" s="10"/>
      <c r="FKR6" s="10"/>
      <c r="FKS6" s="10"/>
      <c r="FKT6" s="10"/>
      <c r="FKU6" s="10"/>
      <c r="FKV6" s="10"/>
      <c r="FKW6" s="10"/>
      <c r="FKX6" s="10"/>
      <c r="FKY6" s="10"/>
      <c r="FKZ6" s="10"/>
      <c r="FLA6" s="10"/>
      <c r="FLB6" s="10"/>
      <c r="FLC6" s="10"/>
      <c r="FLD6" s="10"/>
      <c r="FLE6" s="10"/>
      <c r="FLF6" s="10"/>
      <c r="FLG6" s="10"/>
      <c r="FLH6" s="10"/>
      <c r="FLI6" s="10"/>
      <c r="FLJ6" s="10"/>
      <c r="FLK6" s="10"/>
      <c r="FLL6" s="10"/>
      <c r="FLM6" s="10"/>
      <c r="FLN6" s="10"/>
      <c r="FLO6" s="10"/>
      <c r="FLP6" s="10"/>
      <c r="FLQ6" s="10"/>
      <c r="FLR6" s="10"/>
      <c r="FLS6" s="10"/>
      <c r="FLT6" s="10"/>
      <c r="FLU6" s="10"/>
      <c r="FLV6" s="10"/>
      <c r="FLW6" s="10"/>
      <c r="FLX6" s="10"/>
      <c r="FLY6" s="10"/>
      <c r="FLZ6" s="10"/>
      <c r="FMA6" s="10"/>
      <c r="FMB6" s="10"/>
      <c r="FMC6" s="10"/>
      <c r="FMD6" s="10"/>
      <c r="FME6" s="10"/>
      <c r="FMF6" s="10"/>
      <c r="FMG6" s="10"/>
      <c r="FMH6" s="10"/>
      <c r="FMI6" s="10"/>
      <c r="FMJ6" s="10"/>
      <c r="FMK6" s="10"/>
      <c r="FML6" s="10"/>
      <c r="FMM6" s="10"/>
      <c r="FMN6" s="10"/>
      <c r="FMO6" s="10"/>
      <c r="FMP6" s="10"/>
      <c r="FMQ6" s="10"/>
      <c r="FMR6" s="10"/>
      <c r="FMS6" s="10"/>
      <c r="FMT6" s="10"/>
      <c r="FMU6" s="10"/>
      <c r="FMV6" s="10"/>
      <c r="FMW6" s="10"/>
      <c r="FMX6" s="10"/>
      <c r="FMY6" s="10"/>
      <c r="FMZ6" s="10"/>
      <c r="FNA6" s="10"/>
      <c r="FNB6" s="10"/>
      <c r="FNC6" s="10"/>
      <c r="FND6" s="10"/>
      <c r="FNE6" s="10"/>
      <c r="FNF6" s="10"/>
      <c r="FNG6" s="10"/>
      <c r="FNH6" s="10"/>
      <c r="FNI6" s="10"/>
      <c r="FNJ6" s="10"/>
      <c r="FNK6" s="10"/>
      <c r="FNL6" s="10"/>
      <c r="FNM6" s="10"/>
      <c r="FNN6" s="10"/>
      <c r="FNO6" s="10"/>
      <c r="FNP6" s="10"/>
      <c r="FNQ6" s="10"/>
      <c r="FNR6" s="10"/>
      <c r="FNS6" s="10"/>
      <c r="FNT6" s="10"/>
      <c r="FNU6" s="10"/>
      <c r="FNV6" s="10"/>
      <c r="FNW6" s="10"/>
      <c r="FNX6" s="10"/>
      <c r="FNY6" s="10"/>
      <c r="FNZ6" s="10"/>
      <c r="FOA6" s="10"/>
      <c r="FOB6" s="10"/>
      <c r="FOC6" s="10"/>
      <c r="FOD6" s="10"/>
      <c r="FOE6" s="10"/>
      <c r="FOF6" s="10"/>
      <c r="FOG6" s="10"/>
      <c r="FOH6" s="10"/>
      <c r="FOI6" s="10"/>
      <c r="FOJ6" s="10"/>
      <c r="FOK6" s="10"/>
      <c r="FOL6" s="10"/>
      <c r="FOM6" s="10"/>
      <c r="FON6" s="10"/>
      <c r="FOO6" s="10"/>
      <c r="FOP6" s="10"/>
      <c r="FOQ6" s="10"/>
      <c r="FOR6" s="10"/>
      <c r="FOS6" s="10"/>
      <c r="FOT6" s="10"/>
      <c r="FOU6" s="10"/>
      <c r="FOV6" s="10"/>
      <c r="FOW6" s="10"/>
      <c r="FOX6" s="10"/>
      <c r="FOY6" s="10"/>
      <c r="FOZ6" s="10"/>
      <c r="FPA6" s="10"/>
      <c r="FPB6" s="10"/>
      <c r="FPC6" s="10"/>
      <c r="FPD6" s="10"/>
      <c r="FPE6" s="10"/>
      <c r="FPF6" s="10"/>
      <c r="FPG6" s="10"/>
      <c r="FPH6" s="10"/>
      <c r="FPI6" s="10"/>
      <c r="FPJ6" s="10"/>
      <c r="FPK6" s="10"/>
      <c r="FPL6" s="10"/>
      <c r="FPM6" s="10"/>
      <c r="FPN6" s="10"/>
      <c r="FPO6" s="10"/>
      <c r="FPP6" s="10"/>
      <c r="FPQ6" s="10"/>
      <c r="FPR6" s="10"/>
      <c r="FPS6" s="10"/>
      <c r="FPT6" s="10"/>
      <c r="FPU6" s="10"/>
      <c r="FPV6" s="10"/>
      <c r="FPW6" s="10"/>
      <c r="FPX6" s="10"/>
      <c r="FPY6" s="10"/>
      <c r="FPZ6" s="10"/>
      <c r="FQA6" s="10"/>
      <c r="FQB6" s="10"/>
      <c r="FQC6" s="10"/>
      <c r="FQD6" s="10"/>
      <c r="FQE6" s="10"/>
      <c r="FQF6" s="10"/>
      <c r="FQG6" s="10"/>
      <c r="FQH6" s="10"/>
      <c r="FQI6" s="10"/>
      <c r="FQJ6" s="10"/>
      <c r="FQK6" s="10"/>
      <c r="FQL6" s="10"/>
      <c r="FQM6" s="10"/>
      <c r="FQN6" s="10"/>
      <c r="FQO6" s="10"/>
      <c r="FQP6" s="10"/>
      <c r="FQQ6" s="10"/>
      <c r="FQR6" s="10"/>
      <c r="FQS6" s="10"/>
      <c r="FQT6" s="10"/>
      <c r="FQU6" s="10"/>
      <c r="FQV6" s="10"/>
      <c r="FQW6" s="10"/>
      <c r="FQX6" s="10"/>
      <c r="FQY6" s="10"/>
      <c r="FQZ6" s="10"/>
      <c r="FRA6" s="10"/>
      <c r="FRB6" s="10"/>
      <c r="FRC6" s="10"/>
      <c r="FRD6" s="10"/>
      <c r="FRE6" s="10"/>
      <c r="FRF6" s="10"/>
      <c r="FRG6" s="10"/>
      <c r="FRH6" s="10"/>
      <c r="FRI6" s="10"/>
      <c r="FRJ6" s="10"/>
      <c r="FRK6" s="10"/>
      <c r="FRL6" s="10"/>
      <c r="FRM6" s="10"/>
      <c r="FRN6" s="10"/>
      <c r="FRO6" s="10"/>
      <c r="FRP6" s="10"/>
      <c r="FRQ6" s="10"/>
      <c r="FRR6" s="10"/>
      <c r="FRS6" s="10"/>
      <c r="FRT6" s="10"/>
      <c r="FRU6" s="10"/>
      <c r="FRV6" s="10"/>
      <c r="FRW6" s="10"/>
      <c r="FRX6" s="10"/>
      <c r="FRY6" s="10"/>
      <c r="FRZ6" s="10"/>
      <c r="FSA6" s="10"/>
      <c r="FSB6" s="10"/>
      <c r="FSC6" s="10"/>
      <c r="FSD6" s="10"/>
      <c r="FSE6" s="10"/>
      <c r="FSF6" s="10"/>
      <c r="FSG6" s="10"/>
      <c r="FSH6" s="10"/>
      <c r="FSI6" s="10"/>
      <c r="FSJ6" s="10"/>
      <c r="FSK6" s="10"/>
      <c r="FSL6" s="10"/>
      <c r="FSM6" s="10"/>
      <c r="FSN6" s="10"/>
      <c r="FSO6" s="10"/>
      <c r="FSP6" s="10"/>
      <c r="FSQ6" s="10"/>
      <c r="FSR6" s="10"/>
      <c r="FSS6" s="10"/>
      <c r="FST6" s="10"/>
      <c r="FSU6" s="10"/>
      <c r="FSV6" s="10"/>
      <c r="FSW6" s="10"/>
      <c r="FSX6" s="10"/>
      <c r="FSY6" s="10"/>
      <c r="FSZ6" s="10"/>
      <c r="FTA6" s="10"/>
      <c r="FTB6" s="10"/>
      <c r="FTC6" s="10"/>
      <c r="FTD6" s="10"/>
      <c r="FTE6" s="10"/>
      <c r="FTF6" s="10"/>
      <c r="FTG6" s="10"/>
      <c r="FTH6" s="10"/>
      <c r="FTI6" s="10"/>
      <c r="FTJ6" s="10"/>
      <c r="FTK6" s="10"/>
      <c r="FTL6" s="10"/>
      <c r="FTM6" s="10"/>
      <c r="FTN6" s="10"/>
      <c r="FTO6" s="10"/>
      <c r="FTP6" s="10"/>
      <c r="FTQ6" s="10"/>
      <c r="FTR6" s="10"/>
      <c r="FTS6" s="10"/>
      <c r="FTT6" s="10"/>
      <c r="FTU6" s="10"/>
      <c r="FTV6" s="10"/>
      <c r="FTW6" s="10"/>
      <c r="FTX6" s="10"/>
      <c r="FTY6" s="10"/>
      <c r="FTZ6" s="10"/>
      <c r="FUA6" s="10"/>
      <c r="FUB6" s="10"/>
      <c r="FUC6" s="10"/>
      <c r="FUD6" s="10"/>
      <c r="FUE6" s="10"/>
      <c r="FUF6" s="10"/>
      <c r="FUG6" s="10"/>
      <c r="FUH6" s="10"/>
      <c r="FUI6" s="10"/>
      <c r="FUJ6" s="10"/>
      <c r="FUK6" s="10"/>
      <c r="FUL6" s="10"/>
      <c r="FUM6" s="10"/>
      <c r="FUN6" s="10"/>
      <c r="FUO6" s="10"/>
      <c r="FUP6" s="10"/>
      <c r="FUQ6" s="10"/>
      <c r="FUR6" s="10"/>
      <c r="FUS6" s="10"/>
      <c r="FUT6" s="10"/>
      <c r="FUU6" s="10"/>
      <c r="FUV6" s="10"/>
      <c r="FUW6" s="10"/>
      <c r="FUX6" s="10"/>
      <c r="FUY6" s="10"/>
      <c r="FUZ6" s="10"/>
      <c r="FVA6" s="10"/>
      <c r="FVB6" s="10"/>
      <c r="FVC6" s="10"/>
      <c r="FVD6" s="10"/>
      <c r="FVE6" s="10"/>
      <c r="FVF6" s="10"/>
      <c r="FVG6" s="10"/>
      <c r="FVH6" s="10"/>
      <c r="FVI6" s="10"/>
      <c r="FVJ6" s="10"/>
      <c r="FVK6" s="10"/>
      <c r="FVL6" s="10"/>
      <c r="FVM6" s="10"/>
      <c r="FVN6" s="10"/>
      <c r="FVO6" s="10"/>
      <c r="FVP6" s="10"/>
      <c r="FVQ6" s="10"/>
      <c r="FVR6" s="10"/>
      <c r="FVS6" s="10"/>
      <c r="FVT6" s="10"/>
      <c r="FVU6" s="10"/>
      <c r="FVV6" s="10"/>
      <c r="FVW6" s="10"/>
      <c r="FVX6" s="10"/>
      <c r="FVY6" s="10"/>
      <c r="FVZ6" s="10"/>
      <c r="FWA6" s="10"/>
      <c r="FWB6" s="10"/>
      <c r="FWC6" s="10"/>
      <c r="FWD6" s="10"/>
      <c r="FWE6" s="10"/>
      <c r="FWF6" s="10"/>
      <c r="FWG6" s="10"/>
      <c r="FWH6" s="10"/>
      <c r="FWI6" s="10"/>
      <c r="FWJ6" s="10"/>
      <c r="FWK6" s="10"/>
      <c r="FWL6" s="10"/>
      <c r="FWM6" s="10"/>
      <c r="FWN6" s="10"/>
      <c r="FWO6" s="10"/>
      <c r="FWP6" s="10"/>
      <c r="FWQ6" s="10"/>
      <c r="FWR6" s="10"/>
      <c r="FWS6" s="10"/>
      <c r="FWT6" s="10"/>
      <c r="FWU6" s="10"/>
      <c r="FWV6" s="10"/>
      <c r="FWW6" s="10"/>
      <c r="FWX6" s="10"/>
      <c r="FWY6" s="10"/>
      <c r="FWZ6" s="10"/>
      <c r="FXA6" s="10"/>
      <c r="FXB6" s="10"/>
      <c r="FXC6" s="10"/>
      <c r="FXD6" s="10"/>
      <c r="FXE6" s="10"/>
      <c r="FXF6" s="10"/>
      <c r="FXG6" s="10"/>
      <c r="FXH6" s="10"/>
      <c r="FXI6" s="10"/>
      <c r="FXJ6" s="10"/>
      <c r="FXK6" s="10"/>
      <c r="FXL6" s="10"/>
      <c r="FXM6" s="10"/>
      <c r="FXN6" s="10"/>
      <c r="FXO6" s="10"/>
      <c r="FXP6" s="10"/>
      <c r="FXQ6" s="10"/>
      <c r="FXR6" s="10"/>
      <c r="FXS6" s="10"/>
      <c r="FXT6" s="10"/>
      <c r="FXU6" s="10"/>
      <c r="FXV6" s="10"/>
      <c r="FXW6" s="10"/>
      <c r="FXX6" s="10"/>
      <c r="FXY6" s="10"/>
      <c r="FXZ6" s="10"/>
      <c r="FYA6" s="10"/>
      <c r="FYB6" s="10"/>
      <c r="FYC6" s="10"/>
      <c r="FYD6" s="10"/>
      <c r="FYE6" s="10"/>
      <c r="FYF6" s="10"/>
      <c r="FYG6" s="10"/>
      <c r="FYH6" s="10"/>
      <c r="FYI6" s="10"/>
      <c r="FYJ6" s="10"/>
      <c r="FYK6" s="10"/>
      <c r="FYL6" s="10"/>
      <c r="FYM6" s="10"/>
      <c r="FYN6" s="10"/>
      <c r="FYO6" s="10"/>
      <c r="FYP6" s="10"/>
      <c r="FYQ6" s="10"/>
      <c r="FYR6" s="10"/>
      <c r="FYS6" s="10"/>
      <c r="FYT6" s="10"/>
      <c r="FYU6" s="10"/>
      <c r="FYV6" s="10"/>
      <c r="FYW6" s="10"/>
      <c r="FYX6" s="10"/>
      <c r="FYY6" s="10"/>
      <c r="FYZ6" s="10"/>
      <c r="FZA6" s="10"/>
      <c r="FZB6" s="10"/>
      <c r="FZC6" s="10"/>
      <c r="FZD6" s="10"/>
      <c r="FZE6" s="10"/>
      <c r="FZF6" s="10"/>
      <c r="FZG6" s="10"/>
      <c r="FZH6" s="10"/>
      <c r="FZI6" s="10"/>
      <c r="FZJ6" s="10"/>
      <c r="FZK6" s="10"/>
      <c r="FZL6" s="10"/>
      <c r="FZM6" s="10"/>
      <c r="FZN6" s="10"/>
      <c r="FZO6" s="10"/>
      <c r="FZP6" s="10"/>
      <c r="FZQ6" s="10"/>
      <c r="FZR6" s="10"/>
      <c r="FZS6" s="10"/>
      <c r="FZT6" s="10"/>
      <c r="FZU6" s="10"/>
      <c r="FZV6" s="10"/>
      <c r="FZW6" s="10"/>
      <c r="FZX6" s="10"/>
      <c r="FZY6" s="10"/>
      <c r="FZZ6" s="10"/>
      <c r="GAA6" s="10"/>
      <c r="GAB6" s="10"/>
      <c r="GAC6" s="10"/>
      <c r="GAD6" s="10"/>
      <c r="GAE6" s="10"/>
      <c r="GAF6" s="10"/>
      <c r="GAG6" s="10"/>
      <c r="GAH6" s="10"/>
      <c r="GAI6" s="10"/>
      <c r="GAJ6" s="10"/>
      <c r="GAK6" s="10"/>
      <c r="GAL6" s="10"/>
      <c r="GAM6" s="10"/>
      <c r="GAN6" s="10"/>
      <c r="GAO6" s="10"/>
      <c r="GAP6" s="10"/>
      <c r="GAQ6" s="10"/>
      <c r="GAR6" s="10"/>
      <c r="GAS6" s="10"/>
      <c r="GAT6" s="10"/>
      <c r="GAU6" s="10"/>
      <c r="GAV6" s="10"/>
      <c r="GAW6" s="10"/>
      <c r="GAX6" s="10"/>
      <c r="GAY6" s="10"/>
      <c r="GAZ6" s="10"/>
      <c r="GBA6" s="10"/>
      <c r="GBB6" s="10"/>
      <c r="GBC6" s="10"/>
      <c r="GBD6" s="10"/>
      <c r="GBE6" s="10"/>
      <c r="GBF6" s="10"/>
      <c r="GBG6" s="10"/>
      <c r="GBH6" s="10"/>
      <c r="GBI6" s="10"/>
      <c r="GBJ6" s="10"/>
      <c r="GBK6" s="10"/>
      <c r="GBL6" s="10"/>
      <c r="GBM6" s="10"/>
      <c r="GBN6" s="10"/>
      <c r="GBO6" s="10"/>
      <c r="GBP6" s="10"/>
      <c r="GBQ6" s="10"/>
      <c r="GBR6" s="10"/>
      <c r="GBS6" s="10"/>
      <c r="GBT6" s="10"/>
      <c r="GBU6" s="10"/>
      <c r="GBV6" s="10"/>
      <c r="GBW6" s="10"/>
      <c r="GBX6" s="10"/>
      <c r="GBY6" s="10"/>
      <c r="GBZ6" s="10"/>
      <c r="GCA6" s="10"/>
      <c r="GCB6" s="10"/>
      <c r="GCC6" s="10"/>
      <c r="GCD6" s="10"/>
      <c r="GCE6" s="10"/>
      <c r="GCF6" s="10"/>
      <c r="GCG6" s="10"/>
      <c r="GCH6" s="10"/>
      <c r="GCI6" s="10"/>
      <c r="GCJ6" s="10"/>
      <c r="GCK6" s="10"/>
      <c r="GCL6" s="10"/>
      <c r="GCM6" s="10"/>
      <c r="GCN6" s="10"/>
      <c r="GCO6" s="10"/>
      <c r="GCP6" s="10"/>
      <c r="GCQ6" s="10"/>
      <c r="GCR6" s="10"/>
      <c r="GCS6" s="10"/>
      <c r="GCT6" s="10"/>
      <c r="GCU6" s="10"/>
      <c r="GCV6" s="10"/>
      <c r="GCW6" s="10"/>
      <c r="GCX6" s="10"/>
      <c r="GCY6" s="10"/>
      <c r="GCZ6" s="10"/>
      <c r="GDA6" s="10"/>
      <c r="GDB6" s="10"/>
      <c r="GDC6" s="10"/>
      <c r="GDD6" s="10"/>
      <c r="GDE6" s="10"/>
      <c r="GDF6" s="10"/>
      <c r="GDG6" s="10"/>
      <c r="GDH6" s="10"/>
      <c r="GDI6" s="10"/>
      <c r="GDJ6" s="10"/>
      <c r="GDK6" s="10"/>
      <c r="GDL6" s="10"/>
      <c r="GDM6" s="10"/>
      <c r="GDN6" s="10"/>
      <c r="GDO6" s="10"/>
      <c r="GDP6" s="10"/>
      <c r="GDQ6" s="10"/>
      <c r="GDR6" s="10"/>
      <c r="GDS6" s="10"/>
      <c r="GDT6" s="10"/>
      <c r="GDU6" s="10"/>
      <c r="GDV6" s="10"/>
      <c r="GDW6" s="10"/>
      <c r="GDX6" s="10"/>
      <c r="GDY6" s="10"/>
      <c r="GDZ6" s="10"/>
      <c r="GEA6" s="10"/>
      <c r="GEB6" s="10"/>
      <c r="GEC6" s="10"/>
      <c r="GED6" s="10"/>
      <c r="GEE6" s="10"/>
      <c r="GEF6" s="10"/>
      <c r="GEG6" s="10"/>
      <c r="GEH6" s="10"/>
      <c r="GEI6" s="10"/>
      <c r="GEJ6" s="10"/>
      <c r="GEK6" s="10"/>
      <c r="GEL6" s="10"/>
      <c r="GEM6" s="10"/>
      <c r="GEN6" s="10"/>
      <c r="GEO6" s="10"/>
      <c r="GEP6" s="10"/>
      <c r="GEQ6" s="10"/>
      <c r="GER6" s="10"/>
      <c r="GES6" s="10"/>
      <c r="GET6" s="10"/>
      <c r="GEU6" s="10"/>
      <c r="GEV6" s="10"/>
      <c r="GEW6" s="10"/>
      <c r="GEX6" s="10"/>
      <c r="GEY6" s="10"/>
      <c r="GEZ6" s="10"/>
      <c r="GFA6" s="10"/>
      <c r="GFB6" s="10"/>
      <c r="GFC6" s="10"/>
      <c r="GFD6" s="10"/>
      <c r="GFE6" s="10"/>
      <c r="GFF6" s="10"/>
      <c r="GFG6" s="10"/>
      <c r="GFH6" s="10"/>
      <c r="GFI6" s="10"/>
      <c r="GFJ6" s="10"/>
      <c r="GFK6" s="10"/>
      <c r="GFL6" s="10"/>
      <c r="GFM6" s="10"/>
      <c r="GFN6" s="10"/>
      <c r="GFO6" s="10"/>
      <c r="GFP6" s="10"/>
      <c r="GFQ6" s="10"/>
      <c r="GFR6" s="10"/>
      <c r="GFS6" s="10"/>
      <c r="GFT6" s="10"/>
      <c r="GFU6" s="10"/>
      <c r="GFV6" s="10"/>
      <c r="GFW6" s="10"/>
      <c r="GFX6" s="10"/>
      <c r="GFY6" s="10"/>
      <c r="GFZ6" s="10"/>
      <c r="GGA6" s="10"/>
      <c r="GGB6" s="10"/>
      <c r="GGC6" s="10"/>
      <c r="GGD6" s="10"/>
      <c r="GGE6" s="10"/>
      <c r="GGF6" s="10"/>
      <c r="GGG6" s="10"/>
      <c r="GGH6" s="10"/>
      <c r="GGI6" s="10"/>
      <c r="GGJ6" s="10"/>
      <c r="GGK6" s="10"/>
      <c r="GGL6" s="10"/>
      <c r="GGM6" s="10"/>
      <c r="GGN6" s="10"/>
      <c r="GGO6" s="10"/>
      <c r="GGP6" s="10"/>
      <c r="GGQ6" s="10"/>
      <c r="GGR6" s="10"/>
      <c r="GGS6" s="10"/>
      <c r="GGT6" s="10"/>
      <c r="GGU6" s="10"/>
      <c r="GGV6" s="10"/>
      <c r="GGW6" s="10"/>
      <c r="GGX6" s="10"/>
      <c r="GGY6" s="10"/>
      <c r="GGZ6" s="10"/>
      <c r="GHA6" s="10"/>
      <c r="GHB6" s="10"/>
      <c r="GHC6" s="10"/>
      <c r="GHD6" s="10"/>
      <c r="GHE6" s="10"/>
      <c r="GHF6" s="10"/>
      <c r="GHG6" s="10"/>
      <c r="GHH6" s="10"/>
      <c r="GHI6" s="10"/>
      <c r="GHJ6" s="10"/>
      <c r="GHK6" s="10"/>
      <c r="GHL6" s="10"/>
      <c r="GHM6" s="10"/>
      <c r="GHN6" s="10"/>
      <c r="GHO6" s="10"/>
      <c r="GHP6" s="10"/>
      <c r="GHQ6" s="10"/>
      <c r="GHR6" s="10"/>
      <c r="GHS6" s="10"/>
      <c r="GHT6" s="10"/>
      <c r="GHU6" s="10"/>
      <c r="GHV6" s="10"/>
      <c r="GHW6" s="10"/>
      <c r="GHX6" s="10"/>
      <c r="GHY6" s="10"/>
      <c r="GHZ6" s="10"/>
      <c r="GIA6" s="10"/>
      <c r="GIB6" s="10"/>
      <c r="GIC6" s="10"/>
      <c r="GID6" s="10"/>
      <c r="GIE6" s="10"/>
      <c r="GIF6" s="10"/>
      <c r="GIG6" s="10"/>
      <c r="GIH6" s="10"/>
      <c r="GII6" s="10"/>
      <c r="GIJ6" s="10"/>
      <c r="GIK6" s="10"/>
      <c r="GIL6" s="10"/>
      <c r="GIM6" s="10"/>
      <c r="GIN6" s="10"/>
      <c r="GIO6" s="10"/>
      <c r="GIP6" s="10"/>
      <c r="GIQ6" s="10"/>
      <c r="GIR6" s="10"/>
      <c r="GIS6" s="10"/>
      <c r="GIT6" s="10"/>
      <c r="GIU6" s="10"/>
      <c r="GIV6" s="10"/>
      <c r="GIW6" s="10"/>
      <c r="GIX6" s="10"/>
      <c r="GIY6" s="10"/>
      <c r="GIZ6" s="10"/>
      <c r="GJA6" s="10"/>
      <c r="GJB6" s="10"/>
      <c r="GJC6" s="10"/>
      <c r="GJD6" s="10"/>
      <c r="GJE6" s="10"/>
      <c r="GJF6" s="10"/>
      <c r="GJG6" s="10"/>
      <c r="GJH6" s="10"/>
      <c r="GJI6" s="10"/>
      <c r="GJJ6" s="10"/>
      <c r="GJK6" s="10"/>
      <c r="GJL6" s="10"/>
      <c r="GJM6" s="10"/>
      <c r="GJN6" s="10"/>
      <c r="GJO6" s="10"/>
      <c r="GJP6" s="10"/>
      <c r="GJQ6" s="10"/>
      <c r="GJR6" s="10"/>
      <c r="GJS6" s="10"/>
      <c r="GJT6" s="10"/>
      <c r="GJU6" s="10"/>
      <c r="GJV6" s="10"/>
      <c r="GJW6" s="10"/>
      <c r="GJX6" s="10"/>
      <c r="GJY6" s="10"/>
      <c r="GJZ6" s="10"/>
      <c r="GKA6" s="10"/>
      <c r="GKB6" s="10"/>
      <c r="GKC6" s="10"/>
      <c r="GKD6" s="10"/>
      <c r="GKE6" s="10"/>
      <c r="GKF6" s="10"/>
      <c r="GKG6" s="10"/>
      <c r="GKH6" s="10"/>
      <c r="GKI6" s="10"/>
      <c r="GKJ6" s="10"/>
      <c r="GKK6" s="10"/>
      <c r="GKL6" s="10"/>
      <c r="GKM6" s="10"/>
      <c r="GKN6" s="10"/>
      <c r="GKO6" s="10"/>
      <c r="GKP6" s="10"/>
      <c r="GKQ6" s="10"/>
      <c r="GKR6" s="10"/>
      <c r="GKS6" s="10"/>
      <c r="GKT6" s="10"/>
      <c r="GKU6" s="10"/>
      <c r="GKV6" s="10"/>
      <c r="GKW6" s="10"/>
      <c r="GKX6" s="10"/>
      <c r="GKY6" s="10"/>
      <c r="GKZ6" s="10"/>
      <c r="GLA6" s="10"/>
      <c r="GLB6" s="10"/>
      <c r="GLC6" s="10"/>
      <c r="GLD6" s="10"/>
      <c r="GLE6" s="10"/>
      <c r="GLF6" s="10"/>
      <c r="GLG6" s="10"/>
      <c r="GLH6" s="10"/>
      <c r="GLI6" s="10"/>
      <c r="GLJ6" s="10"/>
      <c r="GLK6" s="10"/>
      <c r="GLL6" s="10"/>
      <c r="GLM6" s="10"/>
      <c r="GLN6" s="10"/>
      <c r="GLO6" s="10"/>
      <c r="GLP6" s="10"/>
      <c r="GLQ6" s="10"/>
      <c r="GLR6" s="10"/>
      <c r="GLS6" s="10"/>
      <c r="GLT6" s="10"/>
      <c r="GLU6" s="10"/>
      <c r="GLV6" s="10"/>
      <c r="GLW6" s="10"/>
      <c r="GLX6" s="10"/>
      <c r="GLY6" s="10"/>
      <c r="GLZ6" s="10"/>
      <c r="GMA6" s="10"/>
      <c r="GMB6" s="10"/>
      <c r="GMC6" s="10"/>
      <c r="GMD6" s="10"/>
      <c r="GME6" s="10"/>
      <c r="GMF6" s="10"/>
      <c r="GMG6" s="10"/>
      <c r="GMH6" s="10"/>
      <c r="GMI6" s="10"/>
      <c r="GMJ6" s="10"/>
      <c r="GMK6" s="10"/>
      <c r="GML6" s="10"/>
      <c r="GMM6" s="10"/>
      <c r="GMN6" s="10"/>
      <c r="GMO6" s="10"/>
      <c r="GMP6" s="10"/>
      <c r="GMQ6" s="10"/>
      <c r="GMR6" s="10"/>
      <c r="GMS6" s="10"/>
      <c r="GMT6" s="10"/>
      <c r="GMU6" s="10"/>
      <c r="GMV6" s="10"/>
      <c r="GMW6" s="10"/>
      <c r="GMX6" s="10"/>
      <c r="GMY6" s="10"/>
      <c r="GMZ6" s="10"/>
      <c r="GNA6" s="10"/>
      <c r="GNB6" s="10"/>
      <c r="GNC6" s="10"/>
      <c r="GND6" s="10"/>
      <c r="GNE6" s="10"/>
      <c r="GNF6" s="10"/>
      <c r="GNG6" s="10"/>
      <c r="GNH6" s="10"/>
      <c r="GNI6" s="10"/>
      <c r="GNJ6" s="10"/>
      <c r="GNK6" s="10"/>
      <c r="GNL6" s="10"/>
      <c r="GNM6" s="10"/>
      <c r="GNN6" s="10"/>
      <c r="GNO6" s="10"/>
      <c r="GNP6" s="10"/>
      <c r="GNQ6" s="10"/>
      <c r="GNR6" s="10"/>
      <c r="GNS6" s="10"/>
      <c r="GNT6" s="10"/>
      <c r="GNU6" s="10"/>
      <c r="GNV6" s="10"/>
      <c r="GNW6" s="10"/>
      <c r="GNX6" s="10"/>
      <c r="GNY6" s="10"/>
      <c r="GNZ6" s="10"/>
      <c r="GOA6" s="10"/>
      <c r="GOB6" s="10"/>
      <c r="GOC6" s="10"/>
      <c r="GOD6" s="10"/>
      <c r="GOE6" s="10"/>
      <c r="GOF6" s="10"/>
      <c r="GOG6" s="10"/>
      <c r="GOH6" s="10"/>
      <c r="GOI6" s="10"/>
      <c r="GOJ6" s="10"/>
      <c r="GOK6" s="10"/>
      <c r="GOL6" s="10"/>
      <c r="GOM6" s="10"/>
      <c r="GON6" s="10"/>
      <c r="GOO6" s="10"/>
      <c r="GOP6" s="10"/>
      <c r="GOQ6" s="10"/>
      <c r="GOR6" s="10"/>
      <c r="GOS6" s="10"/>
      <c r="GOT6" s="10"/>
      <c r="GOU6" s="10"/>
      <c r="GOV6" s="10"/>
      <c r="GOW6" s="10"/>
      <c r="GOX6" s="10"/>
      <c r="GOY6" s="10"/>
      <c r="GOZ6" s="10"/>
      <c r="GPA6" s="10"/>
      <c r="GPB6" s="10"/>
      <c r="GPC6" s="10"/>
      <c r="GPD6" s="10"/>
      <c r="GPE6" s="10"/>
      <c r="GPF6" s="10"/>
      <c r="GPG6" s="10"/>
      <c r="GPH6" s="10"/>
      <c r="GPI6" s="10"/>
      <c r="GPJ6" s="10"/>
      <c r="GPK6" s="10"/>
      <c r="GPL6" s="10"/>
      <c r="GPM6" s="10"/>
      <c r="GPN6" s="10"/>
      <c r="GPO6" s="10"/>
      <c r="GPP6" s="10"/>
      <c r="GPQ6" s="10"/>
      <c r="GPR6" s="10"/>
      <c r="GPS6" s="10"/>
      <c r="GPT6" s="10"/>
      <c r="GPU6" s="10"/>
      <c r="GPV6" s="10"/>
      <c r="GPW6" s="10"/>
      <c r="GPX6" s="10"/>
      <c r="GPY6" s="10"/>
      <c r="GPZ6" s="10"/>
      <c r="GQA6" s="10"/>
      <c r="GQB6" s="10"/>
      <c r="GQC6" s="10"/>
      <c r="GQD6" s="10"/>
      <c r="GQE6" s="10"/>
      <c r="GQF6" s="10"/>
      <c r="GQG6" s="10"/>
      <c r="GQH6" s="10"/>
      <c r="GQI6" s="10"/>
      <c r="GQJ6" s="10"/>
      <c r="GQK6" s="10"/>
      <c r="GQL6" s="10"/>
      <c r="GQM6" s="10"/>
      <c r="GQN6" s="10"/>
      <c r="GQO6" s="10"/>
      <c r="GQP6" s="10"/>
      <c r="GQQ6" s="10"/>
      <c r="GQR6" s="10"/>
      <c r="GQS6" s="10"/>
      <c r="GQT6" s="10"/>
      <c r="GQU6" s="10"/>
      <c r="GQV6" s="10"/>
      <c r="GQW6" s="10"/>
      <c r="GQX6" s="10"/>
      <c r="GQY6" s="10"/>
      <c r="GQZ6" s="10"/>
      <c r="GRA6" s="10"/>
      <c r="GRB6" s="10"/>
      <c r="GRC6" s="10"/>
      <c r="GRD6" s="10"/>
      <c r="GRE6" s="10"/>
      <c r="GRF6" s="10"/>
      <c r="GRG6" s="10"/>
      <c r="GRH6" s="10"/>
      <c r="GRI6" s="10"/>
      <c r="GRJ6" s="10"/>
      <c r="GRK6" s="10"/>
      <c r="GRL6" s="10"/>
      <c r="GRM6" s="10"/>
      <c r="GRN6" s="10"/>
      <c r="GRO6" s="10"/>
      <c r="GRP6" s="10"/>
      <c r="GRQ6" s="10"/>
      <c r="GRR6" s="10"/>
      <c r="GRS6" s="10"/>
      <c r="GRT6" s="10"/>
      <c r="GRU6" s="10"/>
      <c r="GRV6" s="10"/>
      <c r="GRW6" s="10"/>
      <c r="GRX6" s="10"/>
      <c r="GRY6" s="10"/>
      <c r="GRZ6" s="10"/>
      <c r="GSA6" s="10"/>
      <c r="GSB6" s="10"/>
      <c r="GSC6" s="10"/>
      <c r="GSD6" s="10"/>
      <c r="GSE6" s="10"/>
      <c r="GSF6" s="10"/>
      <c r="GSG6" s="10"/>
      <c r="GSH6" s="10"/>
      <c r="GSI6" s="10"/>
      <c r="GSJ6" s="10"/>
      <c r="GSK6" s="10"/>
      <c r="GSL6" s="10"/>
      <c r="GSM6" s="10"/>
      <c r="GSN6" s="10"/>
      <c r="GSO6" s="10"/>
      <c r="GSP6" s="10"/>
      <c r="GSQ6" s="10"/>
      <c r="GSR6" s="10"/>
      <c r="GSS6" s="10"/>
      <c r="GST6" s="10"/>
      <c r="GSU6" s="10"/>
      <c r="GSV6" s="10"/>
      <c r="GSW6" s="10"/>
      <c r="GSX6" s="10"/>
      <c r="GSY6" s="10"/>
      <c r="GSZ6" s="10"/>
      <c r="GTA6" s="10"/>
      <c r="GTB6" s="10"/>
      <c r="GTC6" s="10"/>
      <c r="GTD6" s="10"/>
      <c r="GTE6" s="10"/>
      <c r="GTF6" s="10"/>
      <c r="GTG6" s="10"/>
      <c r="GTH6" s="10"/>
      <c r="GTI6" s="10"/>
      <c r="GTJ6" s="10"/>
      <c r="GTK6" s="10"/>
      <c r="GTL6" s="10"/>
      <c r="GTM6" s="10"/>
      <c r="GTN6" s="10"/>
      <c r="GTO6" s="10"/>
      <c r="GTP6" s="10"/>
      <c r="GTQ6" s="10"/>
      <c r="GTR6" s="10"/>
      <c r="GTS6" s="10"/>
      <c r="GTT6" s="10"/>
      <c r="GTU6" s="10"/>
      <c r="GTV6" s="10"/>
      <c r="GTW6" s="10"/>
      <c r="GTX6" s="10"/>
      <c r="GTY6" s="10"/>
      <c r="GTZ6" s="10"/>
      <c r="GUA6" s="10"/>
      <c r="GUB6" s="10"/>
      <c r="GUC6" s="10"/>
      <c r="GUD6" s="10"/>
      <c r="GUE6" s="10"/>
      <c r="GUF6" s="10"/>
      <c r="GUG6" s="10"/>
      <c r="GUH6" s="10"/>
      <c r="GUI6" s="10"/>
      <c r="GUJ6" s="10"/>
      <c r="GUK6" s="10"/>
      <c r="GUL6" s="10"/>
      <c r="GUM6" s="10"/>
      <c r="GUN6" s="10"/>
      <c r="GUO6" s="10"/>
      <c r="GUP6" s="10"/>
      <c r="GUQ6" s="10"/>
      <c r="GUR6" s="10"/>
      <c r="GUS6" s="10"/>
      <c r="GUT6" s="10"/>
      <c r="GUU6" s="10"/>
      <c r="GUV6" s="10"/>
      <c r="GUW6" s="10"/>
      <c r="GUX6" s="10"/>
      <c r="GUY6" s="10"/>
      <c r="GUZ6" s="10"/>
      <c r="GVA6" s="10"/>
      <c r="GVB6" s="10"/>
      <c r="GVC6" s="10"/>
      <c r="GVD6" s="10"/>
      <c r="GVE6" s="10"/>
      <c r="GVF6" s="10"/>
      <c r="GVG6" s="10"/>
      <c r="GVH6" s="10"/>
      <c r="GVI6" s="10"/>
      <c r="GVJ6" s="10"/>
      <c r="GVK6" s="10"/>
      <c r="GVL6" s="10"/>
      <c r="GVM6" s="10"/>
      <c r="GVN6" s="10"/>
      <c r="GVO6" s="10"/>
      <c r="GVP6" s="10"/>
      <c r="GVQ6" s="10"/>
      <c r="GVR6" s="10"/>
      <c r="GVS6" s="10"/>
      <c r="GVT6" s="10"/>
      <c r="GVU6" s="10"/>
      <c r="GVV6" s="10"/>
      <c r="GVW6" s="10"/>
      <c r="GVX6" s="10"/>
      <c r="GVY6" s="10"/>
      <c r="GVZ6" s="10"/>
      <c r="GWA6" s="10"/>
      <c r="GWB6" s="10"/>
      <c r="GWC6" s="10"/>
      <c r="GWD6" s="10"/>
      <c r="GWE6" s="10"/>
      <c r="GWF6" s="10"/>
      <c r="GWG6" s="10"/>
      <c r="GWH6" s="10"/>
      <c r="GWI6" s="10"/>
      <c r="GWJ6" s="10"/>
      <c r="GWK6" s="10"/>
      <c r="GWL6" s="10"/>
      <c r="GWM6" s="10"/>
      <c r="GWN6" s="10"/>
      <c r="GWO6" s="10"/>
      <c r="GWP6" s="10"/>
      <c r="GWQ6" s="10"/>
      <c r="GWR6" s="10"/>
      <c r="GWS6" s="10"/>
      <c r="GWT6" s="10"/>
      <c r="GWU6" s="10"/>
      <c r="GWV6" s="10"/>
      <c r="GWW6" s="10"/>
      <c r="GWX6" s="10"/>
      <c r="GWY6" s="10"/>
      <c r="GWZ6" s="10"/>
      <c r="GXA6" s="10"/>
      <c r="GXB6" s="10"/>
      <c r="GXC6" s="10"/>
      <c r="GXD6" s="10"/>
      <c r="GXE6" s="10"/>
      <c r="GXF6" s="10"/>
      <c r="GXG6" s="10"/>
      <c r="GXH6" s="10"/>
      <c r="GXI6" s="10"/>
      <c r="GXJ6" s="10"/>
      <c r="GXK6" s="10"/>
      <c r="GXL6" s="10"/>
      <c r="GXM6" s="10"/>
      <c r="GXN6" s="10"/>
      <c r="GXO6" s="10"/>
      <c r="GXP6" s="10"/>
      <c r="GXQ6" s="10"/>
      <c r="GXR6" s="10"/>
      <c r="GXS6" s="10"/>
      <c r="GXT6" s="10"/>
      <c r="GXU6" s="10"/>
      <c r="GXV6" s="10"/>
      <c r="GXW6" s="10"/>
      <c r="GXX6" s="10"/>
      <c r="GXY6" s="10"/>
      <c r="GXZ6" s="10"/>
      <c r="GYA6" s="10"/>
      <c r="GYB6" s="10"/>
      <c r="GYC6" s="10"/>
      <c r="GYD6" s="10"/>
      <c r="GYE6" s="10"/>
      <c r="GYF6" s="10"/>
      <c r="GYG6" s="10"/>
      <c r="GYH6" s="10"/>
      <c r="GYI6" s="10"/>
      <c r="GYJ6" s="10"/>
      <c r="GYK6" s="10"/>
      <c r="GYL6" s="10"/>
      <c r="GYM6" s="10"/>
      <c r="GYN6" s="10"/>
      <c r="GYO6" s="10"/>
      <c r="GYP6" s="10"/>
      <c r="GYQ6" s="10"/>
      <c r="GYR6" s="10"/>
      <c r="GYS6" s="10"/>
      <c r="GYT6" s="10"/>
      <c r="GYU6" s="10"/>
      <c r="GYV6" s="10"/>
      <c r="GYW6" s="10"/>
      <c r="GYX6" s="10"/>
      <c r="GYY6" s="10"/>
      <c r="GYZ6" s="10"/>
      <c r="GZA6" s="10"/>
      <c r="GZB6" s="10"/>
      <c r="GZC6" s="10"/>
      <c r="GZD6" s="10"/>
      <c r="GZE6" s="10"/>
      <c r="GZF6" s="10"/>
      <c r="GZG6" s="10"/>
      <c r="GZH6" s="10"/>
      <c r="GZI6" s="10"/>
      <c r="GZJ6" s="10"/>
      <c r="GZK6" s="10"/>
      <c r="GZL6" s="10"/>
      <c r="GZM6" s="10"/>
      <c r="GZN6" s="10"/>
      <c r="GZO6" s="10"/>
      <c r="GZP6" s="10"/>
      <c r="GZQ6" s="10"/>
      <c r="GZR6" s="10"/>
      <c r="GZS6" s="10"/>
      <c r="GZT6" s="10"/>
      <c r="GZU6" s="10"/>
      <c r="GZV6" s="10"/>
      <c r="GZW6" s="10"/>
      <c r="GZX6" s="10"/>
      <c r="GZY6" s="10"/>
      <c r="GZZ6" s="10"/>
      <c r="HAA6" s="10"/>
      <c r="HAB6" s="10"/>
      <c r="HAC6" s="10"/>
      <c r="HAD6" s="10"/>
      <c r="HAE6" s="10"/>
      <c r="HAF6" s="10"/>
      <c r="HAG6" s="10"/>
      <c r="HAH6" s="10"/>
      <c r="HAI6" s="10"/>
      <c r="HAJ6" s="10"/>
      <c r="HAK6" s="10"/>
      <c r="HAL6" s="10"/>
      <c r="HAM6" s="10"/>
      <c r="HAN6" s="10"/>
      <c r="HAO6" s="10"/>
      <c r="HAP6" s="10"/>
      <c r="HAQ6" s="10"/>
      <c r="HAR6" s="10"/>
      <c r="HAS6" s="10"/>
      <c r="HAT6" s="10"/>
      <c r="HAU6" s="10"/>
      <c r="HAV6" s="10"/>
      <c r="HAW6" s="10"/>
      <c r="HAX6" s="10"/>
      <c r="HAY6" s="10"/>
      <c r="HAZ6" s="10"/>
      <c r="HBA6" s="10"/>
      <c r="HBB6" s="10"/>
      <c r="HBC6" s="10"/>
      <c r="HBD6" s="10"/>
      <c r="HBE6" s="10"/>
      <c r="HBF6" s="10"/>
      <c r="HBG6" s="10"/>
      <c r="HBH6" s="10"/>
      <c r="HBI6" s="10"/>
      <c r="HBJ6" s="10"/>
      <c r="HBK6" s="10"/>
      <c r="HBL6" s="10"/>
      <c r="HBM6" s="10"/>
      <c r="HBN6" s="10"/>
      <c r="HBO6" s="10"/>
      <c r="HBP6" s="10"/>
      <c r="HBQ6" s="10"/>
      <c r="HBR6" s="10"/>
      <c r="HBS6" s="10"/>
      <c r="HBT6" s="10"/>
      <c r="HBU6" s="10"/>
      <c r="HBV6" s="10"/>
      <c r="HBW6" s="10"/>
      <c r="HBX6" s="10"/>
      <c r="HBY6" s="10"/>
      <c r="HBZ6" s="10"/>
      <c r="HCA6" s="10"/>
      <c r="HCB6" s="10"/>
      <c r="HCC6" s="10"/>
      <c r="HCD6" s="10"/>
      <c r="HCE6" s="10"/>
      <c r="HCF6" s="10"/>
      <c r="HCG6" s="10"/>
      <c r="HCH6" s="10"/>
      <c r="HCI6" s="10"/>
      <c r="HCJ6" s="10"/>
      <c r="HCK6" s="10"/>
      <c r="HCL6" s="10"/>
      <c r="HCM6" s="10"/>
      <c r="HCN6" s="10"/>
      <c r="HCO6" s="10"/>
      <c r="HCP6" s="10"/>
      <c r="HCQ6" s="10"/>
      <c r="HCR6" s="10"/>
      <c r="HCS6" s="10"/>
      <c r="HCT6" s="10"/>
      <c r="HCU6" s="10"/>
      <c r="HCV6" s="10"/>
      <c r="HCW6" s="10"/>
      <c r="HCX6" s="10"/>
      <c r="HCY6" s="10"/>
      <c r="HCZ6" s="10"/>
      <c r="HDA6" s="10"/>
      <c r="HDB6" s="10"/>
      <c r="HDC6" s="10"/>
      <c r="HDD6" s="10"/>
      <c r="HDE6" s="10"/>
      <c r="HDF6" s="10"/>
      <c r="HDG6" s="10"/>
      <c r="HDH6" s="10"/>
      <c r="HDI6" s="10"/>
      <c r="HDJ6" s="10"/>
      <c r="HDK6" s="10"/>
      <c r="HDL6" s="10"/>
      <c r="HDM6" s="10"/>
      <c r="HDN6" s="10"/>
      <c r="HDO6" s="10"/>
      <c r="HDP6" s="10"/>
      <c r="HDQ6" s="10"/>
      <c r="HDR6" s="10"/>
      <c r="HDS6" s="10"/>
      <c r="HDT6" s="10"/>
      <c r="HDU6" s="10"/>
      <c r="HDV6" s="10"/>
      <c r="HDW6" s="10"/>
      <c r="HDX6" s="10"/>
      <c r="HDY6" s="10"/>
      <c r="HDZ6" s="10"/>
      <c r="HEA6" s="10"/>
      <c r="HEB6" s="10"/>
      <c r="HEC6" s="10"/>
      <c r="HED6" s="10"/>
      <c r="HEE6" s="10"/>
      <c r="HEF6" s="10"/>
      <c r="HEG6" s="10"/>
      <c r="HEH6" s="10"/>
      <c r="HEI6" s="10"/>
      <c r="HEJ6" s="10"/>
      <c r="HEK6" s="10"/>
      <c r="HEL6" s="10"/>
      <c r="HEM6" s="10"/>
      <c r="HEN6" s="10"/>
      <c r="HEO6" s="10"/>
      <c r="HEP6" s="10"/>
      <c r="HEQ6" s="10"/>
      <c r="HER6" s="10"/>
      <c r="HES6" s="10"/>
      <c r="HET6" s="10"/>
      <c r="HEU6" s="10"/>
      <c r="HEV6" s="10"/>
      <c r="HEW6" s="10"/>
      <c r="HEX6" s="10"/>
      <c r="HEY6" s="10"/>
      <c r="HEZ6" s="10"/>
      <c r="HFA6" s="10"/>
      <c r="HFB6" s="10"/>
      <c r="HFC6" s="10"/>
      <c r="HFD6" s="10"/>
      <c r="HFE6" s="10"/>
      <c r="HFF6" s="10"/>
      <c r="HFG6" s="10"/>
      <c r="HFH6" s="10"/>
      <c r="HFI6" s="10"/>
      <c r="HFJ6" s="10"/>
      <c r="HFK6" s="10"/>
      <c r="HFL6" s="10"/>
      <c r="HFM6" s="10"/>
      <c r="HFN6" s="10"/>
      <c r="HFO6" s="10"/>
      <c r="HFP6" s="10"/>
      <c r="HFQ6" s="10"/>
      <c r="HFR6" s="10"/>
      <c r="HFS6" s="10"/>
      <c r="HFT6" s="10"/>
      <c r="HFU6" s="10"/>
      <c r="HFV6" s="10"/>
      <c r="HFW6" s="10"/>
      <c r="HFX6" s="10"/>
      <c r="HFY6" s="10"/>
      <c r="HFZ6" s="10"/>
      <c r="HGA6" s="10"/>
      <c r="HGB6" s="10"/>
      <c r="HGC6" s="10"/>
      <c r="HGD6" s="10"/>
      <c r="HGE6" s="10"/>
      <c r="HGF6" s="10"/>
      <c r="HGG6" s="10"/>
      <c r="HGH6" s="10"/>
      <c r="HGI6" s="10"/>
      <c r="HGJ6" s="10"/>
      <c r="HGK6" s="10"/>
      <c r="HGL6" s="10"/>
      <c r="HGM6" s="10"/>
      <c r="HGN6" s="10"/>
      <c r="HGO6" s="10"/>
      <c r="HGP6" s="10"/>
      <c r="HGQ6" s="10"/>
      <c r="HGR6" s="10"/>
      <c r="HGS6" s="10"/>
      <c r="HGT6" s="10"/>
      <c r="HGU6" s="10"/>
      <c r="HGV6" s="10"/>
      <c r="HGW6" s="10"/>
      <c r="HGX6" s="10"/>
      <c r="HGY6" s="10"/>
      <c r="HGZ6" s="10"/>
      <c r="HHA6" s="10"/>
      <c r="HHB6" s="10"/>
      <c r="HHC6" s="10"/>
      <c r="HHD6" s="10"/>
      <c r="HHE6" s="10"/>
      <c r="HHF6" s="10"/>
      <c r="HHG6" s="10"/>
      <c r="HHH6" s="10"/>
      <c r="HHI6" s="10"/>
      <c r="HHJ6" s="10"/>
      <c r="HHK6" s="10"/>
      <c r="HHL6" s="10"/>
      <c r="HHM6" s="10"/>
      <c r="HHN6" s="10"/>
      <c r="HHO6" s="10"/>
      <c r="HHP6" s="10"/>
      <c r="HHQ6" s="10"/>
      <c r="HHR6" s="10"/>
      <c r="HHS6" s="10"/>
      <c r="HHT6" s="10"/>
      <c r="HHU6" s="10"/>
      <c r="HHV6" s="10"/>
      <c r="HHW6" s="10"/>
      <c r="HHX6" s="10"/>
      <c r="HHY6" s="10"/>
      <c r="HHZ6" s="10"/>
      <c r="HIA6" s="10"/>
      <c r="HIB6" s="10"/>
      <c r="HIC6" s="10"/>
      <c r="HID6" s="10"/>
      <c r="HIE6" s="10"/>
      <c r="HIF6" s="10"/>
      <c r="HIG6" s="10"/>
      <c r="HIH6" s="10"/>
      <c r="HII6" s="10"/>
      <c r="HIJ6" s="10"/>
      <c r="HIK6" s="10"/>
      <c r="HIL6" s="10"/>
      <c r="HIM6" s="10"/>
      <c r="HIN6" s="10"/>
      <c r="HIO6" s="10"/>
      <c r="HIP6" s="10"/>
      <c r="HIQ6" s="10"/>
      <c r="HIR6" s="10"/>
      <c r="HIS6" s="10"/>
      <c r="HIT6" s="10"/>
      <c r="HIU6" s="10"/>
      <c r="HIV6" s="10"/>
      <c r="HIW6" s="10"/>
      <c r="HIX6" s="10"/>
      <c r="HIY6" s="10"/>
      <c r="HIZ6" s="10"/>
      <c r="HJA6" s="10"/>
      <c r="HJB6" s="10"/>
      <c r="HJC6" s="10"/>
      <c r="HJD6" s="10"/>
      <c r="HJE6" s="10"/>
      <c r="HJF6" s="10"/>
      <c r="HJG6" s="10"/>
      <c r="HJH6" s="10"/>
      <c r="HJI6" s="10"/>
      <c r="HJJ6" s="10"/>
      <c r="HJK6" s="10"/>
      <c r="HJL6" s="10"/>
      <c r="HJM6" s="10"/>
      <c r="HJN6" s="10"/>
      <c r="HJO6" s="10"/>
      <c r="HJP6" s="10"/>
      <c r="HJQ6" s="10"/>
      <c r="HJR6" s="10"/>
      <c r="HJS6" s="10"/>
      <c r="HJT6" s="10"/>
      <c r="HJU6" s="10"/>
      <c r="HJV6" s="10"/>
      <c r="HJW6" s="10"/>
      <c r="HJX6" s="10"/>
      <c r="HJY6" s="10"/>
      <c r="HJZ6" s="10"/>
      <c r="HKA6" s="10"/>
      <c r="HKB6" s="10"/>
      <c r="HKC6" s="10"/>
      <c r="HKD6" s="10"/>
      <c r="HKE6" s="10"/>
      <c r="HKF6" s="10"/>
      <c r="HKG6" s="10"/>
      <c r="HKH6" s="10"/>
      <c r="HKI6" s="10"/>
      <c r="HKJ6" s="10"/>
      <c r="HKK6" s="10"/>
      <c r="HKL6" s="10"/>
      <c r="HKM6" s="10"/>
      <c r="HKN6" s="10"/>
      <c r="HKO6" s="10"/>
      <c r="HKP6" s="10"/>
      <c r="HKQ6" s="10"/>
      <c r="HKR6" s="10"/>
      <c r="HKS6" s="10"/>
      <c r="HKT6" s="10"/>
      <c r="HKU6" s="10"/>
      <c r="HKV6" s="10"/>
      <c r="HKW6" s="10"/>
      <c r="HKX6" s="10"/>
      <c r="HKY6" s="10"/>
      <c r="HKZ6" s="10"/>
      <c r="HLA6" s="10"/>
      <c r="HLB6" s="10"/>
      <c r="HLC6" s="10"/>
      <c r="HLD6" s="10"/>
      <c r="HLE6" s="10"/>
      <c r="HLF6" s="10"/>
      <c r="HLG6" s="10"/>
      <c r="HLH6" s="10"/>
      <c r="HLI6" s="10"/>
      <c r="HLJ6" s="10"/>
      <c r="HLK6" s="10"/>
      <c r="HLL6" s="10"/>
      <c r="HLM6" s="10"/>
      <c r="HLN6" s="10"/>
      <c r="HLO6" s="10"/>
      <c r="HLP6" s="10"/>
      <c r="HLQ6" s="10"/>
      <c r="HLR6" s="10"/>
      <c r="HLS6" s="10"/>
      <c r="HLT6" s="10"/>
      <c r="HLU6" s="10"/>
      <c r="HLV6" s="10"/>
      <c r="HLW6" s="10"/>
      <c r="HLX6" s="10"/>
      <c r="HLY6" s="10"/>
      <c r="HLZ6" s="10"/>
      <c r="HMA6" s="10"/>
      <c r="HMB6" s="10"/>
      <c r="HMC6" s="10"/>
      <c r="HMD6" s="10"/>
      <c r="HME6" s="10"/>
      <c r="HMF6" s="10"/>
      <c r="HMG6" s="10"/>
      <c r="HMH6" s="10"/>
      <c r="HMI6" s="10"/>
      <c r="HMJ6" s="10"/>
      <c r="HMK6" s="10"/>
      <c r="HML6" s="10"/>
      <c r="HMM6" s="10"/>
      <c r="HMN6" s="10"/>
      <c r="HMO6" s="10"/>
      <c r="HMP6" s="10"/>
      <c r="HMQ6" s="10"/>
      <c r="HMR6" s="10"/>
      <c r="HMS6" s="10"/>
      <c r="HMT6" s="10"/>
      <c r="HMU6" s="10"/>
      <c r="HMV6" s="10"/>
      <c r="HMW6" s="10"/>
      <c r="HMX6" s="10"/>
      <c r="HMY6" s="10"/>
      <c r="HMZ6" s="10"/>
      <c r="HNA6" s="10"/>
      <c r="HNB6" s="10"/>
      <c r="HNC6" s="10"/>
      <c r="HND6" s="10"/>
      <c r="HNE6" s="10"/>
      <c r="HNF6" s="10"/>
      <c r="HNG6" s="10"/>
      <c r="HNH6" s="10"/>
      <c r="HNI6" s="10"/>
      <c r="HNJ6" s="10"/>
      <c r="HNK6" s="10"/>
      <c r="HNL6" s="10"/>
      <c r="HNM6" s="10"/>
      <c r="HNN6" s="10"/>
      <c r="HNO6" s="10"/>
      <c r="HNP6" s="10"/>
      <c r="HNQ6" s="10"/>
      <c r="HNR6" s="10"/>
      <c r="HNS6" s="10"/>
      <c r="HNT6" s="10"/>
      <c r="HNU6" s="10"/>
      <c r="HNV6" s="10"/>
      <c r="HNW6" s="10"/>
      <c r="HNX6" s="10"/>
      <c r="HNY6" s="10"/>
      <c r="HNZ6" s="10"/>
      <c r="HOA6" s="10"/>
      <c r="HOB6" s="10"/>
      <c r="HOC6" s="10"/>
      <c r="HOD6" s="10"/>
      <c r="HOE6" s="10"/>
      <c r="HOF6" s="10"/>
      <c r="HOG6" s="10"/>
      <c r="HOH6" s="10"/>
      <c r="HOI6" s="10"/>
      <c r="HOJ6" s="10"/>
      <c r="HOK6" s="10"/>
      <c r="HOL6" s="10"/>
      <c r="HOM6" s="10"/>
      <c r="HON6" s="10"/>
      <c r="HOO6" s="10"/>
      <c r="HOP6" s="10"/>
      <c r="HOQ6" s="10"/>
      <c r="HOR6" s="10"/>
      <c r="HOS6" s="10"/>
      <c r="HOT6" s="10"/>
      <c r="HOU6" s="10"/>
      <c r="HOV6" s="10"/>
      <c r="HOW6" s="10"/>
      <c r="HOX6" s="10"/>
      <c r="HOY6" s="10"/>
      <c r="HOZ6" s="10"/>
      <c r="HPA6" s="10"/>
      <c r="HPB6" s="10"/>
      <c r="HPC6" s="10"/>
      <c r="HPD6" s="10"/>
      <c r="HPE6" s="10"/>
      <c r="HPF6" s="10"/>
      <c r="HPG6" s="10"/>
      <c r="HPH6" s="10"/>
      <c r="HPI6" s="10"/>
      <c r="HPJ6" s="10"/>
      <c r="HPK6" s="10"/>
      <c r="HPL6" s="10"/>
      <c r="HPM6" s="10"/>
      <c r="HPN6" s="10"/>
      <c r="HPO6" s="10"/>
      <c r="HPP6" s="10"/>
      <c r="HPQ6" s="10"/>
      <c r="HPR6" s="10"/>
      <c r="HPS6" s="10"/>
      <c r="HPT6" s="10"/>
      <c r="HPU6" s="10"/>
      <c r="HPV6" s="10"/>
      <c r="HPW6" s="10"/>
      <c r="HPX6" s="10"/>
      <c r="HPY6" s="10"/>
      <c r="HPZ6" s="10"/>
      <c r="HQA6" s="10"/>
      <c r="HQB6" s="10"/>
      <c r="HQC6" s="10"/>
      <c r="HQD6" s="10"/>
      <c r="HQE6" s="10"/>
      <c r="HQF6" s="10"/>
      <c r="HQG6" s="10"/>
      <c r="HQH6" s="10"/>
      <c r="HQI6" s="10"/>
      <c r="HQJ6" s="10"/>
      <c r="HQK6" s="10"/>
      <c r="HQL6" s="10"/>
      <c r="HQM6" s="10"/>
      <c r="HQN6" s="10"/>
      <c r="HQO6" s="10"/>
      <c r="HQP6" s="10"/>
      <c r="HQQ6" s="10"/>
      <c r="HQR6" s="10"/>
      <c r="HQS6" s="10"/>
      <c r="HQT6" s="10"/>
      <c r="HQU6" s="10"/>
      <c r="HQV6" s="10"/>
      <c r="HQW6" s="10"/>
      <c r="HQX6" s="10"/>
      <c r="HQY6" s="10"/>
      <c r="HQZ6" s="10"/>
      <c r="HRA6" s="10"/>
      <c r="HRB6" s="10"/>
      <c r="HRC6" s="10"/>
      <c r="HRD6" s="10"/>
      <c r="HRE6" s="10"/>
      <c r="HRF6" s="10"/>
      <c r="HRG6" s="10"/>
      <c r="HRH6" s="10"/>
      <c r="HRI6" s="10"/>
      <c r="HRJ6" s="10"/>
      <c r="HRK6" s="10"/>
      <c r="HRL6" s="10"/>
      <c r="HRM6" s="10"/>
      <c r="HRN6" s="10"/>
      <c r="HRO6" s="10"/>
      <c r="HRP6" s="10"/>
      <c r="HRQ6" s="10"/>
      <c r="HRR6" s="10"/>
      <c r="HRS6" s="10"/>
      <c r="HRT6" s="10"/>
      <c r="HRU6" s="10"/>
      <c r="HRV6" s="10"/>
      <c r="HRW6" s="10"/>
      <c r="HRX6" s="10"/>
      <c r="HRY6" s="10"/>
      <c r="HRZ6" s="10"/>
      <c r="HSA6" s="10"/>
      <c r="HSB6" s="10"/>
      <c r="HSC6" s="10"/>
      <c r="HSD6" s="10"/>
      <c r="HSE6" s="10"/>
      <c r="HSF6" s="10"/>
      <c r="HSG6" s="10"/>
      <c r="HSH6" s="10"/>
      <c r="HSI6" s="10"/>
      <c r="HSJ6" s="10"/>
      <c r="HSK6" s="10"/>
      <c r="HSL6" s="10"/>
      <c r="HSM6" s="10"/>
      <c r="HSN6" s="10"/>
      <c r="HSO6" s="10"/>
      <c r="HSP6" s="10"/>
      <c r="HSQ6" s="10"/>
      <c r="HSR6" s="10"/>
      <c r="HSS6" s="10"/>
      <c r="HST6" s="10"/>
      <c r="HSU6" s="10"/>
      <c r="HSV6" s="10"/>
      <c r="HSW6" s="10"/>
      <c r="HSX6" s="10"/>
      <c r="HSY6" s="10"/>
      <c r="HSZ6" s="10"/>
      <c r="HTA6" s="10"/>
      <c r="HTB6" s="10"/>
      <c r="HTC6" s="10"/>
      <c r="HTD6" s="10"/>
      <c r="HTE6" s="10"/>
      <c r="HTF6" s="10"/>
      <c r="HTG6" s="10"/>
      <c r="HTH6" s="10"/>
      <c r="HTI6" s="10"/>
      <c r="HTJ6" s="10"/>
      <c r="HTK6" s="10"/>
      <c r="HTL6" s="10"/>
      <c r="HTM6" s="10"/>
      <c r="HTN6" s="10"/>
      <c r="HTO6" s="10"/>
      <c r="HTP6" s="10"/>
      <c r="HTQ6" s="10"/>
      <c r="HTR6" s="10"/>
      <c r="HTS6" s="10"/>
      <c r="HTT6" s="10"/>
      <c r="HTU6" s="10"/>
      <c r="HTV6" s="10"/>
      <c r="HTW6" s="10"/>
      <c r="HTX6" s="10"/>
      <c r="HTY6" s="10"/>
      <c r="HTZ6" s="10"/>
      <c r="HUA6" s="10"/>
      <c r="HUB6" s="10"/>
      <c r="HUC6" s="10"/>
      <c r="HUD6" s="10"/>
      <c r="HUE6" s="10"/>
      <c r="HUF6" s="10"/>
      <c r="HUG6" s="10"/>
      <c r="HUH6" s="10"/>
      <c r="HUI6" s="10"/>
      <c r="HUJ6" s="10"/>
      <c r="HUK6" s="10"/>
      <c r="HUL6" s="10"/>
      <c r="HUM6" s="10"/>
      <c r="HUN6" s="10"/>
      <c r="HUO6" s="10"/>
      <c r="HUP6" s="10"/>
      <c r="HUQ6" s="10"/>
      <c r="HUR6" s="10"/>
      <c r="HUS6" s="10"/>
      <c r="HUT6" s="10"/>
      <c r="HUU6" s="10"/>
      <c r="HUV6" s="10"/>
      <c r="HUW6" s="10"/>
      <c r="HUX6" s="10"/>
      <c r="HUY6" s="10"/>
      <c r="HUZ6" s="10"/>
      <c r="HVA6" s="10"/>
      <c r="HVB6" s="10"/>
      <c r="HVC6" s="10"/>
      <c r="HVD6" s="10"/>
      <c r="HVE6" s="10"/>
      <c r="HVF6" s="10"/>
      <c r="HVG6" s="10"/>
      <c r="HVH6" s="10"/>
      <c r="HVI6" s="10"/>
      <c r="HVJ6" s="10"/>
      <c r="HVK6" s="10"/>
      <c r="HVL6" s="10"/>
      <c r="HVM6" s="10"/>
      <c r="HVN6" s="10"/>
      <c r="HVO6" s="10"/>
      <c r="HVP6" s="10"/>
      <c r="HVQ6" s="10"/>
      <c r="HVR6" s="10"/>
      <c r="HVS6" s="10"/>
      <c r="HVT6" s="10"/>
      <c r="HVU6" s="10"/>
      <c r="HVV6" s="10"/>
      <c r="HVW6" s="10"/>
      <c r="HVX6" s="10"/>
      <c r="HVY6" s="10"/>
      <c r="HVZ6" s="10"/>
      <c r="HWA6" s="10"/>
      <c r="HWB6" s="10"/>
      <c r="HWC6" s="10"/>
      <c r="HWD6" s="10"/>
      <c r="HWE6" s="10"/>
      <c r="HWF6" s="10"/>
      <c r="HWG6" s="10"/>
      <c r="HWH6" s="10"/>
      <c r="HWI6" s="10"/>
      <c r="HWJ6" s="10"/>
      <c r="HWK6" s="10"/>
      <c r="HWL6" s="10"/>
      <c r="HWM6" s="10"/>
      <c r="HWN6" s="10"/>
      <c r="HWO6" s="10"/>
      <c r="HWP6" s="10"/>
      <c r="HWQ6" s="10"/>
      <c r="HWR6" s="10"/>
      <c r="HWS6" s="10"/>
      <c r="HWT6" s="10"/>
      <c r="HWU6" s="10"/>
      <c r="HWV6" s="10"/>
      <c r="HWW6" s="10"/>
      <c r="HWX6" s="10"/>
      <c r="HWY6" s="10"/>
      <c r="HWZ6" s="10"/>
      <c r="HXA6" s="10"/>
      <c r="HXB6" s="10"/>
      <c r="HXC6" s="10"/>
      <c r="HXD6" s="10"/>
      <c r="HXE6" s="10"/>
      <c r="HXF6" s="10"/>
      <c r="HXG6" s="10"/>
      <c r="HXH6" s="10"/>
      <c r="HXI6" s="10"/>
      <c r="HXJ6" s="10"/>
      <c r="HXK6" s="10"/>
      <c r="HXL6" s="10"/>
      <c r="HXM6" s="10"/>
      <c r="HXN6" s="10"/>
      <c r="HXO6" s="10"/>
      <c r="HXP6" s="10"/>
      <c r="HXQ6" s="10"/>
      <c r="HXR6" s="10"/>
      <c r="HXS6" s="10"/>
      <c r="HXT6" s="10"/>
      <c r="HXU6" s="10"/>
      <c r="HXV6" s="10"/>
      <c r="HXW6" s="10"/>
      <c r="HXX6" s="10"/>
      <c r="HXY6" s="10"/>
      <c r="HXZ6" s="10"/>
      <c r="HYA6" s="10"/>
      <c r="HYB6" s="10"/>
      <c r="HYC6" s="10"/>
      <c r="HYD6" s="10"/>
      <c r="HYE6" s="10"/>
      <c r="HYF6" s="10"/>
      <c r="HYG6" s="10"/>
      <c r="HYH6" s="10"/>
      <c r="HYI6" s="10"/>
      <c r="HYJ6" s="10"/>
      <c r="HYK6" s="10"/>
      <c r="HYL6" s="10"/>
      <c r="HYM6" s="10"/>
      <c r="HYN6" s="10"/>
      <c r="HYO6" s="10"/>
      <c r="HYP6" s="10"/>
      <c r="HYQ6" s="10"/>
      <c r="HYR6" s="10"/>
      <c r="HYS6" s="10"/>
      <c r="HYT6" s="10"/>
      <c r="HYU6" s="10"/>
      <c r="HYV6" s="10"/>
      <c r="HYW6" s="10"/>
      <c r="HYX6" s="10"/>
      <c r="HYY6" s="10"/>
      <c r="HYZ6" s="10"/>
      <c r="HZA6" s="10"/>
      <c r="HZB6" s="10"/>
      <c r="HZC6" s="10"/>
      <c r="HZD6" s="10"/>
      <c r="HZE6" s="10"/>
      <c r="HZF6" s="10"/>
      <c r="HZG6" s="10"/>
      <c r="HZH6" s="10"/>
      <c r="HZI6" s="10"/>
      <c r="HZJ6" s="10"/>
      <c r="HZK6" s="10"/>
      <c r="HZL6" s="10"/>
      <c r="HZM6" s="10"/>
      <c r="HZN6" s="10"/>
      <c r="HZO6" s="10"/>
      <c r="HZP6" s="10"/>
      <c r="HZQ6" s="10"/>
      <c r="HZR6" s="10"/>
      <c r="HZS6" s="10"/>
      <c r="HZT6" s="10"/>
      <c r="HZU6" s="10"/>
      <c r="HZV6" s="10"/>
      <c r="HZW6" s="10"/>
      <c r="HZX6" s="10"/>
      <c r="HZY6" s="10"/>
      <c r="HZZ6" s="10"/>
      <c r="IAA6" s="10"/>
      <c r="IAB6" s="10"/>
      <c r="IAC6" s="10"/>
      <c r="IAD6" s="10"/>
      <c r="IAE6" s="10"/>
      <c r="IAF6" s="10"/>
      <c r="IAG6" s="10"/>
      <c r="IAH6" s="10"/>
      <c r="IAI6" s="10"/>
      <c r="IAJ6" s="10"/>
      <c r="IAK6" s="10"/>
      <c r="IAL6" s="10"/>
      <c r="IAM6" s="10"/>
      <c r="IAN6" s="10"/>
      <c r="IAO6" s="10"/>
      <c r="IAP6" s="10"/>
      <c r="IAQ6" s="10"/>
      <c r="IAR6" s="10"/>
      <c r="IAS6" s="10"/>
      <c r="IAT6" s="10"/>
      <c r="IAU6" s="10"/>
      <c r="IAV6" s="10"/>
      <c r="IAW6" s="10"/>
      <c r="IAX6" s="10"/>
      <c r="IAY6" s="10"/>
      <c r="IAZ6" s="10"/>
      <c r="IBA6" s="10"/>
      <c r="IBB6" s="10"/>
      <c r="IBC6" s="10"/>
      <c r="IBD6" s="10"/>
      <c r="IBE6" s="10"/>
      <c r="IBF6" s="10"/>
      <c r="IBG6" s="10"/>
      <c r="IBH6" s="10"/>
      <c r="IBI6" s="10"/>
      <c r="IBJ6" s="10"/>
      <c r="IBK6" s="10"/>
      <c r="IBL6" s="10"/>
      <c r="IBM6" s="10"/>
      <c r="IBN6" s="10"/>
      <c r="IBO6" s="10"/>
      <c r="IBP6" s="10"/>
      <c r="IBQ6" s="10"/>
      <c r="IBR6" s="10"/>
      <c r="IBS6" s="10"/>
      <c r="IBT6" s="10"/>
      <c r="IBU6" s="10"/>
      <c r="IBV6" s="10"/>
      <c r="IBW6" s="10"/>
      <c r="IBX6" s="10"/>
      <c r="IBY6" s="10"/>
      <c r="IBZ6" s="10"/>
      <c r="ICA6" s="10"/>
      <c r="ICB6" s="10"/>
      <c r="ICC6" s="10"/>
      <c r="ICD6" s="10"/>
      <c r="ICE6" s="10"/>
      <c r="ICF6" s="10"/>
      <c r="ICG6" s="10"/>
      <c r="ICH6" s="10"/>
      <c r="ICI6" s="10"/>
      <c r="ICJ6" s="10"/>
      <c r="ICK6" s="10"/>
      <c r="ICL6" s="10"/>
      <c r="ICM6" s="10"/>
      <c r="ICN6" s="10"/>
      <c r="ICO6" s="10"/>
      <c r="ICP6" s="10"/>
      <c r="ICQ6" s="10"/>
      <c r="ICR6" s="10"/>
      <c r="ICS6" s="10"/>
      <c r="ICT6" s="10"/>
      <c r="ICU6" s="10"/>
      <c r="ICV6" s="10"/>
      <c r="ICW6" s="10"/>
      <c r="ICX6" s="10"/>
      <c r="ICY6" s="10"/>
      <c r="ICZ6" s="10"/>
      <c r="IDA6" s="10"/>
      <c r="IDB6" s="10"/>
      <c r="IDC6" s="10"/>
      <c r="IDD6" s="10"/>
      <c r="IDE6" s="10"/>
      <c r="IDF6" s="10"/>
      <c r="IDG6" s="10"/>
      <c r="IDH6" s="10"/>
      <c r="IDI6" s="10"/>
      <c r="IDJ6" s="10"/>
      <c r="IDK6" s="10"/>
      <c r="IDL6" s="10"/>
      <c r="IDM6" s="10"/>
      <c r="IDN6" s="10"/>
      <c r="IDO6" s="10"/>
      <c r="IDP6" s="10"/>
      <c r="IDQ6" s="10"/>
      <c r="IDR6" s="10"/>
      <c r="IDS6" s="10"/>
      <c r="IDT6" s="10"/>
      <c r="IDU6" s="10"/>
      <c r="IDV6" s="10"/>
      <c r="IDW6" s="10"/>
      <c r="IDX6" s="10"/>
      <c r="IDY6" s="10"/>
      <c r="IDZ6" s="10"/>
      <c r="IEA6" s="10"/>
      <c r="IEB6" s="10"/>
      <c r="IEC6" s="10"/>
      <c r="IED6" s="10"/>
      <c r="IEE6" s="10"/>
      <c r="IEF6" s="10"/>
      <c r="IEG6" s="10"/>
      <c r="IEH6" s="10"/>
      <c r="IEI6" s="10"/>
      <c r="IEJ6" s="10"/>
      <c r="IEK6" s="10"/>
      <c r="IEL6" s="10"/>
      <c r="IEM6" s="10"/>
      <c r="IEN6" s="10"/>
      <c r="IEO6" s="10"/>
      <c r="IEP6" s="10"/>
      <c r="IEQ6" s="10"/>
      <c r="IER6" s="10"/>
      <c r="IES6" s="10"/>
      <c r="IET6" s="10"/>
      <c r="IEU6" s="10"/>
      <c r="IEV6" s="10"/>
      <c r="IEW6" s="10"/>
      <c r="IEX6" s="10"/>
      <c r="IEY6" s="10"/>
      <c r="IEZ6" s="10"/>
      <c r="IFA6" s="10"/>
      <c r="IFB6" s="10"/>
      <c r="IFC6" s="10"/>
      <c r="IFD6" s="10"/>
      <c r="IFE6" s="10"/>
      <c r="IFF6" s="10"/>
      <c r="IFG6" s="10"/>
      <c r="IFH6" s="10"/>
      <c r="IFI6" s="10"/>
      <c r="IFJ6" s="10"/>
      <c r="IFK6" s="10"/>
      <c r="IFL6" s="10"/>
      <c r="IFM6" s="10"/>
      <c r="IFN6" s="10"/>
      <c r="IFO6" s="10"/>
      <c r="IFP6" s="10"/>
      <c r="IFQ6" s="10"/>
      <c r="IFR6" s="10"/>
      <c r="IFS6" s="10"/>
      <c r="IFT6" s="10"/>
      <c r="IFU6" s="10"/>
      <c r="IFV6" s="10"/>
      <c r="IFW6" s="10"/>
      <c r="IFX6" s="10"/>
      <c r="IFY6" s="10"/>
      <c r="IFZ6" s="10"/>
      <c r="IGA6" s="10"/>
      <c r="IGB6" s="10"/>
      <c r="IGC6" s="10"/>
      <c r="IGD6" s="10"/>
      <c r="IGE6" s="10"/>
      <c r="IGF6" s="10"/>
      <c r="IGG6" s="10"/>
      <c r="IGH6" s="10"/>
      <c r="IGI6" s="10"/>
      <c r="IGJ6" s="10"/>
      <c r="IGK6" s="10"/>
      <c r="IGL6" s="10"/>
      <c r="IGM6" s="10"/>
      <c r="IGN6" s="10"/>
      <c r="IGO6" s="10"/>
      <c r="IGP6" s="10"/>
      <c r="IGQ6" s="10"/>
      <c r="IGR6" s="10"/>
      <c r="IGS6" s="10"/>
      <c r="IGT6" s="10"/>
      <c r="IGU6" s="10"/>
      <c r="IGV6" s="10"/>
      <c r="IGW6" s="10"/>
      <c r="IGX6" s="10"/>
      <c r="IGY6" s="10"/>
      <c r="IGZ6" s="10"/>
      <c r="IHA6" s="10"/>
      <c r="IHB6" s="10"/>
      <c r="IHC6" s="10"/>
      <c r="IHD6" s="10"/>
      <c r="IHE6" s="10"/>
      <c r="IHF6" s="10"/>
      <c r="IHG6" s="10"/>
      <c r="IHH6" s="10"/>
      <c r="IHI6" s="10"/>
      <c r="IHJ6" s="10"/>
      <c r="IHK6" s="10"/>
      <c r="IHL6" s="10"/>
      <c r="IHM6" s="10"/>
      <c r="IHN6" s="10"/>
      <c r="IHO6" s="10"/>
      <c r="IHP6" s="10"/>
      <c r="IHQ6" s="10"/>
      <c r="IHR6" s="10"/>
      <c r="IHS6" s="10"/>
      <c r="IHT6" s="10"/>
      <c r="IHU6" s="10"/>
      <c r="IHV6" s="10"/>
      <c r="IHW6" s="10"/>
      <c r="IHX6" s="10"/>
      <c r="IHY6" s="10"/>
      <c r="IHZ6" s="10"/>
      <c r="IIA6" s="10"/>
      <c r="IIB6" s="10"/>
      <c r="IIC6" s="10"/>
      <c r="IID6" s="10"/>
      <c r="IIE6" s="10"/>
      <c r="IIF6" s="10"/>
      <c r="IIG6" s="10"/>
      <c r="IIH6" s="10"/>
      <c r="III6" s="10"/>
      <c r="IIJ6" s="10"/>
      <c r="IIK6" s="10"/>
      <c r="IIL6" s="10"/>
      <c r="IIM6" s="10"/>
      <c r="IIN6" s="10"/>
      <c r="IIO6" s="10"/>
      <c r="IIP6" s="10"/>
      <c r="IIQ6" s="10"/>
      <c r="IIR6" s="10"/>
      <c r="IIS6" s="10"/>
      <c r="IIT6" s="10"/>
      <c r="IIU6" s="10"/>
      <c r="IIV6" s="10"/>
      <c r="IIW6" s="10"/>
      <c r="IIX6" s="10"/>
      <c r="IIY6" s="10"/>
      <c r="IIZ6" s="10"/>
      <c r="IJA6" s="10"/>
      <c r="IJB6" s="10"/>
      <c r="IJC6" s="10"/>
      <c r="IJD6" s="10"/>
      <c r="IJE6" s="10"/>
      <c r="IJF6" s="10"/>
      <c r="IJG6" s="10"/>
      <c r="IJH6" s="10"/>
      <c r="IJI6" s="10"/>
      <c r="IJJ6" s="10"/>
      <c r="IJK6" s="10"/>
      <c r="IJL6" s="10"/>
      <c r="IJM6" s="10"/>
      <c r="IJN6" s="10"/>
      <c r="IJO6" s="10"/>
      <c r="IJP6" s="10"/>
      <c r="IJQ6" s="10"/>
      <c r="IJR6" s="10"/>
      <c r="IJS6" s="10"/>
      <c r="IJT6" s="10"/>
      <c r="IJU6" s="10"/>
      <c r="IJV6" s="10"/>
      <c r="IJW6" s="10"/>
      <c r="IJX6" s="10"/>
      <c r="IJY6" s="10"/>
      <c r="IJZ6" s="10"/>
      <c r="IKA6" s="10"/>
      <c r="IKB6" s="10"/>
      <c r="IKC6" s="10"/>
      <c r="IKD6" s="10"/>
      <c r="IKE6" s="10"/>
      <c r="IKF6" s="10"/>
      <c r="IKG6" s="10"/>
      <c r="IKH6" s="10"/>
      <c r="IKI6" s="10"/>
      <c r="IKJ6" s="10"/>
      <c r="IKK6" s="10"/>
      <c r="IKL6" s="10"/>
      <c r="IKM6" s="10"/>
      <c r="IKN6" s="10"/>
      <c r="IKO6" s="10"/>
      <c r="IKP6" s="10"/>
      <c r="IKQ6" s="10"/>
      <c r="IKR6" s="10"/>
      <c r="IKS6" s="10"/>
      <c r="IKT6" s="10"/>
      <c r="IKU6" s="10"/>
      <c r="IKV6" s="10"/>
      <c r="IKW6" s="10"/>
      <c r="IKX6" s="10"/>
      <c r="IKY6" s="10"/>
      <c r="IKZ6" s="10"/>
      <c r="ILA6" s="10"/>
      <c r="ILB6" s="10"/>
      <c r="ILC6" s="10"/>
      <c r="ILD6" s="10"/>
      <c r="ILE6" s="10"/>
      <c r="ILF6" s="10"/>
      <c r="ILG6" s="10"/>
      <c r="ILH6" s="10"/>
      <c r="ILI6" s="10"/>
      <c r="ILJ6" s="10"/>
      <c r="ILK6" s="10"/>
      <c r="ILL6" s="10"/>
      <c r="ILM6" s="10"/>
      <c r="ILN6" s="10"/>
      <c r="ILO6" s="10"/>
      <c r="ILP6" s="10"/>
      <c r="ILQ6" s="10"/>
      <c r="ILR6" s="10"/>
      <c r="ILS6" s="10"/>
      <c r="ILT6" s="10"/>
      <c r="ILU6" s="10"/>
      <c r="ILV6" s="10"/>
      <c r="ILW6" s="10"/>
      <c r="ILX6" s="10"/>
      <c r="ILY6" s="10"/>
      <c r="ILZ6" s="10"/>
      <c r="IMA6" s="10"/>
      <c r="IMB6" s="10"/>
      <c r="IMC6" s="10"/>
      <c r="IMD6" s="10"/>
      <c r="IME6" s="10"/>
      <c r="IMF6" s="10"/>
      <c r="IMG6" s="10"/>
      <c r="IMH6" s="10"/>
      <c r="IMI6" s="10"/>
      <c r="IMJ6" s="10"/>
      <c r="IMK6" s="10"/>
      <c r="IML6" s="10"/>
      <c r="IMM6" s="10"/>
      <c r="IMN6" s="10"/>
      <c r="IMO6" s="10"/>
      <c r="IMP6" s="10"/>
      <c r="IMQ6" s="10"/>
      <c r="IMR6" s="10"/>
      <c r="IMS6" s="10"/>
      <c r="IMT6" s="10"/>
      <c r="IMU6" s="10"/>
      <c r="IMV6" s="10"/>
      <c r="IMW6" s="10"/>
      <c r="IMX6" s="10"/>
      <c r="IMY6" s="10"/>
      <c r="IMZ6" s="10"/>
      <c r="INA6" s="10"/>
      <c r="INB6" s="10"/>
      <c r="INC6" s="10"/>
      <c r="IND6" s="10"/>
      <c r="INE6" s="10"/>
      <c r="INF6" s="10"/>
      <c r="ING6" s="10"/>
      <c r="INH6" s="10"/>
      <c r="INI6" s="10"/>
      <c r="INJ6" s="10"/>
      <c r="INK6" s="10"/>
      <c r="INL6" s="10"/>
      <c r="INM6" s="10"/>
      <c r="INN6" s="10"/>
      <c r="INO6" s="10"/>
      <c r="INP6" s="10"/>
      <c r="INQ6" s="10"/>
      <c r="INR6" s="10"/>
      <c r="INS6" s="10"/>
      <c r="INT6" s="10"/>
      <c r="INU6" s="10"/>
      <c r="INV6" s="10"/>
      <c r="INW6" s="10"/>
      <c r="INX6" s="10"/>
      <c r="INY6" s="10"/>
      <c r="INZ6" s="10"/>
      <c r="IOA6" s="10"/>
      <c r="IOB6" s="10"/>
      <c r="IOC6" s="10"/>
      <c r="IOD6" s="10"/>
      <c r="IOE6" s="10"/>
      <c r="IOF6" s="10"/>
      <c r="IOG6" s="10"/>
      <c r="IOH6" s="10"/>
      <c r="IOI6" s="10"/>
      <c r="IOJ6" s="10"/>
      <c r="IOK6" s="10"/>
      <c r="IOL6" s="10"/>
      <c r="IOM6" s="10"/>
      <c r="ION6" s="10"/>
      <c r="IOO6" s="10"/>
      <c r="IOP6" s="10"/>
      <c r="IOQ6" s="10"/>
      <c r="IOR6" s="10"/>
      <c r="IOS6" s="10"/>
      <c r="IOT6" s="10"/>
      <c r="IOU6" s="10"/>
      <c r="IOV6" s="10"/>
      <c r="IOW6" s="10"/>
      <c r="IOX6" s="10"/>
      <c r="IOY6" s="10"/>
      <c r="IOZ6" s="10"/>
      <c r="IPA6" s="10"/>
      <c r="IPB6" s="10"/>
      <c r="IPC6" s="10"/>
      <c r="IPD6" s="10"/>
      <c r="IPE6" s="10"/>
      <c r="IPF6" s="10"/>
      <c r="IPG6" s="10"/>
      <c r="IPH6" s="10"/>
      <c r="IPI6" s="10"/>
      <c r="IPJ6" s="10"/>
      <c r="IPK6" s="10"/>
      <c r="IPL6" s="10"/>
      <c r="IPM6" s="10"/>
      <c r="IPN6" s="10"/>
      <c r="IPO6" s="10"/>
      <c r="IPP6" s="10"/>
      <c r="IPQ6" s="10"/>
      <c r="IPR6" s="10"/>
      <c r="IPS6" s="10"/>
      <c r="IPT6" s="10"/>
      <c r="IPU6" s="10"/>
      <c r="IPV6" s="10"/>
      <c r="IPW6" s="10"/>
      <c r="IPX6" s="10"/>
      <c r="IPY6" s="10"/>
      <c r="IPZ6" s="10"/>
      <c r="IQA6" s="10"/>
      <c r="IQB6" s="10"/>
      <c r="IQC6" s="10"/>
      <c r="IQD6" s="10"/>
      <c r="IQE6" s="10"/>
      <c r="IQF6" s="10"/>
      <c r="IQG6" s="10"/>
      <c r="IQH6" s="10"/>
      <c r="IQI6" s="10"/>
      <c r="IQJ6" s="10"/>
      <c r="IQK6" s="10"/>
      <c r="IQL6" s="10"/>
      <c r="IQM6" s="10"/>
      <c r="IQN6" s="10"/>
      <c r="IQO6" s="10"/>
      <c r="IQP6" s="10"/>
      <c r="IQQ6" s="10"/>
      <c r="IQR6" s="10"/>
      <c r="IQS6" s="10"/>
      <c r="IQT6" s="10"/>
      <c r="IQU6" s="10"/>
      <c r="IQV6" s="10"/>
      <c r="IQW6" s="10"/>
      <c r="IQX6" s="10"/>
      <c r="IQY6" s="10"/>
      <c r="IQZ6" s="10"/>
      <c r="IRA6" s="10"/>
      <c r="IRB6" s="10"/>
      <c r="IRC6" s="10"/>
      <c r="IRD6" s="10"/>
      <c r="IRE6" s="10"/>
      <c r="IRF6" s="10"/>
      <c r="IRG6" s="10"/>
      <c r="IRH6" s="10"/>
      <c r="IRI6" s="10"/>
      <c r="IRJ6" s="10"/>
      <c r="IRK6" s="10"/>
      <c r="IRL6" s="10"/>
      <c r="IRM6" s="10"/>
      <c r="IRN6" s="10"/>
      <c r="IRO6" s="10"/>
      <c r="IRP6" s="10"/>
      <c r="IRQ6" s="10"/>
      <c r="IRR6" s="10"/>
      <c r="IRS6" s="10"/>
      <c r="IRT6" s="10"/>
      <c r="IRU6" s="10"/>
      <c r="IRV6" s="10"/>
      <c r="IRW6" s="10"/>
      <c r="IRX6" s="10"/>
      <c r="IRY6" s="10"/>
      <c r="IRZ6" s="10"/>
      <c r="ISA6" s="10"/>
      <c r="ISB6" s="10"/>
      <c r="ISC6" s="10"/>
      <c r="ISD6" s="10"/>
      <c r="ISE6" s="10"/>
      <c r="ISF6" s="10"/>
      <c r="ISG6" s="10"/>
      <c r="ISH6" s="10"/>
      <c r="ISI6" s="10"/>
      <c r="ISJ6" s="10"/>
      <c r="ISK6" s="10"/>
      <c r="ISL6" s="10"/>
      <c r="ISM6" s="10"/>
      <c r="ISN6" s="10"/>
      <c r="ISO6" s="10"/>
      <c r="ISP6" s="10"/>
      <c r="ISQ6" s="10"/>
      <c r="ISR6" s="10"/>
      <c r="ISS6" s="10"/>
      <c r="IST6" s="10"/>
      <c r="ISU6" s="10"/>
      <c r="ISV6" s="10"/>
      <c r="ISW6" s="10"/>
      <c r="ISX6" s="10"/>
      <c r="ISY6" s="10"/>
      <c r="ISZ6" s="10"/>
      <c r="ITA6" s="10"/>
      <c r="ITB6" s="10"/>
      <c r="ITC6" s="10"/>
      <c r="ITD6" s="10"/>
      <c r="ITE6" s="10"/>
      <c r="ITF6" s="10"/>
      <c r="ITG6" s="10"/>
      <c r="ITH6" s="10"/>
      <c r="ITI6" s="10"/>
      <c r="ITJ6" s="10"/>
      <c r="ITK6" s="10"/>
      <c r="ITL6" s="10"/>
      <c r="ITM6" s="10"/>
      <c r="ITN6" s="10"/>
      <c r="ITO6" s="10"/>
      <c r="ITP6" s="10"/>
      <c r="ITQ6" s="10"/>
      <c r="ITR6" s="10"/>
      <c r="ITS6" s="10"/>
      <c r="ITT6" s="10"/>
      <c r="ITU6" s="10"/>
      <c r="ITV6" s="10"/>
      <c r="ITW6" s="10"/>
      <c r="ITX6" s="10"/>
      <c r="ITY6" s="10"/>
      <c r="ITZ6" s="10"/>
      <c r="IUA6" s="10"/>
      <c r="IUB6" s="10"/>
      <c r="IUC6" s="10"/>
      <c r="IUD6" s="10"/>
      <c r="IUE6" s="10"/>
      <c r="IUF6" s="10"/>
      <c r="IUG6" s="10"/>
      <c r="IUH6" s="10"/>
      <c r="IUI6" s="10"/>
      <c r="IUJ6" s="10"/>
      <c r="IUK6" s="10"/>
      <c r="IUL6" s="10"/>
      <c r="IUM6" s="10"/>
      <c r="IUN6" s="10"/>
      <c r="IUO6" s="10"/>
      <c r="IUP6" s="10"/>
      <c r="IUQ6" s="10"/>
      <c r="IUR6" s="10"/>
      <c r="IUS6" s="10"/>
      <c r="IUT6" s="10"/>
      <c r="IUU6" s="10"/>
      <c r="IUV6" s="10"/>
      <c r="IUW6" s="10"/>
      <c r="IUX6" s="10"/>
      <c r="IUY6" s="10"/>
      <c r="IUZ6" s="10"/>
      <c r="IVA6" s="10"/>
      <c r="IVB6" s="10"/>
      <c r="IVC6" s="10"/>
      <c r="IVD6" s="10"/>
      <c r="IVE6" s="10"/>
      <c r="IVF6" s="10"/>
      <c r="IVG6" s="10"/>
      <c r="IVH6" s="10"/>
      <c r="IVI6" s="10"/>
      <c r="IVJ6" s="10"/>
      <c r="IVK6" s="10"/>
      <c r="IVL6" s="10"/>
      <c r="IVM6" s="10"/>
      <c r="IVN6" s="10"/>
      <c r="IVO6" s="10"/>
      <c r="IVP6" s="10"/>
      <c r="IVQ6" s="10"/>
      <c r="IVR6" s="10"/>
      <c r="IVS6" s="10"/>
      <c r="IVT6" s="10"/>
      <c r="IVU6" s="10"/>
      <c r="IVV6" s="10"/>
      <c r="IVW6" s="10"/>
      <c r="IVX6" s="10"/>
      <c r="IVY6" s="10"/>
      <c r="IVZ6" s="10"/>
      <c r="IWA6" s="10"/>
      <c r="IWB6" s="10"/>
      <c r="IWC6" s="10"/>
      <c r="IWD6" s="10"/>
      <c r="IWE6" s="10"/>
      <c r="IWF6" s="10"/>
      <c r="IWG6" s="10"/>
      <c r="IWH6" s="10"/>
      <c r="IWI6" s="10"/>
      <c r="IWJ6" s="10"/>
      <c r="IWK6" s="10"/>
      <c r="IWL6" s="10"/>
      <c r="IWM6" s="10"/>
      <c r="IWN6" s="10"/>
      <c r="IWO6" s="10"/>
      <c r="IWP6" s="10"/>
      <c r="IWQ6" s="10"/>
      <c r="IWR6" s="10"/>
      <c r="IWS6" s="10"/>
      <c r="IWT6" s="10"/>
      <c r="IWU6" s="10"/>
      <c r="IWV6" s="10"/>
      <c r="IWW6" s="10"/>
      <c r="IWX6" s="10"/>
      <c r="IWY6" s="10"/>
      <c r="IWZ6" s="10"/>
      <c r="IXA6" s="10"/>
      <c r="IXB6" s="10"/>
      <c r="IXC6" s="10"/>
      <c r="IXD6" s="10"/>
      <c r="IXE6" s="10"/>
      <c r="IXF6" s="10"/>
      <c r="IXG6" s="10"/>
      <c r="IXH6" s="10"/>
      <c r="IXI6" s="10"/>
      <c r="IXJ6" s="10"/>
      <c r="IXK6" s="10"/>
      <c r="IXL6" s="10"/>
      <c r="IXM6" s="10"/>
      <c r="IXN6" s="10"/>
      <c r="IXO6" s="10"/>
      <c r="IXP6" s="10"/>
      <c r="IXQ6" s="10"/>
      <c r="IXR6" s="10"/>
      <c r="IXS6" s="10"/>
      <c r="IXT6" s="10"/>
      <c r="IXU6" s="10"/>
      <c r="IXV6" s="10"/>
      <c r="IXW6" s="10"/>
      <c r="IXX6" s="10"/>
      <c r="IXY6" s="10"/>
      <c r="IXZ6" s="10"/>
      <c r="IYA6" s="10"/>
      <c r="IYB6" s="10"/>
      <c r="IYC6" s="10"/>
      <c r="IYD6" s="10"/>
      <c r="IYE6" s="10"/>
      <c r="IYF6" s="10"/>
      <c r="IYG6" s="10"/>
      <c r="IYH6" s="10"/>
      <c r="IYI6" s="10"/>
      <c r="IYJ6" s="10"/>
      <c r="IYK6" s="10"/>
      <c r="IYL6" s="10"/>
      <c r="IYM6" s="10"/>
      <c r="IYN6" s="10"/>
      <c r="IYO6" s="10"/>
      <c r="IYP6" s="10"/>
      <c r="IYQ6" s="10"/>
      <c r="IYR6" s="10"/>
      <c r="IYS6" s="10"/>
      <c r="IYT6" s="10"/>
      <c r="IYU6" s="10"/>
      <c r="IYV6" s="10"/>
      <c r="IYW6" s="10"/>
      <c r="IYX6" s="10"/>
      <c r="IYY6" s="10"/>
      <c r="IYZ6" s="10"/>
      <c r="IZA6" s="10"/>
      <c r="IZB6" s="10"/>
      <c r="IZC6" s="10"/>
      <c r="IZD6" s="10"/>
      <c r="IZE6" s="10"/>
      <c r="IZF6" s="10"/>
      <c r="IZG6" s="10"/>
      <c r="IZH6" s="10"/>
      <c r="IZI6" s="10"/>
      <c r="IZJ6" s="10"/>
      <c r="IZK6" s="10"/>
      <c r="IZL6" s="10"/>
      <c r="IZM6" s="10"/>
      <c r="IZN6" s="10"/>
      <c r="IZO6" s="10"/>
      <c r="IZP6" s="10"/>
      <c r="IZQ6" s="10"/>
      <c r="IZR6" s="10"/>
      <c r="IZS6" s="10"/>
      <c r="IZT6" s="10"/>
      <c r="IZU6" s="10"/>
      <c r="IZV6" s="10"/>
      <c r="IZW6" s="10"/>
      <c r="IZX6" s="10"/>
      <c r="IZY6" s="10"/>
      <c r="IZZ6" s="10"/>
      <c r="JAA6" s="10"/>
      <c r="JAB6" s="10"/>
      <c r="JAC6" s="10"/>
      <c r="JAD6" s="10"/>
      <c r="JAE6" s="10"/>
      <c r="JAF6" s="10"/>
      <c r="JAG6" s="10"/>
      <c r="JAH6" s="10"/>
      <c r="JAI6" s="10"/>
      <c r="JAJ6" s="10"/>
      <c r="JAK6" s="10"/>
      <c r="JAL6" s="10"/>
      <c r="JAM6" s="10"/>
      <c r="JAN6" s="10"/>
      <c r="JAO6" s="10"/>
      <c r="JAP6" s="10"/>
      <c r="JAQ6" s="10"/>
      <c r="JAR6" s="10"/>
      <c r="JAS6" s="10"/>
      <c r="JAT6" s="10"/>
      <c r="JAU6" s="10"/>
      <c r="JAV6" s="10"/>
      <c r="JAW6" s="10"/>
      <c r="JAX6" s="10"/>
      <c r="JAY6" s="10"/>
      <c r="JAZ6" s="10"/>
      <c r="JBA6" s="10"/>
      <c r="JBB6" s="10"/>
      <c r="JBC6" s="10"/>
      <c r="JBD6" s="10"/>
      <c r="JBE6" s="10"/>
      <c r="JBF6" s="10"/>
      <c r="JBG6" s="10"/>
      <c r="JBH6" s="10"/>
      <c r="JBI6" s="10"/>
      <c r="JBJ6" s="10"/>
      <c r="JBK6" s="10"/>
      <c r="JBL6" s="10"/>
      <c r="JBM6" s="10"/>
      <c r="JBN6" s="10"/>
      <c r="JBO6" s="10"/>
      <c r="JBP6" s="10"/>
      <c r="JBQ6" s="10"/>
      <c r="JBR6" s="10"/>
      <c r="JBS6" s="10"/>
      <c r="JBT6" s="10"/>
      <c r="JBU6" s="10"/>
      <c r="JBV6" s="10"/>
      <c r="JBW6" s="10"/>
      <c r="JBX6" s="10"/>
      <c r="JBY6" s="10"/>
      <c r="JBZ6" s="10"/>
      <c r="JCA6" s="10"/>
      <c r="JCB6" s="10"/>
      <c r="JCC6" s="10"/>
      <c r="JCD6" s="10"/>
      <c r="JCE6" s="10"/>
      <c r="JCF6" s="10"/>
      <c r="JCG6" s="10"/>
      <c r="JCH6" s="10"/>
      <c r="JCI6" s="10"/>
      <c r="JCJ6" s="10"/>
      <c r="JCK6" s="10"/>
      <c r="JCL6" s="10"/>
      <c r="JCM6" s="10"/>
      <c r="JCN6" s="10"/>
      <c r="JCO6" s="10"/>
      <c r="JCP6" s="10"/>
      <c r="JCQ6" s="10"/>
      <c r="JCR6" s="10"/>
      <c r="JCS6" s="10"/>
      <c r="JCT6" s="10"/>
      <c r="JCU6" s="10"/>
      <c r="JCV6" s="10"/>
      <c r="JCW6" s="10"/>
      <c r="JCX6" s="10"/>
      <c r="JCY6" s="10"/>
      <c r="JCZ6" s="10"/>
      <c r="JDA6" s="10"/>
      <c r="JDB6" s="10"/>
      <c r="JDC6" s="10"/>
      <c r="JDD6" s="10"/>
      <c r="JDE6" s="10"/>
      <c r="JDF6" s="10"/>
      <c r="JDG6" s="10"/>
      <c r="JDH6" s="10"/>
      <c r="JDI6" s="10"/>
      <c r="JDJ6" s="10"/>
      <c r="JDK6" s="10"/>
      <c r="JDL6" s="10"/>
      <c r="JDM6" s="10"/>
      <c r="JDN6" s="10"/>
      <c r="JDO6" s="10"/>
      <c r="JDP6" s="10"/>
      <c r="JDQ6" s="10"/>
      <c r="JDR6" s="10"/>
      <c r="JDS6" s="10"/>
      <c r="JDT6" s="10"/>
      <c r="JDU6" s="10"/>
      <c r="JDV6" s="10"/>
      <c r="JDW6" s="10"/>
      <c r="JDX6" s="10"/>
      <c r="JDY6" s="10"/>
      <c r="JDZ6" s="10"/>
      <c r="JEA6" s="10"/>
      <c r="JEB6" s="10"/>
      <c r="JEC6" s="10"/>
      <c r="JED6" s="10"/>
      <c r="JEE6" s="10"/>
      <c r="JEF6" s="10"/>
      <c r="JEG6" s="10"/>
      <c r="JEH6" s="10"/>
      <c r="JEI6" s="10"/>
      <c r="JEJ6" s="10"/>
      <c r="JEK6" s="10"/>
      <c r="JEL6" s="10"/>
      <c r="JEM6" s="10"/>
      <c r="JEN6" s="10"/>
      <c r="JEO6" s="10"/>
      <c r="JEP6" s="10"/>
      <c r="JEQ6" s="10"/>
      <c r="JER6" s="10"/>
      <c r="JES6" s="10"/>
      <c r="JET6" s="10"/>
      <c r="JEU6" s="10"/>
      <c r="JEV6" s="10"/>
      <c r="JEW6" s="10"/>
      <c r="JEX6" s="10"/>
      <c r="JEY6" s="10"/>
      <c r="JEZ6" s="10"/>
      <c r="JFA6" s="10"/>
      <c r="JFB6" s="10"/>
      <c r="JFC6" s="10"/>
      <c r="JFD6" s="10"/>
      <c r="JFE6" s="10"/>
      <c r="JFF6" s="10"/>
      <c r="JFG6" s="10"/>
      <c r="JFH6" s="10"/>
      <c r="JFI6" s="10"/>
      <c r="JFJ6" s="10"/>
      <c r="JFK6" s="10"/>
      <c r="JFL6" s="10"/>
      <c r="JFM6" s="10"/>
      <c r="JFN6" s="10"/>
      <c r="JFO6" s="10"/>
      <c r="JFP6" s="10"/>
      <c r="JFQ6" s="10"/>
      <c r="JFR6" s="10"/>
      <c r="JFS6" s="10"/>
      <c r="JFT6" s="10"/>
      <c r="JFU6" s="10"/>
      <c r="JFV6" s="10"/>
      <c r="JFW6" s="10"/>
      <c r="JFX6" s="10"/>
      <c r="JFY6" s="10"/>
      <c r="JFZ6" s="10"/>
      <c r="JGA6" s="10"/>
      <c r="JGB6" s="10"/>
      <c r="JGC6" s="10"/>
      <c r="JGD6" s="10"/>
      <c r="JGE6" s="10"/>
      <c r="JGF6" s="10"/>
      <c r="JGG6" s="10"/>
      <c r="JGH6" s="10"/>
      <c r="JGI6" s="10"/>
      <c r="JGJ6" s="10"/>
      <c r="JGK6" s="10"/>
      <c r="JGL6" s="10"/>
      <c r="JGM6" s="10"/>
      <c r="JGN6" s="10"/>
      <c r="JGO6" s="10"/>
      <c r="JGP6" s="10"/>
      <c r="JGQ6" s="10"/>
      <c r="JGR6" s="10"/>
      <c r="JGS6" s="10"/>
      <c r="JGT6" s="10"/>
      <c r="JGU6" s="10"/>
      <c r="JGV6" s="10"/>
      <c r="JGW6" s="10"/>
      <c r="JGX6" s="10"/>
      <c r="JGY6" s="10"/>
      <c r="JGZ6" s="10"/>
      <c r="JHA6" s="10"/>
      <c r="JHB6" s="10"/>
      <c r="JHC6" s="10"/>
      <c r="JHD6" s="10"/>
      <c r="JHE6" s="10"/>
      <c r="JHF6" s="10"/>
      <c r="JHG6" s="10"/>
      <c r="JHH6" s="10"/>
      <c r="JHI6" s="10"/>
      <c r="JHJ6" s="10"/>
      <c r="JHK6" s="10"/>
      <c r="JHL6" s="10"/>
      <c r="JHM6" s="10"/>
      <c r="JHN6" s="10"/>
      <c r="JHO6" s="10"/>
      <c r="JHP6" s="10"/>
      <c r="JHQ6" s="10"/>
      <c r="JHR6" s="10"/>
      <c r="JHS6" s="10"/>
      <c r="JHT6" s="10"/>
      <c r="JHU6" s="10"/>
      <c r="JHV6" s="10"/>
      <c r="JHW6" s="10"/>
      <c r="JHX6" s="10"/>
      <c r="JHY6" s="10"/>
      <c r="JHZ6" s="10"/>
      <c r="JIA6" s="10"/>
      <c r="JIB6" s="10"/>
      <c r="JIC6" s="10"/>
      <c r="JID6" s="10"/>
      <c r="JIE6" s="10"/>
      <c r="JIF6" s="10"/>
      <c r="JIG6" s="10"/>
      <c r="JIH6" s="10"/>
      <c r="JII6" s="10"/>
      <c r="JIJ6" s="10"/>
      <c r="JIK6" s="10"/>
      <c r="JIL6" s="10"/>
      <c r="JIM6" s="10"/>
      <c r="JIN6" s="10"/>
      <c r="JIO6" s="10"/>
      <c r="JIP6" s="10"/>
      <c r="JIQ6" s="10"/>
      <c r="JIR6" s="10"/>
      <c r="JIS6" s="10"/>
      <c r="JIT6" s="10"/>
      <c r="JIU6" s="10"/>
      <c r="JIV6" s="10"/>
      <c r="JIW6" s="10"/>
      <c r="JIX6" s="10"/>
      <c r="JIY6" s="10"/>
      <c r="JIZ6" s="10"/>
      <c r="JJA6" s="10"/>
      <c r="JJB6" s="10"/>
      <c r="JJC6" s="10"/>
      <c r="JJD6" s="10"/>
      <c r="JJE6" s="10"/>
      <c r="JJF6" s="10"/>
      <c r="JJG6" s="10"/>
      <c r="JJH6" s="10"/>
      <c r="JJI6" s="10"/>
      <c r="JJJ6" s="10"/>
      <c r="JJK6" s="10"/>
      <c r="JJL6" s="10"/>
      <c r="JJM6" s="10"/>
      <c r="JJN6" s="10"/>
      <c r="JJO6" s="10"/>
      <c r="JJP6" s="10"/>
      <c r="JJQ6" s="10"/>
      <c r="JJR6" s="10"/>
      <c r="JJS6" s="10"/>
      <c r="JJT6" s="10"/>
      <c r="JJU6" s="10"/>
      <c r="JJV6" s="10"/>
      <c r="JJW6" s="10"/>
      <c r="JJX6" s="10"/>
      <c r="JJY6" s="10"/>
      <c r="JJZ6" s="10"/>
      <c r="JKA6" s="10"/>
      <c r="JKB6" s="10"/>
      <c r="JKC6" s="10"/>
      <c r="JKD6" s="10"/>
      <c r="JKE6" s="10"/>
      <c r="JKF6" s="10"/>
      <c r="JKG6" s="10"/>
      <c r="JKH6" s="10"/>
      <c r="JKI6" s="10"/>
      <c r="JKJ6" s="10"/>
      <c r="JKK6" s="10"/>
      <c r="JKL6" s="10"/>
      <c r="JKM6" s="10"/>
      <c r="JKN6" s="10"/>
      <c r="JKO6" s="10"/>
      <c r="JKP6" s="10"/>
      <c r="JKQ6" s="10"/>
      <c r="JKR6" s="10"/>
      <c r="JKS6" s="10"/>
      <c r="JKT6" s="10"/>
      <c r="JKU6" s="10"/>
      <c r="JKV6" s="10"/>
      <c r="JKW6" s="10"/>
      <c r="JKX6" s="10"/>
      <c r="JKY6" s="10"/>
      <c r="JKZ6" s="10"/>
      <c r="JLA6" s="10"/>
      <c r="JLB6" s="10"/>
      <c r="JLC6" s="10"/>
      <c r="JLD6" s="10"/>
      <c r="JLE6" s="10"/>
      <c r="JLF6" s="10"/>
      <c r="JLG6" s="10"/>
      <c r="JLH6" s="10"/>
      <c r="JLI6" s="10"/>
      <c r="JLJ6" s="10"/>
      <c r="JLK6" s="10"/>
      <c r="JLL6" s="10"/>
      <c r="JLM6" s="10"/>
      <c r="JLN6" s="10"/>
      <c r="JLO6" s="10"/>
      <c r="JLP6" s="10"/>
      <c r="JLQ6" s="10"/>
      <c r="JLR6" s="10"/>
      <c r="JLS6" s="10"/>
      <c r="JLT6" s="10"/>
      <c r="JLU6" s="10"/>
      <c r="JLV6" s="10"/>
      <c r="JLW6" s="10"/>
      <c r="JLX6" s="10"/>
      <c r="JLY6" s="10"/>
      <c r="JLZ6" s="10"/>
      <c r="JMA6" s="10"/>
      <c r="JMB6" s="10"/>
      <c r="JMC6" s="10"/>
      <c r="JMD6" s="10"/>
      <c r="JME6" s="10"/>
      <c r="JMF6" s="10"/>
      <c r="JMG6" s="10"/>
      <c r="JMH6" s="10"/>
      <c r="JMI6" s="10"/>
      <c r="JMJ6" s="10"/>
      <c r="JMK6" s="10"/>
      <c r="JML6" s="10"/>
      <c r="JMM6" s="10"/>
      <c r="JMN6" s="10"/>
      <c r="JMO6" s="10"/>
      <c r="JMP6" s="10"/>
      <c r="JMQ6" s="10"/>
      <c r="JMR6" s="10"/>
      <c r="JMS6" s="10"/>
      <c r="JMT6" s="10"/>
      <c r="JMU6" s="10"/>
      <c r="JMV6" s="10"/>
      <c r="JMW6" s="10"/>
      <c r="JMX6" s="10"/>
      <c r="JMY6" s="10"/>
      <c r="JMZ6" s="10"/>
      <c r="JNA6" s="10"/>
      <c r="JNB6" s="10"/>
      <c r="JNC6" s="10"/>
      <c r="JND6" s="10"/>
      <c r="JNE6" s="10"/>
      <c r="JNF6" s="10"/>
      <c r="JNG6" s="10"/>
      <c r="JNH6" s="10"/>
      <c r="JNI6" s="10"/>
      <c r="JNJ6" s="10"/>
      <c r="JNK6" s="10"/>
      <c r="JNL6" s="10"/>
      <c r="JNM6" s="10"/>
      <c r="JNN6" s="10"/>
      <c r="JNO6" s="10"/>
      <c r="JNP6" s="10"/>
      <c r="JNQ6" s="10"/>
      <c r="JNR6" s="10"/>
      <c r="JNS6" s="10"/>
      <c r="JNT6" s="10"/>
      <c r="JNU6" s="10"/>
      <c r="JNV6" s="10"/>
      <c r="JNW6" s="10"/>
      <c r="JNX6" s="10"/>
      <c r="JNY6" s="10"/>
      <c r="JNZ6" s="10"/>
      <c r="JOA6" s="10"/>
      <c r="JOB6" s="10"/>
      <c r="JOC6" s="10"/>
      <c r="JOD6" s="10"/>
      <c r="JOE6" s="10"/>
      <c r="JOF6" s="10"/>
      <c r="JOG6" s="10"/>
      <c r="JOH6" s="10"/>
      <c r="JOI6" s="10"/>
      <c r="JOJ6" s="10"/>
      <c r="JOK6" s="10"/>
      <c r="JOL6" s="10"/>
      <c r="JOM6" s="10"/>
      <c r="JON6" s="10"/>
      <c r="JOO6" s="10"/>
      <c r="JOP6" s="10"/>
      <c r="JOQ6" s="10"/>
      <c r="JOR6" s="10"/>
      <c r="JOS6" s="10"/>
      <c r="JOT6" s="10"/>
      <c r="JOU6" s="10"/>
      <c r="JOV6" s="10"/>
      <c r="JOW6" s="10"/>
      <c r="JOX6" s="10"/>
      <c r="JOY6" s="10"/>
      <c r="JOZ6" s="10"/>
      <c r="JPA6" s="10"/>
      <c r="JPB6" s="10"/>
      <c r="JPC6" s="10"/>
      <c r="JPD6" s="10"/>
      <c r="JPE6" s="10"/>
      <c r="JPF6" s="10"/>
      <c r="JPG6" s="10"/>
      <c r="JPH6" s="10"/>
      <c r="JPI6" s="10"/>
      <c r="JPJ6" s="10"/>
      <c r="JPK6" s="10"/>
      <c r="JPL6" s="10"/>
      <c r="JPM6" s="10"/>
      <c r="JPN6" s="10"/>
      <c r="JPO6" s="10"/>
      <c r="JPP6" s="10"/>
      <c r="JPQ6" s="10"/>
      <c r="JPR6" s="10"/>
      <c r="JPS6" s="10"/>
      <c r="JPT6" s="10"/>
      <c r="JPU6" s="10"/>
      <c r="JPV6" s="10"/>
      <c r="JPW6" s="10"/>
      <c r="JPX6" s="10"/>
      <c r="JPY6" s="10"/>
      <c r="JPZ6" s="10"/>
      <c r="JQA6" s="10"/>
      <c r="JQB6" s="10"/>
      <c r="JQC6" s="10"/>
      <c r="JQD6" s="10"/>
      <c r="JQE6" s="10"/>
      <c r="JQF6" s="10"/>
      <c r="JQG6" s="10"/>
      <c r="JQH6" s="10"/>
      <c r="JQI6" s="10"/>
      <c r="JQJ6" s="10"/>
      <c r="JQK6" s="10"/>
      <c r="JQL6" s="10"/>
      <c r="JQM6" s="10"/>
      <c r="JQN6" s="10"/>
      <c r="JQO6" s="10"/>
      <c r="JQP6" s="10"/>
      <c r="JQQ6" s="10"/>
      <c r="JQR6" s="10"/>
      <c r="JQS6" s="10"/>
      <c r="JQT6" s="10"/>
      <c r="JQU6" s="10"/>
      <c r="JQV6" s="10"/>
      <c r="JQW6" s="10"/>
      <c r="JQX6" s="10"/>
      <c r="JQY6" s="10"/>
      <c r="JQZ6" s="10"/>
      <c r="JRA6" s="10"/>
      <c r="JRB6" s="10"/>
      <c r="JRC6" s="10"/>
      <c r="JRD6" s="10"/>
      <c r="JRE6" s="10"/>
      <c r="JRF6" s="10"/>
      <c r="JRG6" s="10"/>
      <c r="JRH6" s="10"/>
      <c r="JRI6" s="10"/>
      <c r="JRJ6" s="10"/>
      <c r="JRK6" s="10"/>
      <c r="JRL6" s="10"/>
      <c r="JRM6" s="10"/>
      <c r="JRN6" s="10"/>
      <c r="JRO6" s="10"/>
      <c r="JRP6" s="10"/>
      <c r="JRQ6" s="10"/>
      <c r="JRR6" s="10"/>
      <c r="JRS6" s="10"/>
      <c r="JRT6" s="10"/>
      <c r="JRU6" s="10"/>
      <c r="JRV6" s="10"/>
      <c r="JRW6" s="10"/>
      <c r="JRX6" s="10"/>
      <c r="JRY6" s="10"/>
      <c r="JRZ6" s="10"/>
      <c r="JSA6" s="10"/>
      <c r="JSB6" s="10"/>
      <c r="JSC6" s="10"/>
      <c r="JSD6" s="10"/>
      <c r="JSE6" s="10"/>
      <c r="JSF6" s="10"/>
      <c r="JSG6" s="10"/>
      <c r="JSH6" s="10"/>
      <c r="JSI6" s="10"/>
      <c r="JSJ6" s="10"/>
      <c r="JSK6" s="10"/>
      <c r="JSL6" s="10"/>
      <c r="JSM6" s="10"/>
      <c r="JSN6" s="10"/>
      <c r="JSO6" s="10"/>
      <c r="JSP6" s="10"/>
      <c r="JSQ6" s="10"/>
      <c r="JSR6" s="10"/>
      <c r="JSS6" s="10"/>
      <c r="JST6" s="10"/>
      <c r="JSU6" s="10"/>
      <c r="JSV6" s="10"/>
      <c r="JSW6" s="10"/>
      <c r="JSX6" s="10"/>
      <c r="JSY6" s="10"/>
      <c r="JSZ6" s="10"/>
      <c r="JTA6" s="10"/>
      <c r="JTB6" s="10"/>
      <c r="JTC6" s="10"/>
      <c r="JTD6" s="10"/>
      <c r="JTE6" s="10"/>
      <c r="JTF6" s="10"/>
      <c r="JTG6" s="10"/>
      <c r="JTH6" s="10"/>
      <c r="JTI6" s="10"/>
      <c r="JTJ6" s="10"/>
      <c r="JTK6" s="10"/>
      <c r="JTL6" s="10"/>
      <c r="JTM6" s="10"/>
      <c r="JTN6" s="10"/>
      <c r="JTO6" s="10"/>
      <c r="JTP6" s="10"/>
      <c r="JTQ6" s="10"/>
      <c r="JTR6" s="10"/>
      <c r="JTS6" s="10"/>
      <c r="JTT6" s="10"/>
      <c r="JTU6" s="10"/>
      <c r="JTV6" s="10"/>
      <c r="JTW6" s="10"/>
      <c r="JTX6" s="10"/>
      <c r="JTY6" s="10"/>
      <c r="JTZ6" s="10"/>
      <c r="JUA6" s="10"/>
      <c r="JUB6" s="10"/>
      <c r="JUC6" s="10"/>
      <c r="JUD6" s="10"/>
      <c r="JUE6" s="10"/>
      <c r="JUF6" s="10"/>
      <c r="JUG6" s="10"/>
      <c r="JUH6" s="10"/>
      <c r="JUI6" s="10"/>
      <c r="JUJ6" s="10"/>
      <c r="JUK6" s="10"/>
      <c r="JUL6" s="10"/>
      <c r="JUM6" s="10"/>
      <c r="JUN6" s="10"/>
      <c r="JUO6" s="10"/>
      <c r="JUP6" s="10"/>
      <c r="JUQ6" s="10"/>
      <c r="JUR6" s="10"/>
      <c r="JUS6" s="10"/>
      <c r="JUT6" s="10"/>
      <c r="JUU6" s="10"/>
      <c r="JUV6" s="10"/>
      <c r="JUW6" s="10"/>
      <c r="JUX6" s="10"/>
      <c r="JUY6" s="10"/>
      <c r="JUZ6" s="10"/>
      <c r="JVA6" s="10"/>
      <c r="JVB6" s="10"/>
      <c r="JVC6" s="10"/>
      <c r="JVD6" s="10"/>
      <c r="JVE6" s="10"/>
      <c r="JVF6" s="10"/>
      <c r="JVG6" s="10"/>
      <c r="JVH6" s="10"/>
      <c r="JVI6" s="10"/>
      <c r="JVJ6" s="10"/>
      <c r="JVK6" s="10"/>
      <c r="JVL6" s="10"/>
      <c r="JVM6" s="10"/>
      <c r="JVN6" s="10"/>
      <c r="JVO6" s="10"/>
      <c r="JVP6" s="10"/>
      <c r="JVQ6" s="10"/>
      <c r="JVR6" s="10"/>
      <c r="JVS6" s="10"/>
      <c r="JVT6" s="10"/>
      <c r="JVU6" s="10"/>
      <c r="JVV6" s="10"/>
      <c r="JVW6" s="10"/>
      <c r="JVX6" s="10"/>
      <c r="JVY6" s="10"/>
      <c r="JVZ6" s="10"/>
      <c r="JWA6" s="10"/>
      <c r="JWB6" s="10"/>
      <c r="JWC6" s="10"/>
      <c r="JWD6" s="10"/>
      <c r="JWE6" s="10"/>
      <c r="JWF6" s="10"/>
      <c r="JWG6" s="10"/>
      <c r="JWH6" s="10"/>
      <c r="JWI6" s="10"/>
      <c r="JWJ6" s="10"/>
      <c r="JWK6" s="10"/>
      <c r="JWL6" s="10"/>
      <c r="JWM6" s="10"/>
      <c r="JWN6" s="10"/>
      <c r="JWO6" s="10"/>
      <c r="JWP6" s="10"/>
      <c r="JWQ6" s="10"/>
      <c r="JWR6" s="10"/>
      <c r="JWS6" s="10"/>
      <c r="JWT6" s="10"/>
      <c r="JWU6" s="10"/>
      <c r="JWV6" s="10"/>
      <c r="JWW6" s="10"/>
      <c r="JWX6" s="10"/>
      <c r="JWY6" s="10"/>
      <c r="JWZ6" s="10"/>
      <c r="JXA6" s="10"/>
      <c r="JXB6" s="10"/>
      <c r="JXC6" s="10"/>
      <c r="JXD6" s="10"/>
      <c r="JXE6" s="10"/>
      <c r="JXF6" s="10"/>
      <c r="JXG6" s="10"/>
      <c r="JXH6" s="10"/>
      <c r="JXI6" s="10"/>
      <c r="JXJ6" s="10"/>
      <c r="JXK6" s="10"/>
      <c r="JXL6" s="10"/>
      <c r="JXM6" s="10"/>
      <c r="JXN6" s="10"/>
      <c r="JXO6" s="10"/>
      <c r="JXP6" s="10"/>
      <c r="JXQ6" s="10"/>
      <c r="JXR6" s="10"/>
      <c r="JXS6" s="10"/>
      <c r="JXT6" s="10"/>
      <c r="JXU6" s="10"/>
      <c r="JXV6" s="10"/>
      <c r="JXW6" s="10"/>
      <c r="JXX6" s="10"/>
      <c r="JXY6" s="10"/>
      <c r="JXZ6" s="10"/>
      <c r="JYA6" s="10"/>
      <c r="JYB6" s="10"/>
      <c r="JYC6" s="10"/>
      <c r="JYD6" s="10"/>
      <c r="JYE6" s="10"/>
      <c r="JYF6" s="10"/>
      <c r="JYG6" s="10"/>
      <c r="JYH6" s="10"/>
      <c r="JYI6" s="10"/>
      <c r="JYJ6" s="10"/>
      <c r="JYK6" s="10"/>
      <c r="JYL6" s="10"/>
      <c r="JYM6" s="10"/>
      <c r="JYN6" s="10"/>
      <c r="JYO6" s="10"/>
      <c r="JYP6" s="10"/>
      <c r="JYQ6" s="10"/>
      <c r="JYR6" s="10"/>
      <c r="JYS6" s="10"/>
      <c r="JYT6" s="10"/>
      <c r="JYU6" s="10"/>
      <c r="JYV6" s="10"/>
      <c r="JYW6" s="10"/>
      <c r="JYX6" s="10"/>
      <c r="JYY6" s="10"/>
      <c r="JYZ6" s="10"/>
      <c r="JZA6" s="10"/>
      <c r="JZB6" s="10"/>
      <c r="JZC6" s="10"/>
      <c r="JZD6" s="10"/>
      <c r="JZE6" s="10"/>
      <c r="JZF6" s="10"/>
      <c r="JZG6" s="10"/>
      <c r="JZH6" s="10"/>
      <c r="JZI6" s="10"/>
      <c r="JZJ6" s="10"/>
      <c r="JZK6" s="10"/>
      <c r="JZL6" s="10"/>
      <c r="JZM6" s="10"/>
      <c r="JZN6" s="10"/>
      <c r="JZO6" s="10"/>
      <c r="JZP6" s="10"/>
      <c r="JZQ6" s="10"/>
      <c r="JZR6" s="10"/>
      <c r="JZS6" s="10"/>
      <c r="JZT6" s="10"/>
      <c r="JZU6" s="10"/>
      <c r="JZV6" s="10"/>
      <c r="JZW6" s="10"/>
      <c r="JZX6" s="10"/>
      <c r="JZY6" s="10"/>
      <c r="JZZ6" s="10"/>
      <c r="KAA6" s="10"/>
      <c r="KAB6" s="10"/>
      <c r="KAC6" s="10"/>
      <c r="KAD6" s="10"/>
      <c r="KAE6" s="10"/>
      <c r="KAF6" s="10"/>
      <c r="KAG6" s="10"/>
      <c r="KAH6" s="10"/>
      <c r="KAI6" s="10"/>
      <c r="KAJ6" s="10"/>
      <c r="KAK6" s="10"/>
      <c r="KAL6" s="10"/>
      <c r="KAM6" s="10"/>
      <c r="KAN6" s="10"/>
      <c r="KAO6" s="10"/>
      <c r="KAP6" s="10"/>
      <c r="KAQ6" s="10"/>
      <c r="KAR6" s="10"/>
      <c r="KAS6" s="10"/>
      <c r="KAT6" s="10"/>
      <c r="KAU6" s="10"/>
      <c r="KAV6" s="10"/>
      <c r="KAW6" s="10"/>
      <c r="KAX6" s="10"/>
      <c r="KAY6" s="10"/>
      <c r="KAZ6" s="10"/>
      <c r="KBA6" s="10"/>
      <c r="KBB6" s="10"/>
      <c r="KBC6" s="10"/>
      <c r="KBD6" s="10"/>
      <c r="KBE6" s="10"/>
      <c r="KBF6" s="10"/>
      <c r="KBG6" s="10"/>
      <c r="KBH6" s="10"/>
      <c r="KBI6" s="10"/>
      <c r="KBJ6" s="10"/>
      <c r="KBK6" s="10"/>
      <c r="KBL6" s="10"/>
      <c r="KBM6" s="10"/>
      <c r="KBN6" s="10"/>
      <c r="KBO6" s="10"/>
      <c r="KBP6" s="10"/>
      <c r="KBQ6" s="10"/>
      <c r="KBR6" s="10"/>
      <c r="KBS6" s="10"/>
      <c r="KBT6" s="10"/>
      <c r="KBU6" s="10"/>
      <c r="KBV6" s="10"/>
      <c r="KBW6" s="10"/>
      <c r="KBX6" s="10"/>
      <c r="KBY6" s="10"/>
      <c r="KBZ6" s="10"/>
      <c r="KCA6" s="10"/>
      <c r="KCB6" s="10"/>
      <c r="KCC6" s="10"/>
      <c r="KCD6" s="10"/>
      <c r="KCE6" s="10"/>
      <c r="KCF6" s="10"/>
      <c r="KCG6" s="10"/>
      <c r="KCH6" s="10"/>
      <c r="KCI6" s="10"/>
      <c r="KCJ6" s="10"/>
      <c r="KCK6" s="10"/>
      <c r="KCL6" s="10"/>
      <c r="KCM6" s="10"/>
      <c r="KCN6" s="10"/>
      <c r="KCO6" s="10"/>
      <c r="KCP6" s="10"/>
      <c r="KCQ6" s="10"/>
      <c r="KCR6" s="10"/>
      <c r="KCS6" s="10"/>
      <c r="KCT6" s="10"/>
      <c r="KCU6" s="10"/>
      <c r="KCV6" s="10"/>
      <c r="KCW6" s="10"/>
      <c r="KCX6" s="10"/>
      <c r="KCY6" s="10"/>
      <c r="KCZ6" s="10"/>
      <c r="KDA6" s="10"/>
      <c r="KDB6" s="10"/>
      <c r="KDC6" s="10"/>
      <c r="KDD6" s="10"/>
      <c r="KDE6" s="10"/>
      <c r="KDF6" s="10"/>
      <c r="KDG6" s="10"/>
      <c r="KDH6" s="10"/>
      <c r="KDI6" s="10"/>
      <c r="KDJ6" s="10"/>
      <c r="KDK6" s="10"/>
      <c r="KDL6" s="10"/>
      <c r="KDM6" s="10"/>
      <c r="KDN6" s="10"/>
      <c r="KDO6" s="10"/>
      <c r="KDP6" s="10"/>
      <c r="KDQ6" s="10"/>
      <c r="KDR6" s="10"/>
      <c r="KDS6" s="10"/>
      <c r="KDT6" s="10"/>
      <c r="KDU6" s="10"/>
      <c r="KDV6" s="10"/>
      <c r="KDW6" s="10"/>
      <c r="KDX6" s="10"/>
      <c r="KDY6" s="10"/>
      <c r="KDZ6" s="10"/>
      <c r="KEA6" s="10"/>
      <c r="KEB6" s="10"/>
      <c r="KEC6" s="10"/>
      <c r="KED6" s="10"/>
      <c r="KEE6" s="10"/>
      <c r="KEF6" s="10"/>
      <c r="KEG6" s="10"/>
      <c r="KEH6" s="10"/>
      <c r="KEI6" s="10"/>
      <c r="KEJ6" s="10"/>
      <c r="KEK6" s="10"/>
      <c r="KEL6" s="10"/>
      <c r="KEM6" s="10"/>
      <c r="KEN6" s="10"/>
      <c r="KEO6" s="10"/>
      <c r="KEP6" s="10"/>
      <c r="KEQ6" s="10"/>
      <c r="KER6" s="10"/>
      <c r="KES6" s="10"/>
      <c r="KET6" s="10"/>
      <c r="KEU6" s="10"/>
      <c r="KEV6" s="10"/>
      <c r="KEW6" s="10"/>
      <c r="KEX6" s="10"/>
      <c r="KEY6" s="10"/>
      <c r="KEZ6" s="10"/>
      <c r="KFA6" s="10"/>
      <c r="KFB6" s="10"/>
      <c r="KFC6" s="10"/>
      <c r="KFD6" s="10"/>
      <c r="KFE6" s="10"/>
      <c r="KFF6" s="10"/>
      <c r="KFG6" s="10"/>
      <c r="KFH6" s="10"/>
      <c r="KFI6" s="10"/>
      <c r="KFJ6" s="10"/>
      <c r="KFK6" s="10"/>
      <c r="KFL6" s="10"/>
      <c r="KFM6" s="10"/>
      <c r="KFN6" s="10"/>
      <c r="KFO6" s="10"/>
      <c r="KFP6" s="10"/>
      <c r="KFQ6" s="10"/>
      <c r="KFR6" s="10"/>
      <c r="KFS6" s="10"/>
      <c r="KFT6" s="10"/>
      <c r="KFU6" s="10"/>
      <c r="KFV6" s="10"/>
      <c r="KFW6" s="10"/>
      <c r="KFX6" s="10"/>
      <c r="KFY6" s="10"/>
      <c r="KFZ6" s="10"/>
      <c r="KGA6" s="10"/>
      <c r="KGB6" s="10"/>
      <c r="KGC6" s="10"/>
      <c r="KGD6" s="10"/>
      <c r="KGE6" s="10"/>
      <c r="KGF6" s="10"/>
      <c r="KGG6" s="10"/>
      <c r="KGH6" s="10"/>
      <c r="KGI6" s="10"/>
      <c r="KGJ6" s="10"/>
      <c r="KGK6" s="10"/>
      <c r="KGL6" s="10"/>
      <c r="KGM6" s="10"/>
      <c r="KGN6" s="10"/>
      <c r="KGO6" s="10"/>
      <c r="KGP6" s="10"/>
      <c r="KGQ6" s="10"/>
      <c r="KGR6" s="10"/>
      <c r="KGS6" s="10"/>
      <c r="KGT6" s="10"/>
      <c r="KGU6" s="10"/>
      <c r="KGV6" s="10"/>
      <c r="KGW6" s="10"/>
      <c r="KGX6" s="10"/>
      <c r="KGY6" s="10"/>
      <c r="KGZ6" s="10"/>
      <c r="KHA6" s="10"/>
      <c r="KHB6" s="10"/>
      <c r="KHC6" s="10"/>
      <c r="KHD6" s="10"/>
      <c r="KHE6" s="10"/>
      <c r="KHF6" s="10"/>
      <c r="KHG6" s="10"/>
      <c r="KHH6" s="10"/>
      <c r="KHI6" s="10"/>
      <c r="KHJ6" s="10"/>
      <c r="KHK6" s="10"/>
      <c r="KHL6" s="10"/>
      <c r="KHM6" s="10"/>
      <c r="KHN6" s="10"/>
      <c r="KHO6" s="10"/>
      <c r="KHP6" s="10"/>
      <c r="KHQ6" s="10"/>
      <c r="KHR6" s="10"/>
      <c r="KHS6" s="10"/>
      <c r="KHT6" s="10"/>
      <c r="KHU6" s="10"/>
      <c r="KHV6" s="10"/>
      <c r="KHW6" s="10"/>
      <c r="KHX6" s="10"/>
      <c r="KHY6" s="10"/>
      <c r="KHZ6" s="10"/>
      <c r="KIA6" s="10"/>
      <c r="KIB6" s="10"/>
      <c r="KIC6" s="10"/>
      <c r="KID6" s="10"/>
      <c r="KIE6" s="10"/>
      <c r="KIF6" s="10"/>
      <c r="KIG6" s="10"/>
      <c r="KIH6" s="10"/>
      <c r="KII6" s="10"/>
      <c r="KIJ6" s="10"/>
      <c r="KIK6" s="10"/>
      <c r="KIL6" s="10"/>
      <c r="KIM6" s="10"/>
      <c r="KIN6" s="10"/>
      <c r="KIO6" s="10"/>
      <c r="KIP6" s="10"/>
      <c r="KIQ6" s="10"/>
      <c r="KIR6" s="10"/>
      <c r="KIS6" s="10"/>
      <c r="KIT6" s="10"/>
      <c r="KIU6" s="10"/>
      <c r="KIV6" s="10"/>
      <c r="KIW6" s="10"/>
      <c r="KIX6" s="10"/>
      <c r="KIY6" s="10"/>
      <c r="KIZ6" s="10"/>
      <c r="KJA6" s="10"/>
      <c r="KJB6" s="10"/>
      <c r="KJC6" s="10"/>
      <c r="KJD6" s="10"/>
      <c r="KJE6" s="10"/>
      <c r="KJF6" s="10"/>
      <c r="KJG6" s="10"/>
      <c r="KJH6" s="10"/>
      <c r="KJI6" s="10"/>
      <c r="KJJ6" s="10"/>
      <c r="KJK6" s="10"/>
      <c r="KJL6" s="10"/>
      <c r="KJM6" s="10"/>
      <c r="KJN6" s="10"/>
      <c r="KJO6" s="10"/>
      <c r="KJP6" s="10"/>
      <c r="KJQ6" s="10"/>
      <c r="KJR6" s="10"/>
      <c r="KJS6" s="10"/>
      <c r="KJT6" s="10"/>
      <c r="KJU6" s="10"/>
      <c r="KJV6" s="10"/>
      <c r="KJW6" s="10"/>
      <c r="KJX6" s="10"/>
      <c r="KJY6" s="10"/>
      <c r="KJZ6" s="10"/>
      <c r="KKA6" s="10"/>
      <c r="KKB6" s="10"/>
      <c r="KKC6" s="10"/>
      <c r="KKD6" s="10"/>
      <c r="KKE6" s="10"/>
      <c r="KKF6" s="10"/>
      <c r="KKG6" s="10"/>
      <c r="KKH6" s="10"/>
      <c r="KKI6" s="10"/>
      <c r="KKJ6" s="10"/>
      <c r="KKK6" s="10"/>
      <c r="KKL6" s="10"/>
      <c r="KKM6" s="10"/>
      <c r="KKN6" s="10"/>
      <c r="KKO6" s="10"/>
      <c r="KKP6" s="10"/>
      <c r="KKQ6" s="10"/>
      <c r="KKR6" s="10"/>
      <c r="KKS6" s="10"/>
      <c r="KKT6" s="10"/>
      <c r="KKU6" s="10"/>
      <c r="KKV6" s="10"/>
      <c r="KKW6" s="10"/>
      <c r="KKX6" s="10"/>
      <c r="KKY6" s="10"/>
      <c r="KKZ6" s="10"/>
      <c r="KLA6" s="10"/>
      <c r="KLB6" s="10"/>
      <c r="KLC6" s="10"/>
      <c r="KLD6" s="10"/>
      <c r="KLE6" s="10"/>
      <c r="KLF6" s="10"/>
      <c r="KLG6" s="10"/>
      <c r="KLH6" s="10"/>
      <c r="KLI6" s="10"/>
      <c r="KLJ6" s="10"/>
      <c r="KLK6" s="10"/>
      <c r="KLL6" s="10"/>
      <c r="KLM6" s="10"/>
      <c r="KLN6" s="10"/>
      <c r="KLO6" s="10"/>
      <c r="KLP6" s="10"/>
      <c r="KLQ6" s="10"/>
      <c r="KLR6" s="10"/>
      <c r="KLS6" s="10"/>
      <c r="KLT6" s="10"/>
      <c r="KLU6" s="10"/>
      <c r="KLV6" s="10"/>
      <c r="KLW6" s="10"/>
      <c r="KLX6" s="10"/>
      <c r="KLY6" s="10"/>
      <c r="KLZ6" s="10"/>
      <c r="KMA6" s="10"/>
      <c r="KMB6" s="10"/>
      <c r="KMC6" s="10"/>
      <c r="KMD6" s="10"/>
      <c r="KME6" s="10"/>
      <c r="KMF6" s="10"/>
      <c r="KMG6" s="10"/>
      <c r="KMH6" s="10"/>
      <c r="KMI6" s="10"/>
      <c r="KMJ6" s="10"/>
      <c r="KMK6" s="10"/>
      <c r="KML6" s="10"/>
      <c r="KMM6" s="10"/>
      <c r="KMN6" s="10"/>
      <c r="KMO6" s="10"/>
      <c r="KMP6" s="10"/>
      <c r="KMQ6" s="10"/>
      <c r="KMR6" s="10"/>
      <c r="KMS6" s="10"/>
      <c r="KMT6" s="10"/>
      <c r="KMU6" s="10"/>
      <c r="KMV6" s="10"/>
      <c r="KMW6" s="10"/>
      <c r="KMX6" s="10"/>
      <c r="KMY6" s="10"/>
      <c r="KMZ6" s="10"/>
      <c r="KNA6" s="10"/>
      <c r="KNB6" s="10"/>
      <c r="KNC6" s="10"/>
      <c r="KND6" s="10"/>
      <c r="KNE6" s="10"/>
      <c r="KNF6" s="10"/>
      <c r="KNG6" s="10"/>
      <c r="KNH6" s="10"/>
      <c r="KNI6" s="10"/>
      <c r="KNJ6" s="10"/>
      <c r="KNK6" s="10"/>
      <c r="KNL6" s="10"/>
      <c r="KNM6" s="10"/>
      <c r="KNN6" s="10"/>
      <c r="KNO6" s="10"/>
      <c r="KNP6" s="10"/>
      <c r="KNQ6" s="10"/>
      <c r="KNR6" s="10"/>
      <c r="KNS6" s="10"/>
      <c r="KNT6" s="10"/>
      <c r="KNU6" s="10"/>
      <c r="KNV6" s="10"/>
      <c r="KNW6" s="10"/>
      <c r="KNX6" s="10"/>
      <c r="KNY6" s="10"/>
      <c r="KNZ6" s="10"/>
      <c r="KOA6" s="10"/>
      <c r="KOB6" s="10"/>
      <c r="KOC6" s="10"/>
      <c r="KOD6" s="10"/>
      <c r="KOE6" s="10"/>
      <c r="KOF6" s="10"/>
      <c r="KOG6" s="10"/>
      <c r="KOH6" s="10"/>
      <c r="KOI6" s="10"/>
      <c r="KOJ6" s="10"/>
      <c r="KOK6" s="10"/>
      <c r="KOL6" s="10"/>
      <c r="KOM6" s="10"/>
      <c r="KON6" s="10"/>
      <c r="KOO6" s="10"/>
      <c r="KOP6" s="10"/>
      <c r="KOQ6" s="10"/>
      <c r="KOR6" s="10"/>
      <c r="KOS6" s="10"/>
      <c r="KOT6" s="10"/>
      <c r="KOU6" s="10"/>
      <c r="KOV6" s="10"/>
      <c r="KOW6" s="10"/>
      <c r="KOX6" s="10"/>
      <c r="KOY6" s="10"/>
      <c r="KOZ6" s="10"/>
      <c r="KPA6" s="10"/>
      <c r="KPB6" s="10"/>
      <c r="KPC6" s="10"/>
      <c r="KPD6" s="10"/>
      <c r="KPE6" s="10"/>
      <c r="KPF6" s="10"/>
      <c r="KPG6" s="10"/>
      <c r="KPH6" s="10"/>
      <c r="KPI6" s="10"/>
      <c r="KPJ6" s="10"/>
      <c r="KPK6" s="10"/>
      <c r="KPL6" s="10"/>
      <c r="KPM6" s="10"/>
      <c r="KPN6" s="10"/>
      <c r="KPO6" s="10"/>
      <c r="KPP6" s="10"/>
      <c r="KPQ6" s="10"/>
      <c r="KPR6" s="10"/>
      <c r="KPS6" s="10"/>
      <c r="KPT6" s="10"/>
      <c r="KPU6" s="10"/>
      <c r="KPV6" s="10"/>
      <c r="KPW6" s="10"/>
      <c r="KPX6" s="10"/>
      <c r="KPY6" s="10"/>
      <c r="KPZ6" s="10"/>
      <c r="KQA6" s="10"/>
      <c r="KQB6" s="10"/>
      <c r="KQC6" s="10"/>
      <c r="KQD6" s="10"/>
      <c r="KQE6" s="10"/>
      <c r="KQF6" s="10"/>
      <c r="KQG6" s="10"/>
      <c r="KQH6" s="10"/>
      <c r="KQI6" s="10"/>
      <c r="KQJ6" s="10"/>
      <c r="KQK6" s="10"/>
      <c r="KQL6" s="10"/>
      <c r="KQM6" s="10"/>
      <c r="KQN6" s="10"/>
      <c r="KQO6" s="10"/>
      <c r="KQP6" s="10"/>
      <c r="KQQ6" s="10"/>
      <c r="KQR6" s="10"/>
      <c r="KQS6" s="10"/>
      <c r="KQT6" s="10"/>
      <c r="KQU6" s="10"/>
      <c r="KQV6" s="10"/>
      <c r="KQW6" s="10"/>
      <c r="KQX6" s="10"/>
      <c r="KQY6" s="10"/>
      <c r="KQZ6" s="10"/>
      <c r="KRA6" s="10"/>
      <c r="KRB6" s="10"/>
      <c r="KRC6" s="10"/>
      <c r="KRD6" s="10"/>
      <c r="KRE6" s="10"/>
      <c r="KRF6" s="10"/>
      <c r="KRG6" s="10"/>
      <c r="KRH6" s="10"/>
      <c r="KRI6" s="10"/>
      <c r="KRJ6" s="10"/>
      <c r="KRK6" s="10"/>
      <c r="KRL6" s="10"/>
      <c r="KRM6" s="10"/>
      <c r="KRN6" s="10"/>
      <c r="KRO6" s="10"/>
      <c r="KRP6" s="10"/>
      <c r="KRQ6" s="10"/>
      <c r="KRR6" s="10"/>
      <c r="KRS6" s="10"/>
      <c r="KRT6" s="10"/>
      <c r="KRU6" s="10"/>
      <c r="KRV6" s="10"/>
      <c r="KRW6" s="10"/>
      <c r="KRX6" s="10"/>
      <c r="KRY6" s="10"/>
      <c r="KRZ6" s="10"/>
      <c r="KSA6" s="10"/>
      <c r="KSB6" s="10"/>
      <c r="KSC6" s="10"/>
      <c r="KSD6" s="10"/>
      <c r="KSE6" s="10"/>
      <c r="KSF6" s="10"/>
      <c r="KSG6" s="10"/>
      <c r="KSH6" s="10"/>
      <c r="KSI6" s="10"/>
      <c r="KSJ6" s="10"/>
      <c r="KSK6" s="10"/>
      <c r="KSL6" s="10"/>
      <c r="KSM6" s="10"/>
      <c r="KSN6" s="10"/>
      <c r="KSO6" s="10"/>
      <c r="KSP6" s="10"/>
      <c r="KSQ6" s="10"/>
      <c r="KSR6" s="10"/>
      <c r="KSS6" s="10"/>
      <c r="KST6" s="10"/>
      <c r="KSU6" s="10"/>
      <c r="KSV6" s="10"/>
      <c r="KSW6" s="10"/>
      <c r="KSX6" s="10"/>
      <c r="KSY6" s="10"/>
      <c r="KSZ6" s="10"/>
      <c r="KTA6" s="10"/>
      <c r="KTB6" s="10"/>
      <c r="KTC6" s="10"/>
      <c r="KTD6" s="10"/>
      <c r="KTE6" s="10"/>
      <c r="KTF6" s="10"/>
      <c r="KTG6" s="10"/>
      <c r="KTH6" s="10"/>
      <c r="KTI6" s="10"/>
      <c r="KTJ6" s="10"/>
      <c r="KTK6" s="10"/>
      <c r="KTL6" s="10"/>
      <c r="KTM6" s="10"/>
      <c r="KTN6" s="10"/>
      <c r="KTO6" s="10"/>
      <c r="KTP6" s="10"/>
      <c r="KTQ6" s="10"/>
      <c r="KTR6" s="10"/>
      <c r="KTS6" s="10"/>
      <c r="KTT6" s="10"/>
      <c r="KTU6" s="10"/>
      <c r="KTV6" s="10"/>
      <c r="KTW6" s="10"/>
      <c r="KTX6" s="10"/>
      <c r="KTY6" s="10"/>
      <c r="KTZ6" s="10"/>
      <c r="KUA6" s="10"/>
      <c r="KUB6" s="10"/>
      <c r="KUC6" s="10"/>
      <c r="KUD6" s="10"/>
      <c r="KUE6" s="10"/>
      <c r="KUF6" s="10"/>
      <c r="KUG6" s="10"/>
      <c r="KUH6" s="10"/>
      <c r="KUI6" s="10"/>
      <c r="KUJ6" s="10"/>
      <c r="KUK6" s="10"/>
      <c r="KUL6" s="10"/>
      <c r="KUM6" s="10"/>
      <c r="KUN6" s="10"/>
      <c r="KUO6" s="10"/>
      <c r="KUP6" s="10"/>
      <c r="KUQ6" s="10"/>
      <c r="KUR6" s="10"/>
      <c r="KUS6" s="10"/>
      <c r="KUT6" s="10"/>
      <c r="KUU6" s="10"/>
      <c r="KUV6" s="10"/>
      <c r="KUW6" s="10"/>
      <c r="KUX6" s="10"/>
      <c r="KUY6" s="10"/>
      <c r="KUZ6" s="10"/>
      <c r="KVA6" s="10"/>
      <c r="KVB6" s="10"/>
      <c r="KVC6" s="10"/>
      <c r="KVD6" s="10"/>
      <c r="KVE6" s="10"/>
      <c r="KVF6" s="10"/>
      <c r="KVG6" s="10"/>
      <c r="KVH6" s="10"/>
      <c r="KVI6" s="10"/>
      <c r="KVJ6" s="10"/>
      <c r="KVK6" s="10"/>
      <c r="KVL6" s="10"/>
      <c r="KVM6" s="10"/>
      <c r="KVN6" s="10"/>
      <c r="KVO6" s="10"/>
      <c r="KVP6" s="10"/>
      <c r="KVQ6" s="10"/>
      <c r="KVR6" s="10"/>
      <c r="KVS6" s="10"/>
      <c r="KVT6" s="10"/>
      <c r="KVU6" s="10"/>
      <c r="KVV6" s="10"/>
      <c r="KVW6" s="10"/>
      <c r="KVX6" s="10"/>
      <c r="KVY6" s="10"/>
      <c r="KVZ6" s="10"/>
      <c r="KWA6" s="10"/>
      <c r="KWB6" s="10"/>
      <c r="KWC6" s="10"/>
      <c r="KWD6" s="10"/>
      <c r="KWE6" s="10"/>
      <c r="KWF6" s="10"/>
      <c r="KWG6" s="10"/>
      <c r="KWH6" s="10"/>
      <c r="KWI6" s="10"/>
      <c r="KWJ6" s="10"/>
      <c r="KWK6" s="10"/>
      <c r="KWL6" s="10"/>
      <c r="KWM6" s="10"/>
      <c r="KWN6" s="10"/>
      <c r="KWO6" s="10"/>
      <c r="KWP6" s="10"/>
      <c r="KWQ6" s="10"/>
      <c r="KWR6" s="10"/>
      <c r="KWS6" s="10"/>
      <c r="KWT6" s="10"/>
      <c r="KWU6" s="10"/>
      <c r="KWV6" s="10"/>
      <c r="KWW6" s="10"/>
      <c r="KWX6" s="10"/>
      <c r="KWY6" s="10"/>
      <c r="KWZ6" s="10"/>
      <c r="KXA6" s="10"/>
      <c r="KXB6" s="10"/>
      <c r="KXC6" s="10"/>
      <c r="KXD6" s="10"/>
      <c r="KXE6" s="10"/>
      <c r="KXF6" s="10"/>
      <c r="KXG6" s="10"/>
      <c r="KXH6" s="10"/>
      <c r="KXI6" s="10"/>
      <c r="KXJ6" s="10"/>
      <c r="KXK6" s="10"/>
      <c r="KXL6" s="10"/>
      <c r="KXM6" s="10"/>
      <c r="KXN6" s="10"/>
      <c r="KXO6" s="10"/>
      <c r="KXP6" s="10"/>
      <c r="KXQ6" s="10"/>
      <c r="KXR6" s="10"/>
      <c r="KXS6" s="10"/>
      <c r="KXT6" s="10"/>
      <c r="KXU6" s="10"/>
      <c r="KXV6" s="10"/>
      <c r="KXW6" s="10"/>
      <c r="KXX6" s="10"/>
      <c r="KXY6" s="10"/>
      <c r="KXZ6" s="10"/>
      <c r="KYA6" s="10"/>
      <c r="KYB6" s="10"/>
      <c r="KYC6" s="10"/>
      <c r="KYD6" s="10"/>
      <c r="KYE6" s="10"/>
      <c r="KYF6" s="10"/>
      <c r="KYG6" s="10"/>
      <c r="KYH6" s="10"/>
      <c r="KYI6" s="10"/>
      <c r="KYJ6" s="10"/>
      <c r="KYK6" s="10"/>
      <c r="KYL6" s="10"/>
      <c r="KYM6" s="10"/>
      <c r="KYN6" s="10"/>
      <c r="KYO6" s="10"/>
      <c r="KYP6" s="10"/>
      <c r="KYQ6" s="10"/>
      <c r="KYR6" s="10"/>
      <c r="KYS6" s="10"/>
      <c r="KYT6" s="10"/>
      <c r="KYU6" s="10"/>
      <c r="KYV6" s="10"/>
      <c r="KYW6" s="10"/>
      <c r="KYX6" s="10"/>
      <c r="KYY6" s="10"/>
      <c r="KYZ6" s="10"/>
      <c r="KZA6" s="10"/>
      <c r="KZB6" s="10"/>
      <c r="KZC6" s="10"/>
      <c r="KZD6" s="10"/>
      <c r="KZE6" s="10"/>
      <c r="KZF6" s="10"/>
      <c r="KZG6" s="10"/>
      <c r="KZH6" s="10"/>
      <c r="KZI6" s="10"/>
      <c r="KZJ6" s="10"/>
      <c r="KZK6" s="10"/>
      <c r="KZL6" s="10"/>
      <c r="KZM6" s="10"/>
      <c r="KZN6" s="10"/>
      <c r="KZO6" s="10"/>
      <c r="KZP6" s="10"/>
      <c r="KZQ6" s="10"/>
      <c r="KZR6" s="10"/>
      <c r="KZS6" s="10"/>
      <c r="KZT6" s="10"/>
      <c r="KZU6" s="10"/>
      <c r="KZV6" s="10"/>
      <c r="KZW6" s="10"/>
      <c r="KZX6" s="10"/>
      <c r="KZY6" s="10"/>
      <c r="KZZ6" s="10"/>
      <c r="LAA6" s="10"/>
      <c r="LAB6" s="10"/>
      <c r="LAC6" s="10"/>
      <c r="LAD6" s="10"/>
      <c r="LAE6" s="10"/>
      <c r="LAF6" s="10"/>
      <c r="LAG6" s="10"/>
      <c r="LAH6" s="10"/>
      <c r="LAI6" s="10"/>
      <c r="LAJ6" s="10"/>
      <c r="LAK6" s="10"/>
      <c r="LAL6" s="10"/>
      <c r="LAM6" s="10"/>
      <c r="LAN6" s="10"/>
      <c r="LAO6" s="10"/>
      <c r="LAP6" s="10"/>
      <c r="LAQ6" s="10"/>
      <c r="LAR6" s="10"/>
      <c r="LAS6" s="10"/>
      <c r="LAT6" s="10"/>
      <c r="LAU6" s="10"/>
      <c r="LAV6" s="10"/>
      <c r="LAW6" s="10"/>
      <c r="LAX6" s="10"/>
      <c r="LAY6" s="10"/>
      <c r="LAZ6" s="10"/>
      <c r="LBA6" s="10"/>
      <c r="LBB6" s="10"/>
      <c r="LBC6" s="10"/>
      <c r="LBD6" s="10"/>
      <c r="LBE6" s="10"/>
      <c r="LBF6" s="10"/>
      <c r="LBG6" s="10"/>
      <c r="LBH6" s="10"/>
      <c r="LBI6" s="10"/>
      <c r="LBJ6" s="10"/>
      <c r="LBK6" s="10"/>
      <c r="LBL6" s="10"/>
      <c r="LBM6" s="10"/>
      <c r="LBN6" s="10"/>
      <c r="LBO6" s="10"/>
      <c r="LBP6" s="10"/>
      <c r="LBQ6" s="10"/>
      <c r="LBR6" s="10"/>
      <c r="LBS6" s="10"/>
      <c r="LBT6" s="10"/>
      <c r="LBU6" s="10"/>
      <c r="LBV6" s="10"/>
      <c r="LBW6" s="10"/>
      <c r="LBX6" s="10"/>
      <c r="LBY6" s="10"/>
      <c r="LBZ6" s="10"/>
      <c r="LCA6" s="10"/>
      <c r="LCB6" s="10"/>
      <c r="LCC6" s="10"/>
      <c r="LCD6" s="10"/>
      <c r="LCE6" s="10"/>
      <c r="LCF6" s="10"/>
      <c r="LCG6" s="10"/>
      <c r="LCH6" s="10"/>
      <c r="LCI6" s="10"/>
      <c r="LCJ6" s="10"/>
      <c r="LCK6" s="10"/>
      <c r="LCL6" s="10"/>
      <c r="LCM6" s="10"/>
      <c r="LCN6" s="10"/>
      <c r="LCO6" s="10"/>
      <c r="LCP6" s="10"/>
      <c r="LCQ6" s="10"/>
      <c r="LCR6" s="10"/>
      <c r="LCS6" s="10"/>
      <c r="LCT6" s="10"/>
      <c r="LCU6" s="10"/>
      <c r="LCV6" s="10"/>
      <c r="LCW6" s="10"/>
      <c r="LCX6" s="10"/>
      <c r="LCY6" s="10"/>
      <c r="LCZ6" s="10"/>
      <c r="LDA6" s="10"/>
      <c r="LDB6" s="10"/>
      <c r="LDC6" s="10"/>
      <c r="LDD6" s="10"/>
      <c r="LDE6" s="10"/>
      <c r="LDF6" s="10"/>
      <c r="LDG6" s="10"/>
      <c r="LDH6" s="10"/>
      <c r="LDI6" s="10"/>
      <c r="LDJ6" s="10"/>
      <c r="LDK6" s="10"/>
      <c r="LDL6" s="10"/>
      <c r="LDM6" s="10"/>
      <c r="LDN6" s="10"/>
      <c r="LDO6" s="10"/>
      <c r="LDP6" s="10"/>
      <c r="LDQ6" s="10"/>
      <c r="LDR6" s="10"/>
      <c r="LDS6" s="10"/>
      <c r="LDT6" s="10"/>
      <c r="LDU6" s="10"/>
      <c r="LDV6" s="10"/>
      <c r="LDW6" s="10"/>
      <c r="LDX6" s="10"/>
      <c r="LDY6" s="10"/>
      <c r="LDZ6" s="10"/>
      <c r="LEA6" s="10"/>
      <c r="LEB6" s="10"/>
      <c r="LEC6" s="10"/>
      <c r="LED6" s="10"/>
      <c r="LEE6" s="10"/>
      <c r="LEF6" s="10"/>
      <c r="LEG6" s="10"/>
      <c r="LEH6" s="10"/>
      <c r="LEI6" s="10"/>
      <c r="LEJ6" s="10"/>
      <c r="LEK6" s="10"/>
      <c r="LEL6" s="10"/>
      <c r="LEM6" s="10"/>
      <c r="LEN6" s="10"/>
      <c r="LEO6" s="10"/>
      <c r="LEP6" s="10"/>
      <c r="LEQ6" s="10"/>
      <c r="LER6" s="10"/>
      <c r="LES6" s="10"/>
      <c r="LET6" s="10"/>
      <c r="LEU6" s="10"/>
      <c r="LEV6" s="10"/>
      <c r="LEW6" s="10"/>
      <c r="LEX6" s="10"/>
      <c r="LEY6" s="10"/>
      <c r="LEZ6" s="10"/>
      <c r="LFA6" s="10"/>
      <c r="LFB6" s="10"/>
      <c r="LFC6" s="10"/>
      <c r="LFD6" s="10"/>
      <c r="LFE6" s="10"/>
      <c r="LFF6" s="10"/>
      <c r="LFG6" s="10"/>
      <c r="LFH6" s="10"/>
      <c r="LFI6" s="10"/>
      <c r="LFJ6" s="10"/>
      <c r="LFK6" s="10"/>
      <c r="LFL6" s="10"/>
      <c r="LFM6" s="10"/>
      <c r="LFN6" s="10"/>
      <c r="LFO6" s="10"/>
      <c r="LFP6" s="10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</row>
    <row r="7" spans="1:15885" x14ac:dyDescent="0.2">
      <c r="A7" s="8"/>
      <c r="B7" s="9" t="s">
        <v>128</v>
      </c>
      <c r="C7" s="18">
        <f>'DETALLE-POS'!$Q$34*1.35</f>
        <v>20162496.327</v>
      </c>
      <c r="D7" s="18">
        <f>C7</f>
        <v>20162496.327</v>
      </c>
      <c r="E7" s="18">
        <f t="shared" si="0"/>
        <v>20162496.327</v>
      </c>
      <c r="F7" s="18">
        <f t="shared" si="0"/>
        <v>20162496.327</v>
      </c>
      <c r="G7" s="18">
        <f t="shared" si="0"/>
        <v>20162496.327</v>
      </c>
      <c r="H7" s="18">
        <f t="shared" si="0"/>
        <v>20162496.327</v>
      </c>
      <c r="I7" s="18">
        <f t="shared" si="0"/>
        <v>20162496.327</v>
      </c>
      <c r="J7" s="18">
        <f t="shared" si="0"/>
        <v>20162496.327</v>
      </c>
      <c r="K7" s="18">
        <f t="shared" si="0"/>
        <v>20162496.327</v>
      </c>
      <c r="L7" s="18">
        <f t="shared" si="0"/>
        <v>20162496.327</v>
      </c>
      <c r="M7" s="18">
        <f t="shared" si="0"/>
        <v>20162496.327</v>
      </c>
      <c r="N7" s="63">
        <f t="shared" si="0"/>
        <v>20162496.327</v>
      </c>
      <c r="O7" s="63">
        <f t="shared" ref="O7:Z7" si="3">N7</f>
        <v>20162496.327</v>
      </c>
      <c r="P7" s="63">
        <f t="shared" si="3"/>
        <v>20162496.327</v>
      </c>
      <c r="Q7" s="63">
        <f t="shared" si="3"/>
        <v>20162496.327</v>
      </c>
      <c r="R7" s="63">
        <f t="shared" si="3"/>
        <v>20162496.327</v>
      </c>
      <c r="S7" s="63">
        <f t="shared" si="3"/>
        <v>20162496.327</v>
      </c>
      <c r="T7" s="63">
        <f t="shared" si="3"/>
        <v>20162496.327</v>
      </c>
      <c r="U7" s="63">
        <f t="shared" si="3"/>
        <v>20162496.327</v>
      </c>
      <c r="V7" s="63">
        <f t="shared" si="3"/>
        <v>20162496.327</v>
      </c>
      <c r="W7" s="63">
        <f t="shared" si="3"/>
        <v>20162496.327</v>
      </c>
      <c r="X7" s="63">
        <f t="shared" si="3"/>
        <v>20162496.327</v>
      </c>
      <c r="Y7" s="63">
        <f t="shared" si="3"/>
        <v>20162496.327</v>
      </c>
      <c r="Z7" s="63">
        <f t="shared" si="3"/>
        <v>20162496.327</v>
      </c>
      <c r="AA7" s="63">
        <f t="shared" ref="AA7:AL7" si="4">Z7</f>
        <v>20162496.327</v>
      </c>
      <c r="AB7" s="63">
        <f t="shared" si="4"/>
        <v>20162496.327</v>
      </c>
      <c r="AC7" s="63">
        <f t="shared" si="4"/>
        <v>20162496.327</v>
      </c>
      <c r="AD7" s="63">
        <f t="shared" si="4"/>
        <v>20162496.327</v>
      </c>
      <c r="AE7" s="63">
        <f t="shared" si="4"/>
        <v>20162496.327</v>
      </c>
      <c r="AF7" s="63">
        <f t="shared" si="4"/>
        <v>20162496.327</v>
      </c>
      <c r="AG7" s="63">
        <f t="shared" si="4"/>
        <v>20162496.327</v>
      </c>
      <c r="AH7" s="63">
        <f t="shared" si="4"/>
        <v>20162496.327</v>
      </c>
      <c r="AI7" s="63">
        <f t="shared" si="4"/>
        <v>20162496.327</v>
      </c>
      <c r="AJ7" s="63">
        <f t="shared" si="4"/>
        <v>20162496.327</v>
      </c>
      <c r="AK7" s="63">
        <f t="shared" si="4"/>
        <v>20162496.327</v>
      </c>
      <c r="AL7" s="63">
        <f t="shared" si="4"/>
        <v>20162496.327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  <c r="BLQ7" s="10"/>
      <c r="BLR7" s="10"/>
      <c r="BLS7" s="10"/>
      <c r="BLT7" s="10"/>
      <c r="BLU7" s="10"/>
      <c r="BLV7" s="10"/>
      <c r="BLW7" s="10"/>
      <c r="BLX7" s="10"/>
      <c r="BLY7" s="10"/>
      <c r="BLZ7" s="10"/>
      <c r="BMA7" s="10"/>
      <c r="BMB7" s="10"/>
      <c r="BMC7" s="10"/>
      <c r="BMD7" s="10"/>
      <c r="BME7" s="10"/>
      <c r="BMF7" s="10"/>
      <c r="BMG7" s="10"/>
      <c r="BMH7" s="10"/>
      <c r="BMI7" s="10"/>
      <c r="BMJ7" s="10"/>
      <c r="BMK7" s="10"/>
      <c r="BML7" s="10"/>
      <c r="BMM7" s="10"/>
      <c r="BMN7" s="10"/>
      <c r="BMO7" s="10"/>
      <c r="BMP7" s="10"/>
      <c r="BMQ7" s="10"/>
      <c r="BMR7" s="10"/>
      <c r="BMS7" s="10"/>
      <c r="BMT7" s="10"/>
      <c r="BMU7" s="10"/>
      <c r="BMV7" s="10"/>
      <c r="BMW7" s="10"/>
      <c r="BMX7" s="10"/>
      <c r="BMY7" s="10"/>
      <c r="BMZ7" s="10"/>
      <c r="BNA7" s="10"/>
      <c r="BNB7" s="10"/>
      <c r="BNC7" s="10"/>
      <c r="BND7" s="10"/>
      <c r="BNE7" s="10"/>
      <c r="BNF7" s="10"/>
      <c r="BNG7" s="10"/>
      <c r="BNH7" s="10"/>
      <c r="BNI7" s="10"/>
      <c r="BNJ7" s="10"/>
      <c r="BNK7" s="10"/>
      <c r="BNL7" s="10"/>
      <c r="BNM7" s="10"/>
      <c r="BNN7" s="10"/>
      <c r="BNO7" s="10"/>
      <c r="BNP7" s="10"/>
      <c r="BNQ7" s="10"/>
      <c r="BNR7" s="10"/>
      <c r="BNS7" s="10"/>
      <c r="BNT7" s="10"/>
      <c r="BNU7" s="10"/>
      <c r="BNV7" s="10"/>
      <c r="BNW7" s="10"/>
      <c r="BNX7" s="10"/>
      <c r="BNY7" s="10"/>
      <c r="BNZ7" s="10"/>
      <c r="BOA7" s="10"/>
      <c r="BOB7" s="10"/>
      <c r="BOC7" s="10"/>
      <c r="BOD7" s="10"/>
      <c r="BOE7" s="10"/>
      <c r="BOF7" s="10"/>
      <c r="BOG7" s="10"/>
      <c r="BOH7" s="10"/>
      <c r="BOI7" s="10"/>
      <c r="BOJ7" s="10"/>
      <c r="BOK7" s="10"/>
      <c r="BOL7" s="10"/>
      <c r="BOM7" s="10"/>
      <c r="BON7" s="10"/>
      <c r="BOO7" s="10"/>
      <c r="BOP7" s="10"/>
      <c r="BOQ7" s="10"/>
      <c r="BOR7" s="10"/>
      <c r="BOS7" s="10"/>
      <c r="BOT7" s="10"/>
      <c r="BOU7" s="10"/>
      <c r="BOV7" s="10"/>
      <c r="BOW7" s="10"/>
      <c r="BOX7" s="10"/>
      <c r="BOY7" s="10"/>
      <c r="BOZ7" s="10"/>
      <c r="BPA7" s="10"/>
      <c r="BPB7" s="10"/>
      <c r="BPC7" s="10"/>
      <c r="BPD7" s="10"/>
      <c r="BPE7" s="10"/>
      <c r="BPF7" s="10"/>
      <c r="BPG7" s="10"/>
      <c r="BPH7" s="10"/>
      <c r="BPI7" s="10"/>
      <c r="BPJ7" s="10"/>
      <c r="BPK7" s="10"/>
      <c r="BPL7" s="10"/>
      <c r="BPM7" s="10"/>
      <c r="BPN7" s="10"/>
      <c r="BPO7" s="10"/>
      <c r="BPP7" s="10"/>
      <c r="BPQ7" s="10"/>
      <c r="BPR7" s="10"/>
      <c r="BPS7" s="10"/>
      <c r="BPT7" s="10"/>
      <c r="BPU7" s="10"/>
      <c r="BPV7" s="10"/>
      <c r="BPW7" s="10"/>
      <c r="BPX7" s="10"/>
      <c r="BPY7" s="10"/>
      <c r="BPZ7" s="10"/>
      <c r="BQA7" s="10"/>
      <c r="BQB7" s="10"/>
      <c r="BQC7" s="10"/>
      <c r="BQD7" s="10"/>
      <c r="BQE7" s="10"/>
      <c r="BQF7" s="10"/>
      <c r="BQG7" s="10"/>
      <c r="BQH7" s="10"/>
      <c r="BQI7" s="10"/>
      <c r="BQJ7" s="10"/>
      <c r="BQK7" s="10"/>
      <c r="BQL7" s="10"/>
      <c r="BQM7" s="10"/>
      <c r="BQN7" s="10"/>
      <c r="BQO7" s="10"/>
      <c r="BQP7" s="10"/>
      <c r="BQQ7" s="10"/>
      <c r="BQR7" s="10"/>
      <c r="BQS7" s="10"/>
      <c r="BQT7" s="10"/>
      <c r="BQU7" s="10"/>
      <c r="BQV7" s="10"/>
      <c r="BQW7" s="10"/>
      <c r="BQX7" s="10"/>
      <c r="BQY7" s="10"/>
      <c r="BQZ7" s="10"/>
      <c r="BRA7" s="10"/>
      <c r="BRB7" s="10"/>
      <c r="BRC7" s="10"/>
      <c r="BRD7" s="10"/>
      <c r="BRE7" s="10"/>
      <c r="BRF7" s="10"/>
      <c r="BRG7" s="10"/>
      <c r="BRH7" s="10"/>
      <c r="BRI7" s="10"/>
      <c r="BRJ7" s="10"/>
      <c r="BRK7" s="10"/>
      <c r="BRL7" s="10"/>
      <c r="BRM7" s="10"/>
      <c r="BRN7" s="10"/>
      <c r="BRO7" s="10"/>
      <c r="BRP7" s="10"/>
      <c r="BRQ7" s="10"/>
      <c r="BRR7" s="10"/>
      <c r="BRS7" s="10"/>
      <c r="BRT7" s="10"/>
      <c r="BRU7" s="10"/>
      <c r="BRV7" s="10"/>
      <c r="BRW7" s="10"/>
      <c r="BRX7" s="10"/>
      <c r="BRY7" s="10"/>
      <c r="BRZ7" s="10"/>
      <c r="BSA7" s="10"/>
      <c r="BSB7" s="10"/>
      <c r="BSC7" s="10"/>
      <c r="BSD7" s="10"/>
      <c r="BSE7" s="10"/>
      <c r="BSF7" s="10"/>
      <c r="BSG7" s="10"/>
      <c r="BSH7" s="10"/>
      <c r="BSI7" s="10"/>
      <c r="BSJ7" s="10"/>
      <c r="BSK7" s="10"/>
      <c r="BSL7" s="10"/>
      <c r="BSM7" s="10"/>
      <c r="BSN7" s="10"/>
      <c r="BSO7" s="10"/>
      <c r="BSP7" s="10"/>
      <c r="BSQ7" s="10"/>
      <c r="BSR7" s="10"/>
      <c r="BSS7" s="10"/>
      <c r="BST7" s="10"/>
      <c r="BSU7" s="10"/>
      <c r="BSV7" s="10"/>
      <c r="BSW7" s="10"/>
      <c r="BSX7" s="10"/>
      <c r="BSY7" s="10"/>
      <c r="BSZ7" s="10"/>
      <c r="BTA7" s="10"/>
      <c r="BTB7" s="10"/>
      <c r="BTC7" s="10"/>
      <c r="BTD7" s="10"/>
      <c r="BTE7" s="10"/>
      <c r="BTF7" s="10"/>
      <c r="BTG7" s="10"/>
      <c r="BTH7" s="10"/>
      <c r="BTI7" s="10"/>
      <c r="BTJ7" s="10"/>
      <c r="BTK7" s="10"/>
      <c r="BTL7" s="10"/>
      <c r="BTM7" s="10"/>
      <c r="BTN7" s="10"/>
      <c r="BTO7" s="10"/>
      <c r="BTP7" s="10"/>
      <c r="BTQ7" s="10"/>
      <c r="BTR7" s="10"/>
      <c r="BTS7" s="10"/>
      <c r="BTT7" s="10"/>
      <c r="BTU7" s="10"/>
      <c r="BTV7" s="10"/>
      <c r="BTW7" s="10"/>
      <c r="BTX7" s="10"/>
      <c r="BTY7" s="10"/>
      <c r="BTZ7" s="10"/>
      <c r="BUA7" s="10"/>
      <c r="BUB7" s="10"/>
      <c r="BUC7" s="10"/>
      <c r="BUD7" s="10"/>
      <c r="BUE7" s="10"/>
      <c r="BUF7" s="10"/>
      <c r="BUG7" s="10"/>
      <c r="BUH7" s="10"/>
      <c r="BUI7" s="10"/>
      <c r="BUJ7" s="10"/>
      <c r="BUK7" s="10"/>
      <c r="BUL7" s="10"/>
      <c r="BUM7" s="10"/>
      <c r="BUN7" s="10"/>
      <c r="BUO7" s="10"/>
      <c r="BUP7" s="10"/>
      <c r="BUQ7" s="10"/>
      <c r="BUR7" s="10"/>
      <c r="BUS7" s="10"/>
      <c r="BUT7" s="10"/>
      <c r="BUU7" s="10"/>
      <c r="BUV7" s="10"/>
      <c r="BUW7" s="10"/>
      <c r="BUX7" s="10"/>
      <c r="BUY7" s="10"/>
      <c r="BUZ7" s="10"/>
      <c r="BVA7" s="10"/>
      <c r="BVB7" s="10"/>
      <c r="BVC7" s="10"/>
      <c r="BVD7" s="10"/>
      <c r="BVE7" s="10"/>
      <c r="BVF7" s="10"/>
      <c r="BVG7" s="10"/>
      <c r="BVH7" s="10"/>
      <c r="BVI7" s="10"/>
      <c r="BVJ7" s="10"/>
      <c r="BVK7" s="10"/>
      <c r="BVL7" s="10"/>
      <c r="BVM7" s="10"/>
      <c r="BVN7" s="10"/>
      <c r="BVO7" s="10"/>
      <c r="BVP7" s="10"/>
      <c r="BVQ7" s="10"/>
      <c r="BVR7" s="10"/>
      <c r="BVS7" s="10"/>
      <c r="BVT7" s="10"/>
      <c r="BVU7" s="10"/>
      <c r="BVV7" s="10"/>
      <c r="BVW7" s="10"/>
      <c r="BVX7" s="10"/>
      <c r="BVY7" s="10"/>
      <c r="BVZ7" s="10"/>
      <c r="BWA7" s="10"/>
      <c r="BWB7" s="10"/>
      <c r="BWC7" s="10"/>
      <c r="BWD7" s="10"/>
      <c r="BWE7" s="10"/>
      <c r="BWF7" s="10"/>
      <c r="BWG7" s="10"/>
      <c r="BWH7" s="10"/>
      <c r="BWI7" s="10"/>
      <c r="BWJ7" s="10"/>
      <c r="BWK7" s="10"/>
      <c r="BWL7" s="10"/>
      <c r="BWM7" s="10"/>
      <c r="BWN7" s="10"/>
      <c r="BWO7" s="10"/>
      <c r="BWP7" s="10"/>
      <c r="BWQ7" s="10"/>
      <c r="BWR7" s="10"/>
      <c r="BWS7" s="10"/>
      <c r="BWT7" s="10"/>
      <c r="BWU7" s="10"/>
      <c r="BWV7" s="10"/>
      <c r="BWW7" s="10"/>
      <c r="BWX7" s="10"/>
      <c r="BWY7" s="10"/>
      <c r="BWZ7" s="10"/>
      <c r="BXA7" s="10"/>
      <c r="BXB7" s="10"/>
      <c r="BXC7" s="10"/>
      <c r="BXD7" s="10"/>
      <c r="BXE7" s="10"/>
      <c r="BXF7" s="10"/>
      <c r="BXG7" s="10"/>
      <c r="BXH7" s="10"/>
      <c r="BXI7" s="10"/>
      <c r="BXJ7" s="10"/>
      <c r="BXK7" s="10"/>
      <c r="BXL7" s="10"/>
      <c r="BXM7" s="10"/>
      <c r="BXN7" s="10"/>
      <c r="BXO7" s="10"/>
      <c r="BXP7" s="10"/>
      <c r="BXQ7" s="10"/>
      <c r="BXR7" s="10"/>
      <c r="BXS7" s="10"/>
      <c r="BXT7" s="10"/>
      <c r="BXU7" s="10"/>
      <c r="BXV7" s="10"/>
      <c r="BXW7" s="10"/>
      <c r="BXX7" s="10"/>
      <c r="BXY7" s="10"/>
      <c r="BXZ7" s="10"/>
      <c r="BYA7" s="10"/>
      <c r="BYB7" s="10"/>
      <c r="BYC7" s="10"/>
      <c r="BYD7" s="10"/>
      <c r="BYE7" s="10"/>
      <c r="BYF7" s="10"/>
      <c r="BYG7" s="10"/>
      <c r="BYH7" s="10"/>
      <c r="BYI7" s="10"/>
      <c r="BYJ7" s="10"/>
      <c r="BYK7" s="10"/>
      <c r="BYL7" s="10"/>
      <c r="BYM7" s="10"/>
      <c r="BYN7" s="10"/>
      <c r="BYO7" s="10"/>
      <c r="BYP7" s="10"/>
      <c r="BYQ7" s="10"/>
      <c r="BYR7" s="10"/>
      <c r="BYS7" s="10"/>
      <c r="BYT7" s="10"/>
      <c r="BYU7" s="10"/>
      <c r="BYV7" s="10"/>
      <c r="BYW7" s="10"/>
      <c r="BYX7" s="10"/>
      <c r="BYY7" s="10"/>
      <c r="BYZ7" s="10"/>
      <c r="BZA7" s="10"/>
      <c r="BZB7" s="10"/>
      <c r="BZC7" s="10"/>
      <c r="BZD7" s="10"/>
      <c r="BZE7" s="10"/>
      <c r="BZF7" s="10"/>
      <c r="BZG7" s="10"/>
      <c r="BZH7" s="10"/>
      <c r="BZI7" s="10"/>
      <c r="BZJ7" s="10"/>
      <c r="BZK7" s="10"/>
      <c r="BZL7" s="10"/>
      <c r="BZM7" s="10"/>
      <c r="BZN7" s="10"/>
      <c r="BZO7" s="10"/>
      <c r="BZP7" s="10"/>
      <c r="BZQ7" s="10"/>
      <c r="BZR7" s="10"/>
      <c r="BZS7" s="10"/>
      <c r="BZT7" s="10"/>
      <c r="BZU7" s="10"/>
      <c r="BZV7" s="10"/>
      <c r="BZW7" s="10"/>
      <c r="BZX7" s="10"/>
      <c r="BZY7" s="10"/>
      <c r="BZZ7" s="10"/>
      <c r="CAA7" s="10"/>
      <c r="CAB7" s="10"/>
      <c r="CAC7" s="10"/>
      <c r="CAD7" s="10"/>
      <c r="CAE7" s="10"/>
      <c r="CAF7" s="10"/>
      <c r="CAG7" s="10"/>
      <c r="CAH7" s="10"/>
      <c r="CAI7" s="10"/>
      <c r="CAJ7" s="10"/>
      <c r="CAK7" s="10"/>
      <c r="CAL7" s="10"/>
      <c r="CAM7" s="10"/>
      <c r="CAN7" s="10"/>
      <c r="CAO7" s="10"/>
      <c r="CAP7" s="10"/>
      <c r="CAQ7" s="10"/>
      <c r="CAR7" s="10"/>
      <c r="CAS7" s="10"/>
      <c r="CAT7" s="10"/>
      <c r="CAU7" s="10"/>
      <c r="CAV7" s="10"/>
      <c r="CAW7" s="10"/>
      <c r="CAX7" s="10"/>
      <c r="CAY7" s="10"/>
      <c r="CAZ7" s="10"/>
      <c r="CBA7" s="10"/>
      <c r="CBB7" s="10"/>
      <c r="CBC7" s="10"/>
      <c r="CBD7" s="10"/>
      <c r="CBE7" s="10"/>
      <c r="CBF7" s="10"/>
      <c r="CBG7" s="10"/>
      <c r="CBH7" s="10"/>
      <c r="CBI7" s="10"/>
      <c r="CBJ7" s="10"/>
      <c r="CBK7" s="10"/>
      <c r="CBL7" s="10"/>
      <c r="CBM7" s="10"/>
      <c r="CBN7" s="10"/>
      <c r="CBO7" s="10"/>
      <c r="CBP7" s="10"/>
      <c r="CBQ7" s="10"/>
      <c r="CBR7" s="10"/>
      <c r="CBS7" s="10"/>
      <c r="CBT7" s="10"/>
      <c r="CBU7" s="10"/>
      <c r="CBV7" s="10"/>
      <c r="CBW7" s="10"/>
      <c r="CBX7" s="10"/>
      <c r="CBY7" s="10"/>
      <c r="CBZ7" s="10"/>
      <c r="CCA7" s="10"/>
      <c r="CCB7" s="10"/>
      <c r="CCC7" s="10"/>
      <c r="CCD7" s="10"/>
      <c r="CCE7" s="10"/>
      <c r="CCF7" s="10"/>
      <c r="CCG7" s="10"/>
      <c r="CCH7" s="10"/>
      <c r="CCI7" s="10"/>
      <c r="CCJ7" s="10"/>
      <c r="CCK7" s="10"/>
      <c r="CCL7" s="10"/>
      <c r="CCM7" s="10"/>
      <c r="CCN7" s="10"/>
      <c r="CCO7" s="10"/>
      <c r="CCP7" s="10"/>
      <c r="CCQ7" s="10"/>
      <c r="CCR7" s="10"/>
      <c r="CCS7" s="10"/>
      <c r="CCT7" s="10"/>
      <c r="CCU7" s="10"/>
      <c r="CCV7" s="10"/>
      <c r="CCW7" s="10"/>
      <c r="CCX7" s="10"/>
      <c r="CCY7" s="10"/>
      <c r="CCZ7" s="10"/>
      <c r="CDA7" s="10"/>
      <c r="CDB7" s="10"/>
      <c r="CDC7" s="10"/>
      <c r="CDD7" s="10"/>
      <c r="CDE7" s="10"/>
      <c r="CDF7" s="10"/>
      <c r="CDG7" s="10"/>
      <c r="CDH7" s="10"/>
      <c r="CDI7" s="10"/>
      <c r="CDJ7" s="10"/>
      <c r="CDK7" s="10"/>
      <c r="CDL7" s="10"/>
      <c r="CDM7" s="10"/>
      <c r="CDN7" s="10"/>
      <c r="CDO7" s="10"/>
      <c r="CDP7" s="10"/>
      <c r="CDQ7" s="10"/>
      <c r="CDR7" s="10"/>
      <c r="CDS7" s="10"/>
      <c r="CDT7" s="10"/>
      <c r="CDU7" s="10"/>
      <c r="CDV7" s="10"/>
      <c r="CDW7" s="10"/>
      <c r="CDX7" s="10"/>
      <c r="CDY7" s="10"/>
      <c r="CDZ7" s="10"/>
      <c r="CEA7" s="10"/>
      <c r="CEB7" s="10"/>
      <c r="CEC7" s="10"/>
      <c r="CED7" s="10"/>
      <c r="CEE7" s="10"/>
      <c r="CEF7" s="10"/>
      <c r="CEG7" s="10"/>
      <c r="CEH7" s="10"/>
      <c r="CEI7" s="10"/>
      <c r="CEJ7" s="10"/>
      <c r="CEK7" s="10"/>
      <c r="CEL7" s="10"/>
      <c r="CEM7" s="10"/>
      <c r="CEN7" s="10"/>
      <c r="CEO7" s="10"/>
      <c r="CEP7" s="10"/>
      <c r="CEQ7" s="10"/>
      <c r="CER7" s="10"/>
      <c r="CES7" s="10"/>
      <c r="CET7" s="10"/>
      <c r="CEU7" s="10"/>
      <c r="CEV7" s="10"/>
      <c r="CEW7" s="10"/>
      <c r="CEX7" s="10"/>
      <c r="CEY7" s="10"/>
      <c r="CEZ7" s="10"/>
      <c r="CFA7" s="10"/>
      <c r="CFB7" s="10"/>
      <c r="CFC7" s="10"/>
      <c r="CFD7" s="10"/>
      <c r="CFE7" s="10"/>
      <c r="CFF7" s="10"/>
      <c r="CFG7" s="10"/>
      <c r="CFH7" s="10"/>
      <c r="CFI7" s="10"/>
      <c r="CFJ7" s="10"/>
      <c r="CFK7" s="10"/>
      <c r="CFL7" s="10"/>
      <c r="CFM7" s="10"/>
      <c r="CFN7" s="10"/>
      <c r="CFO7" s="10"/>
      <c r="CFP7" s="10"/>
      <c r="CFQ7" s="10"/>
      <c r="CFR7" s="10"/>
      <c r="CFS7" s="10"/>
      <c r="CFT7" s="10"/>
      <c r="CFU7" s="10"/>
      <c r="CFV7" s="10"/>
      <c r="CFW7" s="10"/>
      <c r="CFX7" s="10"/>
      <c r="CFY7" s="10"/>
      <c r="CFZ7" s="10"/>
      <c r="CGA7" s="10"/>
      <c r="CGB7" s="10"/>
      <c r="CGC7" s="10"/>
      <c r="CGD7" s="10"/>
      <c r="CGE7" s="10"/>
      <c r="CGF7" s="10"/>
      <c r="CGG7" s="10"/>
      <c r="CGH7" s="10"/>
      <c r="CGI7" s="10"/>
      <c r="CGJ7" s="10"/>
      <c r="CGK7" s="10"/>
      <c r="CGL7" s="10"/>
      <c r="CGM7" s="10"/>
      <c r="CGN7" s="10"/>
      <c r="CGO7" s="10"/>
      <c r="CGP7" s="10"/>
      <c r="CGQ7" s="10"/>
      <c r="CGR7" s="10"/>
      <c r="CGS7" s="10"/>
      <c r="CGT7" s="10"/>
      <c r="CGU7" s="10"/>
      <c r="CGV7" s="10"/>
      <c r="CGW7" s="10"/>
      <c r="CGX7" s="10"/>
      <c r="CGY7" s="10"/>
      <c r="CGZ7" s="10"/>
      <c r="CHA7" s="10"/>
      <c r="CHB7" s="10"/>
      <c r="CHC7" s="10"/>
      <c r="CHD7" s="10"/>
      <c r="CHE7" s="10"/>
      <c r="CHF7" s="10"/>
      <c r="CHG7" s="10"/>
      <c r="CHH7" s="10"/>
      <c r="CHI7" s="10"/>
      <c r="CHJ7" s="10"/>
      <c r="CHK7" s="10"/>
      <c r="CHL7" s="10"/>
      <c r="CHM7" s="10"/>
      <c r="CHN7" s="10"/>
      <c r="CHO7" s="10"/>
      <c r="CHP7" s="10"/>
      <c r="CHQ7" s="10"/>
      <c r="CHR7" s="10"/>
      <c r="CHS7" s="10"/>
      <c r="CHT7" s="10"/>
      <c r="CHU7" s="10"/>
      <c r="CHV7" s="10"/>
      <c r="CHW7" s="10"/>
      <c r="CHX7" s="10"/>
      <c r="CHY7" s="10"/>
      <c r="CHZ7" s="10"/>
      <c r="CIA7" s="10"/>
      <c r="CIB7" s="10"/>
      <c r="CIC7" s="10"/>
      <c r="CID7" s="10"/>
      <c r="CIE7" s="10"/>
      <c r="CIF7" s="10"/>
      <c r="CIG7" s="10"/>
      <c r="CIH7" s="10"/>
      <c r="CII7" s="10"/>
      <c r="CIJ7" s="10"/>
      <c r="CIK7" s="10"/>
      <c r="CIL7" s="10"/>
      <c r="CIM7" s="10"/>
      <c r="CIN7" s="10"/>
      <c r="CIO7" s="10"/>
      <c r="CIP7" s="10"/>
      <c r="CIQ7" s="10"/>
      <c r="CIR7" s="10"/>
      <c r="CIS7" s="10"/>
      <c r="CIT7" s="10"/>
      <c r="CIU7" s="10"/>
      <c r="CIV7" s="10"/>
      <c r="CIW7" s="10"/>
      <c r="CIX7" s="10"/>
      <c r="CIY7" s="10"/>
      <c r="CIZ7" s="10"/>
      <c r="CJA7" s="10"/>
      <c r="CJB7" s="10"/>
      <c r="CJC7" s="10"/>
      <c r="CJD7" s="10"/>
      <c r="CJE7" s="10"/>
      <c r="CJF7" s="10"/>
      <c r="CJG7" s="10"/>
      <c r="CJH7" s="10"/>
      <c r="CJI7" s="10"/>
      <c r="CJJ7" s="10"/>
      <c r="CJK7" s="10"/>
      <c r="CJL7" s="10"/>
      <c r="CJM7" s="10"/>
      <c r="CJN7" s="10"/>
      <c r="CJO7" s="10"/>
      <c r="CJP7" s="10"/>
      <c r="CJQ7" s="10"/>
      <c r="CJR7" s="10"/>
      <c r="CJS7" s="10"/>
      <c r="CJT7" s="10"/>
      <c r="CJU7" s="10"/>
      <c r="CJV7" s="10"/>
      <c r="CJW7" s="10"/>
      <c r="CJX7" s="10"/>
      <c r="CJY7" s="10"/>
      <c r="CJZ7" s="10"/>
      <c r="CKA7" s="10"/>
      <c r="CKB7" s="10"/>
      <c r="CKC7" s="10"/>
      <c r="CKD7" s="10"/>
      <c r="CKE7" s="10"/>
      <c r="CKF7" s="10"/>
      <c r="CKG7" s="10"/>
      <c r="CKH7" s="10"/>
      <c r="CKI7" s="10"/>
      <c r="CKJ7" s="10"/>
      <c r="CKK7" s="10"/>
      <c r="CKL7" s="10"/>
      <c r="CKM7" s="10"/>
      <c r="CKN7" s="10"/>
      <c r="CKO7" s="10"/>
      <c r="CKP7" s="10"/>
      <c r="CKQ7" s="10"/>
      <c r="CKR7" s="10"/>
      <c r="CKS7" s="10"/>
      <c r="CKT7" s="10"/>
      <c r="CKU7" s="10"/>
      <c r="CKV7" s="10"/>
      <c r="CKW7" s="10"/>
      <c r="CKX7" s="10"/>
      <c r="CKY7" s="10"/>
      <c r="CKZ7" s="10"/>
      <c r="CLA7" s="10"/>
      <c r="CLB7" s="10"/>
      <c r="CLC7" s="10"/>
      <c r="CLD7" s="10"/>
      <c r="CLE7" s="10"/>
      <c r="CLF7" s="10"/>
      <c r="CLG7" s="10"/>
      <c r="CLH7" s="10"/>
      <c r="CLI7" s="10"/>
      <c r="CLJ7" s="10"/>
      <c r="CLK7" s="10"/>
      <c r="CLL7" s="10"/>
      <c r="CLM7" s="10"/>
      <c r="CLN7" s="10"/>
      <c r="CLO7" s="10"/>
      <c r="CLP7" s="10"/>
      <c r="CLQ7" s="10"/>
      <c r="CLR7" s="10"/>
      <c r="CLS7" s="10"/>
      <c r="CLT7" s="10"/>
      <c r="CLU7" s="10"/>
      <c r="CLV7" s="10"/>
      <c r="CLW7" s="10"/>
      <c r="CLX7" s="10"/>
      <c r="CLY7" s="10"/>
      <c r="CLZ7" s="10"/>
      <c r="CMA7" s="10"/>
      <c r="CMB7" s="10"/>
      <c r="CMC7" s="10"/>
      <c r="CMD7" s="10"/>
      <c r="CME7" s="10"/>
      <c r="CMF7" s="10"/>
      <c r="CMG7" s="10"/>
      <c r="CMH7" s="10"/>
      <c r="CMI7" s="10"/>
      <c r="CMJ7" s="10"/>
      <c r="CMK7" s="10"/>
      <c r="CML7" s="10"/>
      <c r="CMM7" s="10"/>
      <c r="CMN7" s="10"/>
      <c r="CMO7" s="10"/>
      <c r="CMP7" s="10"/>
      <c r="CMQ7" s="10"/>
      <c r="CMR7" s="10"/>
      <c r="CMS7" s="10"/>
      <c r="CMT7" s="10"/>
      <c r="CMU7" s="10"/>
      <c r="CMV7" s="10"/>
      <c r="CMW7" s="10"/>
      <c r="CMX7" s="10"/>
      <c r="CMY7" s="10"/>
      <c r="CMZ7" s="10"/>
      <c r="CNA7" s="10"/>
      <c r="CNB7" s="10"/>
      <c r="CNC7" s="10"/>
      <c r="CND7" s="10"/>
      <c r="CNE7" s="10"/>
      <c r="CNF7" s="10"/>
      <c r="CNG7" s="10"/>
      <c r="CNH7" s="10"/>
      <c r="CNI7" s="10"/>
      <c r="CNJ7" s="10"/>
      <c r="CNK7" s="10"/>
      <c r="CNL7" s="10"/>
      <c r="CNM7" s="10"/>
      <c r="CNN7" s="10"/>
      <c r="CNO7" s="10"/>
      <c r="CNP7" s="10"/>
      <c r="CNQ7" s="10"/>
      <c r="CNR7" s="10"/>
      <c r="CNS7" s="10"/>
      <c r="CNT7" s="10"/>
      <c r="CNU7" s="10"/>
      <c r="CNV7" s="10"/>
      <c r="CNW7" s="10"/>
      <c r="CNX7" s="10"/>
      <c r="CNY7" s="10"/>
      <c r="CNZ7" s="10"/>
      <c r="COA7" s="10"/>
      <c r="COB7" s="10"/>
      <c r="COC7" s="10"/>
      <c r="COD7" s="10"/>
      <c r="COE7" s="10"/>
      <c r="COF7" s="10"/>
      <c r="COG7" s="10"/>
      <c r="COH7" s="10"/>
      <c r="COI7" s="10"/>
      <c r="COJ7" s="10"/>
      <c r="COK7" s="10"/>
      <c r="COL7" s="10"/>
      <c r="COM7" s="10"/>
      <c r="CON7" s="10"/>
      <c r="COO7" s="10"/>
      <c r="COP7" s="10"/>
      <c r="COQ7" s="10"/>
      <c r="COR7" s="10"/>
      <c r="COS7" s="10"/>
      <c r="COT7" s="10"/>
      <c r="COU7" s="10"/>
      <c r="COV7" s="10"/>
      <c r="COW7" s="10"/>
      <c r="COX7" s="10"/>
      <c r="COY7" s="10"/>
      <c r="COZ7" s="10"/>
      <c r="CPA7" s="10"/>
      <c r="CPB7" s="10"/>
      <c r="CPC7" s="10"/>
      <c r="CPD7" s="10"/>
      <c r="CPE7" s="10"/>
      <c r="CPF7" s="10"/>
      <c r="CPG7" s="10"/>
      <c r="CPH7" s="10"/>
      <c r="CPI7" s="10"/>
      <c r="CPJ7" s="10"/>
      <c r="CPK7" s="10"/>
      <c r="CPL7" s="10"/>
      <c r="CPM7" s="10"/>
      <c r="CPN7" s="10"/>
      <c r="CPO7" s="10"/>
      <c r="CPP7" s="10"/>
      <c r="CPQ7" s="10"/>
      <c r="CPR7" s="10"/>
      <c r="CPS7" s="10"/>
      <c r="CPT7" s="10"/>
      <c r="CPU7" s="10"/>
      <c r="CPV7" s="10"/>
      <c r="CPW7" s="10"/>
      <c r="CPX7" s="10"/>
      <c r="CPY7" s="10"/>
      <c r="CPZ7" s="10"/>
      <c r="CQA7" s="10"/>
      <c r="CQB7" s="10"/>
      <c r="CQC7" s="10"/>
      <c r="CQD7" s="10"/>
      <c r="CQE7" s="10"/>
      <c r="CQF7" s="10"/>
      <c r="CQG7" s="10"/>
      <c r="CQH7" s="10"/>
      <c r="CQI7" s="10"/>
      <c r="CQJ7" s="10"/>
      <c r="CQK7" s="10"/>
      <c r="CQL7" s="10"/>
      <c r="CQM7" s="10"/>
      <c r="CQN7" s="10"/>
      <c r="CQO7" s="10"/>
      <c r="CQP7" s="10"/>
      <c r="CQQ7" s="10"/>
      <c r="CQR7" s="10"/>
      <c r="CQS7" s="10"/>
      <c r="CQT7" s="10"/>
      <c r="CQU7" s="10"/>
      <c r="CQV7" s="10"/>
      <c r="CQW7" s="10"/>
      <c r="CQX7" s="10"/>
      <c r="CQY7" s="10"/>
      <c r="CQZ7" s="10"/>
      <c r="CRA7" s="10"/>
      <c r="CRB7" s="10"/>
      <c r="CRC7" s="10"/>
      <c r="CRD7" s="10"/>
      <c r="CRE7" s="10"/>
      <c r="CRF7" s="10"/>
      <c r="CRG7" s="10"/>
      <c r="CRH7" s="10"/>
      <c r="CRI7" s="10"/>
      <c r="CRJ7" s="10"/>
      <c r="CRK7" s="10"/>
      <c r="CRL7" s="10"/>
      <c r="CRM7" s="10"/>
      <c r="CRN7" s="10"/>
      <c r="CRO7" s="10"/>
      <c r="CRP7" s="10"/>
      <c r="CRQ7" s="10"/>
      <c r="CRR7" s="10"/>
      <c r="CRS7" s="10"/>
      <c r="CRT7" s="10"/>
      <c r="CRU7" s="10"/>
      <c r="CRV7" s="10"/>
      <c r="CRW7" s="10"/>
      <c r="CRX7" s="10"/>
      <c r="CRY7" s="10"/>
      <c r="CRZ7" s="10"/>
      <c r="CSA7" s="10"/>
      <c r="CSB7" s="10"/>
      <c r="CSC7" s="10"/>
      <c r="CSD7" s="10"/>
      <c r="CSE7" s="10"/>
      <c r="CSF7" s="10"/>
      <c r="CSG7" s="10"/>
      <c r="CSH7" s="10"/>
      <c r="CSI7" s="10"/>
      <c r="CSJ7" s="10"/>
      <c r="CSK7" s="10"/>
      <c r="CSL7" s="10"/>
      <c r="CSM7" s="10"/>
      <c r="CSN7" s="10"/>
      <c r="CSO7" s="10"/>
      <c r="CSP7" s="10"/>
      <c r="CSQ7" s="10"/>
      <c r="CSR7" s="10"/>
      <c r="CSS7" s="10"/>
      <c r="CST7" s="10"/>
      <c r="CSU7" s="10"/>
      <c r="CSV7" s="10"/>
      <c r="CSW7" s="10"/>
      <c r="CSX7" s="10"/>
      <c r="CSY7" s="10"/>
      <c r="CSZ7" s="10"/>
      <c r="CTA7" s="10"/>
      <c r="CTB7" s="10"/>
      <c r="CTC7" s="10"/>
      <c r="CTD7" s="10"/>
      <c r="CTE7" s="10"/>
      <c r="CTF7" s="10"/>
      <c r="CTG7" s="10"/>
      <c r="CTH7" s="10"/>
      <c r="CTI7" s="10"/>
      <c r="CTJ7" s="10"/>
      <c r="CTK7" s="10"/>
      <c r="CTL7" s="10"/>
      <c r="CTM7" s="10"/>
      <c r="CTN7" s="10"/>
      <c r="CTO7" s="10"/>
      <c r="CTP7" s="10"/>
      <c r="CTQ7" s="10"/>
      <c r="CTR7" s="10"/>
      <c r="CTS7" s="10"/>
      <c r="CTT7" s="10"/>
      <c r="CTU7" s="10"/>
      <c r="CTV7" s="10"/>
      <c r="CTW7" s="10"/>
      <c r="CTX7" s="10"/>
      <c r="CTY7" s="10"/>
      <c r="CTZ7" s="10"/>
      <c r="CUA7" s="10"/>
      <c r="CUB7" s="10"/>
      <c r="CUC7" s="10"/>
      <c r="CUD7" s="10"/>
      <c r="CUE7" s="10"/>
      <c r="CUF7" s="10"/>
      <c r="CUG7" s="10"/>
      <c r="CUH7" s="10"/>
      <c r="CUI7" s="10"/>
      <c r="CUJ7" s="10"/>
      <c r="CUK7" s="10"/>
      <c r="CUL7" s="10"/>
      <c r="CUM7" s="10"/>
      <c r="CUN7" s="10"/>
      <c r="CUO7" s="10"/>
      <c r="CUP7" s="10"/>
      <c r="CUQ7" s="10"/>
      <c r="CUR7" s="10"/>
      <c r="CUS7" s="10"/>
      <c r="CUT7" s="10"/>
      <c r="CUU7" s="10"/>
      <c r="CUV7" s="10"/>
      <c r="CUW7" s="10"/>
      <c r="CUX7" s="10"/>
      <c r="CUY7" s="10"/>
      <c r="CUZ7" s="10"/>
      <c r="CVA7" s="10"/>
      <c r="CVB7" s="10"/>
      <c r="CVC7" s="10"/>
      <c r="CVD7" s="10"/>
      <c r="CVE7" s="10"/>
      <c r="CVF7" s="10"/>
      <c r="CVG7" s="10"/>
      <c r="CVH7" s="10"/>
      <c r="CVI7" s="10"/>
      <c r="CVJ7" s="10"/>
      <c r="CVK7" s="10"/>
      <c r="CVL7" s="10"/>
      <c r="CVM7" s="10"/>
      <c r="CVN7" s="10"/>
      <c r="CVO7" s="10"/>
      <c r="CVP7" s="10"/>
      <c r="CVQ7" s="10"/>
      <c r="CVR7" s="10"/>
      <c r="CVS7" s="10"/>
      <c r="CVT7" s="10"/>
      <c r="CVU7" s="10"/>
      <c r="CVV7" s="10"/>
      <c r="CVW7" s="10"/>
      <c r="CVX7" s="10"/>
      <c r="CVY7" s="10"/>
      <c r="CVZ7" s="10"/>
      <c r="CWA7" s="10"/>
      <c r="CWB7" s="10"/>
      <c r="CWC7" s="10"/>
      <c r="CWD7" s="10"/>
      <c r="CWE7" s="10"/>
      <c r="CWF7" s="10"/>
      <c r="CWG7" s="10"/>
      <c r="CWH7" s="10"/>
      <c r="CWI7" s="10"/>
      <c r="CWJ7" s="10"/>
      <c r="CWK7" s="10"/>
      <c r="CWL7" s="10"/>
      <c r="CWM7" s="10"/>
      <c r="CWN7" s="10"/>
      <c r="CWO7" s="10"/>
      <c r="CWP7" s="10"/>
      <c r="CWQ7" s="10"/>
      <c r="CWR7" s="10"/>
      <c r="CWS7" s="10"/>
      <c r="CWT7" s="10"/>
      <c r="CWU7" s="10"/>
      <c r="CWV7" s="10"/>
      <c r="CWW7" s="10"/>
      <c r="CWX7" s="10"/>
      <c r="CWY7" s="10"/>
      <c r="CWZ7" s="10"/>
      <c r="CXA7" s="10"/>
      <c r="CXB7" s="10"/>
      <c r="CXC7" s="10"/>
      <c r="CXD7" s="10"/>
      <c r="CXE7" s="10"/>
      <c r="CXF7" s="10"/>
      <c r="CXG7" s="10"/>
      <c r="CXH7" s="10"/>
      <c r="CXI7" s="10"/>
      <c r="CXJ7" s="10"/>
      <c r="CXK7" s="10"/>
      <c r="CXL7" s="10"/>
      <c r="CXM7" s="10"/>
      <c r="CXN7" s="10"/>
      <c r="CXO7" s="10"/>
      <c r="CXP7" s="10"/>
      <c r="CXQ7" s="10"/>
      <c r="CXR7" s="10"/>
      <c r="CXS7" s="10"/>
      <c r="CXT7" s="10"/>
      <c r="CXU7" s="10"/>
      <c r="CXV7" s="10"/>
      <c r="CXW7" s="10"/>
      <c r="CXX7" s="10"/>
      <c r="CXY7" s="10"/>
      <c r="CXZ7" s="10"/>
      <c r="CYA7" s="10"/>
      <c r="CYB7" s="10"/>
      <c r="CYC7" s="10"/>
      <c r="CYD7" s="10"/>
      <c r="CYE7" s="10"/>
      <c r="CYF7" s="10"/>
      <c r="CYG7" s="10"/>
      <c r="CYH7" s="10"/>
      <c r="CYI7" s="10"/>
      <c r="CYJ7" s="10"/>
      <c r="CYK7" s="10"/>
      <c r="CYL7" s="10"/>
      <c r="CYM7" s="10"/>
      <c r="CYN7" s="10"/>
      <c r="CYO7" s="10"/>
      <c r="CYP7" s="10"/>
      <c r="CYQ7" s="10"/>
      <c r="CYR7" s="10"/>
      <c r="CYS7" s="10"/>
      <c r="CYT7" s="10"/>
      <c r="CYU7" s="10"/>
      <c r="CYV7" s="10"/>
      <c r="CYW7" s="10"/>
      <c r="CYX7" s="10"/>
      <c r="CYY7" s="10"/>
      <c r="CYZ7" s="10"/>
      <c r="CZA7" s="10"/>
      <c r="CZB7" s="10"/>
      <c r="CZC7" s="10"/>
      <c r="CZD7" s="10"/>
      <c r="CZE7" s="10"/>
      <c r="CZF7" s="10"/>
      <c r="CZG7" s="10"/>
      <c r="CZH7" s="10"/>
      <c r="CZI7" s="10"/>
      <c r="CZJ7" s="10"/>
      <c r="CZK7" s="10"/>
      <c r="CZL7" s="10"/>
      <c r="CZM7" s="10"/>
      <c r="CZN7" s="10"/>
      <c r="CZO7" s="10"/>
      <c r="CZP7" s="10"/>
      <c r="CZQ7" s="10"/>
      <c r="CZR7" s="10"/>
      <c r="CZS7" s="10"/>
      <c r="CZT7" s="10"/>
      <c r="CZU7" s="10"/>
      <c r="CZV7" s="10"/>
      <c r="CZW7" s="10"/>
      <c r="CZX7" s="10"/>
      <c r="CZY7" s="10"/>
      <c r="CZZ7" s="10"/>
      <c r="DAA7" s="10"/>
      <c r="DAB7" s="10"/>
      <c r="DAC7" s="10"/>
      <c r="DAD7" s="10"/>
      <c r="DAE7" s="10"/>
      <c r="DAF7" s="10"/>
      <c r="DAG7" s="10"/>
      <c r="DAH7" s="10"/>
      <c r="DAI7" s="10"/>
      <c r="DAJ7" s="10"/>
      <c r="DAK7" s="10"/>
      <c r="DAL7" s="10"/>
      <c r="DAM7" s="10"/>
      <c r="DAN7" s="10"/>
      <c r="DAO7" s="10"/>
      <c r="DAP7" s="10"/>
      <c r="DAQ7" s="10"/>
      <c r="DAR7" s="10"/>
      <c r="DAS7" s="10"/>
      <c r="DAT7" s="10"/>
      <c r="DAU7" s="10"/>
      <c r="DAV7" s="10"/>
      <c r="DAW7" s="10"/>
      <c r="DAX7" s="10"/>
      <c r="DAY7" s="10"/>
      <c r="DAZ7" s="10"/>
      <c r="DBA7" s="10"/>
      <c r="DBB7" s="10"/>
      <c r="DBC7" s="10"/>
      <c r="DBD7" s="10"/>
      <c r="DBE7" s="10"/>
      <c r="DBF7" s="10"/>
      <c r="DBG7" s="10"/>
      <c r="DBH7" s="10"/>
      <c r="DBI7" s="10"/>
      <c r="DBJ7" s="10"/>
      <c r="DBK7" s="10"/>
      <c r="DBL7" s="10"/>
      <c r="DBM7" s="10"/>
      <c r="DBN7" s="10"/>
      <c r="DBO7" s="10"/>
      <c r="DBP7" s="10"/>
      <c r="DBQ7" s="10"/>
      <c r="DBR7" s="10"/>
      <c r="DBS7" s="10"/>
      <c r="DBT7" s="10"/>
      <c r="DBU7" s="10"/>
      <c r="DBV7" s="10"/>
      <c r="DBW7" s="10"/>
      <c r="DBX7" s="10"/>
      <c r="DBY7" s="10"/>
      <c r="DBZ7" s="10"/>
      <c r="DCA7" s="10"/>
      <c r="DCB7" s="10"/>
      <c r="DCC7" s="10"/>
      <c r="DCD7" s="10"/>
      <c r="DCE7" s="10"/>
      <c r="DCF7" s="10"/>
      <c r="DCG7" s="10"/>
      <c r="DCH7" s="10"/>
      <c r="DCI7" s="10"/>
      <c r="DCJ7" s="10"/>
      <c r="DCK7" s="10"/>
      <c r="DCL7" s="10"/>
      <c r="DCM7" s="10"/>
      <c r="DCN7" s="10"/>
      <c r="DCO7" s="10"/>
      <c r="DCP7" s="10"/>
      <c r="DCQ7" s="10"/>
      <c r="DCR7" s="10"/>
      <c r="DCS7" s="10"/>
      <c r="DCT7" s="10"/>
      <c r="DCU7" s="10"/>
      <c r="DCV7" s="10"/>
      <c r="DCW7" s="10"/>
      <c r="DCX7" s="10"/>
      <c r="DCY7" s="10"/>
      <c r="DCZ7" s="10"/>
      <c r="DDA7" s="10"/>
      <c r="DDB7" s="10"/>
      <c r="DDC7" s="10"/>
      <c r="DDD7" s="10"/>
      <c r="DDE7" s="10"/>
      <c r="DDF7" s="10"/>
      <c r="DDG7" s="10"/>
      <c r="DDH7" s="10"/>
      <c r="DDI7" s="10"/>
      <c r="DDJ7" s="10"/>
      <c r="DDK7" s="10"/>
      <c r="DDL7" s="10"/>
      <c r="DDM7" s="10"/>
      <c r="DDN7" s="10"/>
      <c r="DDO7" s="10"/>
      <c r="DDP7" s="10"/>
      <c r="DDQ7" s="10"/>
      <c r="DDR7" s="10"/>
      <c r="DDS7" s="10"/>
      <c r="DDT7" s="10"/>
      <c r="DDU7" s="10"/>
      <c r="DDV7" s="10"/>
      <c r="DDW7" s="10"/>
      <c r="DDX7" s="10"/>
      <c r="DDY7" s="10"/>
      <c r="DDZ7" s="10"/>
      <c r="DEA7" s="10"/>
      <c r="DEB7" s="10"/>
      <c r="DEC7" s="10"/>
      <c r="DED7" s="10"/>
      <c r="DEE7" s="10"/>
      <c r="DEF7" s="10"/>
      <c r="DEG7" s="10"/>
      <c r="DEH7" s="10"/>
      <c r="DEI7" s="10"/>
      <c r="DEJ7" s="10"/>
      <c r="DEK7" s="10"/>
      <c r="DEL7" s="10"/>
      <c r="DEM7" s="10"/>
      <c r="DEN7" s="10"/>
      <c r="DEO7" s="10"/>
      <c r="DEP7" s="10"/>
      <c r="DEQ7" s="10"/>
      <c r="DER7" s="10"/>
      <c r="DES7" s="10"/>
      <c r="DET7" s="10"/>
      <c r="DEU7" s="10"/>
      <c r="DEV7" s="10"/>
      <c r="DEW7" s="10"/>
      <c r="DEX7" s="10"/>
      <c r="DEY7" s="10"/>
      <c r="DEZ7" s="10"/>
      <c r="DFA7" s="10"/>
      <c r="DFB7" s="10"/>
      <c r="DFC7" s="10"/>
      <c r="DFD7" s="10"/>
      <c r="DFE7" s="10"/>
      <c r="DFF7" s="10"/>
      <c r="DFG7" s="10"/>
      <c r="DFH7" s="10"/>
      <c r="DFI7" s="10"/>
      <c r="DFJ7" s="10"/>
      <c r="DFK7" s="10"/>
      <c r="DFL7" s="10"/>
      <c r="DFM7" s="10"/>
      <c r="DFN7" s="10"/>
      <c r="DFO7" s="10"/>
      <c r="DFP7" s="10"/>
      <c r="DFQ7" s="10"/>
      <c r="DFR7" s="10"/>
      <c r="DFS7" s="10"/>
      <c r="DFT7" s="10"/>
      <c r="DFU7" s="10"/>
      <c r="DFV7" s="10"/>
      <c r="DFW7" s="10"/>
      <c r="DFX7" s="10"/>
      <c r="DFY7" s="10"/>
      <c r="DFZ7" s="10"/>
      <c r="DGA7" s="10"/>
      <c r="DGB7" s="10"/>
      <c r="DGC7" s="10"/>
      <c r="DGD7" s="10"/>
      <c r="DGE7" s="10"/>
      <c r="DGF7" s="10"/>
      <c r="DGG7" s="10"/>
      <c r="DGH7" s="10"/>
      <c r="DGI7" s="10"/>
      <c r="DGJ7" s="10"/>
      <c r="DGK7" s="10"/>
      <c r="DGL7" s="10"/>
      <c r="DGM7" s="10"/>
      <c r="DGN7" s="10"/>
      <c r="DGO7" s="10"/>
      <c r="DGP7" s="10"/>
      <c r="DGQ7" s="10"/>
      <c r="DGR7" s="10"/>
      <c r="DGS7" s="10"/>
      <c r="DGT7" s="10"/>
      <c r="DGU7" s="10"/>
      <c r="DGV7" s="10"/>
      <c r="DGW7" s="10"/>
      <c r="DGX7" s="10"/>
      <c r="DGY7" s="10"/>
      <c r="DGZ7" s="10"/>
      <c r="DHA7" s="10"/>
      <c r="DHB7" s="10"/>
      <c r="DHC7" s="10"/>
      <c r="DHD7" s="10"/>
      <c r="DHE7" s="10"/>
      <c r="DHF7" s="10"/>
      <c r="DHG7" s="10"/>
      <c r="DHH7" s="10"/>
      <c r="DHI7" s="10"/>
      <c r="DHJ7" s="10"/>
      <c r="DHK7" s="10"/>
      <c r="DHL7" s="10"/>
      <c r="DHM7" s="10"/>
      <c r="DHN7" s="10"/>
      <c r="DHO7" s="10"/>
      <c r="DHP7" s="10"/>
      <c r="DHQ7" s="10"/>
      <c r="DHR7" s="10"/>
      <c r="DHS7" s="10"/>
      <c r="DHT7" s="10"/>
      <c r="DHU7" s="10"/>
      <c r="DHV7" s="10"/>
      <c r="DHW7" s="10"/>
      <c r="DHX7" s="10"/>
      <c r="DHY7" s="10"/>
      <c r="DHZ7" s="10"/>
      <c r="DIA7" s="10"/>
      <c r="DIB7" s="10"/>
      <c r="DIC7" s="10"/>
      <c r="DID7" s="10"/>
      <c r="DIE7" s="10"/>
      <c r="DIF7" s="10"/>
      <c r="DIG7" s="10"/>
      <c r="DIH7" s="10"/>
      <c r="DII7" s="10"/>
      <c r="DIJ7" s="10"/>
      <c r="DIK7" s="10"/>
      <c r="DIL7" s="10"/>
      <c r="DIM7" s="10"/>
      <c r="DIN7" s="10"/>
      <c r="DIO7" s="10"/>
      <c r="DIP7" s="10"/>
      <c r="DIQ7" s="10"/>
      <c r="DIR7" s="10"/>
      <c r="DIS7" s="10"/>
      <c r="DIT7" s="10"/>
      <c r="DIU7" s="10"/>
      <c r="DIV7" s="10"/>
      <c r="DIW7" s="10"/>
      <c r="DIX7" s="10"/>
      <c r="DIY7" s="10"/>
      <c r="DIZ7" s="10"/>
      <c r="DJA7" s="10"/>
      <c r="DJB7" s="10"/>
      <c r="DJC7" s="10"/>
      <c r="DJD7" s="10"/>
      <c r="DJE7" s="10"/>
      <c r="DJF7" s="10"/>
      <c r="DJG7" s="10"/>
      <c r="DJH7" s="10"/>
      <c r="DJI7" s="10"/>
      <c r="DJJ7" s="10"/>
      <c r="DJK7" s="10"/>
      <c r="DJL7" s="10"/>
      <c r="DJM7" s="10"/>
      <c r="DJN7" s="10"/>
      <c r="DJO7" s="10"/>
      <c r="DJP7" s="10"/>
      <c r="DJQ7" s="10"/>
      <c r="DJR7" s="10"/>
      <c r="DJS7" s="10"/>
      <c r="DJT7" s="10"/>
      <c r="DJU7" s="10"/>
      <c r="DJV7" s="10"/>
      <c r="DJW7" s="10"/>
      <c r="DJX7" s="10"/>
      <c r="DJY7" s="10"/>
      <c r="DJZ7" s="10"/>
      <c r="DKA7" s="10"/>
      <c r="DKB7" s="10"/>
      <c r="DKC7" s="10"/>
      <c r="DKD7" s="10"/>
      <c r="DKE7" s="10"/>
      <c r="DKF7" s="10"/>
      <c r="DKG7" s="10"/>
      <c r="DKH7" s="10"/>
      <c r="DKI7" s="10"/>
      <c r="DKJ7" s="10"/>
      <c r="DKK7" s="10"/>
      <c r="DKL7" s="10"/>
      <c r="DKM7" s="10"/>
      <c r="DKN7" s="10"/>
      <c r="DKO7" s="10"/>
      <c r="DKP7" s="10"/>
      <c r="DKQ7" s="10"/>
      <c r="DKR7" s="10"/>
      <c r="DKS7" s="10"/>
      <c r="DKT7" s="10"/>
      <c r="DKU7" s="10"/>
      <c r="DKV7" s="10"/>
      <c r="DKW7" s="10"/>
      <c r="DKX7" s="10"/>
      <c r="DKY7" s="10"/>
      <c r="DKZ7" s="10"/>
      <c r="DLA7" s="10"/>
      <c r="DLB7" s="10"/>
      <c r="DLC7" s="10"/>
      <c r="DLD7" s="10"/>
      <c r="DLE7" s="10"/>
      <c r="DLF7" s="10"/>
      <c r="DLG7" s="10"/>
      <c r="DLH7" s="10"/>
      <c r="DLI7" s="10"/>
      <c r="DLJ7" s="10"/>
      <c r="DLK7" s="10"/>
      <c r="DLL7" s="10"/>
      <c r="DLM7" s="10"/>
      <c r="DLN7" s="10"/>
      <c r="DLO7" s="10"/>
      <c r="DLP7" s="10"/>
      <c r="DLQ7" s="10"/>
      <c r="DLR7" s="10"/>
      <c r="DLS7" s="10"/>
      <c r="DLT7" s="10"/>
      <c r="DLU7" s="10"/>
      <c r="DLV7" s="10"/>
      <c r="DLW7" s="10"/>
      <c r="DLX7" s="10"/>
      <c r="DLY7" s="10"/>
      <c r="DLZ7" s="10"/>
      <c r="DMA7" s="10"/>
      <c r="DMB7" s="10"/>
      <c r="DMC7" s="10"/>
      <c r="DMD7" s="10"/>
      <c r="DME7" s="10"/>
      <c r="DMF7" s="10"/>
      <c r="DMG7" s="10"/>
      <c r="DMH7" s="10"/>
      <c r="DMI7" s="10"/>
      <c r="DMJ7" s="10"/>
      <c r="DMK7" s="10"/>
      <c r="DML7" s="10"/>
      <c r="DMM7" s="10"/>
      <c r="DMN7" s="10"/>
      <c r="DMO7" s="10"/>
      <c r="DMP7" s="10"/>
      <c r="DMQ7" s="10"/>
      <c r="DMR7" s="10"/>
      <c r="DMS7" s="10"/>
      <c r="DMT7" s="10"/>
      <c r="DMU7" s="10"/>
      <c r="DMV7" s="10"/>
      <c r="DMW7" s="10"/>
      <c r="DMX7" s="10"/>
      <c r="DMY7" s="10"/>
      <c r="DMZ7" s="10"/>
      <c r="DNA7" s="10"/>
      <c r="DNB7" s="10"/>
      <c r="DNC7" s="10"/>
      <c r="DND7" s="10"/>
      <c r="DNE7" s="10"/>
      <c r="DNF7" s="10"/>
      <c r="DNG7" s="10"/>
      <c r="DNH7" s="10"/>
      <c r="DNI7" s="10"/>
      <c r="DNJ7" s="10"/>
      <c r="DNK7" s="10"/>
      <c r="DNL7" s="10"/>
      <c r="DNM7" s="10"/>
      <c r="DNN7" s="10"/>
      <c r="DNO7" s="10"/>
      <c r="DNP7" s="10"/>
      <c r="DNQ7" s="10"/>
      <c r="DNR7" s="10"/>
      <c r="DNS7" s="10"/>
      <c r="DNT7" s="10"/>
      <c r="DNU7" s="10"/>
      <c r="DNV7" s="10"/>
      <c r="DNW7" s="10"/>
      <c r="DNX7" s="10"/>
      <c r="DNY7" s="10"/>
      <c r="DNZ7" s="10"/>
      <c r="DOA7" s="10"/>
      <c r="DOB7" s="10"/>
      <c r="DOC7" s="10"/>
      <c r="DOD7" s="10"/>
      <c r="DOE7" s="10"/>
      <c r="DOF7" s="10"/>
      <c r="DOG7" s="10"/>
      <c r="DOH7" s="10"/>
      <c r="DOI7" s="10"/>
      <c r="DOJ7" s="10"/>
      <c r="DOK7" s="10"/>
      <c r="DOL7" s="10"/>
      <c r="DOM7" s="10"/>
      <c r="DON7" s="10"/>
      <c r="DOO7" s="10"/>
      <c r="DOP7" s="10"/>
      <c r="DOQ7" s="10"/>
      <c r="DOR7" s="10"/>
      <c r="DOS7" s="10"/>
      <c r="DOT7" s="10"/>
      <c r="DOU7" s="10"/>
      <c r="DOV7" s="10"/>
      <c r="DOW7" s="10"/>
      <c r="DOX7" s="10"/>
      <c r="DOY7" s="10"/>
      <c r="DOZ7" s="10"/>
      <c r="DPA7" s="10"/>
      <c r="DPB7" s="10"/>
      <c r="DPC7" s="10"/>
      <c r="DPD7" s="10"/>
      <c r="DPE7" s="10"/>
      <c r="DPF7" s="10"/>
      <c r="DPG7" s="10"/>
      <c r="DPH7" s="10"/>
      <c r="DPI7" s="10"/>
      <c r="DPJ7" s="10"/>
      <c r="DPK7" s="10"/>
      <c r="DPL7" s="10"/>
      <c r="DPM7" s="10"/>
      <c r="DPN7" s="10"/>
      <c r="DPO7" s="10"/>
      <c r="DPP7" s="10"/>
      <c r="DPQ7" s="10"/>
      <c r="DPR7" s="10"/>
      <c r="DPS7" s="10"/>
      <c r="DPT7" s="10"/>
      <c r="DPU7" s="10"/>
      <c r="DPV7" s="10"/>
      <c r="DPW7" s="10"/>
      <c r="DPX7" s="10"/>
      <c r="DPY7" s="10"/>
      <c r="DPZ7" s="10"/>
      <c r="DQA7" s="10"/>
      <c r="DQB7" s="10"/>
      <c r="DQC7" s="10"/>
      <c r="DQD7" s="10"/>
      <c r="DQE7" s="10"/>
      <c r="DQF7" s="10"/>
      <c r="DQG7" s="10"/>
      <c r="DQH7" s="10"/>
      <c r="DQI7" s="10"/>
      <c r="DQJ7" s="10"/>
      <c r="DQK7" s="10"/>
      <c r="DQL7" s="10"/>
      <c r="DQM7" s="10"/>
      <c r="DQN7" s="10"/>
      <c r="DQO7" s="10"/>
      <c r="DQP7" s="10"/>
      <c r="DQQ7" s="10"/>
      <c r="DQR7" s="10"/>
      <c r="DQS7" s="10"/>
      <c r="DQT7" s="10"/>
      <c r="DQU7" s="10"/>
      <c r="DQV7" s="10"/>
      <c r="DQW7" s="10"/>
      <c r="DQX7" s="10"/>
      <c r="DQY7" s="10"/>
      <c r="DQZ7" s="10"/>
      <c r="DRA7" s="10"/>
      <c r="DRB7" s="10"/>
      <c r="DRC7" s="10"/>
      <c r="DRD7" s="10"/>
      <c r="DRE7" s="10"/>
      <c r="DRF7" s="10"/>
      <c r="DRG7" s="10"/>
      <c r="DRH7" s="10"/>
      <c r="DRI7" s="10"/>
      <c r="DRJ7" s="10"/>
      <c r="DRK7" s="10"/>
      <c r="DRL7" s="10"/>
      <c r="DRM7" s="10"/>
      <c r="DRN7" s="10"/>
      <c r="DRO7" s="10"/>
      <c r="DRP7" s="10"/>
      <c r="DRQ7" s="10"/>
      <c r="DRR7" s="10"/>
      <c r="DRS7" s="10"/>
      <c r="DRT7" s="10"/>
      <c r="DRU7" s="10"/>
      <c r="DRV7" s="10"/>
      <c r="DRW7" s="10"/>
      <c r="DRX7" s="10"/>
      <c r="DRY7" s="10"/>
      <c r="DRZ7" s="10"/>
      <c r="DSA7" s="10"/>
      <c r="DSB7" s="10"/>
      <c r="DSC7" s="10"/>
      <c r="DSD7" s="10"/>
      <c r="DSE7" s="10"/>
      <c r="DSF7" s="10"/>
      <c r="DSG7" s="10"/>
      <c r="DSH7" s="10"/>
      <c r="DSI7" s="10"/>
      <c r="DSJ7" s="10"/>
      <c r="DSK7" s="10"/>
      <c r="DSL7" s="10"/>
      <c r="DSM7" s="10"/>
      <c r="DSN7" s="10"/>
      <c r="DSO7" s="10"/>
      <c r="DSP7" s="10"/>
      <c r="DSQ7" s="10"/>
      <c r="DSR7" s="10"/>
      <c r="DSS7" s="10"/>
      <c r="DST7" s="10"/>
      <c r="DSU7" s="10"/>
      <c r="DSV7" s="10"/>
      <c r="DSW7" s="10"/>
      <c r="DSX7" s="10"/>
      <c r="DSY7" s="10"/>
      <c r="DSZ7" s="10"/>
      <c r="DTA7" s="10"/>
      <c r="DTB7" s="10"/>
      <c r="DTC7" s="10"/>
      <c r="DTD7" s="10"/>
      <c r="DTE7" s="10"/>
      <c r="DTF7" s="10"/>
      <c r="DTG7" s="10"/>
      <c r="DTH7" s="10"/>
      <c r="DTI7" s="10"/>
      <c r="DTJ7" s="10"/>
      <c r="DTK7" s="10"/>
      <c r="DTL7" s="10"/>
      <c r="DTM7" s="10"/>
      <c r="DTN7" s="10"/>
      <c r="DTO7" s="10"/>
      <c r="DTP7" s="10"/>
      <c r="DTQ7" s="10"/>
      <c r="DTR7" s="10"/>
      <c r="DTS7" s="10"/>
      <c r="DTT7" s="10"/>
      <c r="DTU7" s="10"/>
      <c r="DTV7" s="10"/>
      <c r="DTW7" s="10"/>
      <c r="DTX7" s="10"/>
      <c r="DTY7" s="10"/>
      <c r="DTZ7" s="10"/>
      <c r="DUA7" s="10"/>
      <c r="DUB7" s="10"/>
      <c r="DUC7" s="10"/>
      <c r="DUD7" s="10"/>
      <c r="DUE7" s="10"/>
      <c r="DUF7" s="10"/>
      <c r="DUG7" s="10"/>
      <c r="DUH7" s="10"/>
      <c r="DUI7" s="10"/>
      <c r="DUJ7" s="10"/>
      <c r="DUK7" s="10"/>
      <c r="DUL7" s="10"/>
      <c r="DUM7" s="10"/>
      <c r="DUN7" s="10"/>
      <c r="DUO7" s="10"/>
      <c r="DUP7" s="10"/>
      <c r="DUQ7" s="10"/>
      <c r="DUR7" s="10"/>
      <c r="DUS7" s="10"/>
      <c r="DUT7" s="10"/>
      <c r="DUU7" s="10"/>
      <c r="DUV7" s="10"/>
      <c r="DUW7" s="10"/>
      <c r="DUX7" s="10"/>
      <c r="DUY7" s="10"/>
      <c r="DUZ7" s="10"/>
      <c r="DVA7" s="10"/>
      <c r="DVB7" s="10"/>
      <c r="DVC7" s="10"/>
      <c r="DVD7" s="10"/>
      <c r="DVE7" s="10"/>
      <c r="DVF7" s="10"/>
      <c r="DVG7" s="10"/>
      <c r="DVH7" s="10"/>
      <c r="DVI7" s="10"/>
      <c r="DVJ7" s="10"/>
      <c r="DVK7" s="10"/>
      <c r="DVL7" s="10"/>
      <c r="DVM7" s="10"/>
      <c r="DVN7" s="10"/>
      <c r="DVO7" s="10"/>
      <c r="DVP7" s="10"/>
      <c r="DVQ7" s="10"/>
      <c r="DVR7" s="10"/>
      <c r="DVS7" s="10"/>
      <c r="DVT7" s="10"/>
      <c r="DVU7" s="10"/>
      <c r="DVV7" s="10"/>
      <c r="DVW7" s="10"/>
      <c r="DVX7" s="10"/>
      <c r="DVY7" s="10"/>
      <c r="DVZ7" s="10"/>
      <c r="DWA7" s="10"/>
      <c r="DWB7" s="10"/>
      <c r="DWC7" s="10"/>
      <c r="DWD7" s="10"/>
      <c r="DWE7" s="10"/>
      <c r="DWF7" s="10"/>
      <c r="DWG7" s="10"/>
      <c r="DWH7" s="10"/>
      <c r="DWI7" s="10"/>
      <c r="DWJ7" s="10"/>
      <c r="DWK7" s="10"/>
      <c r="DWL7" s="10"/>
      <c r="DWM7" s="10"/>
      <c r="DWN7" s="10"/>
      <c r="DWO7" s="10"/>
      <c r="DWP7" s="10"/>
      <c r="DWQ7" s="10"/>
      <c r="DWR7" s="10"/>
      <c r="DWS7" s="10"/>
      <c r="DWT7" s="10"/>
      <c r="DWU7" s="10"/>
      <c r="DWV7" s="10"/>
      <c r="DWW7" s="10"/>
      <c r="DWX7" s="10"/>
      <c r="DWY7" s="10"/>
      <c r="DWZ7" s="10"/>
      <c r="DXA7" s="10"/>
      <c r="DXB7" s="10"/>
      <c r="DXC7" s="10"/>
      <c r="DXD7" s="10"/>
      <c r="DXE7" s="10"/>
      <c r="DXF7" s="10"/>
      <c r="DXG7" s="10"/>
      <c r="DXH7" s="10"/>
      <c r="DXI7" s="10"/>
      <c r="DXJ7" s="10"/>
      <c r="DXK7" s="10"/>
      <c r="DXL7" s="10"/>
      <c r="DXM7" s="10"/>
      <c r="DXN7" s="10"/>
      <c r="DXO7" s="10"/>
      <c r="DXP7" s="10"/>
      <c r="DXQ7" s="10"/>
      <c r="DXR7" s="10"/>
      <c r="DXS7" s="10"/>
      <c r="DXT7" s="10"/>
      <c r="DXU7" s="10"/>
      <c r="DXV7" s="10"/>
      <c r="DXW7" s="10"/>
      <c r="DXX7" s="10"/>
      <c r="DXY7" s="10"/>
      <c r="DXZ7" s="10"/>
      <c r="DYA7" s="10"/>
      <c r="DYB7" s="10"/>
      <c r="DYC7" s="10"/>
      <c r="DYD7" s="10"/>
      <c r="DYE7" s="10"/>
      <c r="DYF7" s="10"/>
      <c r="DYG7" s="10"/>
      <c r="DYH7" s="10"/>
      <c r="DYI7" s="10"/>
      <c r="DYJ7" s="10"/>
      <c r="DYK7" s="10"/>
      <c r="DYL7" s="10"/>
      <c r="DYM7" s="10"/>
      <c r="DYN7" s="10"/>
      <c r="DYO7" s="10"/>
      <c r="DYP7" s="10"/>
      <c r="DYQ7" s="10"/>
      <c r="DYR7" s="10"/>
      <c r="DYS7" s="10"/>
      <c r="DYT7" s="10"/>
      <c r="DYU7" s="10"/>
      <c r="DYV7" s="10"/>
      <c r="DYW7" s="10"/>
      <c r="DYX7" s="10"/>
      <c r="DYY7" s="10"/>
      <c r="DYZ7" s="10"/>
      <c r="DZA7" s="10"/>
      <c r="DZB7" s="10"/>
      <c r="DZC7" s="10"/>
      <c r="DZD7" s="10"/>
      <c r="DZE7" s="10"/>
      <c r="DZF7" s="10"/>
      <c r="DZG7" s="10"/>
      <c r="DZH7" s="10"/>
      <c r="DZI7" s="10"/>
      <c r="DZJ7" s="10"/>
      <c r="DZK7" s="10"/>
      <c r="DZL7" s="10"/>
      <c r="DZM7" s="10"/>
      <c r="DZN7" s="10"/>
      <c r="DZO7" s="10"/>
      <c r="DZP7" s="10"/>
      <c r="DZQ7" s="10"/>
      <c r="DZR7" s="10"/>
      <c r="DZS7" s="10"/>
      <c r="DZT7" s="10"/>
      <c r="DZU7" s="10"/>
      <c r="DZV7" s="10"/>
      <c r="DZW7" s="10"/>
      <c r="DZX7" s="10"/>
      <c r="DZY7" s="10"/>
      <c r="DZZ7" s="10"/>
      <c r="EAA7" s="10"/>
      <c r="EAB7" s="10"/>
      <c r="EAC7" s="10"/>
      <c r="EAD7" s="10"/>
      <c r="EAE7" s="10"/>
      <c r="EAF7" s="10"/>
      <c r="EAG7" s="10"/>
      <c r="EAH7" s="10"/>
      <c r="EAI7" s="10"/>
      <c r="EAJ7" s="10"/>
      <c r="EAK7" s="10"/>
      <c r="EAL7" s="10"/>
      <c r="EAM7" s="10"/>
      <c r="EAN7" s="10"/>
      <c r="EAO7" s="10"/>
      <c r="EAP7" s="10"/>
      <c r="EAQ7" s="10"/>
      <c r="EAR7" s="10"/>
      <c r="EAS7" s="10"/>
      <c r="EAT7" s="10"/>
      <c r="EAU7" s="10"/>
      <c r="EAV7" s="10"/>
      <c r="EAW7" s="10"/>
      <c r="EAX7" s="10"/>
      <c r="EAY7" s="10"/>
      <c r="EAZ7" s="10"/>
      <c r="EBA7" s="10"/>
      <c r="EBB7" s="10"/>
      <c r="EBC7" s="10"/>
      <c r="EBD7" s="10"/>
      <c r="EBE7" s="10"/>
      <c r="EBF7" s="10"/>
      <c r="EBG7" s="10"/>
      <c r="EBH7" s="10"/>
      <c r="EBI7" s="10"/>
      <c r="EBJ7" s="10"/>
      <c r="EBK7" s="10"/>
      <c r="EBL7" s="10"/>
      <c r="EBM7" s="10"/>
      <c r="EBN7" s="10"/>
      <c r="EBO7" s="10"/>
      <c r="EBP7" s="10"/>
      <c r="EBQ7" s="10"/>
      <c r="EBR7" s="10"/>
      <c r="EBS7" s="10"/>
      <c r="EBT7" s="10"/>
      <c r="EBU7" s="10"/>
      <c r="EBV7" s="10"/>
      <c r="EBW7" s="10"/>
      <c r="EBX7" s="10"/>
      <c r="EBY7" s="10"/>
      <c r="EBZ7" s="10"/>
      <c r="ECA7" s="10"/>
      <c r="ECB7" s="10"/>
      <c r="ECC7" s="10"/>
      <c r="ECD7" s="10"/>
      <c r="ECE7" s="10"/>
      <c r="ECF7" s="10"/>
      <c r="ECG7" s="10"/>
      <c r="ECH7" s="10"/>
      <c r="ECI7" s="10"/>
      <c r="ECJ7" s="10"/>
      <c r="ECK7" s="10"/>
      <c r="ECL7" s="10"/>
      <c r="ECM7" s="10"/>
      <c r="ECN7" s="10"/>
      <c r="ECO7" s="10"/>
      <c r="ECP7" s="10"/>
      <c r="ECQ7" s="10"/>
      <c r="ECR7" s="10"/>
      <c r="ECS7" s="10"/>
      <c r="ECT7" s="10"/>
      <c r="ECU7" s="10"/>
      <c r="ECV7" s="10"/>
      <c r="ECW7" s="10"/>
      <c r="ECX7" s="10"/>
      <c r="ECY7" s="10"/>
      <c r="ECZ7" s="10"/>
      <c r="EDA7" s="10"/>
      <c r="EDB7" s="10"/>
      <c r="EDC7" s="10"/>
      <c r="EDD7" s="10"/>
      <c r="EDE7" s="10"/>
      <c r="EDF7" s="10"/>
      <c r="EDG7" s="10"/>
      <c r="EDH7" s="10"/>
      <c r="EDI7" s="10"/>
      <c r="EDJ7" s="10"/>
      <c r="EDK7" s="10"/>
      <c r="EDL7" s="10"/>
      <c r="EDM7" s="10"/>
      <c r="EDN7" s="10"/>
      <c r="EDO7" s="10"/>
      <c r="EDP7" s="10"/>
      <c r="EDQ7" s="10"/>
      <c r="EDR7" s="10"/>
      <c r="EDS7" s="10"/>
      <c r="EDT7" s="10"/>
      <c r="EDU7" s="10"/>
      <c r="EDV7" s="10"/>
      <c r="EDW7" s="10"/>
      <c r="EDX7" s="10"/>
      <c r="EDY7" s="10"/>
      <c r="EDZ7" s="10"/>
      <c r="EEA7" s="10"/>
      <c r="EEB7" s="10"/>
      <c r="EEC7" s="10"/>
      <c r="EED7" s="10"/>
      <c r="EEE7" s="10"/>
      <c r="EEF7" s="10"/>
      <c r="EEG7" s="10"/>
      <c r="EEH7" s="10"/>
      <c r="EEI7" s="10"/>
      <c r="EEJ7" s="10"/>
      <c r="EEK7" s="10"/>
      <c r="EEL7" s="10"/>
      <c r="EEM7" s="10"/>
      <c r="EEN7" s="10"/>
      <c r="EEO7" s="10"/>
      <c r="EEP7" s="10"/>
      <c r="EEQ7" s="10"/>
      <c r="EER7" s="10"/>
      <c r="EES7" s="10"/>
      <c r="EET7" s="10"/>
      <c r="EEU7" s="10"/>
      <c r="EEV7" s="10"/>
      <c r="EEW7" s="10"/>
      <c r="EEX7" s="10"/>
      <c r="EEY7" s="10"/>
      <c r="EEZ7" s="10"/>
      <c r="EFA7" s="10"/>
      <c r="EFB7" s="10"/>
      <c r="EFC7" s="10"/>
      <c r="EFD7" s="10"/>
      <c r="EFE7" s="10"/>
      <c r="EFF7" s="10"/>
      <c r="EFG7" s="10"/>
      <c r="EFH7" s="10"/>
      <c r="EFI7" s="10"/>
      <c r="EFJ7" s="10"/>
      <c r="EFK7" s="10"/>
      <c r="EFL7" s="10"/>
      <c r="EFM7" s="10"/>
      <c r="EFN7" s="10"/>
      <c r="EFO7" s="10"/>
      <c r="EFP7" s="10"/>
      <c r="EFQ7" s="10"/>
      <c r="EFR7" s="10"/>
      <c r="EFS7" s="10"/>
      <c r="EFT7" s="10"/>
      <c r="EFU7" s="10"/>
      <c r="EFV7" s="10"/>
      <c r="EFW7" s="10"/>
      <c r="EFX7" s="10"/>
      <c r="EFY7" s="10"/>
      <c r="EFZ7" s="10"/>
      <c r="EGA7" s="10"/>
      <c r="EGB7" s="10"/>
      <c r="EGC7" s="10"/>
      <c r="EGD7" s="10"/>
      <c r="EGE7" s="10"/>
      <c r="EGF7" s="10"/>
      <c r="EGG7" s="10"/>
      <c r="EGH7" s="10"/>
      <c r="EGI7" s="10"/>
      <c r="EGJ7" s="10"/>
      <c r="EGK7" s="10"/>
      <c r="EGL7" s="10"/>
      <c r="EGM7" s="10"/>
      <c r="EGN7" s="10"/>
      <c r="EGO7" s="10"/>
      <c r="EGP7" s="10"/>
      <c r="EGQ7" s="10"/>
      <c r="EGR7" s="10"/>
      <c r="EGS7" s="10"/>
      <c r="EGT7" s="10"/>
      <c r="EGU7" s="10"/>
      <c r="EGV7" s="10"/>
      <c r="EGW7" s="10"/>
      <c r="EGX7" s="10"/>
      <c r="EGY7" s="10"/>
      <c r="EGZ7" s="10"/>
      <c r="EHA7" s="10"/>
      <c r="EHB7" s="10"/>
      <c r="EHC7" s="10"/>
      <c r="EHD7" s="10"/>
      <c r="EHE7" s="10"/>
      <c r="EHF7" s="10"/>
      <c r="EHG7" s="10"/>
      <c r="EHH7" s="10"/>
      <c r="EHI7" s="10"/>
      <c r="EHJ7" s="10"/>
      <c r="EHK7" s="10"/>
      <c r="EHL7" s="10"/>
      <c r="EHM7" s="10"/>
      <c r="EHN7" s="10"/>
      <c r="EHO7" s="10"/>
      <c r="EHP7" s="10"/>
      <c r="EHQ7" s="10"/>
      <c r="EHR7" s="10"/>
      <c r="EHS7" s="10"/>
      <c r="EHT7" s="10"/>
      <c r="EHU7" s="10"/>
      <c r="EHV7" s="10"/>
      <c r="EHW7" s="10"/>
      <c r="EHX7" s="10"/>
      <c r="EHY7" s="10"/>
      <c r="EHZ7" s="10"/>
      <c r="EIA7" s="10"/>
      <c r="EIB7" s="10"/>
      <c r="EIC7" s="10"/>
      <c r="EID7" s="10"/>
      <c r="EIE7" s="10"/>
      <c r="EIF7" s="10"/>
      <c r="EIG7" s="10"/>
      <c r="EIH7" s="10"/>
      <c r="EII7" s="10"/>
      <c r="EIJ7" s="10"/>
      <c r="EIK7" s="10"/>
      <c r="EIL7" s="10"/>
      <c r="EIM7" s="10"/>
      <c r="EIN7" s="10"/>
      <c r="EIO7" s="10"/>
      <c r="EIP7" s="10"/>
      <c r="EIQ7" s="10"/>
      <c r="EIR7" s="10"/>
      <c r="EIS7" s="10"/>
      <c r="EIT7" s="10"/>
      <c r="EIU7" s="10"/>
      <c r="EIV7" s="10"/>
      <c r="EIW7" s="10"/>
      <c r="EIX7" s="10"/>
      <c r="EIY7" s="10"/>
      <c r="EIZ7" s="10"/>
      <c r="EJA7" s="10"/>
      <c r="EJB7" s="10"/>
      <c r="EJC7" s="10"/>
      <c r="EJD7" s="10"/>
      <c r="EJE7" s="10"/>
      <c r="EJF7" s="10"/>
      <c r="EJG7" s="10"/>
      <c r="EJH7" s="10"/>
      <c r="EJI7" s="10"/>
      <c r="EJJ7" s="10"/>
      <c r="EJK7" s="10"/>
      <c r="EJL7" s="10"/>
      <c r="EJM7" s="10"/>
      <c r="EJN7" s="10"/>
      <c r="EJO7" s="10"/>
      <c r="EJP7" s="10"/>
      <c r="EJQ7" s="10"/>
      <c r="EJR7" s="10"/>
      <c r="EJS7" s="10"/>
      <c r="EJT7" s="10"/>
      <c r="EJU7" s="10"/>
      <c r="EJV7" s="10"/>
      <c r="EJW7" s="10"/>
      <c r="EJX7" s="10"/>
      <c r="EJY7" s="10"/>
      <c r="EJZ7" s="10"/>
      <c r="EKA7" s="10"/>
      <c r="EKB7" s="10"/>
      <c r="EKC7" s="10"/>
      <c r="EKD7" s="10"/>
      <c r="EKE7" s="10"/>
      <c r="EKF7" s="10"/>
      <c r="EKG7" s="10"/>
      <c r="EKH7" s="10"/>
      <c r="EKI7" s="10"/>
      <c r="EKJ7" s="10"/>
      <c r="EKK7" s="10"/>
      <c r="EKL7" s="10"/>
      <c r="EKM7" s="10"/>
      <c r="EKN7" s="10"/>
      <c r="EKO7" s="10"/>
      <c r="EKP7" s="10"/>
      <c r="EKQ7" s="10"/>
      <c r="EKR7" s="10"/>
      <c r="EKS7" s="10"/>
      <c r="EKT7" s="10"/>
      <c r="EKU7" s="10"/>
      <c r="EKV7" s="10"/>
      <c r="EKW7" s="10"/>
      <c r="EKX7" s="10"/>
      <c r="EKY7" s="10"/>
      <c r="EKZ7" s="10"/>
      <c r="ELA7" s="10"/>
      <c r="ELB7" s="10"/>
      <c r="ELC7" s="10"/>
      <c r="ELD7" s="10"/>
      <c r="ELE7" s="10"/>
      <c r="ELF7" s="10"/>
      <c r="ELG7" s="10"/>
      <c r="ELH7" s="10"/>
      <c r="ELI7" s="10"/>
      <c r="ELJ7" s="10"/>
      <c r="ELK7" s="10"/>
      <c r="ELL7" s="10"/>
      <c r="ELM7" s="10"/>
      <c r="ELN7" s="10"/>
      <c r="ELO7" s="10"/>
      <c r="ELP7" s="10"/>
      <c r="ELQ7" s="10"/>
      <c r="ELR7" s="10"/>
      <c r="ELS7" s="10"/>
      <c r="ELT7" s="10"/>
      <c r="ELU7" s="10"/>
      <c r="ELV7" s="10"/>
      <c r="ELW7" s="10"/>
      <c r="ELX7" s="10"/>
      <c r="ELY7" s="10"/>
      <c r="ELZ7" s="10"/>
      <c r="EMA7" s="10"/>
      <c r="EMB7" s="10"/>
      <c r="EMC7" s="10"/>
      <c r="EMD7" s="10"/>
      <c r="EME7" s="10"/>
      <c r="EMF7" s="10"/>
      <c r="EMG7" s="10"/>
      <c r="EMH7" s="10"/>
      <c r="EMI7" s="10"/>
      <c r="EMJ7" s="10"/>
      <c r="EMK7" s="10"/>
      <c r="EML7" s="10"/>
      <c r="EMM7" s="10"/>
      <c r="EMN7" s="10"/>
      <c r="EMO7" s="10"/>
      <c r="EMP7" s="10"/>
      <c r="EMQ7" s="10"/>
      <c r="EMR7" s="10"/>
      <c r="EMS7" s="10"/>
      <c r="EMT7" s="10"/>
      <c r="EMU7" s="10"/>
      <c r="EMV7" s="10"/>
      <c r="EMW7" s="10"/>
      <c r="EMX7" s="10"/>
      <c r="EMY7" s="10"/>
      <c r="EMZ7" s="10"/>
      <c r="ENA7" s="10"/>
      <c r="ENB7" s="10"/>
      <c r="ENC7" s="10"/>
      <c r="END7" s="10"/>
      <c r="ENE7" s="10"/>
      <c r="ENF7" s="10"/>
      <c r="ENG7" s="10"/>
      <c r="ENH7" s="10"/>
      <c r="ENI7" s="10"/>
      <c r="ENJ7" s="10"/>
      <c r="ENK7" s="10"/>
      <c r="ENL7" s="10"/>
      <c r="ENM7" s="10"/>
      <c r="ENN7" s="10"/>
      <c r="ENO7" s="10"/>
      <c r="ENP7" s="10"/>
      <c r="ENQ7" s="10"/>
      <c r="ENR7" s="10"/>
      <c r="ENS7" s="10"/>
      <c r="ENT7" s="10"/>
      <c r="ENU7" s="10"/>
      <c r="ENV7" s="10"/>
      <c r="ENW7" s="10"/>
      <c r="ENX7" s="10"/>
      <c r="ENY7" s="10"/>
      <c r="ENZ7" s="10"/>
      <c r="EOA7" s="10"/>
      <c r="EOB7" s="10"/>
      <c r="EOC7" s="10"/>
      <c r="EOD7" s="10"/>
      <c r="EOE7" s="10"/>
      <c r="EOF7" s="10"/>
      <c r="EOG7" s="10"/>
      <c r="EOH7" s="10"/>
      <c r="EOI7" s="10"/>
      <c r="EOJ7" s="10"/>
      <c r="EOK7" s="10"/>
      <c r="EOL7" s="10"/>
      <c r="EOM7" s="10"/>
      <c r="EON7" s="10"/>
      <c r="EOO7" s="10"/>
      <c r="EOP7" s="10"/>
      <c r="EOQ7" s="10"/>
      <c r="EOR7" s="10"/>
      <c r="EOS7" s="10"/>
      <c r="EOT7" s="10"/>
      <c r="EOU7" s="10"/>
      <c r="EOV7" s="10"/>
      <c r="EOW7" s="10"/>
      <c r="EOX7" s="10"/>
      <c r="EOY7" s="10"/>
      <c r="EOZ7" s="10"/>
      <c r="EPA7" s="10"/>
      <c r="EPB7" s="10"/>
      <c r="EPC7" s="10"/>
      <c r="EPD7" s="10"/>
      <c r="EPE7" s="10"/>
      <c r="EPF7" s="10"/>
      <c r="EPG7" s="10"/>
      <c r="EPH7" s="10"/>
      <c r="EPI7" s="10"/>
      <c r="EPJ7" s="10"/>
      <c r="EPK7" s="10"/>
      <c r="EPL7" s="10"/>
      <c r="EPM7" s="10"/>
      <c r="EPN7" s="10"/>
      <c r="EPO7" s="10"/>
      <c r="EPP7" s="10"/>
      <c r="EPQ7" s="10"/>
      <c r="EPR7" s="10"/>
      <c r="EPS7" s="10"/>
      <c r="EPT7" s="10"/>
      <c r="EPU7" s="10"/>
      <c r="EPV7" s="10"/>
      <c r="EPW7" s="10"/>
      <c r="EPX7" s="10"/>
      <c r="EPY7" s="10"/>
      <c r="EPZ7" s="10"/>
      <c r="EQA7" s="10"/>
      <c r="EQB7" s="10"/>
      <c r="EQC7" s="10"/>
      <c r="EQD7" s="10"/>
      <c r="EQE7" s="10"/>
      <c r="EQF7" s="10"/>
      <c r="EQG7" s="10"/>
      <c r="EQH7" s="10"/>
      <c r="EQI7" s="10"/>
      <c r="EQJ7" s="10"/>
      <c r="EQK7" s="10"/>
      <c r="EQL7" s="10"/>
      <c r="EQM7" s="10"/>
      <c r="EQN7" s="10"/>
      <c r="EQO7" s="10"/>
      <c r="EQP7" s="10"/>
      <c r="EQQ7" s="10"/>
      <c r="EQR7" s="10"/>
      <c r="EQS7" s="10"/>
      <c r="EQT7" s="10"/>
      <c r="EQU7" s="10"/>
      <c r="EQV7" s="10"/>
      <c r="EQW7" s="10"/>
      <c r="EQX7" s="10"/>
      <c r="EQY7" s="10"/>
      <c r="EQZ7" s="10"/>
      <c r="ERA7" s="10"/>
      <c r="ERB7" s="10"/>
      <c r="ERC7" s="10"/>
      <c r="ERD7" s="10"/>
      <c r="ERE7" s="10"/>
      <c r="ERF7" s="10"/>
      <c r="ERG7" s="10"/>
      <c r="ERH7" s="10"/>
      <c r="ERI7" s="10"/>
      <c r="ERJ7" s="10"/>
      <c r="ERK7" s="10"/>
      <c r="ERL7" s="10"/>
      <c r="ERM7" s="10"/>
      <c r="ERN7" s="10"/>
      <c r="ERO7" s="10"/>
      <c r="ERP7" s="10"/>
      <c r="ERQ7" s="10"/>
      <c r="ERR7" s="10"/>
      <c r="ERS7" s="10"/>
      <c r="ERT7" s="10"/>
      <c r="ERU7" s="10"/>
      <c r="ERV7" s="10"/>
      <c r="ERW7" s="10"/>
      <c r="ERX7" s="10"/>
      <c r="ERY7" s="10"/>
      <c r="ERZ7" s="10"/>
      <c r="ESA7" s="10"/>
      <c r="ESB7" s="10"/>
      <c r="ESC7" s="10"/>
      <c r="ESD7" s="10"/>
      <c r="ESE7" s="10"/>
      <c r="ESF7" s="10"/>
      <c r="ESG7" s="10"/>
      <c r="ESH7" s="10"/>
      <c r="ESI7" s="10"/>
      <c r="ESJ7" s="10"/>
      <c r="ESK7" s="10"/>
      <c r="ESL7" s="10"/>
      <c r="ESM7" s="10"/>
      <c r="ESN7" s="10"/>
      <c r="ESO7" s="10"/>
      <c r="ESP7" s="10"/>
      <c r="ESQ7" s="10"/>
      <c r="ESR7" s="10"/>
      <c r="ESS7" s="10"/>
      <c r="EST7" s="10"/>
      <c r="ESU7" s="10"/>
      <c r="ESV7" s="10"/>
      <c r="ESW7" s="10"/>
      <c r="ESX7" s="10"/>
      <c r="ESY7" s="10"/>
      <c r="ESZ7" s="10"/>
      <c r="ETA7" s="10"/>
      <c r="ETB7" s="10"/>
      <c r="ETC7" s="10"/>
      <c r="ETD7" s="10"/>
      <c r="ETE7" s="10"/>
      <c r="ETF7" s="10"/>
      <c r="ETG7" s="10"/>
      <c r="ETH7" s="10"/>
      <c r="ETI7" s="10"/>
      <c r="ETJ7" s="10"/>
      <c r="ETK7" s="10"/>
      <c r="ETL7" s="10"/>
      <c r="ETM7" s="10"/>
      <c r="ETN7" s="10"/>
      <c r="ETO7" s="10"/>
      <c r="ETP7" s="10"/>
      <c r="ETQ7" s="10"/>
      <c r="ETR7" s="10"/>
      <c r="ETS7" s="10"/>
      <c r="ETT7" s="10"/>
      <c r="ETU7" s="10"/>
      <c r="ETV7" s="10"/>
      <c r="ETW7" s="10"/>
      <c r="ETX7" s="10"/>
      <c r="ETY7" s="10"/>
      <c r="ETZ7" s="10"/>
      <c r="EUA7" s="10"/>
      <c r="EUB7" s="10"/>
      <c r="EUC7" s="10"/>
      <c r="EUD7" s="10"/>
      <c r="EUE7" s="10"/>
      <c r="EUF7" s="10"/>
      <c r="EUG7" s="10"/>
      <c r="EUH7" s="10"/>
      <c r="EUI7" s="10"/>
      <c r="EUJ7" s="10"/>
      <c r="EUK7" s="10"/>
      <c r="EUL7" s="10"/>
      <c r="EUM7" s="10"/>
      <c r="EUN7" s="10"/>
      <c r="EUO7" s="10"/>
      <c r="EUP7" s="10"/>
      <c r="EUQ7" s="10"/>
      <c r="EUR7" s="10"/>
      <c r="EUS7" s="10"/>
      <c r="EUT7" s="10"/>
      <c r="EUU7" s="10"/>
      <c r="EUV7" s="10"/>
      <c r="EUW7" s="10"/>
      <c r="EUX7" s="10"/>
      <c r="EUY7" s="10"/>
      <c r="EUZ7" s="10"/>
      <c r="EVA7" s="10"/>
      <c r="EVB7" s="10"/>
      <c r="EVC7" s="10"/>
      <c r="EVD7" s="10"/>
      <c r="EVE7" s="10"/>
      <c r="EVF7" s="10"/>
      <c r="EVG7" s="10"/>
      <c r="EVH7" s="10"/>
      <c r="EVI7" s="10"/>
      <c r="EVJ7" s="10"/>
      <c r="EVK7" s="10"/>
      <c r="EVL7" s="10"/>
      <c r="EVM7" s="10"/>
      <c r="EVN7" s="10"/>
      <c r="EVO7" s="10"/>
      <c r="EVP7" s="10"/>
      <c r="EVQ7" s="10"/>
      <c r="EVR7" s="10"/>
      <c r="EVS7" s="10"/>
      <c r="EVT7" s="10"/>
      <c r="EVU7" s="10"/>
      <c r="EVV7" s="10"/>
      <c r="EVW7" s="10"/>
      <c r="EVX7" s="10"/>
      <c r="EVY7" s="10"/>
      <c r="EVZ7" s="10"/>
      <c r="EWA7" s="10"/>
      <c r="EWB7" s="10"/>
      <c r="EWC7" s="10"/>
      <c r="EWD7" s="10"/>
      <c r="EWE7" s="10"/>
      <c r="EWF7" s="10"/>
      <c r="EWG7" s="10"/>
      <c r="EWH7" s="10"/>
      <c r="EWI7" s="10"/>
      <c r="EWJ7" s="10"/>
      <c r="EWK7" s="10"/>
      <c r="EWL7" s="10"/>
      <c r="EWM7" s="10"/>
      <c r="EWN7" s="10"/>
      <c r="EWO7" s="10"/>
      <c r="EWP7" s="10"/>
      <c r="EWQ7" s="10"/>
      <c r="EWR7" s="10"/>
      <c r="EWS7" s="10"/>
      <c r="EWT7" s="10"/>
      <c r="EWU7" s="10"/>
      <c r="EWV7" s="10"/>
      <c r="EWW7" s="10"/>
      <c r="EWX7" s="10"/>
      <c r="EWY7" s="10"/>
      <c r="EWZ7" s="10"/>
      <c r="EXA7" s="10"/>
      <c r="EXB7" s="10"/>
      <c r="EXC7" s="10"/>
      <c r="EXD7" s="10"/>
      <c r="EXE7" s="10"/>
      <c r="EXF7" s="10"/>
      <c r="EXG7" s="10"/>
      <c r="EXH7" s="10"/>
      <c r="EXI7" s="10"/>
      <c r="EXJ7" s="10"/>
      <c r="EXK7" s="10"/>
      <c r="EXL7" s="10"/>
      <c r="EXM7" s="10"/>
      <c r="EXN7" s="10"/>
      <c r="EXO7" s="10"/>
      <c r="EXP7" s="10"/>
      <c r="EXQ7" s="10"/>
      <c r="EXR7" s="10"/>
      <c r="EXS7" s="10"/>
      <c r="EXT7" s="10"/>
      <c r="EXU7" s="10"/>
      <c r="EXV7" s="10"/>
      <c r="EXW7" s="10"/>
      <c r="EXX7" s="10"/>
      <c r="EXY7" s="10"/>
      <c r="EXZ7" s="10"/>
      <c r="EYA7" s="10"/>
      <c r="EYB7" s="10"/>
      <c r="EYC7" s="10"/>
      <c r="EYD7" s="10"/>
      <c r="EYE7" s="10"/>
      <c r="EYF7" s="10"/>
      <c r="EYG7" s="10"/>
      <c r="EYH7" s="10"/>
      <c r="EYI7" s="10"/>
      <c r="EYJ7" s="10"/>
      <c r="EYK7" s="10"/>
      <c r="EYL7" s="10"/>
      <c r="EYM7" s="10"/>
      <c r="EYN7" s="10"/>
      <c r="EYO7" s="10"/>
      <c r="EYP7" s="10"/>
      <c r="EYQ7" s="10"/>
      <c r="EYR7" s="10"/>
      <c r="EYS7" s="10"/>
      <c r="EYT7" s="10"/>
      <c r="EYU7" s="10"/>
      <c r="EYV7" s="10"/>
      <c r="EYW7" s="10"/>
      <c r="EYX7" s="10"/>
      <c r="EYY7" s="10"/>
      <c r="EYZ7" s="10"/>
      <c r="EZA7" s="10"/>
      <c r="EZB7" s="10"/>
      <c r="EZC7" s="10"/>
      <c r="EZD7" s="10"/>
      <c r="EZE7" s="10"/>
      <c r="EZF7" s="10"/>
      <c r="EZG7" s="10"/>
      <c r="EZH7" s="10"/>
      <c r="EZI7" s="10"/>
      <c r="EZJ7" s="10"/>
      <c r="EZK7" s="10"/>
      <c r="EZL7" s="10"/>
      <c r="EZM7" s="10"/>
      <c r="EZN7" s="10"/>
      <c r="EZO7" s="10"/>
      <c r="EZP7" s="10"/>
      <c r="EZQ7" s="10"/>
      <c r="EZR7" s="10"/>
      <c r="EZS7" s="10"/>
      <c r="EZT7" s="10"/>
      <c r="EZU7" s="10"/>
      <c r="EZV7" s="10"/>
      <c r="EZW7" s="10"/>
      <c r="EZX7" s="10"/>
      <c r="EZY7" s="10"/>
      <c r="EZZ7" s="10"/>
      <c r="FAA7" s="10"/>
      <c r="FAB7" s="10"/>
      <c r="FAC7" s="10"/>
      <c r="FAD7" s="10"/>
      <c r="FAE7" s="10"/>
      <c r="FAF7" s="10"/>
      <c r="FAG7" s="10"/>
      <c r="FAH7" s="10"/>
      <c r="FAI7" s="10"/>
      <c r="FAJ7" s="10"/>
      <c r="FAK7" s="10"/>
      <c r="FAL7" s="10"/>
      <c r="FAM7" s="10"/>
      <c r="FAN7" s="10"/>
      <c r="FAO7" s="10"/>
      <c r="FAP7" s="10"/>
      <c r="FAQ7" s="10"/>
      <c r="FAR7" s="10"/>
      <c r="FAS7" s="10"/>
      <c r="FAT7" s="10"/>
      <c r="FAU7" s="10"/>
      <c r="FAV7" s="10"/>
      <c r="FAW7" s="10"/>
      <c r="FAX7" s="10"/>
      <c r="FAY7" s="10"/>
      <c r="FAZ7" s="10"/>
      <c r="FBA7" s="10"/>
      <c r="FBB7" s="10"/>
      <c r="FBC7" s="10"/>
      <c r="FBD7" s="10"/>
      <c r="FBE7" s="10"/>
      <c r="FBF7" s="10"/>
      <c r="FBG7" s="10"/>
      <c r="FBH7" s="10"/>
      <c r="FBI7" s="10"/>
      <c r="FBJ7" s="10"/>
      <c r="FBK7" s="10"/>
      <c r="FBL7" s="10"/>
      <c r="FBM7" s="10"/>
      <c r="FBN7" s="10"/>
      <c r="FBO7" s="10"/>
      <c r="FBP7" s="10"/>
      <c r="FBQ7" s="10"/>
      <c r="FBR7" s="10"/>
      <c r="FBS7" s="10"/>
      <c r="FBT7" s="10"/>
      <c r="FBU7" s="10"/>
      <c r="FBV7" s="10"/>
      <c r="FBW7" s="10"/>
      <c r="FBX7" s="10"/>
      <c r="FBY7" s="10"/>
      <c r="FBZ7" s="10"/>
      <c r="FCA7" s="10"/>
      <c r="FCB7" s="10"/>
      <c r="FCC7" s="10"/>
      <c r="FCD7" s="10"/>
      <c r="FCE7" s="10"/>
      <c r="FCF7" s="10"/>
      <c r="FCG7" s="10"/>
      <c r="FCH7" s="10"/>
      <c r="FCI7" s="10"/>
      <c r="FCJ7" s="10"/>
      <c r="FCK7" s="10"/>
      <c r="FCL7" s="10"/>
      <c r="FCM7" s="10"/>
      <c r="FCN7" s="10"/>
      <c r="FCO7" s="10"/>
      <c r="FCP7" s="10"/>
      <c r="FCQ7" s="10"/>
      <c r="FCR7" s="10"/>
      <c r="FCS7" s="10"/>
      <c r="FCT7" s="10"/>
      <c r="FCU7" s="10"/>
      <c r="FCV7" s="10"/>
      <c r="FCW7" s="10"/>
      <c r="FCX7" s="10"/>
      <c r="FCY7" s="10"/>
      <c r="FCZ7" s="10"/>
      <c r="FDA7" s="10"/>
      <c r="FDB7" s="10"/>
      <c r="FDC7" s="10"/>
      <c r="FDD7" s="10"/>
      <c r="FDE7" s="10"/>
      <c r="FDF7" s="10"/>
      <c r="FDG7" s="10"/>
      <c r="FDH7" s="10"/>
      <c r="FDI7" s="10"/>
      <c r="FDJ7" s="10"/>
      <c r="FDK7" s="10"/>
      <c r="FDL7" s="10"/>
      <c r="FDM7" s="10"/>
      <c r="FDN7" s="10"/>
      <c r="FDO7" s="10"/>
      <c r="FDP7" s="10"/>
      <c r="FDQ7" s="10"/>
      <c r="FDR7" s="10"/>
      <c r="FDS7" s="10"/>
      <c r="FDT7" s="10"/>
      <c r="FDU7" s="10"/>
      <c r="FDV7" s="10"/>
      <c r="FDW7" s="10"/>
      <c r="FDX7" s="10"/>
      <c r="FDY7" s="10"/>
      <c r="FDZ7" s="10"/>
      <c r="FEA7" s="10"/>
      <c r="FEB7" s="10"/>
      <c r="FEC7" s="10"/>
      <c r="FED7" s="10"/>
      <c r="FEE7" s="10"/>
      <c r="FEF7" s="10"/>
      <c r="FEG7" s="10"/>
      <c r="FEH7" s="10"/>
      <c r="FEI7" s="10"/>
      <c r="FEJ7" s="10"/>
      <c r="FEK7" s="10"/>
      <c r="FEL7" s="10"/>
      <c r="FEM7" s="10"/>
      <c r="FEN7" s="10"/>
      <c r="FEO7" s="10"/>
      <c r="FEP7" s="10"/>
      <c r="FEQ7" s="10"/>
      <c r="FER7" s="10"/>
      <c r="FES7" s="10"/>
      <c r="FET7" s="10"/>
      <c r="FEU7" s="10"/>
      <c r="FEV7" s="10"/>
      <c r="FEW7" s="10"/>
      <c r="FEX7" s="10"/>
      <c r="FEY7" s="10"/>
      <c r="FEZ7" s="10"/>
      <c r="FFA7" s="10"/>
      <c r="FFB7" s="10"/>
      <c r="FFC7" s="10"/>
      <c r="FFD7" s="10"/>
      <c r="FFE7" s="10"/>
      <c r="FFF7" s="10"/>
      <c r="FFG7" s="10"/>
      <c r="FFH7" s="10"/>
      <c r="FFI7" s="10"/>
      <c r="FFJ7" s="10"/>
      <c r="FFK7" s="10"/>
      <c r="FFL7" s="10"/>
      <c r="FFM7" s="10"/>
      <c r="FFN7" s="10"/>
      <c r="FFO7" s="10"/>
      <c r="FFP7" s="10"/>
      <c r="FFQ7" s="10"/>
      <c r="FFR7" s="10"/>
      <c r="FFS7" s="10"/>
      <c r="FFT7" s="10"/>
      <c r="FFU7" s="10"/>
      <c r="FFV7" s="10"/>
      <c r="FFW7" s="10"/>
      <c r="FFX7" s="10"/>
      <c r="FFY7" s="10"/>
      <c r="FFZ7" s="10"/>
      <c r="FGA7" s="10"/>
      <c r="FGB7" s="10"/>
      <c r="FGC7" s="10"/>
      <c r="FGD7" s="10"/>
      <c r="FGE7" s="10"/>
      <c r="FGF7" s="10"/>
      <c r="FGG7" s="10"/>
      <c r="FGH7" s="10"/>
      <c r="FGI7" s="10"/>
      <c r="FGJ7" s="10"/>
      <c r="FGK7" s="10"/>
      <c r="FGL7" s="10"/>
      <c r="FGM7" s="10"/>
      <c r="FGN7" s="10"/>
      <c r="FGO7" s="10"/>
      <c r="FGP7" s="10"/>
      <c r="FGQ7" s="10"/>
      <c r="FGR7" s="10"/>
      <c r="FGS7" s="10"/>
      <c r="FGT7" s="10"/>
      <c r="FGU7" s="10"/>
      <c r="FGV7" s="10"/>
      <c r="FGW7" s="10"/>
      <c r="FGX7" s="10"/>
      <c r="FGY7" s="10"/>
      <c r="FGZ7" s="10"/>
      <c r="FHA7" s="10"/>
      <c r="FHB7" s="10"/>
      <c r="FHC7" s="10"/>
      <c r="FHD7" s="10"/>
      <c r="FHE7" s="10"/>
      <c r="FHF7" s="10"/>
      <c r="FHG7" s="10"/>
      <c r="FHH7" s="10"/>
      <c r="FHI7" s="10"/>
      <c r="FHJ7" s="10"/>
      <c r="FHK7" s="10"/>
      <c r="FHL7" s="10"/>
      <c r="FHM7" s="10"/>
      <c r="FHN7" s="10"/>
      <c r="FHO7" s="10"/>
      <c r="FHP7" s="10"/>
      <c r="FHQ7" s="10"/>
      <c r="FHR7" s="10"/>
      <c r="FHS7" s="10"/>
      <c r="FHT7" s="10"/>
      <c r="FHU7" s="10"/>
      <c r="FHV7" s="10"/>
      <c r="FHW7" s="10"/>
      <c r="FHX7" s="10"/>
      <c r="FHY7" s="10"/>
      <c r="FHZ7" s="10"/>
      <c r="FIA7" s="10"/>
      <c r="FIB7" s="10"/>
      <c r="FIC7" s="10"/>
      <c r="FID7" s="10"/>
      <c r="FIE7" s="10"/>
      <c r="FIF7" s="10"/>
      <c r="FIG7" s="10"/>
      <c r="FIH7" s="10"/>
      <c r="FII7" s="10"/>
      <c r="FIJ7" s="10"/>
      <c r="FIK7" s="10"/>
      <c r="FIL7" s="10"/>
      <c r="FIM7" s="10"/>
      <c r="FIN7" s="10"/>
      <c r="FIO7" s="10"/>
      <c r="FIP7" s="10"/>
      <c r="FIQ7" s="10"/>
      <c r="FIR7" s="10"/>
      <c r="FIS7" s="10"/>
      <c r="FIT7" s="10"/>
      <c r="FIU7" s="10"/>
      <c r="FIV7" s="10"/>
      <c r="FIW7" s="10"/>
      <c r="FIX7" s="10"/>
      <c r="FIY7" s="10"/>
      <c r="FIZ7" s="10"/>
      <c r="FJA7" s="10"/>
      <c r="FJB7" s="10"/>
      <c r="FJC7" s="10"/>
      <c r="FJD7" s="10"/>
      <c r="FJE7" s="10"/>
      <c r="FJF7" s="10"/>
      <c r="FJG7" s="10"/>
      <c r="FJH7" s="10"/>
      <c r="FJI7" s="10"/>
      <c r="FJJ7" s="10"/>
      <c r="FJK7" s="10"/>
      <c r="FJL7" s="10"/>
      <c r="FJM7" s="10"/>
      <c r="FJN7" s="10"/>
      <c r="FJO7" s="10"/>
      <c r="FJP7" s="10"/>
      <c r="FJQ7" s="10"/>
      <c r="FJR7" s="10"/>
      <c r="FJS7" s="10"/>
      <c r="FJT7" s="10"/>
      <c r="FJU7" s="10"/>
      <c r="FJV7" s="10"/>
      <c r="FJW7" s="10"/>
      <c r="FJX7" s="10"/>
      <c r="FJY7" s="10"/>
      <c r="FJZ7" s="10"/>
      <c r="FKA7" s="10"/>
      <c r="FKB7" s="10"/>
      <c r="FKC7" s="10"/>
      <c r="FKD7" s="10"/>
      <c r="FKE7" s="10"/>
      <c r="FKF7" s="10"/>
      <c r="FKG7" s="10"/>
      <c r="FKH7" s="10"/>
      <c r="FKI7" s="10"/>
      <c r="FKJ7" s="10"/>
      <c r="FKK7" s="10"/>
      <c r="FKL7" s="10"/>
      <c r="FKM7" s="10"/>
      <c r="FKN7" s="10"/>
      <c r="FKO7" s="10"/>
      <c r="FKP7" s="10"/>
      <c r="FKQ7" s="10"/>
      <c r="FKR7" s="10"/>
      <c r="FKS7" s="10"/>
      <c r="FKT7" s="10"/>
      <c r="FKU7" s="10"/>
      <c r="FKV7" s="10"/>
      <c r="FKW7" s="10"/>
      <c r="FKX7" s="10"/>
      <c r="FKY7" s="10"/>
      <c r="FKZ7" s="10"/>
      <c r="FLA7" s="10"/>
      <c r="FLB7" s="10"/>
      <c r="FLC7" s="10"/>
      <c r="FLD7" s="10"/>
      <c r="FLE7" s="10"/>
      <c r="FLF7" s="10"/>
      <c r="FLG7" s="10"/>
      <c r="FLH7" s="10"/>
      <c r="FLI7" s="10"/>
      <c r="FLJ7" s="10"/>
      <c r="FLK7" s="10"/>
      <c r="FLL7" s="10"/>
      <c r="FLM7" s="10"/>
      <c r="FLN7" s="10"/>
      <c r="FLO7" s="10"/>
      <c r="FLP7" s="10"/>
      <c r="FLQ7" s="10"/>
      <c r="FLR7" s="10"/>
      <c r="FLS7" s="10"/>
      <c r="FLT7" s="10"/>
      <c r="FLU7" s="10"/>
      <c r="FLV7" s="10"/>
      <c r="FLW7" s="10"/>
      <c r="FLX7" s="10"/>
      <c r="FLY7" s="10"/>
      <c r="FLZ7" s="10"/>
      <c r="FMA7" s="10"/>
      <c r="FMB7" s="10"/>
      <c r="FMC7" s="10"/>
      <c r="FMD7" s="10"/>
      <c r="FME7" s="10"/>
      <c r="FMF7" s="10"/>
      <c r="FMG7" s="10"/>
      <c r="FMH7" s="10"/>
      <c r="FMI7" s="10"/>
      <c r="FMJ7" s="10"/>
      <c r="FMK7" s="10"/>
      <c r="FML7" s="10"/>
      <c r="FMM7" s="10"/>
      <c r="FMN7" s="10"/>
      <c r="FMO7" s="10"/>
      <c r="FMP7" s="10"/>
      <c r="FMQ7" s="10"/>
      <c r="FMR7" s="10"/>
      <c r="FMS7" s="10"/>
      <c r="FMT7" s="10"/>
      <c r="FMU7" s="10"/>
      <c r="FMV7" s="10"/>
      <c r="FMW7" s="10"/>
      <c r="FMX7" s="10"/>
      <c r="FMY7" s="10"/>
      <c r="FMZ7" s="10"/>
      <c r="FNA7" s="10"/>
      <c r="FNB7" s="10"/>
      <c r="FNC7" s="10"/>
      <c r="FND7" s="10"/>
      <c r="FNE7" s="10"/>
      <c r="FNF7" s="10"/>
      <c r="FNG7" s="10"/>
      <c r="FNH7" s="10"/>
      <c r="FNI7" s="10"/>
      <c r="FNJ7" s="10"/>
      <c r="FNK7" s="10"/>
      <c r="FNL7" s="10"/>
      <c r="FNM7" s="10"/>
      <c r="FNN7" s="10"/>
      <c r="FNO7" s="10"/>
      <c r="FNP7" s="10"/>
      <c r="FNQ7" s="10"/>
      <c r="FNR7" s="10"/>
      <c r="FNS7" s="10"/>
      <c r="FNT7" s="10"/>
      <c r="FNU7" s="10"/>
      <c r="FNV7" s="10"/>
      <c r="FNW7" s="10"/>
      <c r="FNX7" s="10"/>
      <c r="FNY7" s="10"/>
      <c r="FNZ7" s="10"/>
      <c r="FOA7" s="10"/>
      <c r="FOB7" s="10"/>
      <c r="FOC7" s="10"/>
      <c r="FOD7" s="10"/>
      <c r="FOE7" s="10"/>
      <c r="FOF7" s="10"/>
      <c r="FOG7" s="10"/>
      <c r="FOH7" s="10"/>
      <c r="FOI7" s="10"/>
      <c r="FOJ7" s="10"/>
      <c r="FOK7" s="10"/>
      <c r="FOL7" s="10"/>
      <c r="FOM7" s="10"/>
      <c r="FON7" s="10"/>
      <c r="FOO7" s="10"/>
      <c r="FOP7" s="10"/>
      <c r="FOQ7" s="10"/>
      <c r="FOR7" s="10"/>
      <c r="FOS7" s="10"/>
      <c r="FOT7" s="10"/>
      <c r="FOU7" s="10"/>
      <c r="FOV7" s="10"/>
      <c r="FOW7" s="10"/>
      <c r="FOX7" s="10"/>
      <c r="FOY7" s="10"/>
      <c r="FOZ7" s="10"/>
      <c r="FPA7" s="10"/>
      <c r="FPB7" s="10"/>
      <c r="FPC7" s="10"/>
      <c r="FPD7" s="10"/>
      <c r="FPE7" s="10"/>
      <c r="FPF7" s="10"/>
      <c r="FPG7" s="10"/>
      <c r="FPH7" s="10"/>
      <c r="FPI7" s="10"/>
      <c r="FPJ7" s="10"/>
      <c r="FPK7" s="10"/>
      <c r="FPL7" s="10"/>
      <c r="FPM7" s="10"/>
      <c r="FPN7" s="10"/>
      <c r="FPO7" s="10"/>
      <c r="FPP7" s="10"/>
      <c r="FPQ7" s="10"/>
      <c r="FPR7" s="10"/>
      <c r="FPS7" s="10"/>
      <c r="FPT7" s="10"/>
      <c r="FPU7" s="10"/>
      <c r="FPV7" s="10"/>
      <c r="FPW7" s="10"/>
      <c r="FPX7" s="10"/>
      <c r="FPY7" s="10"/>
      <c r="FPZ7" s="10"/>
      <c r="FQA7" s="10"/>
      <c r="FQB7" s="10"/>
      <c r="FQC7" s="10"/>
      <c r="FQD7" s="10"/>
      <c r="FQE7" s="10"/>
      <c r="FQF7" s="10"/>
      <c r="FQG7" s="10"/>
      <c r="FQH7" s="10"/>
      <c r="FQI7" s="10"/>
      <c r="FQJ7" s="10"/>
      <c r="FQK7" s="10"/>
      <c r="FQL7" s="10"/>
      <c r="FQM7" s="10"/>
      <c r="FQN7" s="10"/>
      <c r="FQO7" s="10"/>
      <c r="FQP7" s="10"/>
      <c r="FQQ7" s="10"/>
      <c r="FQR7" s="10"/>
      <c r="FQS7" s="10"/>
      <c r="FQT7" s="10"/>
      <c r="FQU7" s="10"/>
      <c r="FQV7" s="10"/>
      <c r="FQW7" s="10"/>
      <c r="FQX7" s="10"/>
      <c r="FQY7" s="10"/>
      <c r="FQZ7" s="10"/>
      <c r="FRA7" s="10"/>
      <c r="FRB7" s="10"/>
      <c r="FRC7" s="10"/>
      <c r="FRD7" s="10"/>
      <c r="FRE7" s="10"/>
      <c r="FRF7" s="10"/>
      <c r="FRG7" s="10"/>
      <c r="FRH7" s="10"/>
      <c r="FRI7" s="10"/>
      <c r="FRJ7" s="10"/>
      <c r="FRK7" s="10"/>
      <c r="FRL7" s="10"/>
      <c r="FRM7" s="10"/>
      <c r="FRN7" s="10"/>
      <c r="FRO7" s="10"/>
      <c r="FRP7" s="10"/>
      <c r="FRQ7" s="10"/>
      <c r="FRR7" s="10"/>
      <c r="FRS7" s="10"/>
      <c r="FRT7" s="10"/>
      <c r="FRU7" s="10"/>
      <c r="FRV7" s="10"/>
      <c r="FRW7" s="10"/>
      <c r="FRX7" s="10"/>
      <c r="FRY7" s="10"/>
      <c r="FRZ7" s="10"/>
      <c r="FSA7" s="10"/>
      <c r="FSB7" s="10"/>
      <c r="FSC7" s="10"/>
      <c r="FSD7" s="10"/>
      <c r="FSE7" s="10"/>
      <c r="FSF7" s="10"/>
      <c r="FSG7" s="10"/>
      <c r="FSH7" s="10"/>
      <c r="FSI7" s="10"/>
      <c r="FSJ7" s="10"/>
      <c r="FSK7" s="10"/>
      <c r="FSL7" s="10"/>
      <c r="FSM7" s="10"/>
      <c r="FSN7" s="10"/>
      <c r="FSO7" s="10"/>
      <c r="FSP7" s="10"/>
      <c r="FSQ7" s="10"/>
      <c r="FSR7" s="10"/>
      <c r="FSS7" s="10"/>
      <c r="FST7" s="10"/>
      <c r="FSU7" s="10"/>
      <c r="FSV7" s="10"/>
      <c r="FSW7" s="10"/>
      <c r="FSX7" s="10"/>
      <c r="FSY7" s="10"/>
      <c r="FSZ7" s="10"/>
      <c r="FTA7" s="10"/>
      <c r="FTB7" s="10"/>
      <c r="FTC7" s="10"/>
      <c r="FTD7" s="10"/>
      <c r="FTE7" s="10"/>
      <c r="FTF7" s="10"/>
      <c r="FTG7" s="10"/>
      <c r="FTH7" s="10"/>
      <c r="FTI7" s="10"/>
      <c r="FTJ7" s="10"/>
      <c r="FTK7" s="10"/>
      <c r="FTL7" s="10"/>
      <c r="FTM7" s="10"/>
      <c r="FTN7" s="10"/>
      <c r="FTO7" s="10"/>
      <c r="FTP7" s="10"/>
      <c r="FTQ7" s="10"/>
      <c r="FTR7" s="10"/>
      <c r="FTS7" s="10"/>
      <c r="FTT7" s="10"/>
      <c r="FTU7" s="10"/>
      <c r="FTV7" s="10"/>
      <c r="FTW7" s="10"/>
      <c r="FTX7" s="10"/>
      <c r="FTY7" s="10"/>
      <c r="FTZ7" s="10"/>
      <c r="FUA7" s="10"/>
      <c r="FUB7" s="10"/>
      <c r="FUC7" s="10"/>
      <c r="FUD7" s="10"/>
      <c r="FUE7" s="10"/>
      <c r="FUF7" s="10"/>
      <c r="FUG7" s="10"/>
      <c r="FUH7" s="10"/>
      <c r="FUI7" s="10"/>
      <c r="FUJ7" s="10"/>
      <c r="FUK7" s="10"/>
      <c r="FUL7" s="10"/>
      <c r="FUM7" s="10"/>
      <c r="FUN7" s="10"/>
      <c r="FUO7" s="10"/>
      <c r="FUP7" s="10"/>
      <c r="FUQ7" s="10"/>
      <c r="FUR7" s="10"/>
      <c r="FUS7" s="10"/>
      <c r="FUT7" s="10"/>
      <c r="FUU7" s="10"/>
      <c r="FUV7" s="10"/>
      <c r="FUW7" s="10"/>
      <c r="FUX7" s="10"/>
      <c r="FUY7" s="10"/>
      <c r="FUZ7" s="10"/>
      <c r="FVA7" s="10"/>
      <c r="FVB7" s="10"/>
      <c r="FVC7" s="10"/>
      <c r="FVD7" s="10"/>
      <c r="FVE7" s="10"/>
      <c r="FVF7" s="10"/>
      <c r="FVG7" s="10"/>
      <c r="FVH7" s="10"/>
      <c r="FVI7" s="10"/>
      <c r="FVJ7" s="10"/>
      <c r="FVK7" s="10"/>
      <c r="FVL7" s="10"/>
      <c r="FVM7" s="10"/>
      <c r="FVN7" s="10"/>
      <c r="FVO7" s="10"/>
      <c r="FVP7" s="10"/>
      <c r="FVQ7" s="10"/>
      <c r="FVR7" s="10"/>
      <c r="FVS7" s="10"/>
      <c r="FVT7" s="10"/>
      <c r="FVU7" s="10"/>
      <c r="FVV7" s="10"/>
      <c r="FVW7" s="10"/>
      <c r="FVX7" s="10"/>
      <c r="FVY7" s="10"/>
      <c r="FVZ7" s="10"/>
      <c r="FWA7" s="10"/>
      <c r="FWB7" s="10"/>
      <c r="FWC7" s="10"/>
      <c r="FWD7" s="10"/>
      <c r="FWE7" s="10"/>
      <c r="FWF7" s="10"/>
      <c r="FWG7" s="10"/>
      <c r="FWH7" s="10"/>
      <c r="FWI7" s="10"/>
      <c r="FWJ7" s="10"/>
      <c r="FWK7" s="10"/>
      <c r="FWL7" s="10"/>
      <c r="FWM7" s="10"/>
      <c r="FWN7" s="10"/>
      <c r="FWO7" s="10"/>
      <c r="FWP7" s="10"/>
      <c r="FWQ7" s="10"/>
      <c r="FWR7" s="10"/>
      <c r="FWS7" s="10"/>
      <c r="FWT7" s="10"/>
      <c r="FWU7" s="10"/>
      <c r="FWV7" s="10"/>
      <c r="FWW7" s="10"/>
      <c r="FWX7" s="10"/>
      <c r="FWY7" s="10"/>
      <c r="FWZ7" s="10"/>
      <c r="FXA7" s="10"/>
      <c r="FXB7" s="10"/>
      <c r="FXC7" s="10"/>
      <c r="FXD7" s="10"/>
      <c r="FXE7" s="10"/>
      <c r="FXF7" s="10"/>
      <c r="FXG7" s="10"/>
      <c r="FXH7" s="10"/>
      <c r="FXI7" s="10"/>
      <c r="FXJ7" s="10"/>
      <c r="FXK7" s="10"/>
      <c r="FXL7" s="10"/>
      <c r="FXM7" s="10"/>
      <c r="FXN7" s="10"/>
      <c r="FXO7" s="10"/>
      <c r="FXP7" s="10"/>
      <c r="FXQ7" s="10"/>
      <c r="FXR7" s="10"/>
      <c r="FXS7" s="10"/>
      <c r="FXT7" s="10"/>
      <c r="FXU7" s="10"/>
      <c r="FXV7" s="10"/>
      <c r="FXW7" s="10"/>
      <c r="FXX7" s="10"/>
      <c r="FXY7" s="10"/>
      <c r="FXZ7" s="10"/>
      <c r="FYA7" s="10"/>
      <c r="FYB7" s="10"/>
      <c r="FYC7" s="10"/>
      <c r="FYD7" s="10"/>
      <c r="FYE7" s="10"/>
      <c r="FYF7" s="10"/>
      <c r="FYG7" s="10"/>
      <c r="FYH7" s="10"/>
      <c r="FYI7" s="10"/>
      <c r="FYJ7" s="10"/>
      <c r="FYK7" s="10"/>
      <c r="FYL7" s="10"/>
      <c r="FYM7" s="10"/>
      <c r="FYN7" s="10"/>
      <c r="FYO7" s="10"/>
      <c r="FYP7" s="10"/>
      <c r="FYQ7" s="10"/>
      <c r="FYR7" s="10"/>
      <c r="FYS7" s="10"/>
      <c r="FYT7" s="10"/>
      <c r="FYU7" s="10"/>
      <c r="FYV7" s="10"/>
      <c r="FYW7" s="10"/>
      <c r="FYX7" s="10"/>
      <c r="FYY7" s="10"/>
      <c r="FYZ7" s="10"/>
      <c r="FZA7" s="10"/>
      <c r="FZB7" s="10"/>
      <c r="FZC7" s="10"/>
      <c r="FZD7" s="10"/>
      <c r="FZE7" s="10"/>
      <c r="FZF7" s="10"/>
      <c r="FZG7" s="10"/>
      <c r="FZH7" s="10"/>
      <c r="FZI7" s="10"/>
      <c r="FZJ7" s="10"/>
      <c r="FZK7" s="10"/>
      <c r="FZL7" s="10"/>
      <c r="FZM7" s="10"/>
      <c r="FZN7" s="10"/>
      <c r="FZO7" s="10"/>
      <c r="FZP7" s="10"/>
      <c r="FZQ7" s="10"/>
      <c r="FZR7" s="10"/>
      <c r="FZS7" s="10"/>
      <c r="FZT7" s="10"/>
      <c r="FZU7" s="10"/>
      <c r="FZV7" s="10"/>
      <c r="FZW7" s="10"/>
      <c r="FZX7" s="10"/>
      <c r="FZY7" s="10"/>
      <c r="FZZ7" s="10"/>
      <c r="GAA7" s="10"/>
      <c r="GAB7" s="10"/>
      <c r="GAC7" s="10"/>
      <c r="GAD7" s="10"/>
      <c r="GAE7" s="10"/>
      <c r="GAF7" s="10"/>
      <c r="GAG7" s="10"/>
      <c r="GAH7" s="10"/>
      <c r="GAI7" s="10"/>
      <c r="GAJ7" s="10"/>
      <c r="GAK7" s="10"/>
      <c r="GAL7" s="10"/>
      <c r="GAM7" s="10"/>
      <c r="GAN7" s="10"/>
      <c r="GAO7" s="10"/>
      <c r="GAP7" s="10"/>
      <c r="GAQ7" s="10"/>
      <c r="GAR7" s="10"/>
      <c r="GAS7" s="10"/>
      <c r="GAT7" s="10"/>
      <c r="GAU7" s="10"/>
      <c r="GAV7" s="10"/>
      <c r="GAW7" s="10"/>
      <c r="GAX7" s="10"/>
      <c r="GAY7" s="10"/>
      <c r="GAZ7" s="10"/>
      <c r="GBA7" s="10"/>
      <c r="GBB7" s="10"/>
      <c r="GBC7" s="10"/>
      <c r="GBD7" s="10"/>
      <c r="GBE7" s="10"/>
      <c r="GBF7" s="10"/>
      <c r="GBG7" s="10"/>
      <c r="GBH7" s="10"/>
      <c r="GBI7" s="10"/>
      <c r="GBJ7" s="10"/>
      <c r="GBK7" s="10"/>
      <c r="GBL7" s="10"/>
      <c r="GBM7" s="10"/>
      <c r="GBN7" s="10"/>
      <c r="GBO7" s="10"/>
      <c r="GBP7" s="10"/>
      <c r="GBQ7" s="10"/>
      <c r="GBR7" s="10"/>
      <c r="GBS7" s="10"/>
      <c r="GBT7" s="10"/>
      <c r="GBU7" s="10"/>
      <c r="GBV7" s="10"/>
      <c r="GBW7" s="10"/>
      <c r="GBX7" s="10"/>
      <c r="GBY7" s="10"/>
      <c r="GBZ7" s="10"/>
      <c r="GCA7" s="10"/>
      <c r="GCB7" s="10"/>
      <c r="GCC7" s="10"/>
      <c r="GCD7" s="10"/>
      <c r="GCE7" s="10"/>
      <c r="GCF7" s="10"/>
      <c r="GCG7" s="10"/>
      <c r="GCH7" s="10"/>
      <c r="GCI7" s="10"/>
      <c r="GCJ7" s="10"/>
      <c r="GCK7" s="10"/>
      <c r="GCL7" s="10"/>
      <c r="GCM7" s="10"/>
      <c r="GCN7" s="10"/>
      <c r="GCO7" s="10"/>
      <c r="GCP7" s="10"/>
      <c r="GCQ7" s="10"/>
      <c r="GCR7" s="10"/>
      <c r="GCS7" s="10"/>
      <c r="GCT7" s="10"/>
      <c r="GCU7" s="10"/>
      <c r="GCV7" s="10"/>
      <c r="GCW7" s="10"/>
      <c r="GCX7" s="10"/>
      <c r="GCY7" s="10"/>
      <c r="GCZ7" s="10"/>
      <c r="GDA7" s="10"/>
      <c r="GDB7" s="10"/>
      <c r="GDC7" s="10"/>
      <c r="GDD7" s="10"/>
      <c r="GDE7" s="10"/>
      <c r="GDF7" s="10"/>
      <c r="GDG7" s="10"/>
      <c r="GDH7" s="10"/>
      <c r="GDI7" s="10"/>
      <c r="GDJ7" s="10"/>
      <c r="GDK7" s="10"/>
      <c r="GDL7" s="10"/>
      <c r="GDM7" s="10"/>
      <c r="GDN7" s="10"/>
      <c r="GDO7" s="10"/>
      <c r="GDP7" s="10"/>
      <c r="GDQ7" s="10"/>
      <c r="GDR7" s="10"/>
      <c r="GDS7" s="10"/>
      <c r="GDT7" s="10"/>
      <c r="GDU7" s="10"/>
      <c r="GDV7" s="10"/>
      <c r="GDW7" s="10"/>
      <c r="GDX7" s="10"/>
      <c r="GDY7" s="10"/>
      <c r="GDZ7" s="10"/>
      <c r="GEA7" s="10"/>
      <c r="GEB7" s="10"/>
      <c r="GEC7" s="10"/>
      <c r="GED7" s="10"/>
      <c r="GEE7" s="10"/>
      <c r="GEF7" s="10"/>
      <c r="GEG7" s="10"/>
      <c r="GEH7" s="10"/>
      <c r="GEI7" s="10"/>
      <c r="GEJ7" s="10"/>
      <c r="GEK7" s="10"/>
      <c r="GEL7" s="10"/>
      <c r="GEM7" s="10"/>
      <c r="GEN7" s="10"/>
      <c r="GEO7" s="10"/>
      <c r="GEP7" s="10"/>
      <c r="GEQ7" s="10"/>
      <c r="GER7" s="10"/>
      <c r="GES7" s="10"/>
      <c r="GET7" s="10"/>
      <c r="GEU7" s="10"/>
      <c r="GEV7" s="10"/>
      <c r="GEW7" s="10"/>
      <c r="GEX7" s="10"/>
      <c r="GEY7" s="10"/>
      <c r="GEZ7" s="10"/>
      <c r="GFA7" s="10"/>
      <c r="GFB7" s="10"/>
      <c r="GFC7" s="10"/>
      <c r="GFD7" s="10"/>
      <c r="GFE7" s="10"/>
      <c r="GFF7" s="10"/>
      <c r="GFG7" s="10"/>
      <c r="GFH7" s="10"/>
      <c r="GFI7" s="10"/>
      <c r="GFJ7" s="10"/>
      <c r="GFK7" s="10"/>
      <c r="GFL7" s="10"/>
      <c r="GFM7" s="10"/>
      <c r="GFN7" s="10"/>
      <c r="GFO7" s="10"/>
      <c r="GFP7" s="10"/>
      <c r="GFQ7" s="10"/>
      <c r="GFR7" s="10"/>
      <c r="GFS7" s="10"/>
      <c r="GFT7" s="10"/>
      <c r="GFU7" s="10"/>
      <c r="GFV7" s="10"/>
      <c r="GFW7" s="10"/>
      <c r="GFX7" s="10"/>
      <c r="GFY7" s="10"/>
      <c r="GFZ7" s="10"/>
      <c r="GGA7" s="10"/>
      <c r="GGB7" s="10"/>
      <c r="GGC7" s="10"/>
      <c r="GGD7" s="10"/>
      <c r="GGE7" s="10"/>
      <c r="GGF7" s="10"/>
      <c r="GGG7" s="10"/>
      <c r="GGH7" s="10"/>
      <c r="GGI7" s="10"/>
      <c r="GGJ7" s="10"/>
      <c r="GGK7" s="10"/>
      <c r="GGL7" s="10"/>
      <c r="GGM7" s="10"/>
      <c r="GGN7" s="10"/>
      <c r="GGO7" s="10"/>
      <c r="GGP7" s="10"/>
      <c r="GGQ7" s="10"/>
      <c r="GGR7" s="10"/>
      <c r="GGS7" s="10"/>
      <c r="GGT7" s="10"/>
      <c r="GGU7" s="10"/>
      <c r="GGV7" s="10"/>
      <c r="GGW7" s="10"/>
      <c r="GGX7" s="10"/>
      <c r="GGY7" s="10"/>
      <c r="GGZ7" s="10"/>
      <c r="GHA7" s="10"/>
      <c r="GHB7" s="10"/>
      <c r="GHC7" s="10"/>
      <c r="GHD7" s="10"/>
      <c r="GHE7" s="10"/>
      <c r="GHF7" s="10"/>
      <c r="GHG7" s="10"/>
      <c r="GHH7" s="10"/>
      <c r="GHI7" s="10"/>
      <c r="GHJ7" s="10"/>
      <c r="GHK7" s="10"/>
      <c r="GHL7" s="10"/>
      <c r="GHM7" s="10"/>
      <c r="GHN7" s="10"/>
      <c r="GHO7" s="10"/>
      <c r="GHP7" s="10"/>
      <c r="GHQ7" s="10"/>
      <c r="GHR7" s="10"/>
      <c r="GHS7" s="10"/>
      <c r="GHT7" s="10"/>
      <c r="GHU7" s="10"/>
      <c r="GHV7" s="10"/>
      <c r="GHW7" s="10"/>
      <c r="GHX7" s="10"/>
      <c r="GHY7" s="10"/>
      <c r="GHZ7" s="10"/>
      <c r="GIA7" s="10"/>
      <c r="GIB7" s="10"/>
      <c r="GIC7" s="10"/>
      <c r="GID7" s="10"/>
      <c r="GIE7" s="10"/>
      <c r="GIF7" s="10"/>
      <c r="GIG7" s="10"/>
      <c r="GIH7" s="10"/>
      <c r="GII7" s="10"/>
      <c r="GIJ7" s="10"/>
      <c r="GIK7" s="10"/>
      <c r="GIL7" s="10"/>
      <c r="GIM7" s="10"/>
      <c r="GIN7" s="10"/>
      <c r="GIO7" s="10"/>
      <c r="GIP7" s="10"/>
      <c r="GIQ7" s="10"/>
      <c r="GIR7" s="10"/>
      <c r="GIS7" s="10"/>
      <c r="GIT7" s="10"/>
      <c r="GIU7" s="10"/>
      <c r="GIV7" s="10"/>
      <c r="GIW7" s="10"/>
      <c r="GIX7" s="10"/>
      <c r="GIY7" s="10"/>
      <c r="GIZ7" s="10"/>
      <c r="GJA7" s="10"/>
      <c r="GJB7" s="10"/>
      <c r="GJC7" s="10"/>
      <c r="GJD7" s="10"/>
      <c r="GJE7" s="10"/>
      <c r="GJF7" s="10"/>
      <c r="GJG7" s="10"/>
      <c r="GJH7" s="10"/>
      <c r="GJI7" s="10"/>
      <c r="GJJ7" s="10"/>
      <c r="GJK7" s="10"/>
      <c r="GJL7" s="10"/>
      <c r="GJM7" s="10"/>
      <c r="GJN7" s="10"/>
      <c r="GJO7" s="10"/>
      <c r="GJP7" s="10"/>
      <c r="GJQ7" s="10"/>
      <c r="GJR7" s="10"/>
      <c r="GJS7" s="10"/>
      <c r="GJT7" s="10"/>
      <c r="GJU7" s="10"/>
      <c r="GJV7" s="10"/>
      <c r="GJW7" s="10"/>
      <c r="GJX7" s="10"/>
      <c r="GJY7" s="10"/>
      <c r="GJZ7" s="10"/>
      <c r="GKA7" s="10"/>
      <c r="GKB7" s="10"/>
      <c r="GKC7" s="10"/>
      <c r="GKD7" s="10"/>
      <c r="GKE7" s="10"/>
      <c r="GKF7" s="10"/>
      <c r="GKG7" s="10"/>
      <c r="GKH7" s="10"/>
      <c r="GKI7" s="10"/>
      <c r="GKJ7" s="10"/>
      <c r="GKK7" s="10"/>
      <c r="GKL7" s="10"/>
      <c r="GKM7" s="10"/>
      <c r="GKN7" s="10"/>
      <c r="GKO7" s="10"/>
      <c r="GKP7" s="10"/>
      <c r="GKQ7" s="10"/>
      <c r="GKR7" s="10"/>
      <c r="GKS7" s="10"/>
      <c r="GKT7" s="10"/>
      <c r="GKU7" s="10"/>
      <c r="GKV7" s="10"/>
      <c r="GKW7" s="10"/>
      <c r="GKX7" s="10"/>
      <c r="GKY7" s="10"/>
      <c r="GKZ7" s="10"/>
      <c r="GLA7" s="10"/>
      <c r="GLB7" s="10"/>
      <c r="GLC7" s="10"/>
      <c r="GLD7" s="10"/>
      <c r="GLE7" s="10"/>
      <c r="GLF7" s="10"/>
      <c r="GLG7" s="10"/>
      <c r="GLH7" s="10"/>
      <c r="GLI7" s="10"/>
      <c r="GLJ7" s="10"/>
      <c r="GLK7" s="10"/>
      <c r="GLL7" s="10"/>
      <c r="GLM7" s="10"/>
      <c r="GLN7" s="10"/>
      <c r="GLO7" s="10"/>
      <c r="GLP7" s="10"/>
      <c r="GLQ7" s="10"/>
      <c r="GLR7" s="10"/>
      <c r="GLS7" s="10"/>
      <c r="GLT7" s="10"/>
      <c r="GLU7" s="10"/>
      <c r="GLV7" s="10"/>
      <c r="GLW7" s="10"/>
      <c r="GLX7" s="10"/>
      <c r="GLY7" s="10"/>
      <c r="GLZ7" s="10"/>
      <c r="GMA7" s="10"/>
      <c r="GMB7" s="10"/>
      <c r="GMC7" s="10"/>
      <c r="GMD7" s="10"/>
      <c r="GME7" s="10"/>
      <c r="GMF7" s="10"/>
      <c r="GMG7" s="10"/>
      <c r="GMH7" s="10"/>
      <c r="GMI7" s="10"/>
      <c r="GMJ7" s="10"/>
      <c r="GMK7" s="10"/>
      <c r="GML7" s="10"/>
      <c r="GMM7" s="10"/>
      <c r="GMN7" s="10"/>
      <c r="GMO7" s="10"/>
      <c r="GMP7" s="10"/>
      <c r="GMQ7" s="10"/>
      <c r="GMR7" s="10"/>
      <c r="GMS7" s="10"/>
      <c r="GMT7" s="10"/>
      <c r="GMU7" s="10"/>
      <c r="GMV7" s="10"/>
      <c r="GMW7" s="10"/>
      <c r="GMX7" s="10"/>
      <c r="GMY7" s="10"/>
      <c r="GMZ7" s="10"/>
      <c r="GNA7" s="10"/>
      <c r="GNB7" s="10"/>
      <c r="GNC7" s="10"/>
      <c r="GND7" s="10"/>
      <c r="GNE7" s="10"/>
      <c r="GNF7" s="10"/>
      <c r="GNG7" s="10"/>
      <c r="GNH7" s="10"/>
      <c r="GNI7" s="10"/>
      <c r="GNJ7" s="10"/>
      <c r="GNK7" s="10"/>
      <c r="GNL7" s="10"/>
      <c r="GNM7" s="10"/>
      <c r="GNN7" s="10"/>
      <c r="GNO7" s="10"/>
      <c r="GNP7" s="10"/>
      <c r="GNQ7" s="10"/>
      <c r="GNR7" s="10"/>
      <c r="GNS7" s="10"/>
      <c r="GNT7" s="10"/>
      <c r="GNU7" s="10"/>
      <c r="GNV7" s="10"/>
      <c r="GNW7" s="10"/>
      <c r="GNX7" s="10"/>
      <c r="GNY7" s="10"/>
      <c r="GNZ7" s="10"/>
      <c r="GOA7" s="10"/>
      <c r="GOB7" s="10"/>
      <c r="GOC7" s="10"/>
      <c r="GOD7" s="10"/>
      <c r="GOE7" s="10"/>
      <c r="GOF7" s="10"/>
      <c r="GOG7" s="10"/>
      <c r="GOH7" s="10"/>
      <c r="GOI7" s="10"/>
      <c r="GOJ7" s="10"/>
      <c r="GOK7" s="10"/>
      <c r="GOL7" s="10"/>
      <c r="GOM7" s="10"/>
      <c r="GON7" s="10"/>
      <c r="GOO7" s="10"/>
      <c r="GOP7" s="10"/>
      <c r="GOQ7" s="10"/>
      <c r="GOR7" s="10"/>
      <c r="GOS7" s="10"/>
      <c r="GOT7" s="10"/>
      <c r="GOU7" s="10"/>
      <c r="GOV7" s="10"/>
      <c r="GOW7" s="10"/>
      <c r="GOX7" s="10"/>
      <c r="GOY7" s="10"/>
      <c r="GOZ7" s="10"/>
      <c r="GPA7" s="10"/>
      <c r="GPB7" s="10"/>
      <c r="GPC7" s="10"/>
      <c r="GPD7" s="10"/>
      <c r="GPE7" s="10"/>
      <c r="GPF7" s="10"/>
      <c r="GPG7" s="10"/>
      <c r="GPH7" s="10"/>
      <c r="GPI7" s="10"/>
      <c r="GPJ7" s="10"/>
      <c r="GPK7" s="10"/>
      <c r="GPL7" s="10"/>
      <c r="GPM7" s="10"/>
      <c r="GPN7" s="10"/>
      <c r="GPO7" s="10"/>
      <c r="GPP7" s="10"/>
      <c r="GPQ7" s="10"/>
      <c r="GPR7" s="10"/>
      <c r="GPS7" s="10"/>
      <c r="GPT7" s="10"/>
      <c r="GPU7" s="10"/>
      <c r="GPV7" s="10"/>
      <c r="GPW7" s="10"/>
      <c r="GPX7" s="10"/>
      <c r="GPY7" s="10"/>
      <c r="GPZ7" s="10"/>
      <c r="GQA7" s="10"/>
      <c r="GQB7" s="10"/>
      <c r="GQC7" s="10"/>
      <c r="GQD7" s="10"/>
      <c r="GQE7" s="10"/>
      <c r="GQF7" s="10"/>
      <c r="GQG7" s="10"/>
      <c r="GQH7" s="10"/>
      <c r="GQI7" s="10"/>
      <c r="GQJ7" s="10"/>
      <c r="GQK7" s="10"/>
      <c r="GQL7" s="10"/>
      <c r="GQM7" s="10"/>
      <c r="GQN7" s="10"/>
      <c r="GQO7" s="10"/>
      <c r="GQP7" s="10"/>
      <c r="GQQ7" s="10"/>
      <c r="GQR7" s="10"/>
      <c r="GQS7" s="10"/>
      <c r="GQT7" s="10"/>
      <c r="GQU7" s="10"/>
      <c r="GQV7" s="10"/>
      <c r="GQW7" s="10"/>
      <c r="GQX7" s="10"/>
      <c r="GQY7" s="10"/>
      <c r="GQZ7" s="10"/>
      <c r="GRA7" s="10"/>
      <c r="GRB7" s="10"/>
      <c r="GRC7" s="10"/>
      <c r="GRD7" s="10"/>
      <c r="GRE7" s="10"/>
      <c r="GRF7" s="10"/>
      <c r="GRG7" s="10"/>
      <c r="GRH7" s="10"/>
      <c r="GRI7" s="10"/>
      <c r="GRJ7" s="10"/>
      <c r="GRK7" s="10"/>
      <c r="GRL7" s="10"/>
      <c r="GRM7" s="10"/>
      <c r="GRN7" s="10"/>
      <c r="GRO7" s="10"/>
      <c r="GRP7" s="10"/>
      <c r="GRQ7" s="10"/>
      <c r="GRR7" s="10"/>
      <c r="GRS7" s="10"/>
      <c r="GRT7" s="10"/>
      <c r="GRU7" s="10"/>
      <c r="GRV7" s="10"/>
      <c r="GRW7" s="10"/>
      <c r="GRX7" s="10"/>
      <c r="GRY7" s="10"/>
      <c r="GRZ7" s="10"/>
      <c r="GSA7" s="10"/>
      <c r="GSB7" s="10"/>
      <c r="GSC7" s="10"/>
      <c r="GSD7" s="10"/>
      <c r="GSE7" s="10"/>
      <c r="GSF7" s="10"/>
      <c r="GSG7" s="10"/>
      <c r="GSH7" s="10"/>
      <c r="GSI7" s="10"/>
      <c r="GSJ7" s="10"/>
      <c r="GSK7" s="10"/>
      <c r="GSL7" s="10"/>
      <c r="GSM7" s="10"/>
      <c r="GSN7" s="10"/>
      <c r="GSO7" s="10"/>
      <c r="GSP7" s="10"/>
      <c r="GSQ7" s="10"/>
      <c r="GSR7" s="10"/>
      <c r="GSS7" s="10"/>
      <c r="GST7" s="10"/>
      <c r="GSU7" s="10"/>
      <c r="GSV7" s="10"/>
      <c r="GSW7" s="10"/>
      <c r="GSX7" s="10"/>
      <c r="GSY7" s="10"/>
      <c r="GSZ7" s="10"/>
      <c r="GTA7" s="10"/>
      <c r="GTB7" s="10"/>
      <c r="GTC7" s="10"/>
      <c r="GTD7" s="10"/>
      <c r="GTE7" s="10"/>
      <c r="GTF7" s="10"/>
      <c r="GTG7" s="10"/>
      <c r="GTH7" s="10"/>
      <c r="GTI7" s="10"/>
      <c r="GTJ7" s="10"/>
      <c r="GTK7" s="10"/>
      <c r="GTL7" s="10"/>
      <c r="GTM7" s="10"/>
      <c r="GTN7" s="10"/>
      <c r="GTO7" s="10"/>
      <c r="GTP7" s="10"/>
      <c r="GTQ7" s="10"/>
      <c r="GTR7" s="10"/>
      <c r="GTS7" s="10"/>
      <c r="GTT7" s="10"/>
      <c r="GTU7" s="10"/>
      <c r="GTV7" s="10"/>
      <c r="GTW7" s="10"/>
      <c r="GTX7" s="10"/>
      <c r="GTY7" s="10"/>
      <c r="GTZ7" s="10"/>
      <c r="GUA7" s="10"/>
      <c r="GUB7" s="10"/>
      <c r="GUC7" s="10"/>
      <c r="GUD7" s="10"/>
      <c r="GUE7" s="10"/>
      <c r="GUF7" s="10"/>
      <c r="GUG7" s="10"/>
      <c r="GUH7" s="10"/>
      <c r="GUI7" s="10"/>
      <c r="GUJ7" s="10"/>
      <c r="GUK7" s="10"/>
      <c r="GUL7" s="10"/>
      <c r="GUM7" s="10"/>
      <c r="GUN7" s="10"/>
      <c r="GUO7" s="10"/>
      <c r="GUP7" s="10"/>
      <c r="GUQ7" s="10"/>
      <c r="GUR7" s="10"/>
      <c r="GUS7" s="10"/>
      <c r="GUT7" s="10"/>
      <c r="GUU7" s="10"/>
      <c r="GUV7" s="10"/>
      <c r="GUW7" s="10"/>
      <c r="GUX7" s="10"/>
      <c r="GUY7" s="10"/>
      <c r="GUZ7" s="10"/>
      <c r="GVA7" s="10"/>
      <c r="GVB7" s="10"/>
      <c r="GVC7" s="10"/>
      <c r="GVD7" s="10"/>
      <c r="GVE7" s="10"/>
      <c r="GVF7" s="10"/>
      <c r="GVG7" s="10"/>
      <c r="GVH7" s="10"/>
      <c r="GVI7" s="10"/>
      <c r="GVJ7" s="10"/>
      <c r="GVK7" s="10"/>
      <c r="GVL7" s="10"/>
      <c r="GVM7" s="10"/>
      <c r="GVN7" s="10"/>
      <c r="GVO7" s="10"/>
      <c r="GVP7" s="10"/>
      <c r="GVQ7" s="10"/>
      <c r="GVR7" s="10"/>
      <c r="GVS7" s="10"/>
      <c r="GVT7" s="10"/>
      <c r="GVU7" s="10"/>
      <c r="GVV7" s="10"/>
      <c r="GVW7" s="10"/>
      <c r="GVX7" s="10"/>
      <c r="GVY7" s="10"/>
      <c r="GVZ7" s="10"/>
      <c r="GWA7" s="10"/>
      <c r="GWB7" s="10"/>
      <c r="GWC7" s="10"/>
      <c r="GWD7" s="10"/>
      <c r="GWE7" s="10"/>
      <c r="GWF7" s="10"/>
      <c r="GWG7" s="10"/>
      <c r="GWH7" s="10"/>
      <c r="GWI7" s="10"/>
      <c r="GWJ7" s="10"/>
      <c r="GWK7" s="10"/>
      <c r="GWL7" s="10"/>
      <c r="GWM7" s="10"/>
      <c r="GWN7" s="10"/>
      <c r="GWO7" s="10"/>
      <c r="GWP7" s="10"/>
      <c r="GWQ7" s="10"/>
      <c r="GWR7" s="10"/>
      <c r="GWS7" s="10"/>
      <c r="GWT7" s="10"/>
      <c r="GWU7" s="10"/>
      <c r="GWV7" s="10"/>
      <c r="GWW7" s="10"/>
      <c r="GWX7" s="10"/>
      <c r="GWY7" s="10"/>
      <c r="GWZ7" s="10"/>
      <c r="GXA7" s="10"/>
      <c r="GXB7" s="10"/>
      <c r="GXC7" s="10"/>
      <c r="GXD7" s="10"/>
      <c r="GXE7" s="10"/>
      <c r="GXF7" s="10"/>
      <c r="GXG7" s="10"/>
      <c r="GXH7" s="10"/>
      <c r="GXI7" s="10"/>
      <c r="GXJ7" s="10"/>
      <c r="GXK7" s="10"/>
      <c r="GXL7" s="10"/>
      <c r="GXM7" s="10"/>
      <c r="GXN7" s="10"/>
      <c r="GXO7" s="10"/>
      <c r="GXP7" s="10"/>
      <c r="GXQ7" s="10"/>
      <c r="GXR7" s="10"/>
      <c r="GXS7" s="10"/>
      <c r="GXT7" s="10"/>
      <c r="GXU7" s="10"/>
      <c r="GXV7" s="10"/>
      <c r="GXW7" s="10"/>
      <c r="GXX7" s="10"/>
      <c r="GXY7" s="10"/>
      <c r="GXZ7" s="10"/>
      <c r="GYA7" s="10"/>
      <c r="GYB7" s="10"/>
      <c r="GYC7" s="10"/>
      <c r="GYD7" s="10"/>
      <c r="GYE7" s="10"/>
      <c r="GYF7" s="10"/>
      <c r="GYG7" s="10"/>
      <c r="GYH7" s="10"/>
      <c r="GYI7" s="10"/>
      <c r="GYJ7" s="10"/>
      <c r="GYK7" s="10"/>
      <c r="GYL7" s="10"/>
      <c r="GYM7" s="10"/>
      <c r="GYN7" s="10"/>
      <c r="GYO7" s="10"/>
      <c r="GYP7" s="10"/>
      <c r="GYQ7" s="10"/>
      <c r="GYR7" s="10"/>
      <c r="GYS7" s="10"/>
      <c r="GYT7" s="10"/>
      <c r="GYU7" s="10"/>
      <c r="GYV7" s="10"/>
      <c r="GYW7" s="10"/>
      <c r="GYX7" s="10"/>
      <c r="GYY7" s="10"/>
      <c r="GYZ7" s="10"/>
      <c r="GZA7" s="10"/>
      <c r="GZB7" s="10"/>
      <c r="GZC7" s="10"/>
      <c r="GZD7" s="10"/>
      <c r="GZE7" s="10"/>
      <c r="GZF7" s="10"/>
      <c r="GZG7" s="10"/>
      <c r="GZH7" s="10"/>
      <c r="GZI7" s="10"/>
      <c r="GZJ7" s="10"/>
      <c r="GZK7" s="10"/>
      <c r="GZL7" s="10"/>
      <c r="GZM7" s="10"/>
      <c r="GZN7" s="10"/>
      <c r="GZO7" s="10"/>
      <c r="GZP7" s="10"/>
      <c r="GZQ7" s="10"/>
      <c r="GZR7" s="10"/>
      <c r="GZS7" s="10"/>
      <c r="GZT7" s="10"/>
      <c r="GZU7" s="10"/>
      <c r="GZV7" s="10"/>
      <c r="GZW7" s="10"/>
      <c r="GZX7" s="10"/>
      <c r="GZY7" s="10"/>
      <c r="GZZ7" s="10"/>
      <c r="HAA7" s="10"/>
      <c r="HAB7" s="10"/>
      <c r="HAC7" s="10"/>
      <c r="HAD7" s="10"/>
      <c r="HAE7" s="10"/>
      <c r="HAF7" s="10"/>
      <c r="HAG7" s="10"/>
      <c r="HAH7" s="10"/>
      <c r="HAI7" s="10"/>
      <c r="HAJ7" s="10"/>
      <c r="HAK7" s="10"/>
      <c r="HAL7" s="10"/>
      <c r="HAM7" s="10"/>
      <c r="HAN7" s="10"/>
      <c r="HAO7" s="10"/>
      <c r="HAP7" s="10"/>
      <c r="HAQ7" s="10"/>
      <c r="HAR7" s="10"/>
      <c r="HAS7" s="10"/>
      <c r="HAT7" s="10"/>
      <c r="HAU7" s="10"/>
      <c r="HAV7" s="10"/>
      <c r="HAW7" s="10"/>
      <c r="HAX7" s="10"/>
      <c r="HAY7" s="10"/>
      <c r="HAZ7" s="10"/>
      <c r="HBA7" s="10"/>
      <c r="HBB7" s="10"/>
      <c r="HBC7" s="10"/>
      <c r="HBD7" s="10"/>
      <c r="HBE7" s="10"/>
      <c r="HBF7" s="10"/>
      <c r="HBG7" s="10"/>
      <c r="HBH7" s="10"/>
      <c r="HBI7" s="10"/>
      <c r="HBJ7" s="10"/>
      <c r="HBK7" s="10"/>
      <c r="HBL7" s="10"/>
      <c r="HBM7" s="10"/>
      <c r="HBN7" s="10"/>
      <c r="HBO7" s="10"/>
      <c r="HBP7" s="10"/>
      <c r="HBQ7" s="10"/>
      <c r="HBR7" s="10"/>
      <c r="HBS7" s="10"/>
      <c r="HBT7" s="10"/>
      <c r="HBU7" s="10"/>
      <c r="HBV7" s="10"/>
      <c r="HBW7" s="10"/>
      <c r="HBX7" s="10"/>
      <c r="HBY7" s="10"/>
      <c r="HBZ7" s="10"/>
      <c r="HCA7" s="10"/>
      <c r="HCB7" s="10"/>
      <c r="HCC7" s="10"/>
      <c r="HCD7" s="10"/>
      <c r="HCE7" s="10"/>
      <c r="HCF7" s="10"/>
      <c r="HCG7" s="10"/>
      <c r="HCH7" s="10"/>
      <c r="HCI7" s="10"/>
      <c r="HCJ7" s="10"/>
      <c r="HCK7" s="10"/>
      <c r="HCL7" s="10"/>
      <c r="HCM7" s="10"/>
      <c r="HCN7" s="10"/>
      <c r="HCO7" s="10"/>
      <c r="HCP7" s="10"/>
      <c r="HCQ7" s="10"/>
      <c r="HCR7" s="10"/>
      <c r="HCS7" s="10"/>
      <c r="HCT7" s="10"/>
      <c r="HCU7" s="10"/>
      <c r="HCV7" s="10"/>
      <c r="HCW7" s="10"/>
      <c r="HCX7" s="10"/>
      <c r="HCY7" s="10"/>
      <c r="HCZ7" s="10"/>
      <c r="HDA7" s="10"/>
      <c r="HDB7" s="10"/>
      <c r="HDC7" s="10"/>
      <c r="HDD7" s="10"/>
      <c r="HDE7" s="10"/>
      <c r="HDF7" s="10"/>
      <c r="HDG7" s="10"/>
      <c r="HDH7" s="10"/>
      <c r="HDI7" s="10"/>
      <c r="HDJ7" s="10"/>
      <c r="HDK7" s="10"/>
      <c r="HDL7" s="10"/>
      <c r="HDM7" s="10"/>
      <c r="HDN7" s="10"/>
      <c r="HDO7" s="10"/>
      <c r="HDP7" s="10"/>
      <c r="HDQ7" s="10"/>
      <c r="HDR7" s="10"/>
      <c r="HDS7" s="10"/>
      <c r="HDT7" s="10"/>
      <c r="HDU7" s="10"/>
      <c r="HDV7" s="10"/>
      <c r="HDW7" s="10"/>
      <c r="HDX7" s="10"/>
      <c r="HDY7" s="10"/>
      <c r="HDZ7" s="10"/>
      <c r="HEA7" s="10"/>
      <c r="HEB7" s="10"/>
      <c r="HEC7" s="10"/>
      <c r="HED7" s="10"/>
      <c r="HEE7" s="10"/>
      <c r="HEF7" s="10"/>
      <c r="HEG7" s="10"/>
      <c r="HEH7" s="10"/>
      <c r="HEI7" s="10"/>
      <c r="HEJ7" s="10"/>
      <c r="HEK7" s="10"/>
      <c r="HEL7" s="10"/>
      <c r="HEM7" s="10"/>
      <c r="HEN7" s="10"/>
      <c r="HEO7" s="10"/>
      <c r="HEP7" s="10"/>
      <c r="HEQ7" s="10"/>
      <c r="HER7" s="10"/>
      <c r="HES7" s="10"/>
      <c r="HET7" s="10"/>
      <c r="HEU7" s="10"/>
      <c r="HEV7" s="10"/>
      <c r="HEW7" s="10"/>
      <c r="HEX7" s="10"/>
      <c r="HEY7" s="10"/>
      <c r="HEZ7" s="10"/>
      <c r="HFA7" s="10"/>
      <c r="HFB7" s="10"/>
      <c r="HFC7" s="10"/>
      <c r="HFD7" s="10"/>
      <c r="HFE7" s="10"/>
      <c r="HFF7" s="10"/>
      <c r="HFG7" s="10"/>
      <c r="HFH7" s="10"/>
      <c r="HFI7" s="10"/>
      <c r="HFJ7" s="10"/>
      <c r="HFK7" s="10"/>
      <c r="HFL7" s="10"/>
      <c r="HFM7" s="10"/>
      <c r="HFN7" s="10"/>
      <c r="HFO7" s="10"/>
      <c r="HFP7" s="10"/>
      <c r="HFQ7" s="10"/>
      <c r="HFR7" s="10"/>
      <c r="HFS7" s="10"/>
      <c r="HFT7" s="10"/>
      <c r="HFU7" s="10"/>
      <c r="HFV7" s="10"/>
      <c r="HFW7" s="10"/>
      <c r="HFX7" s="10"/>
      <c r="HFY7" s="10"/>
      <c r="HFZ7" s="10"/>
      <c r="HGA7" s="10"/>
      <c r="HGB7" s="10"/>
      <c r="HGC7" s="10"/>
      <c r="HGD7" s="10"/>
      <c r="HGE7" s="10"/>
      <c r="HGF7" s="10"/>
      <c r="HGG7" s="10"/>
      <c r="HGH7" s="10"/>
      <c r="HGI7" s="10"/>
      <c r="HGJ7" s="10"/>
      <c r="HGK7" s="10"/>
      <c r="HGL7" s="10"/>
      <c r="HGM7" s="10"/>
      <c r="HGN7" s="10"/>
      <c r="HGO7" s="10"/>
      <c r="HGP7" s="10"/>
      <c r="HGQ7" s="10"/>
      <c r="HGR7" s="10"/>
      <c r="HGS7" s="10"/>
      <c r="HGT7" s="10"/>
      <c r="HGU7" s="10"/>
      <c r="HGV7" s="10"/>
      <c r="HGW7" s="10"/>
      <c r="HGX7" s="10"/>
      <c r="HGY7" s="10"/>
      <c r="HGZ7" s="10"/>
      <c r="HHA7" s="10"/>
      <c r="HHB7" s="10"/>
      <c r="HHC7" s="10"/>
      <c r="HHD7" s="10"/>
      <c r="HHE7" s="10"/>
      <c r="HHF7" s="10"/>
      <c r="HHG7" s="10"/>
      <c r="HHH7" s="10"/>
      <c r="HHI7" s="10"/>
      <c r="HHJ7" s="10"/>
      <c r="HHK7" s="10"/>
      <c r="HHL7" s="10"/>
      <c r="HHM7" s="10"/>
      <c r="HHN7" s="10"/>
      <c r="HHO7" s="10"/>
      <c r="HHP7" s="10"/>
      <c r="HHQ7" s="10"/>
      <c r="HHR7" s="10"/>
      <c r="HHS7" s="10"/>
      <c r="HHT7" s="10"/>
      <c r="HHU7" s="10"/>
      <c r="HHV7" s="10"/>
      <c r="HHW7" s="10"/>
      <c r="HHX7" s="10"/>
      <c r="HHY7" s="10"/>
      <c r="HHZ7" s="10"/>
      <c r="HIA7" s="10"/>
      <c r="HIB7" s="10"/>
      <c r="HIC7" s="10"/>
      <c r="HID7" s="10"/>
      <c r="HIE7" s="10"/>
      <c r="HIF7" s="10"/>
      <c r="HIG7" s="10"/>
      <c r="HIH7" s="10"/>
      <c r="HII7" s="10"/>
      <c r="HIJ7" s="10"/>
      <c r="HIK7" s="10"/>
      <c r="HIL7" s="10"/>
      <c r="HIM7" s="10"/>
      <c r="HIN7" s="10"/>
      <c r="HIO7" s="10"/>
      <c r="HIP7" s="10"/>
      <c r="HIQ7" s="10"/>
      <c r="HIR7" s="10"/>
      <c r="HIS7" s="10"/>
      <c r="HIT7" s="10"/>
      <c r="HIU7" s="10"/>
      <c r="HIV7" s="10"/>
      <c r="HIW7" s="10"/>
      <c r="HIX7" s="10"/>
      <c r="HIY7" s="10"/>
      <c r="HIZ7" s="10"/>
      <c r="HJA7" s="10"/>
      <c r="HJB7" s="10"/>
      <c r="HJC7" s="10"/>
      <c r="HJD7" s="10"/>
      <c r="HJE7" s="10"/>
      <c r="HJF7" s="10"/>
      <c r="HJG7" s="10"/>
      <c r="HJH7" s="10"/>
      <c r="HJI7" s="10"/>
      <c r="HJJ7" s="10"/>
      <c r="HJK7" s="10"/>
      <c r="HJL7" s="10"/>
      <c r="HJM7" s="10"/>
      <c r="HJN7" s="10"/>
      <c r="HJO7" s="10"/>
      <c r="HJP7" s="10"/>
      <c r="HJQ7" s="10"/>
      <c r="HJR7" s="10"/>
      <c r="HJS7" s="10"/>
      <c r="HJT7" s="10"/>
      <c r="HJU7" s="10"/>
      <c r="HJV7" s="10"/>
      <c r="HJW7" s="10"/>
      <c r="HJX7" s="10"/>
      <c r="HJY7" s="10"/>
      <c r="HJZ7" s="10"/>
      <c r="HKA7" s="10"/>
      <c r="HKB7" s="10"/>
      <c r="HKC7" s="10"/>
      <c r="HKD7" s="10"/>
      <c r="HKE7" s="10"/>
      <c r="HKF7" s="10"/>
      <c r="HKG7" s="10"/>
      <c r="HKH7" s="10"/>
      <c r="HKI7" s="10"/>
      <c r="HKJ7" s="10"/>
      <c r="HKK7" s="10"/>
      <c r="HKL7" s="10"/>
      <c r="HKM7" s="10"/>
      <c r="HKN7" s="10"/>
      <c r="HKO7" s="10"/>
      <c r="HKP7" s="10"/>
      <c r="HKQ7" s="10"/>
      <c r="HKR7" s="10"/>
      <c r="HKS7" s="10"/>
      <c r="HKT7" s="10"/>
      <c r="HKU7" s="10"/>
      <c r="HKV7" s="10"/>
      <c r="HKW7" s="10"/>
      <c r="HKX7" s="10"/>
      <c r="HKY7" s="10"/>
      <c r="HKZ7" s="10"/>
      <c r="HLA7" s="10"/>
      <c r="HLB7" s="10"/>
      <c r="HLC7" s="10"/>
      <c r="HLD7" s="10"/>
      <c r="HLE7" s="10"/>
      <c r="HLF7" s="10"/>
      <c r="HLG7" s="10"/>
      <c r="HLH7" s="10"/>
      <c r="HLI7" s="10"/>
      <c r="HLJ7" s="10"/>
      <c r="HLK7" s="10"/>
      <c r="HLL7" s="10"/>
      <c r="HLM7" s="10"/>
      <c r="HLN7" s="10"/>
      <c r="HLO7" s="10"/>
      <c r="HLP7" s="10"/>
      <c r="HLQ7" s="10"/>
      <c r="HLR7" s="10"/>
      <c r="HLS7" s="10"/>
      <c r="HLT7" s="10"/>
      <c r="HLU7" s="10"/>
      <c r="HLV7" s="10"/>
      <c r="HLW7" s="10"/>
      <c r="HLX7" s="10"/>
      <c r="HLY7" s="10"/>
      <c r="HLZ7" s="10"/>
      <c r="HMA7" s="10"/>
      <c r="HMB7" s="10"/>
      <c r="HMC7" s="10"/>
      <c r="HMD7" s="10"/>
      <c r="HME7" s="10"/>
      <c r="HMF7" s="10"/>
      <c r="HMG7" s="10"/>
      <c r="HMH7" s="10"/>
      <c r="HMI7" s="10"/>
      <c r="HMJ7" s="10"/>
      <c r="HMK7" s="10"/>
      <c r="HML7" s="10"/>
      <c r="HMM7" s="10"/>
      <c r="HMN7" s="10"/>
      <c r="HMO7" s="10"/>
      <c r="HMP7" s="10"/>
      <c r="HMQ7" s="10"/>
      <c r="HMR7" s="10"/>
      <c r="HMS7" s="10"/>
      <c r="HMT7" s="10"/>
      <c r="HMU7" s="10"/>
      <c r="HMV7" s="10"/>
      <c r="HMW7" s="10"/>
      <c r="HMX7" s="10"/>
      <c r="HMY7" s="10"/>
      <c r="HMZ7" s="10"/>
      <c r="HNA7" s="10"/>
      <c r="HNB7" s="10"/>
      <c r="HNC7" s="10"/>
      <c r="HND7" s="10"/>
      <c r="HNE7" s="10"/>
      <c r="HNF7" s="10"/>
      <c r="HNG7" s="10"/>
      <c r="HNH7" s="10"/>
      <c r="HNI7" s="10"/>
      <c r="HNJ7" s="10"/>
      <c r="HNK7" s="10"/>
      <c r="HNL7" s="10"/>
      <c r="HNM7" s="10"/>
      <c r="HNN7" s="10"/>
      <c r="HNO7" s="10"/>
      <c r="HNP7" s="10"/>
      <c r="HNQ7" s="10"/>
      <c r="HNR7" s="10"/>
      <c r="HNS7" s="10"/>
      <c r="HNT7" s="10"/>
      <c r="HNU7" s="10"/>
      <c r="HNV7" s="10"/>
      <c r="HNW7" s="10"/>
      <c r="HNX7" s="10"/>
      <c r="HNY7" s="10"/>
      <c r="HNZ7" s="10"/>
      <c r="HOA7" s="10"/>
      <c r="HOB7" s="10"/>
      <c r="HOC7" s="10"/>
      <c r="HOD7" s="10"/>
      <c r="HOE7" s="10"/>
      <c r="HOF7" s="10"/>
      <c r="HOG7" s="10"/>
      <c r="HOH7" s="10"/>
      <c r="HOI7" s="10"/>
      <c r="HOJ7" s="10"/>
      <c r="HOK7" s="10"/>
      <c r="HOL7" s="10"/>
      <c r="HOM7" s="10"/>
      <c r="HON7" s="10"/>
      <c r="HOO7" s="10"/>
      <c r="HOP7" s="10"/>
      <c r="HOQ7" s="10"/>
      <c r="HOR7" s="10"/>
      <c r="HOS7" s="10"/>
      <c r="HOT7" s="10"/>
      <c r="HOU7" s="10"/>
      <c r="HOV7" s="10"/>
      <c r="HOW7" s="10"/>
      <c r="HOX7" s="10"/>
      <c r="HOY7" s="10"/>
      <c r="HOZ7" s="10"/>
      <c r="HPA7" s="10"/>
      <c r="HPB7" s="10"/>
      <c r="HPC7" s="10"/>
      <c r="HPD7" s="10"/>
      <c r="HPE7" s="10"/>
      <c r="HPF7" s="10"/>
      <c r="HPG7" s="10"/>
      <c r="HPH7" s="10"/>
      <c r="HPI7" s="10"/>
      <c r="HPJ7" s="10"/>
      <c r="HPK7" s="10"/>
      <c r="HPL7" s="10"/>
      <c r="HPM7" s="10"/>
      <c r="HPN7" s="10"/>
      <c r="HPO7" s="10"/>
      <c r="HPP7" s="10"/>
      <c r="HPQ7" s="10"/>
      <c r="HPR7" s="10"/>
      <c r="HPS7" s="10"/>
      <c r="HPT7" s="10"/>
      <c r="HPU7" s="10"/>
      <c r="HPV7" s="10"/>
      <c r="HPW7" s="10"/>
      <c r="HPX7" s="10"/>
      <c r="HPY7" s="10"/>
      <c r="HPZ7" s="10"/>
      <c r="HQA7" s="10"/>
      <c r="HQB7" s="10"/>
      <c r="HQC7" s="10"/>
      <c r="HQD7" s="10"/>
      <c r="HQE7" s="10"/>
      <c r="HQF7" s="10"/>
      <c r="HQG7" s="10"/>
      <c r="HQH7" s="10"/>
      <c r="HQI7" s="10"/>
      <c r="HQJ7" s="10"/>
      <c r="HQK7" s="10"/>
      <c r="HQL7" s="10"/>
      <c r="HQM7" s="10"/>
      <c r="HQN7" s="10"/>
      <c r="HQO7" s="10"/>
      <c r="HQP7" s="10"/>
      <c r="HQQ7" s="10"/>
      <c r="HQR7" s="10"/>
      <c r="HQS7" s="10"/>
      <c r="HQT7" s="10"/>
      <c r="HQU7" s="10"/>
      <c r="HQV7" s="10"/>
      <c r="HQW7" s="10"/>
      <c r="HQX7" s="10"/>
      <c r="HQY7" s="10"/>
      <c r="HQZ7" s="10"/>
      <c r="HRA7" s="10"/>
      <c r="HRB7" s="10"/>
      <c r="HRC7" s="10"/>
      <c r="HRD7" s="10"/>
      <c r="HRE7" s="10"/>
      <c r="HRF7" s="10"/>
      <c r="HRG7" s="10"/>
      <c r="HRH7" s="10"/>
      <c r="HRI7" s="10"/>
      <c r="HRJ7" s="10"/>
      <c r="HRK7" s="10"/>
      <c r="HRL7" s="10"/>
      <c r="HRM7" s="10"/>
      <c r="HRN7" s="10"/>
      <c r="HRO7" s="10"/>
      <c r="HRP7" s="10"/>
      <c r="HRQ7" s="10"/>
      <c r="HRR7" s="10"/>
      <c r="HRS7" s="10"/>
      <c r="HRT7" s="10"/>
      <c r="HRU7" s="10"/>
      <c r="HRV7" s="10"/>
      <c r="HRW7" s="10"/>
      <c r="HRX7" s="10"/>
      <c r="HRY7" s="10"/>
      <c r="HRZ7" s="10"/>
      <c r="HSA7" s="10"/>
      <c r="HSB7" s="10"/>
      <c r="HSC7" s="10"/>
      <c r="HSD7" s="10"/>
      <c r="HSE7" s="10"/>
      <c r="HSF7" s="10"/>
      <c r="HSG7" s="10"/>
      <c r="HSH7" s="10"/>
      <c r="HSI7" s="10"/>
      <c r="HSJ7" s="10"/>
      <c r="HSK7" s="10"/>
      <c r="HSL7" s="10"/>
      <c r="HSM7" s="10"/>
      <c r="HSN7" s="10"/>
      <c r="HSO7" s="10"/>
      <c r="HSP7" s="10"/>
      <c r="HSQ7" s="10"/>
      <c r="HSR7" s="10"/>
      <c r="HSS7" s="10"/>
      <c r="HST7" s="10"/>
      <c r="HSU7" s="10"/>
      <c r="HSV7" s="10"/>
      <c r="HSW7" s="10"/>
      <c r="HSX7" s="10"/>
      <c r="HSY7" s="10"/>
      <c r="HSZ7" s="10"/>
      <c r="HTA7" s="10"/>
      <c r="HTB7" s="10"/>
      <c r="HTC7" s="10"/>
      <c r="HTD7" s="10"/>
      <c r="HTE7" s="10"/>
      <c r="HTF7" s="10"/>
      <c r="HTG7" s="10"/>
      <c r="HTH7" s="10"/>
      <c r="HTI7" s="10"/>
      <c r="HTJ7" s="10"/>
      <c r="HTK7" s="10"/>
      <c r="HTL7" s="10"/>
      <c r="HTM7" s="10"/>
      <c r="HTN7" s="10"/>
      <c r="HTO7" s="10"/>
      <c r="HTP7" s="10"/>
      <c r="HTQ7" s="10"/>
      <c r="HTR7" s="10"/>
      <c r="HTS7" s="10"/>
      <c r="HTT7" s="10"/>
      <c r="HTU7" s="10"/>
      <c r="HTV7" s="10"/>
      <c r="HTW7" s="10"/>
      <c r="HTX7" s="10"/>
      <c r="HTY7" s="10"/>
      <c r="HTZ7" s="10"/>
      <c r="HUA7" s="10"/>
      <c r="HUB7" s="10"/>
      <c r="HUC7" s="10"/>
      <c r="HUD7" s="10"/>
      <c r="HUE7" s="10"/>
      <c r="HUF7" s="10"/>
      <c r="HUG7" s="10"/>
      <c r="HUH7" s="10"/>
      <c r="HUI7" s="10"/>
      <c r="HUJ7" s="10"/>
      <c r="HUK7" s="10"/>
      <c r="HUL7" s="10"/>
      <c r="HUM7" s="10"/>
      <c r="HUN7" s="10"/>
      <c r="HUO7" s="10"/>
      <c r="HUP7" s="10"/>
      <c r="HUQ7" s="10"/>
      <c r="HUR7" s="10"/>
      <c r="HUS7" s="10"/>
      <c r="HUT7" s="10"/>
      <c r="HUU7" s="10"/>
      <c r="HUV7" s="10"/>
      <c r="HUW7" s="10"/>
      <c r="HUX7" s="10"/>
      <c r="HUY7" s="10"/>
      <c r="HUZ7" s="10"/>
      <c r="HVA7" s="10"/>
      <c r="HVB7" s="10"/>
      <c r="HVC7" s="10"/>
      <c r="HVD7" s="10"/>
      <c r="HVE7" s="10"/>
      <c r="HVF7" s="10"/>
      <c r="HVG7" s="10"/>
      <c r="HVH7" s="10"/>
      <c r="HVI7" s="10"/>
      <c r="HVJ7" s="10"/>
      <c r="HVK7" s="10"/>
      <c r="HVL7" s="10"/>
      <c r="HVM7" s="10"/>
      <c r="HVN7" s="10"/>
      <c r="HVO7" s="10"/>
      <c r="HVP7" s="10"/>
      <c r="HVQ7" s="10"/>
      <c r="HVR7" s="10"/>
      <c r="HVS7" s="10"/>
      <c r="HVT7" s="10"/>
      <c r="HVU7" s="10"/>
      <c r="HVV7" s="10"/>
      <c r="HVW7" s="10"/>
      <c r="HVX7" s="10"/>
      <c r="HVY7" s="10"/>
      <c r="HVZ7" s="10"/>
      <c r="HWA7" s="10"/>
      <c r="HWB7" s="10"/>
      <c r="HWC7" s="10"/>
      <c r="HWD7" s="10"/>
      <c r="HWE7" s="10"/>
      <c r="HWF7" s="10"/>
      <c r="HWG7" s="10"/>
      <c r="HWH7" s="10"/>
      <c r="HWI7" s="10"/>
      <c r="HWJ7" s="10"/>
      <c r="HWK7" s="10"/>
      <c r="HWL7" s="10"/>
      <c r="HWM7" s="10"/>
      <c r="HWN7" s="10"/>
      <c r="HWO7" s="10"/>
      <c r="HWP7" s="10"/>
      <c r="HWQ7" s="10"/>
      <c r="HWR7" s="10"/>
      <c r="HWS7" s="10"/>
      <c r="HWT7" s="10"/>
      <c r="HWU7" s="10"/>
      <c r="HWV7" s="10"/>
      <c r="HWW7" s="10"/>
      <c r="HWX7" s="10"/>
      <c r="HWY7" s="10"/>
      <c r="HWZ7" s="10"/>
      <c r="HXA7" s="10"/>
      <c r="HXB7" s="10"/>
      <c r="HXC7" s="10"/>
      <c r="HXD7" s="10"/>
      <c r="HXE7" s="10"/>
      <c r="HXF7" s="10"/>
      <c r="HXG7" s="10"/>
      <c r="HXH7" s="10"/>
      <c r="HXI7" s="10"/>
      <c r="HXJ7" s="10"/>
      <c r="HXK7" s="10"/>
      <c r="HXL7" s="10"/>
      <c r="HXM7" s="10"/>
      <c r="HXN7" s="10"/>
      <c r="HXO7" s="10"/>
      <c r="HXP7" s="10"/>
      <c r="HXQ7" s="10"/>
      <c r="HXR7" s="10"/>
      <c r="HXS7" s="10"/>
      <c r="HXT7" s="10"/>
      <c r="HXU7" s="10"/>
      <c r="HXV7" s="10"/>
      <c r="HXW7" s="10"/>
      <c r="HXX7" s="10"/>
      <c r="HXY7" s="10"/>
      <c r="HXZ7" s="10"/>
      <c r="HYA7" s="10"/>
      <c r="HYB7" s="10"/>
      <c r="HYC7" s="10"/>
      <c r="HYD7" s="10"/>
      <c r="HYE7" s="10"/>
      <c r="HYF7" s="10"/>
      <c r="HYG7" s="10"/>
      <c r="HYH7" s="10"/>
      <c r="HYI7" s="10"/>
      <c r="HYJ7" s="10"/>
      <c r="HYK7" s="10"/>
      <c r="HYL7" s="10"/>
      <c r="HYM7" s="10"/>
      <c r="HYN7" s="10"/>
      <c r="HYO7" s="10"/>
      <c r="HYP7" s="10"/>
      <c r="HYQ7" s="10"/>
      <c r="HYR7" s="10"/>
      <c r="HYS7" s="10"/>
      <c r="HYT7" s="10"/>
      <c r="HYU7" s="10"/>
      <c r="HYV7" s="10"/>
      <c r="HYW7" s="10"/>
      <c r="HYX7" s="10"/>
      <c r="HYY7" s="10"/>
      <c r="HYZ7" s="10"/>
      <c r="HZA7" s="10"/>
      <c r="HZB7" s="10"/>
      <c r="HZC7" s="10"/>
      <c r="HZD7" s="10"/>
      <c r="HZE7" s="10"/>
      <c r="HZF7" s="10"/>
      <c r="HZG7" s="10"/>
      <c r="HZH7" s="10"/>
      <c r="HZI7" s="10"/>
      <c r="HZJ7" s="10"/>
      <c r="HZK7" s="10"/>
      <c r="HZL7" s="10"/>
      <c r="HZM7" s="10"/>
      <c r="HZN7" s="10"/>
      <c r="HZO7" s="10"/>
      <c r="HZP7" s="10"/>
      <c r="HZQ7" s="10"/>
      <c r="HZR7" s="10"/>
      <c r="HZS7" s="10"/>
      <c r="HZT7" s="10"/>
      <c r="HZU7" s="10"/>
      <c r="HZV7" s="10"/>
      <c r="HZW7" s="10"/>
      <c r="HZX7" s="10"/>
      <c r="HZY7" s="10"/>
      <c r="HZZ7" s="10"/>
      <c r="IAA7" s="10"/>
      <c r="IAB7" s="10"/>
      <c r="IAC7" s="10"/>
      <c r="IAD7" s="10"/>
      <c r="IAE7" s="10"/>
      <c r="IAF7" s="10"/>
      <c r="IAG7" s="10"/>
      <c r="IAH7" s="10"/>
      <c r="IAI7" s="10"/>
      <c r="IAJ7" s="10"/>
      <c r="IAK7" s="10"/>
      <c r="IAL7" s="10"/>
      <c r="IAM7" s="10"/>
      <c r="IAN7" s="10"/>
      <c r="IAO7" s="10"/>
      <c r="IAP7" s="10"/>
      <c r="IAQ7" s="10"/>
      <c r="IAR7" s="10"/>
      <c r="IAS7" s="10"/>
      <c r="IAT7" s="10"/>
      <c r="IAU7" s="10"/>
      <c r="IAV7" s="10"/>
      <c r="IAW7" s="10"/>
      <c r="IAX7" s="10"/>
      <c r="IAY7" s="10"/>
      <c r="IAZ7" s="10"/>
      <c r="IBA7" s="10"/>
      <c r="IBB7" s="10"/>
      <c r="IBC7" s="10"/>
      <c r="IBD7" s="10"/>
      <c r="IBE7" s="10"/>
      <c r="IBF7" s="10"/>
      <c r="IBG7" s="10"/>
      <c r="IBH7" s="10"/>
      <c r="IBI7" s="10"/>
      <c r="IBJ7" s="10"/>
      <c r="IBK7" s="10"/>
      <c r="IBL7" s="10"/>
      <c r="IBM7" s="10"/>
      <c r="IBN7" s="10"/>
      <c r="IBO7" s="10"/>
      <c r="IBP7" s="10"/>
      <c r="IBQ7" s="10"/>
      <c r="IBR7" s="10"/>
      <c r="IBS7" s="10"/>
      <c r="IBT7" s="10"/>
      <c r="IBU7" s="10"/>
      <c r="IBV7" s="10"/>
      <c r="IBW7" s="10"/>
      <c r="IBX7" s="10"/>
      <c r="IBY7" s="10"/>
      <c r="IBZ7" s="10"/>
      <c r="ICA7" s="10"/>
      <c r="ICB7" s="10"/>
      <c r="ICC7" s="10"/>
      <c r="ICD7" s="10"/>
      <c r="ICE7" s="10"/>
      <c r="ICF7" s="10"/>
      <c r="ICG7" s="10"/>
      <c r="ICH7" s="10"/>
      <c r="ICI7" s="10"/>
      <c r="ICJ7" s="10"/>
      <c r="ICK7" s="10"/>
      <c r="ICL7" s="10"/>
      <c r="ICM7" s="10"/>
      <c r="ICN7" s="10"/>
      <c r="ICO7" s="10"/>
      <c r="ICP7" s="10"/>
      <c r="ICQ7" s="10"/>
      <c r="ICR7" s="10"/>
      <c r="ICS7" s="10"/>
      <c r="ICT7" s="10"/>
      <c r="ICU7" s="10"/>
      <c r="ICV7" s="10"/>
      <c r="ICW7" s="10"/>
      <c r="ICX7" s="10"/>
      <c r="ICY7" s="10"/>
      <c r="ICZ7" s="10"/>
      <c r="IDA7" s="10"/>
      <c r="IDB7" s="10"/>
      <c r="IDC7" s="10"/>
      <c r="IDD7" s="10"/>
      <c r="IDE7" s="10"/>
      <c r="IDF7" s="10"/>
      <c r="IDG7" s="10"/>
      <c r="IDH7" s="10"/>
      <c r="IDI7" s="10"/>
      <c r="IDJ7" s="10"/>
      <c r="IDK7" s="10"/>
      <c r="IDL7" s="10"/>
      <c r="IDM7" s="10"/>
      <c r="IDN7" s="10"/>
      <c r="IDO7" s="10"/>
      <c r="IDP7" s="10"/>
      <c r="IDQ7" s="10"/>
      <c r="IDR7" s="10"/>
      <c r="IDS7" s="10"/>
      <c r="IDT7" s="10"/>
      <c r="IDU7" s="10"/>
      <c r="IDV7" s="10"/>
      <c r="IDW7" s="10"/>
      <c r="IDX7" s="10"/>
      <c r="IDY7" s="10"/>
      <c r="IDZ7" s="10"/>
      <c r="IEA7" s="10"/>
      <c r="IEB7" s="10"/>
      <c r="IEC7" s="10"/>
      <c r="IED7" s="10"/>
      <c r="IEE7" s="10"/>
      <c r="IEF7" s="10"/>
      <c r="IEG7" s="10"/>
      <c r="IEH7" s="10"/>
      <c r="IEI7" s="10"/>
      <c r="IEJ7" s="10"/>
      <c r="IEK7" s="10"/>
      <c r="IEL7" s="10"/>
      <c r="IEM7" s="10"/>
      <c r="IEN7" s="10"/>
      <c r="IEO7" s="10"/>
      <c r="IEP7" s="10"/>
      <c r="IEQ7" s="10"/>
      <c r="IER7" s="10"/>
      <c r="IES7" s="10"/>
      <c r="IET7" s="10"/>
      <c r="IEU7" s="10"/>
      <c r="IEV7" s="10"/>
      <c r="IEW7" s="10"/>
      <c r="IEX7" s="10"/>
      <c r="IEY7" s="10"/>
      <c r="IEZ7" s="10"/>
      <c r="IFA7" s="10"/>
      <c r="IFB7" s="10"/>
      <c r="IFC7" s="10"/>
      <c r="IFD7" s="10"/>
      <c r="IFE7" s="10"/>
      <c r="IFF7" s="10"/>
      <c r="IFG7" s="10"/>
      <c r="IFH7" s="10"/>
      <c r="IFI7" s="10"/>
      <c r="IFJ7" s="10"/>
      <c r="IFK7" s="10"/>
      <c r="IFL7" s="10"/>
      <c r="IFM7" s="10"/>
      <c r="IFN7" s="10"/>
      <c r="IFO7" s="10"/>
      <c r="IFP7" s="10"/>
      <c r="IFQ7" s="10"/>
      <c r="IFR7" s="10"/>
      <c r="IFS7" s="10"/>
      <c r="IFT7" s="10"/>
      <c r="IFU7" s="10"/>
      <c r="IFV7" s="10"/>
      <c r="IFW7" s="10"/>
      <c r="IFX7" s="10"/>
      <c r="IFY7" s="10"/>
      <c r="IFZ7" s="10"/>
      <c r="IGA7" s="10"/>
      <c r="IGB7" s="10"/>
      <c r="IGC7" s="10"/>
      <c r="IGD7" s="10"/>
      <c r="IGE7" s="10"/>
      <c r="IGF7" s="10"/>
      <c r="IGG7" s="10"/>
      <c r="IGH7" s="10"/>
      <c r="IGI7" s="10"/>
      <c r="IGJ7" s="10"/>
      <c r="IGK7" s="10"/>
      <c r="IGL7" s="10"/>
      <c r="IGM7" s="10"/>
      <c r="IGN7" s="10"/>
      <c r="IGO7" s="10"/>
      <c r="IGP7" s="10"/>
      <c r="IGQ7" s="10"/>
      <c r="IGR7" s="10"/>
      <c r="IGS7" s="10"/>
      <c r="IGT7" s="10"/>
      <c r="IGU7" s="10"/>
      <c r="IGV7" s="10"/>
      <c r="IGW7" s="10"/>
      <c r="IGX7" s="10"/>
      <c r="IGY7" s="10"/>
      <c r="IGZ7" s="10"/>
      <c r="IHA7" s="10"/>
      <c r="IHB7" s="10"/>
      <c r="IHC7" s="10"/>
      <c r="IHD7" s="10"/>
      <c r="IHE7" s="10"/>
      <c r="IHF7" s="10"/>
      <c r="IHG7" s="10"/>
      <c r="IHH7" s="10"/>
      <c r="IHI7" s="10"/>
      <c r="IHJ7" s="10"/>
      <c r="IHK7" s="10"/>
      <c r="IHL7" s="10"/>
      <c r="IHM7" s="10"/>
      <c r="IHN7" s="10"/>
      <c r="IHO7" s="10"/>
      <c r="IHP7" s="10"/>
      <c r="IHQ7" s="10"/>
      <c r="IHR7" s="10"/>
      <c r="IHS7" s="10"/>
      <c r="IHT7" s="10"/>
      <c r="IHU7" s="10"/>
      <c r="IHV7" s="10"/>
      <c r="IHW7" s="10"/>
      <c r="IHX7" s="10"/>
      <c r="IHY7" s="10"/>
      <c r="IHZ7" s="10"/>
      <c r="IIA7" s="10"/>
      <c r="IIB7" s="10"/>
      <c r="IIC7" s="10"/>
      <c r="IID7" s="10"/>
      <c r="IIE7" s="10"/>
      <c r="IIF7" s="10"/>
      <c r="IIG7" s="10"/>
      <c r="IIH7" s="10"/>
      <c r="III7" s="10"/>
      <c r="IIJ7" s="10"/>
      <c r="IIK7" s="10"/>
      <c r="IIL7" s="10"/>
      <c r="IIM7" s="10"/>
      <c r="IIN7" s="10"/>
      <c r="IIO7" s="10"/>
      <c r="IIP7" s="10"/>
      <c r="IIQ7" s="10"/>
      <c r="IIR7" s="10"/>
      <c r="IIS7" s="10"/>
      <c r="IIT7" s="10"/>
      <c r="IIU7" s="10"/>
      <c r="IIV7" s="10"/>
      <c r="IIW7" s="10"/>
      <c r="IIX7" s="10"/>
      <c r="IIY7" s="10"/>
      <c r="IIZ7" s="10"/>
      <c r="IJA7" s="10"/>
      <c r="IJB7" s="10"/>
      <c r="IJC7" s="10"/>
      <c r="IJD7" s="10"/>
      <c r="IJE7" s="10"/>
      <c r="IJF7" s="10"/>
      <c r="IJG7" s="10"/>
      <c r="IJH7" s="10"/>
      <c r="IJI7" s="10"/>
      <c r="IJJ7" s="10"/>
      <c r="IJK7" s="10"/>
      <c r="IJL7" s="10"/>
      <c r="IJM7" s="10"/>
      <c r="IJN7" s="10"/>
      <c r="IJO7" s="10"/>
      <c r="IJP7" s="10"/>
      <c r="IJQ7" s="10"/>
      <c r="IJR7" s="10"/>
      <c r="IJS7" s="10"/>
      <c r="IJT7" s="10"/>
      <c r="IJU7" s="10"/>
      <c r="IJV7" s="10"/>
      <c r="IJW7" s="10"/>
      <c r="IJX7" s="10"/>
      <c r="IJY7" s="10"/>
      <c r="IJZ7" s="10"/>
      <c r="IKA7" s="10"/>
      <c r="IKB7" s="10"/>
      <c r="IKC7" s="10"/>
      <c r="IKD7" s="10"/>
      <c r="IKE7" s="10"/>
      <c r="IKF7" s="10"/>
      <c r="IKG7" s="10"/>
      <c r="IKH7" s="10"/>
      <c r="IKI7" s="10"/>
      <c r="IKJ7" s="10"/>
      <c r="IKK7" s="10"/>
      <c r="IKL7" s="10"/>
      <c r="IKM7" s="10"/>
      <c r="IKN7" s="10"/>
      <c r="IKO7" s="10"/>
      <c r="IKP7" s="10"/>
      <c r="IKQ7" s="10"/>
      <c r="IKR7" s="10"/>
      <c r="IKS7" s="10"/>
      <c r="IKT7" s="10"/>
      <c r="IKU7" s="10"/>
      <c r="IKV7" s="10"/>
      <c r="IKW7" s="10"/>
      <c r="IKX7" s="10"/>
      <c r="IKY7" s="10"/>
      <c r="IKZ7" s="10"/>
      <c r="ILA7" s="10"/>
      <c r="ILB7" s="10"/>
      <c r="ILC7" s="10"/>
      <c r="ILD7" s="10"/>
      <c r="ILE7" s="10"/>
      <c r="ILF7" s="10"/>
      <c r="ILG7" s="10"/>
      <c r="ILH7" s="10"/>
      <c r="ILI7" s="10"/>
      <c r="ILJ7" s="10"/>
      <c r="ILK7" s="10"/>
      <c r="ILL7" s="10"/>
      <c r="ILM7" s="10"/>
      <c r="ILN7" s="10"/>
      <c r="ILO7" s="10"/>
      <c r="ILP7" s="10"/>
      <c r="ILQ7" s="10"/>
      <c r="ILR7" s="10"/>
      <c r="ILS7" s="10"/>
      <c r="ILT7" s="10"/>
      <c r="ILU7" s="10"/>
      <c r="ILV7" s="10"/>
      <c r="ILW7" s="10"/>
      <c r="ILX7" s="10"/>
      <c r="ILY7" s="10"/>
      <c r="ILZ7" s="10"/>
      <c r="IMA7" s="10"/>
      <c r="IMB7" s="10"/>
      <c r="IMC7" s="10"/>
      <c r="IMD7" s="10"/>
      <c r="IME7" s="10"/>
      <c r="IMF7" s="10"/>
      <c r="IMG7" s="10"/>
      <c r="IMH7" s="10"/>
      <c r="IMI7" s="10"/>
      <c r="IMJ7" s="10"/>
      <c r="IMK7" s="10"/>
      <c r="IML7" s="10"/>
      <c r="IMM7" s="10"/>
      <c r="IMN7" s="10"/>
      <c r="IMO7" s="10"/>
      <c r="IMP7" s="10"/>
      <c r="IMQ7" s="10"/>
      <c r="IMR7" s="10"/>
      <c r="IMS7" s="10"/>
      <c r="IMT7" s="10"/>
      <c r="IMU7" s="10"/>
      <c r="IMV7" s="10"/>
      <c r="IMW7" s="10"/>
      <c r="IMX7" s="10"/>
      <c r="IMY7" s="10"/>
      <c r="IMZ7" s="10"/>
      <c r="INA7" s="10"/>
      <c r="INB7" s="10"/>
      <c r="INC7" s="10"/>
      <c r="IND7" s="10"/>
      <c r="INE7" s="10"/>
      <c r="INF7" s="10"/>
      <c r="ING7" s="10"/>
      <c r="INH7" s="10"/>
      <c r="INI7" s="10"/>
      <c r="INJ7" s="10"/>
      <c r="INK7" s="10"/>
      <c r="INL7" s="10"/>
      <c r="INM7" s="10"/>
      <c r="INN7" s="10"/>
      <c r="INO7" s="10"/>
      <c r="INP7" s="10"/>
      <c r="INQ7" s="10"/>
      <c r="INR7" s="10"/>
      <c r="INS7" s="10"/>
      <c r="INT7" s="10"/>
      <c r="INU7" s="10"/>
      <c r="INV7" s="10"/>
      <c r="INW7" s="10"/>
      <c r="INX7" s="10"/>
      <c r="INY7" s="10"/>
      <c r="INZ7" s="10"/>
      <c r="IOA7" s="10"/>
      <c r="IOB7" s="10"/>
      <c r="IOC7" s="10"/>
      <c r="IOD7" s="10"/>
      <c r="IOE7" s="10"/>
      <c r="IOF7" s="10"/>
      <c r="IOG7" s="10"/>
      <c r="IOH7" s="10"/>
      <c r="IOI7" s="10"/>
      <c r="IOJ7" s="10"/>
      <c r="IOK7" s="10"/>
      <c r="IOL7" s="10"/>
      <c r="IOM7" s="10"/>
      <c r="ION7" s="10"/>
      <c r="IOO7" s="10"/>
      <c r="IOP7" s="10"/>
      <c r="IOQ7" s="10"/>
      <c r="IOR7" s="10"/>
      <c r="IOS7" s="10"/>
      <c r="IOT7" s="10"/>
      <c r="IOU7" s="10"/>
      <c r="IOV7" s="10"/>
      <c r="IOW7" s="10"/>
      <c r="IOX7" s="10"/>
      <c r="IOY7" s="10"/>
      <c r="IOZ7" s="10"/>
      <c r="IPA7" s="10"/>
      <c r="IPB7" s="10"/>
      <c r="IPC7" s="10"/>
      <c r="IPD7" s="10"/>
      <c r="IPE7" s="10"/>
      <c r="IPF7" s="10"/>
      <c r="IPG7" s="10"/>
      <c r="IPH7" s="10"/>
      <c r="IPI7" s="10"/>
      <c r="IPJ7" s="10"/>
      <c r="IPK7" s="10"/>
      <c r="IPL7" s="10"/>
      <c r="IPM7" s="10"/>
      <c r="IPN7" s="10"/>
      <c r="IPO7" s="10"/>
      <c r="IPP7" s="10"/>
      <c r="IPQ7" s="10"/>
      <c r="IPR7" s="10"/>
      <c r="IPS7" s="10"/>
      <c r="IPT7" s="10"/>
      <c r="IPU7" s="10"/>
      <c r="IPV7" s="10"/>
      <c r="IPW7" s="10"/>
      <c r="IPX7" s="10"/>
      <c r="IPY7" s="10"/>
      <c r="IPZ7" s="10"/>
      <c r="IQA7" s="10"/>
      <c r="IQB7" s="10"/>
      <c r="IQC7" s="10"/>
      <c r="IQD7" s="10"/>
      <c r="IQE7" s="10"/>
      <c r="IQF7" s="10"/>
      <c r="IQG7" s="10"/>
      <c r="IQH7" s="10"/>
      <c r="IQI7" s="10"/>
      <c r="IQJ7" s="10"/>
      <c r="IQK7" s="10"/>
      <c r="IQL7" s="10"/>
      <c r="IQM7" s="10"/>
      <c r="IQN7" s="10"/>
      <c r="IQO7" s="10"/>
      <c r="IQP7" s="10"/>
      <c r="IQQ7" s="10"/>
      <c r="IQR7" s="10"/>
      <c r="IQS7" s="10"/>
      <c r="IQT7" s="10"/>
      <c r="IQU7" s="10"/>
      <c r="IQV7" s="10"/>
      <c r="IQW7" s="10"/>
      <c r="IQX7" s="10"/>
      <c r="IQY7" s="10"/>
      <c r="IQZ7" s="10"/>
      <c r="IRA7" s="10"/>
      <c r="IRB7" s="10"/>
      <c r="IRC7" s="10"/>
      <c r="IRD7" s="10"/>
      <c r="IRE7" s="10"/>
      <c r="IRF7" s="10"/>
      <c r="IRG7" s="10"/>
      <c r="IRH7" s="10"/>
      <c r="IRI7" s="10"/>
      <c r="IRJ7" s="10"/>
      <c r="IRK7" s="10"/>
      <c r="IRL7" s="10"/>
      <c r="IRM7" s="10"/>
      <c r="IRN7" s="10"/>
      <c r="IRO7" s="10"/>
      <c r="IRP7" s="10"/>
      <c r="IRQ7" s="10"/>
      <c r="IRR7" s="10"/>
      <c r="IRS7" s="10"/>
      <c r="IRT7" s="10"/>
      <c r="IRU7" s="10"/>
      <c r="IRV7" s="10"/>
      <c r="IRW7" s="10"/>
      <c r="IRX7" s="10"/>
      <c r="IRY7" s="10"/>
      <c r="IRZ7" s="10"/>
      <c r="ISA7" s="10"/>
      <c r="ISB7" s="10"/>
      <c r="ISC7" s="10"/>
      <c r="ISD7" s="10"/>
      <c r="ISE7" s="10"/>
      <c r="ISF7" s="10"/>
      <c r="ISG7" s="10"/>
      <c r="ISH7" s="10"/>
      <c r="ISI7" s="10"/>
      <c r="ISJ7" s="10"/>
      <c r="ISK7" s="10"/>
      <c r="ISL7" s="10"/>
      <c r="ISM7" s="10"/>
      <c r="ISN7" s="10"/>
      <c r="ISO7" s="10"/>
      <c r="ISP7" s="10"/>
      <c r="ISQ7" s="10"/>
      <c r="ISR7" s="10"/>
      <c r="ISS7" s="10"/>
      <c r="IST7" s="10"/>
      <c r="ISU7" s="10"/>
      <c r="ISV7" s="10"/>
      <c r="ISW7" s="10"/>
      <c r="ISX7" s="10"/>
      <c r="ISY7" s="10"/>
      <c r="ISZ7" s="10"/>
      <c r="ITA7" s="10"/>
      <c r="ITB7" s="10"/>
      <c r="ITC7" s="10"/>
      <c r="ITD7" s="10"/>
      <c r="ITE7" s="10"/>
      <c r="ITF7" s="10"/>
      <c r="ITG7" s="10"/>
      <c r="ITH7" s="10"/>
      <c r="ITI7" s="10"/>
      <c r="ITJ7" s="10"/>
      <c r="ITK7" s="10"/>
      <c r="ITL7" s="10"/>
      <c r="ITM7" s="10"/>
      <c r="ITN7" s="10"/>
      <c r="ITO7" s="10"/>
      <c r="ITP7" s="10"/>
      <c r="ITQ7" s="10"/>
      <c r="ITR7" s="10"/>
      <c r="ITS7" s="10"/>
      <c r="ITT7" s="10"/>
      <c r="ITU7" s="10"/>
      <c r="ITV7" s="10"/>
      <c r="ITW7" s="10"/>
      <c r="ITX7" s="10"/>
      <c r="ITY7" s="10"/>
      <c r="ITZ7" s="10"/>
      <c r="IUA7" s="10"/>
      <c r="IUB7" s="10"/>
      <c r="IUC7" s="10"/>
      <c r="IUD7" s="10"/>
      <c r="IUE7" s="10"/>
      <c r="IUF7" s="10"/>
      <c r="IUG7" s="10"/>
      <c r="IUH7" s="10"/>
      <c r="IUI7" s="10"/>
      <c r="IUJ7" s="10"/>
      <c r="IUK7" s="10"/>
      <c r="IUL7" s="10"/>
      <c r="IUM7" s="10"/>
      <c r="IUN7" s="10"/>
      <c r="IUO7" s="10"/>
      <c r="IUP7" s="10"/>
      <c r="IUQ7" s="10"/>
      <c r="IUR7" s="10"/>
      <c r="IUS7" s="10"/>
      <c r="IUT7" s="10"/>
      <c r="IUU7" s="10"/>
      <c r="IUV7" s="10"/>
      <c r="IUW7" s="10"/>
      <c r="IUX7" s="10"/>
      <c r="IUY7" s="10"/>
      <c r="IUZ7" s="10"/>
      <c r="IVA7" s="10"/>
      <c r="IVB7" s="10"/>
      <c r="IVC7" s="10"/>
      <c r="IVD7" s="10"/>
      <c r="IVE7" s="10"/>
      <c r="IVF7" s="10"/>
      <c r="IVG7" s="10"/>
      <c r="IVH7" s="10"/>
      <c r="IVI7" s="10"/>
      <c r="IVJ7" s="10"/>
      <c r="IVK7" s="10"/>
      <c r="IVL7" s="10"/>
      <c r="IVM7" s="10"/>
      <c r="IVN7" s="10"/>
      <c r="IVO7" s="10"/>
      <c r="IVP7" s="10"/>
      <c r="IVQ7" s="10"/>
      <c r="IVR7" s="10"/>
      <c r="IVS7" s="10"/>
      <c r="IVT7" s="10"/>
      <c r="IVU7" s="10"/>
      <c r="IVV7" s="10"/>
      <c r="IVW7" s="10"/>
      <c r="IVX7" s="10"/>
      <c r="IVY7" s="10"/>
      <c r="IVZ7" s="10"/>
      <c r="IWA7" s="10"/>
      <c r="IWB7" s="10"/>
      <c r="IWC7" s="10"/>
      <c r="IWD7" s="10"/>
      <c r="IWE7" s="10"/>
      <c r="IWF7" s="10"/>
      <c r="IWG7" s="10"/>
      <c r="IWH7" s="10"/>
      <c r="IWI7" s="10"/>
      <c r="IWJ7" s="10"/>
      <c r="IWK7" s="10"/>
      <c r="IWL7" s="10"/>
      <c r="IWM7" s="10"/>
      <c r="IWN7" s="10"/>
      <c r="IWO7" s="10"/>
      <c r="IWP7" s="10"/>
      <c r="IWQ7" s="10"/>
      <c r="IWR7" s="10"/>
      <c r="IWS7" s="10"/>
      <c r="IWT7" s="10"/>
      <c r="IWU7" s="10"/>
      <c r="IWV7" s="10"/>
      <c r="IWW7" s="10"/>
      <c r="IWX7" s="10"/>
      <c r="IWY7" s="10"/>
      <c r="IWZ7" s="10"/>
      <c r="IXA7" s="10"/>
      <c r="IXB7" s="10"/>
      <c r="IXC7" s="10"/>
      <c r="IXD7" s="10"/>
      <c r="IXE7" s="10"/>
      <c r="IXF7" s="10"/>
      <c r="IXG7" s="10"/>
      <c r="IXH7" s="10"/>
      <c r="IXI7" s="10"/>
      <c r="IXJ7" s="10"/>
      <c r="IXK7" s="10"/>
      <c r="IXL7" s="10"/>
      <c r="IXM7" s="10"/>
      <c r="IXN7" s="10"/>
      <c r="IXO7" s="10"/>
      <c r="IXP7" s="10"/>
      <c r="IXQ7" s="10"/>
      <c r="IXR7" s="10"/>
      <c r="IXS7" s="10"/>
      <c r="IXT7" s="10"/>
      <c r="IXU7" s="10"/>
      <c r="IXV7" s="10"/>
      <c r="IXW7" s="10"/>
      <c r="IXX7" s="10"/>
      <c r="IXY7" s="10"/>
      <c r="IXZ7" s="10"/>
      <c r="IYA7" s="10"/>
      <c r="IYB7" s="10"/>
      <c r="IYC7" s="10"/>
      <c r="IYD7" s="10"/>
      <c r="IYE7" s="10"/>
      <c r="IYF7" s="10"/>
      <c r="IYG7" s="10"/>
      <c r="IYH7" s="10"/>
      <c r="IYI7" s="10"/>
      <c r="IYJ7" s="10"/>
      <c r="IYK7" s="10"/>
      <c r="IYL7" s="10"/>
      <c r="IYM7" s="10"/>
      <c r="IYN7" s="10"/>
      <c r="IYO7" s="10"/>
      <c r="IYP7" s="10"/>
      <c r="IYQ7" s="10"/>
      <c r="IYR7" s="10"/>
      <c r="IYS7" s="10"/>
      <c r="IYT7" s="10"/>
      <c r="IYU7" s="10"/>
      <c r="IYV7" s="10"/>
      <c r="IYW7" s="10"/>
      <c r="IYX7" s="10"/>
      <c r="IYY7" s="10"/>
      <c r="IYZ7" s="10"/>
      <c r="IZA7" s="10"/>
      <c r="IZB7" s="10"/>
      <c r="IZC7" s="10"/>
      <c r="IZD7" s="10"/>
      <c r="IZE7" s="10"/>
      <c r="IZF7" s="10"/>
      <c r="IZG7" s="10"/>
      <c r="IZH7" s="10"/>
      <c r="IZI7" s="10"/>
      <c r="IZJ7" s="10"/>
      <c r="IZK7" s="10"/>
      <c r="IZL7" s="10"/>
      <c r="IZM7" s="10"/>
      <c r="IZN7" s="10"/>
      <c r="IZO7" s="10"/>
      <c r="IZP7" s="10"/>
      <c r="IZQ7" s="10"/>
      <c r="IZR7" s="10"/>
      <c r="IZS7" s="10"/>
      <c r="IZT7" s="10"/>
      <c r="IZU7" s="10"/>
      <c r="IZV7" s="10"/>
      <c r="IZW7" s="10"/>
      <c r="IZX7" s="10"/>
      <c r="IZY7" s="10"/>
      <c r="IZZ7" s="10"/>
      <c r="JAA7" s="10"/>
      <c r="JAB7" s="10"/>
      <c r="JAC7" s="10"/>
      <c r="JAD7" s="10"/>
      <c r="JAE7" s="10"/>
      <c r="JAF7" s="10"/>
      <c r="JAG7" s="10"/>
      <c r="JAH7" s="10"/>
      <c r="JAI7" s="10"/>
      <c r="JAJ7" s="10"/>
      <c r="JAK7" s="10"/>
      <c r="JAL7" s="10"/>
      <c r="JAM7" s="10"/>
      <c r="JAN7" s="10"/>
      <c r="JAO7" s="10"/>
      <c r="JAP7" s="10"/>
      <c r="JAQ7" s="10"/>
      <c r="JAR7" s="10"/>
      <c r="JAS7" s="10"/>
      <c r="JAT7" s="10"/>
      <c r="JAU7" s="10"/>
      <c r="JAV7" s="10"/>
      <c r="JAW7" s="10"/>
      <c r="JAX7" s="10"/>
      <c r="JAY7" s="10"/>
      <c r="JAZ7" s="10"/>
      <c r="JBA7" s="10"/>
      <c r="JBB7" s="10"/>
      <c r="JBC7" s="10"/>
      <c r="JBD7" s="10"/>
      <c r="JBE7" s="10"/>
      <c r="JBF7" s="10"/>
      <c r="JBG7" s="10"/>
      <c r="JBH7" s="10"/>
      <c r="JBI7" s="10"/>
      <c r="JBJ7" s="10"/>
      <c r="JBK7" s="10"/>
      <c r="JBL7" s="10"/>
      <c r="JBM7" s="10"/>
      <c r="JBN7" s="10"/>
      <c r="JBO7" s="10"/>
      <c r="JBP7" s="10"/>
      <c r="JBQ7" s="10"/>
      <c r="JBR7" s="10"/>
      <c r="JBS7" s="10"/>
      <c r="JBT7" s="10"/>
      <c r="JBU7" s="10"/>
      <c r="JBV7" s="10"/>
      <c r="JBW7" s="10"/>
      <c r="JBX7" s="10"/>
      <c r="JBY7" s="10"/>
      <c r="JBZ7" s="10"/>
      <c r="JCA7" s="10"/>
      <c r="JCB7" s="10"/>
      <c r="JCC7" s="10"/>
      <c r="JCD7" s="10"/>
      <c r="JCE7" s="10"/>
      <c r="JCF7" s="10"/>
      <c r="JCG7" s="10"/>
      <c r="JCH7" s="10"/>
      <c r="JCI7" s="10"/>
      <c r="JCJ7" s="10"/>
      <c r="JCK7" s="10"/>
      <c r="JCL7" s="10"/>
      <c r="JCM7" s="10"/>
      <c r="JCN7" s="10"/>
      <c r="JCO7" s="10"/>
      <c r="JCP7" s="10"/>
      <c r="JCQ7" s="10"/>
      <c r="JCR7" s="10"/>
      <c r="JCS7" s="10"/>
      <c r="JCT7" s="10"/>
      <c r="JCU7" s="10"/>
      <c r="JCV7" s="10"/>
      <c r="JCW7" s="10"/>
      <c r="JCX7" s="10"/>
      <c r="JCY7" s="10"/>
      <c r="JCZ7" s="10"/>
      <c r="JDA7" s="10"/>
      <c r="JDB7" s="10"/>
      <c r="JDC7" s="10"/>
      <c r="JDD7" s="10"/>
      <c r="JDE7" s="10"/>
      <c r="JDF7" s="10"/>
      <c r="JDG7" s="10"/>
      <c r="JDH7" s="10"/>
      <c r="JDI7" s="10"/>
      <c r="JDJ7" s="10"/>
      <c r="JDK7" s="10"/>
      <c r="JDL7" s="10"/>
      <c r="JDM7" s="10"/>
      <c r="JDN7" s="10"/>
      <c r="JDO7" s="10"/>
      <c r="JDP7" s="10"/>
      <c r="JDQ7" s="10"/>
      <c r="JDR7" s="10"/>
      <c r="JDS7" s="10"/>
      <c r="JDT7" s="10"/>
      <c r="JDU7" s="10"/>
      <c r="JDV7" s="10"/>
      <c r="JDW7" s="10"/>
      <c r="JDX7" s="10"/>
      <c r="JDY7" s="10"/>
      <c r="JDZ7" s="10"/>
      <c r="JEA7" s="10"/>
      <c r="JEB7" s="10"/>
      <c r="JEC7" s="10"/>
      <c r="JED7" s="10"/>
      <c r="JEE7" s="10"/>
      <c r="JEF7" s="10"/>
      <c r="JEG7" s="10"/>
      <c r="JEH7" s="10"/>
      <c r="JEI7" s="10"/>
      <c r="JEJ7" s="10"/>
      <c r="JEK7" s="10"/>
      <c r="JEL7" s="10"/>
      <c r="JEM7" s="10"/>
      <c r="JEN7" s="10"/>
      <c r="JEO7" s="10"/>
      <c r="JEP7" s="10"/>
      <c r="JEQ7" s="10"/>
      <c r="JER7" s="10"/>
      <c r="JES7" s="10"/>
      <c r="JET7" s="10"/>
      <c r="JEU7" s="10"/>
      <c r="JEV7" s="10"/>
      <c r="JEW7" s="10"/>
      <c r="JEX7" s="10"/>
      <c r="JEY7" s="10"/>
      <c r="JEZ7" s="10"/>
      <c r="JFA7" s="10"/>
      <c r="JFB7" s="10"/>
      <c r="JFC7" s="10"/>
      <c r="JFD7" s="10"/>
      <c r="JFE7" s="10"/>
      <c r="JFF7" s="10"/>
      <c r="JFG7" s="10"/>
      <c r="JFH7" s="10"/>
      <c r="JFI7" s="10"/>
      <c r="JFJ7" s="10"/>
      <c r="JFK7" s="10"/>
      <c r="JFL7" s="10"/>
      <c r="JFM7" s="10"/>
      <c r="JFN7" s="10"/>
      <c r="JFO7" s="10"/>
      <c r="JFP7" s="10"/>
      <c r="JFQ7" s="10"/>
      <c r="JFR7" s="10"/>
      <c r="JFS7" s="10"/>
      <c r="JFT7" s="10"/>
      <c r="JFU7" s="10"/>
      <c r="JFV7" s="10"/>
      <c r="JFW7" s="10"/>
      <c r="JFX7" s="10"/>
      <c r="JFY7" s="10"/>
      <c r="JFZ7" s="10"/>
      <c r="JGA7" s="10"/>
      <c r="JGB7" s="10"/>
      <c r="JGC7" s="10"/>
      <c r="JGD7" s="10"/>
      <c r="JGE7" s="10"/>
      <c r="JGF7" s="10"/>
      <c r="JGG7" s="10"/>
      <c r="JGH7" s="10"/>
      <c r="JGI7" s="10"/>
      <c r="JGJ7" s="10"/>
      <c r="JGK7" s="10"/>
      <c r="JGL7" s="10"/>
      <c r="JGM7" s="10"/>
      <c r="JGN7" s="10"/>
      <c r="JGO7" s="10"/>
      <c r="JGP7" s="10"/>
      <c r="JGQ7" s="10"/>
      <c r="JGR7" s="10"/>
      <c r="JGS7" s="10"/>
      <c r="JGT7" s="10"/>
      <c r="JGU7" s="10"/>
      <c r="JGV7" s="10"/>
      <c r="JGW7" s="10"/>
      <c r="JGX7" s="10"/>
      <c r="JGY7" s="10"/>
      <c r="JGZ7" s="10"/>
      <c r="JHA7" s="10"/>
      <c r="JHB7" s="10"/>
      <c r="JHC7" s="10"/>
      <c r="JHD7" s="10"/>
      <c r="JHE7" s="10"/>
      <c r="JHF7" s="10"/>
      <c r="JHG7" s="10"/>
      <c r="JHH7" s="10"/>
      <c r="JHI7" s="10"/>
      <c r="JHJ7" s="10"/>
      <c r="JHK7" s="10"/>
      <c r="JHL7" s="10"/>
      <c r="JHM7" s="10"/>
      <c r="JHN7" s="10"/>
      <c r="JHO7" s="10"/>
      <c r="JHP7" s="10"/>
      <c r="JHQ7" s="10"/>
      <c r="JHR7" s="10"/>
      <c r="JHS7" s="10"/>
      <c r="JHT7" s="10"/>
      <c r="JHU7" s="10"/>
      <c r="JHV7" s="10"/>
      <c r="JHW7" s="10"/>
      <c r="JHX7" s="10"/>
      <c r="JHY7" s="10"/>
      <c r="JHZ7" s="10"/>
      <c r="JIA7" s="10"/>
      <c r="JIB7" s="10"/>
      <c r="JIC7" s="10"/>
      <c r="JID7" s="10"/>
      <c r="JIE7" s="10"/>
      <c r="JIF7" s="10"/>
      <c r="JIG7" s="10"/>
      <c r="JIH7" s="10"/>
      <c r="JII7" s="10"/>
      <c r="JIJ7" s="10"/>
      <c r="JIK7" s="10"/>
      <c r="JIL7" s="10"/>
      <c r="JIM7" s="10"/>
      <c r="JIN7" s="10"/>
      <c r="JIO7" s="10"/>
      <c r="JIP7" s="10"/>
      <c r="JIQ7" s="10"/>
      <c r="JIR7" s="10"/>
      <c r="JIS7" s="10"/>
      <c r="JIT7" s="10"/>
      <c r="JIU7" s="10"/>
      <c r="JIV7" s="10"/>
      <c r="JIW7" s="10"/>
      <c r="JIX7" s="10"/>
      <c r="JIY7" s="10"/>
      <c r="JIZ7" s="10"/>
      <c r="JJA7" s="10"/>
      <c r="JJB7" s="10"/>
      <c r="JJC7" s="10"/>
      <c r="JJD7" s="10"/>
      <c r="JJE7" s="10"/>
      <c r="JJF7" s="10"/>
      <c r="JJG7" s="10"/>
      <c r="JJH7" s="10"/>
      <c r="JJI7" s="10"/>
      <c r="JJJ7" s="10"/>
      <c r="JJK7" s="10"/>
      <c r="JJL7" s="10"/>
      <c r="JJM7" s="10"/>
      <c r="JJN7" s="10"/>
      <c r="JJO7" s="10"/>
      <c r="JJP7" s="10"/>
      <c r="JJQ7" s="10"/>
      <c r="JJR7" s="10"/>
      <c r="JJS7" s="10"/>
      <c r="JJT7" s="10"/>
      <c r="JJU7" s="10"/>
      <c r="JJV7" s="10"/>
      <c r="JJW7" s="10"/>
      <c r="JJX7" s="10"/>
      <c r="JJY7" s="10"/>
      <c r="JJZ7" s="10"/>
      <c r="JKA7" s="10"/>
      <c r="JKB7" s="10"/>
      <c r="JKC7" s="10"/>
      <c r="JKD7" s="10"/>
      <c r="JKE7" s="10"/>
      <c r="JKF7" s="10"/>
      <c r="JKG7" s="10"/>
      <c r="JKH7" s="10"/>
      <c r="JKI7" s="10"/>
      <c r="JKJ7" s="10"/>
      <c r="JKK7" s="10"/>
      <c r="JKL7" s="10"/>
      <c r="JKM7" s="10"/>
      <c r="JKN7" s="10"/>
      <c r="JKO7" s="10"/>
      <c r="JKP7" s="10"/>
      <c r="JKQ7" s="10"/>
      <c r="JKR7" s="10"/>
      <c r="JKS7" s="10"/>
      <c r="JKT7" s="10"/>
      <c r="JKU7" s="10"/>
      <c r="JKV7" s="10"/>
      <c r="JKW7" s="10"/>
      <c r="JKX7" s="10"/>
      <c r="JKY7" s="10"/>
      <c r="JKZ7" s="10"/>
      <c r="JLA7" s="10"/>
      <c r="JLB7" s="10"/>
      <c r="JLC7" s="10"/>
      <c r="JLD7" s="10"/>
      <c r="JLE7" s="10"/>
      <c r="JLF7" s="10"/>
      <c r="JLG7" s="10"/>
      <c r="JLH7" s="10"/>
      <c r="JLI7" s="10"/>
      <c r="JLJ7" s="10"/>
      <c r="JLK7" s="10"/>
      <c r="JLL7" s="10"/>
      <c r="JLM7" s="10"/>
      <c r="JLN7" s="10"/>
      <c r="JLO7" s="10"/>
      <c r="JLP7" s="10"/>
      <c r="JLQ7" s="10"/>
      <c r="JLR7" s="10"/>
      <c r="JLS7" s="10"/>
      <c r="JLT7" s="10"/>
      <c r="JLU7" s="10"/>
      <c r="JLV7" s="10"/>
      <c r="JLW7" s="10"/>
      <c r="JLX7" s="10"/>
      <c r="JLY7" s="10"/>
      <c r="JLZ7" s="10"/>
      <c r="JMA7" s="10"/>
      <c r="JMB7" s="10"/>
      <c r="JMC7" s="10"/>
      <c r="JMD7" s="10"/>
      <c r="JME7" s="10"/>
      <c r="JMF7" s="10"/>
      <c r="JMG7" s="10"/>
      <c r="JMH7" s="10"/>
      <c r="JMI7" s="10"/>
      <c r="JMJ7" s="10"/>
      <c r="JMK7" s="10"/>
      <c r="JML7" s="10"/>
      <c r="JMM7" s="10"/>
      <c r="JMN7" s="10"/>
      <c r="JMO7" s="10"/>
      <c r="JMP7" s="10"/>
      <c r="JMQ7" s="10"/>
      <c r="JMR7" s="10"/>
      <c r="JMS7" s="10"/>
      <c r="JMT7" s="10"/>
      <c r="JMU7" s="10"/>
      <c r="JMV7" s="10"/>
      <c r="JMW7" s="10"/>
      <c r="JMX7" s="10"/>
      <c r="JMY7" s="10"/>
      <c r="JMZ7" s="10"/>
      <c r="JNA7" s="10"/>
      <c r="JNB7" s="10"/>
      <c r="JNC7" s="10"/>
      <c r="JND7" s="10"/>
      <c r="JNE7" s="10"/>
      <c r="JNF7" s="10"/>
      <c r="JNG7" s="10"/>
      <c r="JNH7" s="10"/>
      <c r="JNI7" s="10"/>
      <c r="JNJ7" s="10"/>
      <c r="JNK7" s="10"/>
      <c r="JNL7" s="10"/>
      <c r="JNM7" s="10"/>
      <c r="JNN7" s="10"/>
      <c r="JNO7" s="10"/>
      <c r="JNP7" s="10"/>
      <c r="JNQ7" s="10"/>
      <c r="JNR7" s="10"/>
      <c r="JNS7" s="10"/>
      <c r="JNT7" s="10"/>
      <c r="JNU7" s="10"/>
      <c r="JNV7" s="10"/>
      <c r="JNW7" s="10"/>
      <c r="JNX7" s="10"/>
      <c r="JNY7" s="10"/>
      <c r="JNZ7" s="10"/>
      <c r="JOA7" s="10"/>
      <c r="JOB7" s="10"/>
      <c r="JOC7" s="10"/>
      <c r="JOD7" s="10"/>
      <c r="JOE7" s="10"/>
      <c r="JOF7" s="10"/>
      <c r="JOG7" s="10"/>
      <c r="JOH7" s="10"/>
      <c r="JOI7" s="10"/>
      <c r="JOJ7" s="10"/>
      <c r="JOK7" s="10"/>
      <c r="JOL7" s="10"/>
      <c r="JOM7" s="10"/>
      <c r="JON7" s="10"/>
      <c r="JOO7" s="10"/>
      <c r="JOP7" s="10"/>
      <c r="JOQ7" s="10"/>
      <c r="JOR7" s="10"/>
      <c r="JOS7" s="10"/>
      <c r="JOT7" s="10"/>
      <c r="JOU7" s="10"/>
      <c r="JOV7" s="10"/>
      <c r="JOW7" s="10"/>
      <c r="JOX7" s="10"/>
      <c r="JOY7" s="10"/>
      <c r="JOZ7" s="10"/>
      <c r="JPA7" s="10"/>
      <c r="JPB7" s="10"/>
      <c r="JPC7" s="10"/>
      <c r="JPD7" s="10"/>
      <c r="JPE7" s="10"/>
      <c r="JPF7" s="10"/>
      <c r="JPG7" s="10"/>
      <c r="JPH7" s="10"/>
      <c r="JPI7" s="10"/>
      <c r="JPJ7" s="10"/>
      <c r="JPK7" s="10"/>
      <c r="JPL7" s="10"/>
      <c r="JPM7" s="10"/>
      <c r="JPN7" s="10"/>
      <c r="JPO7" s="10"/>
      <c r="JPP7" s="10"/>
      <c r="JPQ7" s="10"/>
      <c r="JPR7" s="10"/>
      <c r="JPS7" s="10"/>
      <c r="JPT7" s="10"/>
      <c r="JPU7" s="10"/>
      <c r="JPV7" s="10"/>
      <c r="JPW7" s="10"/>
      <c r="JPX7" s="10"/>
      <c r="JPY7" s="10"/>
      <c r="JPZ7" s="10"/>
      <c r="JQA7" s="10"/>
      <c r="JQB7" s="10"/>
      <c r="JQC7" s="10"/>
      <c r="JQD7" s="10"/>
      <c r="JQE7" s="10"/>
      <c r="JQF7" s="10"/>
      <c r="JQG7" s="10"/>
      <c r="JQH7" s="10"/>
      <c r="JQI7" s="10"/>
      <c r="JQJ7" s="10"/>
      <c r="JQK7" s="10"/>
      <c r="JQL7" s="10"/>
      <c r="JQM7" s="10"/>
      <c r="JQN7" s="10"/>
      <c r="JQO7" s="10"/>
      <c r="JQP7" s="10"/>
      <c r="JQQ7" s="10"/>
      <c r="JQR7" s="10"/>
      <c r="JQS7" s="10"/>
      <c r="JQT7" s="10"/>
      <c r="JQU7" s="10"/>
      <c r="JQV7" s="10"/>
      <c r="JQW7" s="10"/>
      <c r="JQX7" s="10"/>
      <c r="JQY7" s="10"/>
      <c r="JQZ7" s="10"/>
      <c r="JRA7" s="10"/>
      <c r="JRB7" s="10"/>
      <c r="JRC7" s="10"/>
      <c r="JRD7" s="10"/>
      <c r="JRE7" s="10"/>
      <c r="JRF7" s="10"/>
      <c r="JRG7" s="10"/>
      <c r="JRH7" s="10"/>
      <c r="JRI7" s="10"/>
      <c r="JRJ7" s="10"/>
      <c r="JRK7" s="10"/>
      <c r="JRL7" s="10"/>
      <c r="JRM7" s="10"/>
      <c r="JRN7" s="10"/>
      <c r="JRO7" s="10"/>
      <c r="JRP7" s="10"/>
      <c r="JRQ7" s="10"/>
      <c r="JRR7" s="10"/>
      <c r="JRS7" s="10"/>
      <c r="JRT7" s="10"/>
      <c r="JRU7" s="10"/>
      <c r="JRV7" s="10"/>
      <c r="JRW7" s="10"/>
      <c r="JRX7" s="10"/>
      <c r="JRY7" s="10"/>
      <c r="JRZ7" s="10"/>
      <c r="JSA7" s="10"/>
      <c r="JSB7" s="10"/>
      <c r="JSC7" s="10"/>
      <c r="JSD7" s="10"/>
      <c r="JSE7" s="10"/>
      <c r="JSF7" s="10"/>
      <c r="JSG7" s="10"/>
      <c r="JSH7" s="10"/>
      <c r="JSI7" s="10"/>
      <c r="JSJ7" s="10"/>
      <c r="JSK7" s="10"/>
      <c r="JSL7" s="10"/>
      <c r="JSM7" s="10"/>
      <c r="JSN7" s="10"/>
      <c r="JSO7" s="10"/>
      <c r="JSP7" s="10"/>
      <c r="JSQ7" s="10"/>
      <c r="JSR7" s="10"/>
      <c r="JSS7" s="10"/>
      <c r="JST7" s="10"/>
      <c r="JSU7" s="10"/>
      <c r="JSV7" s="10"/>
      <c r="JSW7" s="10"/>
      <c r="JSX7" s="10"/>
      <c r="JSY7" s="10"/>
      <c r="JSZ7" s="10"/>
      <c r="JTA7" s="10"/>
      <c r="JTB7" s="10"/>
      <c r="JTC7" s="10"/>
      <c r="JTD7" s="10"/>
      <c r="JTE7" s="10"/>
      <c r="JTF7" s="10"/>
      <c r="JTG7" s="10"/>
      <c r="JTH7" s="10"/>
      <c r="JTI7" s="10"/>
      <c r="JTJ7" s="10"/>
      <c r="JTK7" s="10"/>
      <c r="JTL7" s="10"/>
      <c r="JTM7" s="10"/>
      <c r="JTN7" s="10"/>
      <c r="JTO7" s="10"/>
      <c r="JTP7" s="10"/>
      <c r="JTQ7" s="10"/>
      <c r="JTR7" s="10"/>
      <c r="JTS7" s="10"/>
      <c r="JTT7" s="10"/>
      <c r="JTU7" s="10"/>
      <c r="JTV7" s="10"/>
      <c r="JTW7" s="10"/>
      <c r="JTX7" s="10"/>
      <c r="JTY7" s="10"/>
      <c r="JTZ7" s="10"/>
      <c r="JUA7" s="10"/>
      <c r="JUB7" s="10"/>
      <c r="JUC7" s="10"/>
      <c r="JUD7" s="10"/>
      <c r="JUE7" s="10"/>
      <c r="JUF7" s="10"/>
      <c r="JUG7" s="10"/>
      <c r="JUH7" s="10"/>
      <c r="JUI7" s="10"/>
      <c r="JUJ7" s="10"/>
      <c r="JUK7" s="10"/>
      <c r="JUL7" s="10"/>
      <c r="JUM7" s="10"/>
      <c r="JUN7" s="10"/>
      <c r="JUO7" s="10"/>
      <c r="JUP7" s="10"/>
      <c r="JUQ7" s="10"/>
      <c r="JUR7" s="10"/>
      <c r="JUS7" s="10"/>
      <c r="JUT7" s="10"/>
      <c r="JUU7" s="10"/>
      <c r="JUV7" s="10"/>
      <c r="JUW7" s="10"/>
      <c r="JUX7" s="10"/>
      <c r="JUY7" s="10"/>
      <c r="JUZ7" s="10"/>
      <c r="JVA7" s="10"/>
      <c r="JVB7" s="10"/>
      <c r="JVC7" s="10"/>
      <c r="JVD7" s="10"/>
      <c r="JVE7" s="10"/>
      <c r="JVF7" s="10"/>
      <c r="JVG7" s="10"/>
      <c r="JVH7" s="10"/>
      <c r="JVI7" s="10"/>
      <c r="JVJ7" s="10"/>
      <c r="JVK7" s="10"/>
      <c r="JVL7" s="10"/>
      <c r="JVM7" s="10"/>
      <c r="JVN7" s="10"/>
      <c r="JVO7" s="10"/>
      <c r="JVP7" s="10"/>
      <c r="JVQ7" s="10"/>
      <c r="JVR7" s="10"/>
      <c r="JVS7" s="10"/>
      <c r="JVT7" s="10"/>
      <c r="JVU7" s="10"/>
      <c r="JVV7" s="10"/>
      <c r="JVW7" s="10"/>
      <c r="JVX7" s="10"/>
      <c r="JVY7" s="10"/>
      <c r="JVZ7" s="10"/>
      <c r="JWA7" s="10"/>
      <c r="JWB7" s="10"/>
      <c r="JWC7" s="10"/>
      <c r="JWD7" s="10"/>
      <c r="JWE7" s="10"/>
      <c r="JWF7" s="10"/>
      <c r="JWG7" s="10"/>
      <c r="JWH7" s="10"/>
      <c r="JWI7" s="10"/>
      <c r="JWJ7" s="10"/>
      <c r="JWK7" s="10"/>
      <c r="JWL7" s="10"/>
      <c r="JWM7" s="10"/>
      <c r="JWN7" s="10"/>
      <c r="JWO7" s="10"/>
      <c r="JWP7" s="10"/>
      <c r="JWQ7" s="10"/>
      <c r="JWR7" s="10"/>
      <c r="JWS7" s="10"/>
      <c r="JWT7" s="10"/>
      <c r="JWU7" s="10"/>
      <c r="JWV7" s="10"/>
      <c r="JWW7" s="10"/>
      <c r="JWX7" s="10"/>
      <c r="JWY7" s="10"/>
      <c r="JWZ7" s="10"/>
      <c r="JXA7" s="10"/>
      <c r="JXB7" s="10"/>
      <c r="JXC7" s="10"/>
      <c r="JXD7" s="10"/>
      <c r="JXE7" s="10"/>
      <c r="JXF7" s="10"/>
      <c r="JXG7" s="10"/>
      <c r="JXH7" s="10"/>
      <c r="JXI7" s="10"/>
      <c r="JXJ7" s="10"/>
      <c r="JXK7" s="10"/>
      <c r="JXL7" s="10"/>
      <c r="JXM7" s="10"/>
      <c r="JXN7" s="10"/>
      <c r="JXO7" s="10"/>
      <c r="JXP7" s="10"/>
      <c r="JXQ7" s="10"/>
      <c r="JXR7" s="10"/>
      <c r="JXS7" s="10"/>
      <c r="JXT7" s="10"/>
      <c r="JXU7" s="10"/>
      <c r="JXV7" s="10"/>
      <c r="JXW7" s="10"/>
      <c r="JXX7" s="10"/>
      <c r="JXY7" s="10"/>
      <c r="JXZ7" s="10"/>
      <c r="JYA7" s="10"/>
      <c r="JYB7" s="10"/>
      <c r="JYC7" s="10"/>
      <c r="JYD7" s="10"/>
      <c r="JYE7" s="10"/>
      <c r="JYF7" s="10"/>
      <c r="JYG7" s="10"/>
      <c r="JYH7" s="10"/>
      <c r="JYI7" s="10"/>
      <c r="JYJ7" s="10"/>
      <c r="JYK7" s="10"/>
      <c r="JYL7" s="10"/>
      <c r="JYM7" s="10"/>
      <c r="JYN7" s="10"/>
      <c r="JYO7" s="10"/>
      <c r="JYP7" s="10"/>
      <c r="JYQ7" s="10"/>
      <c r="JYR7" s="10"/>
      <c r="JYS7" s="10"/>
      <c r="JYT7" s="10"/>
      <c r="JYU7" s="10"/>
      <c r="JYV7" s="10"/>
      <c r="JYW7" s="10"/>
      <c r="JYX7" s="10"/>
      <c r="JYY7" s="10"/>
      <c r="JYZ7" s="10"/>
      <c r="JZA7" s="10"/>
      <c r="JZB7" s="10"/>
      <c r="JZC7" s="10"/>
      <c r="JZD7" s="10"/>
      <c r="JZE7" s="10"/>
      <c r="JZF7" s="10"/>
      <c r="JZG7" s="10"/>
      <c r="JZH7" s="10"/>
      <c r="JZI7" s="10"/>
      <c r="JZJ7" s="10"/>
      <c r="JZK7" s="10"/>
      <c r="JZL7" s="10"/>
      <c r="JZM7" s="10"/>
      <c r="JZN7" s="10"/>
      <c r="JZO7" s="10"/>
      <c r="JZP7" s="10"/>
      <c r="JZQ7" s="10"/>
      <c r="JZR7" s="10"/>
      <c r="JZS7" s="10"/>
      <c r="JZT7" s="10"/>
      <c r="JZU7" s="10"/>
      <c r="JZV7" s="10"/>
      <c r="JZW7" s="10"/>
      <c r="JZX7" s="10"/>
      <c r="JZY7" s="10"/>
      <c r="JZZ7" s="10"/>
      <c r="KAA7" s="10"/>
      <c r="KAB7" s="10"/>
      <c r="KAC7" s="10"/>
      <c r="KAD7" s="10"/>
      <c r="KAE7" s="10"/>
      <c r="KAF7" s="10"/>
      <c r="KAG7" s="10"/>
      <c r="KAH7" s="10"/>
      <c r="KAI7" s="10"/>
      <c r="KAJ7" s="10"/>
      <c r="KAK7" s="10"/>
      <c r="KAL7" s="10"/>
      <c r="KAM7" s="10"/>
      <c r="KAN7" s="10"/>
      <c r="KAO7" s="10"/>
      <c r="KAP7" s="10"/>
      <c r="KAQ7" s="10"/>
      <c r="KAR7" s="10"/>
      <c r="KAS7" s="10"/>
      <c r="KAT7" s="10"/>
      <c r="KAU7" s="10"/>
      <c r="KAV7" s="10"/>
      <c r="KAW7" s="10"/>
      <c r="KAX7" s="10"/>
      <c r="KAY7" s="10"/>
      <c r="KAZ7" s="10"/>
      <c r="KBA7" s="10"/>
      <c r="KBB7" s="10"/>
      <c r="KBC7" s="10"/>
      <c r="KBD7" s="10"/>
      <c r="KBE7" s="10"/>
      <c r="KBF7" s="10"/>
      <c r="KBG7" s="10"/>
      <c r="KBH7" s="10"/>
      <c r="KBI7" s="10"/>
      <c r="KBJ7" s="10"/>
      <c r="KBK7" s="10"/>
      <c r="KBL7" s="10"/>
      <c r="KBM7" s="10"/>
      <c r="KBN7" s="10"/>
      <c r="KBO7" s="10"/>
      <c r="KBP7" s="10"/>
      <c r="KBQ7" s="10"/>
      <c r="KBR7" s="10"/>
      <c r="KBS7" s="10"/>
      <c r="KBT7" s="10"/>
      <c r="KBU7" s="10"/>
      <c r="KBV7" s="10"/>
      <c r="KBW7" s="10"/>
      <c r="KBX7" s="10"/>
      <c r="KBY7" s="10"/>
      <c r="KBZ7" s="10"/>
      <c r="KCA7" s="10"/>
      <c r="KCB7" s="10"/>
      <c r="KCC7" s="10"/>
      <c r="KCD7" s="10"/>
      <c r="KCE7" s="10"/>
      <c r="KCF7" s="10"/>
      <c r="KCG7" s="10"/>
      <c r="KCH7" s="10"/>
      <c r="KCI7" s="10"/>
      <c r="KCJ7" s="10"/>
      <c r="KCK7" s="10"/>
      <c r="KCL7" s="10"/>
      <c r="KCM7" s="10"/>
      <c r="KCN7" s="10"/>
      <c r="KCO7" s="10"/>
      <c r="KCP7" s="10"/>
      <c r="KCQ7" s="10"/>
      <c r="KCR7" s="10"/>
      <c r="KCS7" s="10"/>
      <c r="KCT7" s="10"/>
      <c r="KCU7" s="10"/>
      <c r="KCV7" s="10"/>
      <c r="KCW7" s="10"/>
      <c r="KCX7" s="10"/>
      <c r="KCY7" s="10"/>
      <c r="KCZ7" s="10"/>
      <c r="KDA7" s="10"/>
      <c r="KDB7" s="10"/>
      <c r="KDC7" s="10"/>
      <c r="KDD7" s="10"/>
      <c r="KDE7" s="10"/>
      <c r="KDF7" s="10"/>
      <c r="KDG7" s="10"/>
      <c r="KDH7" s="10"/>
      <c r="KDI7" s="10"/>
      <c r="KDJ7" s="10"/>
      <c r="KDK7" s="10"/>
      <c r="KDL7" s="10"/>
      <c r="KDM7" s="10"/>
      <c r="KDN7" s="10"/>
      <c r="KDO7" s="10"/>
      <c r="KDP7" s="10"/>
      <c r="KDQ7" s="10"/>
      <c r="KDR7" s="10"/>
      <c r="KDS7" s="10"/>
      <c r="KDT7" s="10"/>
      <c r="KDU7" s="10"/>
      <c r="KDV7" s="10"/>
      <c r="KDW7" s="10"/>
      <c r="KDX7" s="10"/>
      <c r="KDY7" s="10"/>
      <c r="KDZ7" s="10"/>
      <c r="KEA7" s="10"/>
      <c r="KEB7" s="10"/>
      <c r="KEC7" s="10"/>
      <c r="KED7" s="10"/>
      <c r="KEE7" s="10"/>
      <c r="KEF7" s="10"/>
      <c r="KEG7" s="10"/>
      <c r="KEH7" s="10"/>
      <c r="KEI7" s="10"/>
      <c r="KEJ7" s="10"/>
      <c r="KEK7" s="10"/>
      <c r="KEL7" s="10"/>
      <c r="KEM7" s="10"/>
      <c r="KEN7" s="10"/>
      <c r="KEO7" s="10"/>
      <c r="KEP7" s="10"/>
      <c r="KEQ7" s="10"/>
      <c r="KER7" s="10"/>
      <c r="KES7" s="10"/>
      <c r="KET7" s="10"/>
      <c r="KEU7" s="10"/>
      <c r="KEV7" s="10"/>
      <c r="KEW7" s="10"/>
      <c r="KEX7" s="10"/>
      <c r="KEY7" s="10"/>
      <c r="KEZ7" s="10"/>
      <c r="KFA7" s="10"/>
      <c r="KFB7" s="10"/>
      <c r="KFC7" s="10"/>
      <c r="KFD7" s="10"/>
      <c r="KFE7" s="10"/>
      <c r="KFF7" s="10"/>
      <c r="KFG7" s="10"/>
      <c r="KFH7" s="10"/>
      <c r="KFI7" s="10"/>
      <c r="KFJ7" s="10"/>
      <c r="KFK7" s="10"/>
      <c r="KFL7" s="10"/>
      <c r="KFM7" s="10"/>
      <c r="KFN7" s="10"/>
      <c r="KFO7" s="10"/>
      <c r="KFP7" s="10"/>
      <c r="KFQ7" s="10"/>
      <c r="KFR7" s="10"/>
      <c r="KFS7" s="10"/>
      <c r="KFT7" s="10"/>
      <c r="KFU7" s="10"/>
      <c r="KFV7" s="10"/>
      <c r="KFW7" s="10"/>
      <c r="KFX7" s="10"/>
      <c r="KFY7" s="10"/>
      <c r="KFZ7" s="10"/>
      <c r="KGA7" s="10"/>
      <c r="KGB7" s="10"/>
      <c r="KGC7" s="10"/>
      <c r="KGD7" s="10"/>
      <c r="KGE7" s="10"/>
      <c r="KGF7" s="10"/>
      <c r="KGG7" s="10"/>
      <c r="KGH7" s="10"/>
      <c r="KGI7" s="10"/>
      <c r="KGJ7" s="10"/>
      <c r="KGK7" s="10"/>
      <c r="KGL7" s="10"/>
      <c r="KGM7" s="10"/>
      <c r="KGN7" s="10"/>
      <c r="KGO7" s="10"/>
      <c r="KGP7" s="10"/>
      <c r="KGQ7" s="10"/>
      <c r="KGR7" s="10"/>
      <c r="KGS7" s="10"/>
      <c r="KGT7" s="10"/>
      <c r="KGU7" s="10"/>
      <c r="KGV7" s="10"/>
      <c r="KGW7" s="10"/>
      <c r="KGX7" s="10"/>
      <c r="KGY7" s="10"/>
      <c r="KGZ7" s="10"/>
      <c r="KHA7" s="10"/>
      <c r="KHB7" s="10"/>
      <c r="KHC7" s="10"/>
      <c r="KHD7" s="10"/>
      <c r="KHE7" s="10"/>
      <c r="KHF7" s="10"/>
      <c r="KHG7" s="10"/>
      <c r="KHH7" s="10"/>
      <c r="KHI7" s="10"/>
      <c r="KHJ7" s="10"/>
      <c r="KHK7" s="10"/>
      <c r="KHL7" s="10"/>
      <c r="KHM7" s="10"/>
      <c r="KHN7" s="10"/>
      <c r="KHO7" s="10"/>
      <c r="KHP7" s="10"/>
      <c r="KHQ7" s="10"/>
      <c r="KHR7" s="10"/>
      <c r="KHS7" s="10"/>
      <c r="KHT7" s="10"/>
      <c r="KHU7" s="10"/>
      <c r="KHV7" s="10"/>
      <c r="KHW7" s="10"/>
      <c r="KHX7" s="10"/>
      <c r="KHY7" s="10"/>
      <c r="KHZ7" s="10"/>
      <c r="KIA7" s="10"/>
      <c r="KIB7" s="10"/>
      <c r="KIC7" s="10"/>
      <c r="KID7" s="10"/>
      <c r="KIE7" s="10"/>
      <c r="KIF7" s="10"/>
      <c r="KIG7" s="10"/>
      <c r="KIH7" s="10"/>
      <c r="KII7" s="10"/>
      <c r="KIJ7" s="10"/>
      <c r="KIK7" s="10"/>
      <c r="KIL7" s="10"/>
      <c r="KIM7" s="10"/>
      <c r="KIN7" s="10"/>
      <c r="KIO7" s="10"/>
      <c r="KIP7" s="10"/>
      <c r="KIQ7" s="10"/>
      <c r="KIR7" s="10"/>
      <c r="KIS7" s="10"/>
      <c r="KIT7" s="10"/>
      <c r="KIU7" s="10"/>
      <c r="KIV7" s="10"/>
      <c r="KIW7" s="10"/>
      <c r="KIX7" s="10"/>
      <c r="KIY7" s="10"/>
      <c r="KIZ7" s="10"/>
      <c r="KJA7" s="10"/>
      <c r="KJB7" s="10"/>
      <c r="KJC7" s="10"/>
      <c r="KJD7" s="10"/>
      <c r="KJE7" s="10"/>
      <c r="KJF7" s="10"/>
      <c r="KJG7" s="10"/>
      <c r="KJH7" s="10"/>
      <c r="KJI7" s="10"/>
      <c r="KJJ7" s="10"/>
      <c r="KJK7" s="10"/>
      <c r="KJL7" s="10"/>
      <c r="KJM7" s="10"/>
      <c r="KJN7" s="10"/>
      <c r="KJO7" s="10"/>
      <c r="KJP7" s="10"/>
      <c r="KJQ7" s="10"/>
      <c r="KJR7" s="10"/>
      <c r="KJS7" s="10"/>
      <c r="KJT7" s="10"/>
      <c r="KJU7" s="10"/>
      <c r="KJV7" s="10"/>
      <c r="KJW7" s="10"/>
      <c r="KJX7" s="10"/>
      <c r="KJY7" s="10"/>
      <c r="KJZ7" s="10"/>
      <c r="KKA7" s="10"/>
      <c r="KKB7" s="10"/>
      <c r="KKC7" s="10"/>
      <c r="KKD7" s="10"/>
      <c r="KKE7" s="10"/>
      <c r="KKF7" s="10"/>
      <c r="KKG7" s="10"/>
      <c r="KKH7" s="10"/>
      <c r="KKI7" s="10"/>
      <c r="KKJ7" s="10"/>
      <c r="KKK7" s="10"/>
      <c r="KKL7" s="10"/>
      <c r="KKM7" s="10"/>
      <c r="KKN7" s="10"/>
      <c r="KKO7" s="10"/>
      <c r="KKP7" s="10"/>
      <c r="KKQ7" s="10"/>
      <c r="KKR7" s="10"/>
      <c r="KKS7" s="10"/>
      <c r="KKT7" s="10"/>
      <c r="KKU7" s="10"/>
      <c r="KKV7" s="10"/>
      <c r="KKW7" s="10"/>
      <c r="KKX7" s="10"/>
      <c r="KKY7" s="10"/>
      <c r="KKZ7" s="10"/>
      <c r="KLA7" s="10"/>
      <c r="KLB7" s="10"/>
      <c r="KLC7" s="10"/>
      <c r="KLD7" s="10"/>
      <c r="KLE7" s="10"/>
      <c r="KLF7" s="10"/>
      <c r="KLG7" s="10"/>
      <c r="KLH7" s="10"/>
      <c r="KLI7" s="10"/>
      <c r="KLJ7" s="10"/>
      <c r="KLK7" s="10"/>
      <c r="KLL7" s="10"/>
      <c r="KLM7" s="10"/>
      <c r="KLN7" s="10"/>
      <c r="KLO7" s="10"/>
      <c r="KLP7" s="10"/>
      <c r="KLQ7" s="10"/>
      <c r="KLR7" s="10"/>
      <c r="KLS7" s="10"/>
      <c r="KLT7" s="10"/>
      <c r="KLU7" s="10"/>
      <c r="KLV7" s="10"/>
      <c r="KLW7" s="10"/>
      <c r="KLX7" s="10"/>
      <c r="KLY7" s="10"/>
      <c r="KLZ7" s="10"/>
      <c r="KMA7" s="10"/>
      <c r="KMB7" s="10"/>
      <c r="KMC7" s="10"/>
      <c r="KMD7" s="10"/>
      <c r="KME7" s="10"/>
      <c r="KMF7" s="10"/>
      <c r="KMG7" s="10"/>
      <c r="KMH7" s="10"/>
      <c r="KMI7" s="10"/>
      <c r="KMJ7" s="10"/>
      <c r="KMK7" s="10"/>
      <c r="KML7" s="10"/>
      <c r="KMM7" s="10"/>
      <c r="KMN7" s="10"/>
      <c r="KMO7" s="10"/>
      <c r="KMP7" s="10"/>
      <c r="KMQ7" s="10"/>
      <c r="KMR7" s="10"/>
      <c r="KMS7" s="10"/>
      <c r="KMT7" s="10"/>
      <c r="KMU7" s="10"/>
      <c r="KMV7" s="10"/>
      <c r="KMW7" s="10"/>
      <c r="KMX7" s="10"/>
      <c r="KMY7" s="10"/>
      <c r="KMZ7" s="10"/>
      <c r="KNA7" s="10"/>
      <c r="KNB7" s="10"/>
      <c r="KNC7" s="10"/>
      <c r="KND7" s="10"/>
      <c r="KNE7" s="10"/>
      <c r="KNF7" s="10"/>
      <c r="KNG7" s="10"/>
      <c r="KNH7" s="10"/>
      <c r="KNI7" s="10"/>
      <c r="KNJ7" s="10"/>
      <c r="KNK7" s="10"/>
      <c r="KNL7" s="10"/>
      <c r="KNM7" s="10"/>
      <c r="KNN7" s="10"/>
      <c r="KNO7" s="10"/>
      <c r="KNP7" s="10"/>
      <c r="KNQ7" s="10"/>
      <c r="KNR7" s="10"/>
      <c r="KNS7" s="10"/>
      <c r="KNT7" s="10"/>
      <c r="KNU7" s="10"/>
      <c r="KNV7" s="10"/>
      <c r="KNW7" s="10"/>
      <c r="KNX7" s="10"/>
      <c r="KNY7" s="10"/>
      <c r="KNZ7" s="10"/>
      <c r="KOA7" s="10"/>
      <c r="KOB7" s="10"/>
      <c r="KOC7" s="10"/>
      <c r="KOD7" s="10"/>
      <c r="KOE7" s="10"/>
      <c r="KOF7" s="10"/>
      <c r="KOG7" s="10"/>
      <c r="KOH7" s="10"/>
      <c r="KOI7" s="10"/>
      <c r="KOJ7" s="10"/>
      <c r="KOK7" s="10"/>
      <c r="KOL7" s="10"/>
      <c r="KOM7" s="10"/>
      <c r="KON7" s="10"/>
      <c r="KOO7" s="10"/>
      <c r="KOP7" s="10"/>
      <c r="KOQ7" s="10"/>
      <c r="KOR7" s="10"/>
      <c r="KOS7" s="10"/>
      <c r="KOT7" s="10"/>
      <c r="KOU7" s="10"/>
      <c r="KOV7" s="10"/>
      <c r="KOW7" s="10"/>
      <c r="KOX7" s="10"/>
      <c r="KOY7" s="10"/>
      <c r="KOZ7" s="10"/>
      <c r="KPA7" s="10"/>
      <c r="KPB7" s="10"/>
      <c r="KPC7" s="10"/>
      <c r="KPD7" s="10"/>
      <c r="KPE7" s="10"/>
      <c r="KPF7" s="10"/>
      <c r="KPG7" s="10"/>
      <c r="KPH7" s="10"/>
      <c r="KPI7" s="10"/>
      <c r="KPJ7" s="10"/>
      <c r="KPK7" s="10"/>
      <c r="KPL7" s="10"/>
      <c r="KPM7" s="10"/>
      <c r="KPN7" s="10"/>
      <c r="KPO7" s="10"/>
      <c r="KPP7" s="10"/>
      <c r="KPQ7" s="10"/>
      <c r="KPR7" s="10"/>
      <c r="KPS7" s="10"/>
      <c r="KPT7" s="10"/>
      <c r="KPU7" s="10"/>
      <c r="KPV7" s="10"/>
      <c r="KPW7" s="10"/>
      <c r="KPX7" s="10"/>
      <c r="KPY7" s="10"/>
      <c r="KPZ7" s="10"/>
      <c r="KQA7" s="10"/>
      <c r="KQB7" s="10"/>
      <c r="KQC7" s="10"/>
      <c r="KQD7" s="10"/>
      <c r="KQE7" s="10"/>
      <c r="KQF7" s="10"/>
      <c r="KQG7" s="10"/>
      <c r="KQH7" s="10"/>
      <c r="KQI7" s="10"/>
      <c r="KQJ7" s="10"/>
      <c r="KQK7" s="10"/>
      <c r="KQL7" s="10"/>
      <c r="KQM7" s="10"/>
      <c r="KQN7" s="10"/>
      <c r="KQO7" s="10"/>
      <c r="KQP7" s="10"/>
      <c r="KQQ7" s="10"/>
      <c r="KQR7" s="10"/>
      <c r="KQS7" s="10"/>
      <c r="KQT7" s="10"/>
      <c r="KQU7" s="10"/>
      <c r="KQV7" s="10"/>
      <c r="KQW7" s="10"/>
      <c r="KQX7" s="10"/>
      <c r="KQY7" s="10"/>
      <c r="KQZ7" s="10"/>
      <c r="KRA7" s="10"/>
      <c r="KRB7" s="10"/>
      <c r="KRC7" s="10"/>
      <c r="KRD7" s="10"/>
      <c r="KRE7" s="10"/>
      <c r="KRF7" s="10"/>
      <c r="KRG7" s="10"/>
      <c r="KRH7" s="10"/>
      <c r="KRI7" s="10"/>
      <c r="KRJ7" s="10"/>
      <c r="KRK7" s="10"/>
      <c r="KRL7" s="10"/>
      <c r="KRM7" s="10"/>
      <c r="KRN7" s="10"/>
      <c r="KRO7" s="10"/>
      <c r="KRP7" s="10"/>
      <c r="KRQ7" s="10"/>
      <c r="KRR7" s="10"/>
      <c r="KRS7" s="10"/>
      <c r="KRT7" s="10"/>
      <c r="KRU7" s="10"/>
      <c r="KRV7" s="10"/>
      <c r="KRW7" s="10"/>
      <c r="KRX7" s="10"/>
      <c r="KRY7" s="10"/>
      <c r="KRZ7" s="10"/>
      <c r="KSA7" s="10"/>
      <c r="KSB7" s="10"/>
      <c r="KSC7" s="10"/>
      <c r="KSD7" s="10"/>
      <c r="KSE7" s="10"/>
      <c r="KSF7" s="10"/>
      <c r="KSG7" s="10"/>
      <c r="KSH7" s="10"/>
      <c r="KSI7" s="10"/>
      <c r="KSJ7" s="10"/>
      <c r="KSK7" s="10"/>
      <c r="KSL7" s="10"/>
      <c r="KSM7" s="10"/>
      <c r="KSN7" s="10"/>
      <c r="KSO7" s="10"/>
      <c r="KSP7" s="10"/>
      <c r="KSQ7" s="10"/>
      <c r="KSR7" s="10"/>
      <c r="KSS7" s="10"/>
      <c r="KST7" s="10"/>
      <c r="KSU7" s="10"/>
      <c r="KSV7" s="10"/>
      <c r="KSW7" s="10"/>
      <c r="KSX7" s="10"/>
      <c r="KSY7" s="10"/>
      <c r="KSZ7" s="10"/>
      <c r="KTA7" s="10"/>
      <c r="KTB7" s="10"/>
      <c r="KTC7" s="10"/>
      <c r="KTD7" s="10"/>
      <c r="KTE7" s="10"/>
      <c r="KTF7" s="10"/>
      <c r="KTG7" s="10"/>
      <c r="KTH7" s="10"/>
      <c r="KTI7" s="10"/>
      <c r="KTJ7" s="10"/>
      <c r="KTK7" s="10"/>
      <c r="KTL7" s="10"/>
      <c r="KTM7" s="10"/>
      <c r="KTN7" s="10"/>
      <c r="KTO7" s="10"/>
      <c r="KTP7" s="10"/>
      <c r="KTQ7" s="10"/>
      <c r="KTR7" s="10"/>
      <c r="KTS7" s="10"/>
      <c r="KTT7" s="10"/>
      <c r="KTU7" s="10"/>
      <c r="KTV7" s="10"/>
      <c r="KTW7" s="10"/>
      <c r="KTX7" s="10"/>
      <c r="KTY7" s="10"/>
      <c r="KTZ7" s="10"/>
      <c r="KUA7" s="10"/>
      <c r="KUB7" s="10"/>
      <c r="KUC7" s="10"/>
      <c r="KUD7" s="10"/>
      <c r="KUE7" s="10"/>
      <c r="KUF7" s="10"/>
      <c r="KUG7" s="10"/>
      <c r="KUH7" s="10"/>
      <c r="KUI7" s="10"/>
      <c r="KUJ7" s="10"/>
      <c r="KUK7" s="10"/>
      <c r="KUL7" s="10"/>
      <c r="KUM7" s="10"/>
      <c r="KUN7" s="10"/>
      <c r="KUO7" s="10"/>
      <c r="KUP7" s="10"/>
      <c r="KUQ7" s="10"/>
      <c r="KUR7" s="10"/>
      <c r="KUS7" s="10"/>
      <c r="KUT7" s="10"/>
      <c r="KUU7" s="10"/>
      <c r="KUV7" s="10"/>
      <c r="KUW7" s="10"/>
      <c r="KUX7" s="10"/>
      <c r="KUY7" s="10"/>
      <c r="KUZ7" s="10"/>
      <c r="KVA7" s="10"/>
      <c r="KVB7" s="10"/>
      <c r="KVC7" s="10"/>
      <c r="KVD7" s="10"/>
      <c r="KVE7" s="10"/>
      <c r="KVF7" s="10"/>
      <c r="KVG7" s="10"/>
      <c r="KVH7" s="10"/>
      <c r="KVI7" s="10"/>
      <c r="KVJ7" s="10"/>
      <c r="KVK7" s="10"/>
      <c r="KVL7" s="10"/>
      <c r="KVM7" s="10"/>
      <c r="KVN7" s="10"/>
      <c r="KVO7" s="10"/>
      <c r="KVP7" s="10"/>
      <c r="KVQ7" s="10"/>
      <c r="KVR7" s="10"/>
      <c r="KVS7" s="10"/>
      <c r="KVT7" s="10"/>
      <c r="KVU7" s="10"/>
      <c r="KVV7" s="10"/>
      <c r="KVW7" s="10"/>
      <c r="KVX7" s="10"/>
      <c r="KVY7" s="10"/>
      <c r="KVZ7" s="10"/>
      <c r="KWA7" s="10"/>
      <c r="KWB7" s="10"/>
      <c r="KWC7" s="10"/>
      <c r="KWD7" s="10"/>
      <c r="KWE7" s="10"/>
      <c r="KWF7" s="10"/>
      <c r="KWG7" s="10"/>
      <c r="KWH7" s="10"/>
      <c r="KWI7" s="10"/>
      <c r="KWJ7" s="10"/>
      <c r="KWK7" s="10"/>
      <c r="KWL7" s="10"/>
      <c r="KWM7" s="10"/>
      <c r="KWN7" s="10"/>
      <c r="KWO7" s="10"/>
      <c r="KWP7" s="10"/>
      <c r="KWQ7" s="10"/>
      <c r="KWR7" s="10"/>
      <c r="KWS7" s="10"/>
      <c r="KWT7" s="10"/>
      <c r="KWU7" s="10"/>
      <c r="KWV7" s="10"/>
      <c r="KWW7" s="10"/>
      <c r="KWX7" s="10"/>
      <c r="KWY7" s="10"/>
      <c r="KWZ7" s="10"/>
      <c r="KXA7" s="10"/>
      <c r="KXB7" s="10"/>
      <c r="KXC7" s="10"/>
      <c r="KXD7" s="10"/>
      <c r="KXE7" s="10"/>
      <c r="KXF7" s="10"/>
      <c r="KXG7" s="10"/>
      <c r="KXH7" s="10"/>
      <c r="KXI7" s="10"/>
      <c r="KXJ7" s="10"/>
      <c r="KXK7" s="10"/>
      <c r="KXL7" s="10"/>
      <c r="KXM7" s="10"/>
      <c r="KXN7" s="10"/>
      <c r="KXO7" s="10"/>
      <c r="KXP7" s="10"/>
      <c r="KXQ7" s="10"/>
      <c r="KXR7" s="10"/>
      <c r="KXS7" s="10"/>
      <c r="KXT7" s="10"/>
      <c r="KXU7" s="10"/>
      <c r="KXV7" s="10"/>
      <c r="KXW7" s="10"/>
      <c r="KXX7" s="10"/>
      <c r="KXY7" s="10"/>
      <c r="KXZ7" s="10"/>
      <c r="KYA7" s="10"/>
      <c r="KYB7" s="10"/>
      <c r="KYC7" s="10"/>
      <c r="KYD7" s="10"/>
      <c r="KYE7" s="10"/>
      <c r="KYF7" s="10"/>
      <c r="KYG7" s="10"/>
      <c r="KYH7" s="10"/>
      <c r="KYI7" s="10"/>
      <c r="KYJ7" s="10"/>
      <c r="KYK7" s="10"/>
      <c r="KYL7" s="10"/>
      <c r="KYM7" s="10"/>
      <c r="KYN7" s="10"/>
      <c r="KYO7" s="10"/>
      <c r="KYP7" s="10"/>
      <c r="KYQ7" s="10"/>
      <c r="KYR7" s="10"/>
      <c r="KYS7" s="10"/>
      <c r="KYT7" s="10"/>
      <c r="KYU7" s="10"/>
      <c r="KYV7" s="10"/>
      <c r="KYW7" s="10"/>
      <c r="KYX7" s="10"/>
      <c r="KYY7" s="10"/>
      <c r="KYZ7" s="10"/>
      <c r="KZA7" s="10"/>
      <c r="KZB7" s="10"/>
      <c r="KZC7" s="10"/>
      <c r="KZD7" s="10"/>
      <c r="KZE7" s="10"/>
      <c r="KZF7" s="10"/>
      <c r="KZG7" s="10"/>
      <c r="KZH7" s="10"/>
      <c r="KZI7" s="10"/>
      <c r="KZJ7" s="10"/>
      <c r="KZK7" s="10"/>
      <c r="KZL7" s="10"/>
      <c r="KZM7" s="10"/>
      <c r="KZN7" s="10"/>
      <c r="KZO7" s="10"/>
      <c r="KZP7" s="10"/>
      <c r="KZQ7" s="10"/>
      <c r="KZR7" s="10"/>
      <c r="KZS7" s="10"/>
      <c r="KZT7" s="10"/>
      <c r="KZU7" s="10"/>
      <c r="KZV7" s="10"/>
      <c r="KZW7" s="10"/>
      <c r="KZX7" s="10"/>
      <c r="KZY7" s="10"/>
      <c r="KZZ7" s="10"/>
      <c r="LAA7" s="10"/>
      <c r="LAB7" s="10"/>
      <c r="LAC7" s="10"/>
      <c r="LAD7" s="10"/>
      <c r="LAE7" s="10"/>
      <c r="LAF7" s="10"/>
      <c r="LAG7" s="10"/>
      <c r="LAH7" s="10"/>
      <c r="LAI7" s="10"/>
      <c r="LAJ7" s="10"/>
      <c r="LAK7" s="10"/>
      <c r="LAL7" s="10"/>
      <c r="LAM7" s="10"/>
      <c r="LAN7" s="10"/>
      <c r="LAO7" s="10"/>
      <c r="LAP7" s="10"/>
      <c r="LAQ7" s="10"/>
      <c r="LAR7" s="10"/>
      <c r="LAS7" s="10"/>
      <c r="LAT7" s="10"/>
      <c r="LAU7" s="10"/>
      <c r="LAV7" s="10"/>
      <c r="LAW7" s="10"/>
      <c r="LAX7" s="10"/>
      <c r="LAY7" s="10"/>
      <c r="LAZ7" s="10"/>
      <c r="LBA7" s="10"/>
      <c r="LBB7" s="10"/>
      <c r="LBC7" s="10"/>
      <c r="LBD7" s="10"/>
      <c r="LBE7" s="10"/>
      <c r="LBF7" s="10"/>
      <c r="LBG7" s="10"/>
      <c r="LBH7" s="10"/>
      <c r="LBI7" s="10"/>
      <c r="LBJ7" s="10"/>
      <c r="LBK7" s="10"/>
      <c r="LBL7" s="10"/>
      <c r="LBM7" s="10"/>
      <c r="LBN7" s="10"/>
      <c r="LBO7" s="10"/>
      <c r="LBP7" s="10"/>
      <c r="LBQ7" s="10"/>
      <c r="LBR7" s="10"/>
      <c r="LBS7" s="10"/>
      <c r="LBT7" s="10"/>
      <c r="LBU7" s="10"/>
      <c r="LBV7" s="10"/>
      <c r="LBW7" s="10"/>
      <c r="LBX7" s="10"/>
      <c r="LBY7" s="10"/>
      <c r="LBZ7" s="10"/>
      <c r="LCA7" s="10"/>
      <c r="LCB7" s="10"/>
      <c r="LCC7" s="10"/>
      <c r="LCD7" s="10"/>
      <c r="LCE7" s="10"/>
      <c r="LCF7" s="10"/>
      <c r="LCG7" s="10"/>
      <c r="LCH7" s="10"/>
      <c r="LCI7" s="10"/>
      <c r="LCJ7" s="10"/>
      <c r="LCK7" s="10"/>
      <c r="LCL7" s="10"/>
      <c r="LCM7" s="10"/>
      <c r="LCN7" s="10"/>
      <c r="LCO7" s="10"/>
      <c r="LCP7" s="10"/>
      <c r="LCQ7" s="10"/>
      <c r="LCR7" s="10"/>
      <c r="LCS7" s="10"/>
      <c r="LCT7" s="10"/>
      <c r="LCU7" s="10"/>
      <c r="LCV7" s="10"/>
      <c r="LCW7" s="10"/>
      <c r="LCX7" s="10"/>
      <c r="LCY7" s="10"/>
      <c r="LCZ7" s="10"/>
      <c r="LDA7" s="10"/>
      <c r="LDB7" s="10"/>
      <c r="LDC7" s="10"/>
      <c r="LDD7" s="10"/>
      <c r="LDE7" s="10"/>
      <c r="LDF7" s="10"/>
      <c r="LDG7" s="10"/>
      <c r="LDH7" s="10"/>
      <c r="LDI7" s="10"/>
      <c r="LDJ7" s="10"/>
      <c r="LDK7" s="10"/>
      <c r="LDL7" s="10"/>
      <c r="LDM7" s="10"/>
      <c r="LDN7" s="10"/>
      <c r="LDO7" s="10"/>
      <c r="LDP7" s="10"/>
      <c r="LDQ7" s="10"/>
      <c r="LDR7" s="10"/>
      <c r="LDS7" s="10"/>
      <c r="LDT7" s="10"/>
      <c r="LDU7" s="10"/>
      <c r="LDV7" s="10"/>
      <c r="LDW7" s="10"/>
      <c r="LDX7" s="10"/>
      <c r="LDY7" s="10"/>
      <c r="LDZ7" s="10"/>
      <c r="LEA7" s="10"/>
      <c r="LEB7" s="10"/>
      <c r="LEC7" s="10"/>
      <c r="LED7" s="10"/>
      <c r="LEE7" s="10"/>
      <c r="LEF7" s="10"/>
      <c r="LEG7" s="10"/>
      <c r="LEH7" s="10"/>
      <c r="LEI7" s="10"/>
      <c r="LEJ7" s="10"/>
      <c r="LEK7" s="10"/>
      <c r="LEL7" s="10"/>
      <c r="LEM7" s="10"/>
      <c r="LEN7" s="10"/>
      <c r="LEO7" s="10"/>
      <c r="LEP7" s="10"/>
      <c r="LEQ7" s="10"/>
      <c r="LER7" s="10"/>
      <c r="LES7" s="10"/>
      <c r="LET7" s="10"/>
      <c r="LEU7" s="10"/>
      <c r="LEV7" s="10"/>
      <c r="LEW7" s="10"/>
      <c r="LEX7" s="10"/>
      <c r="LEY7" s="10"/>
      <c r="LEZ7" s="10"/>
      <c r="LFA7" s="10"/>
      <c r="LFB7" s="10"/>
      <c r="LFC7" s="10"/>
      <c r="LFD7" s="10"/>
      <c r="LFE7" s="10"/>
      <c r="LFF7" s="10"/>
      <c r="LFG7" s="10"/>
      <c r="LFH7" s="10"/>
      <c r="LFI7" s="10"/>
      <c r="LFJ7" s="10"/>
      <c r="LFK7" s="10"/>
      <c r="LFL7" s="10"/>
      <c r="LFM7" s="10"/>
      <c r="LFN7" s="10"/>
      <c r="LFO7" s="10"/>
      <c r="LFP7" s="10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</row>
    <row r="8" spans="1:15885" x14ac:dyDescent="0.2">
      <c r="A8" s="8"/>
      <c r="B8" s="9" t="s">
        <v>129</v>
      </c>
      <c r="C8" s="18">
        <f>'DETALLE-POS'!$Q$52*1.35</f>
        <v>14155671.906000003</v>
      </c>
      <c r="D8" s="18">
        <f>C8</f>
        <v>14155671.906000003</v>
      </c>
      <c r="E8" s="18">
        <f t="shared" si="0"/>
        <v>14155671.906000003</v>
      </c>
      <c r="F8" s="18">
        <f t="shared" si="0"/>
        <v>14155671.906000003</v>
      </c>
      <c r="G8" s="18">
        <f t="shared" si="0"/>
        <v>14155671.906000003</v>
      </c>
      <c r="H8" s="18">
        <f t="shared" si="0"/>
        <v>14155671.906000003</v>
      </c>
      <c r="I8" s="18">
        <f t="shared" si="0"/>
        <v>14155671.906000003</v>
      </c>
      <c r="J8" s="18">
        <f t="shared" si="0"/>
        <v>14155671.906000003</v>
      </c>
      <c r="K8" s="18">
        <f t="shared" si="0"/>
        <v>14155671.906000003</v>
      </c>
      <c r="L8" s="18">
        <f t="shared" si="0"/>
        <v>14155671.906000003</v>
      </c>
      <c r="M8" s="18">
        <f t="shared" si="0"/>
        <v>14155671.906000003</v>
      </c>
      <c r="N8" s="63">
        <f t="shared" si="0"/>
        <v>14155671.906000003</v>
      </c>
      <c r="O8" s="63">
        <f t="shared" ref="O8:Z8" si="5">N8</f>
        <v>14155671.906000003</v>
      </c>
      <c r="P8" s="63">
        <f t="shared" si="5"/>
        <v>14155671.906000003</v>
      </c>
      <c r="Q8" s="63">
        <f t="shared" si="5"/>
        <v>14155671.906000003</v>
      </c>
      <c r="R8" s="63">
        <f t="shared" si="5"/>
        <v>14155671.906000003</v>
      </c>
      <c r="S8" s="63">
        <f t="shared" si="5"/>
        <v>14155671.906000003</v>
      </c>
      <c r="T8" s="63">
        <f t="shared" si="5"/>
        <v>14155671.906000003</v>
      </c>
      <c r="U8" s="63">
        <f t="shared" si="5"/>
        <v>14155671.906000003</v>
      </c>
      <c r="V8" s="63">
        <f t="shared" si="5"/>
        <v>14155671.906000003</v>
      </c>
      <c r="W8" s="63">
        <f t="shared" si="5"/>
        <v>14155671.906000003</v>
      </c>
      <c r="X8" s="63">
        <f t="shared" si="5"/>
        <v>14155671.906000003</v>
      </c>
      <c r="Y8" s="63">
        <f t="shared" si="5"/>
        <v>14155671.906000003</v>
      </c>
      <c r="Z8" s="63">
        <f t="shared" si="5"/>
        <v>14155671.906000003</v>
      </c>
      <c r="AA8" s="63">
        <f t="shared" ref="AA8:AL8" si="6">Z8</f>
        <v>14155671.906000003</v>
      </c>
      <c r="AB8" s="63">
        <f t="shared" si="6"/>
        <v>14155671.906000003</v>
      </c>
      <c r="AC8" s="63">
        <f t="shared" si="6"/>
        <v>14155671.906000003</v>
      </c>
      <c r="AD8" s="63">
        <f t="shared" si="6"/>
        <v>14155671.906000003</v>
      </c>
      <c r="AE8" s="63">
        <f t="shared" si="6"/>
        <v>14155671.906000003</v>
      </c>
      <c r="AF8" s="63">
        <f t="shared" si="6"/>
        <v>14155671.906000003</v>
      </c>
      <c r="AG8" s="63">
        <f t="shared" si="6"/>
        <v>14155671.906000003</v>
      </c>
      <c r="AH8" s="63">
        <f t="shared" si="6"/>
        <v>14155671.906000003</v>
      </c>
      <c r="AI8" s="63">
        <f t="shared" si="6"/>
        <v>14155671.906000003</v>
      </c>
      <c r="AJ8" s="63">
        <f t="shared" si="6"/>
        <v>14155671.906000003</v>
      </c>
      <c r="AK8" s="63">
        <f t="shared" si="6"/>
        <v>14155671.906000003</v>
      </c>
      <c r="AL8" s="63">
        <f t="shared" si="6"/>
        <v>14155671.906000003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  <c r="BLQ8" s="10"/>
      <c r="BLR8" s="10"/>
      <c r="BLS8" s="10"/>
      <c r="BLT8" s="10"/>
      <c r="BLU8" s="10"/>
      <c r="BLV8" s="10"/>
      <c r="BLW8" s="10"/>
      <c r="BLX8" s="10"/>
      <c r="BLY8" s="10"/>
      <c r="BLZ8" s="10"/>
      <c r="BMA8" s="10"/>
      <c r="BMB8" s="10"/>
      <c r="BMC8" s="10"/>
      <c r="BMD8" s="10"/>
      <c r="BME8" s="10"/>
      <c r="BMF8" s="10"/>
      <c r="BMG8" s="10"/>
      <c r="BMH8" s="10"/>
      <c r="BMI8" s="10"/>
      <c r="BMJ8" s="10"/>
      <c r="BMK8" s="10"/>
      <c r="BML8" s="10"/>
      <c r="BMM8" s="10"/>
      <c r="BMN8" s="10"/>
      <c r="BMO8" s="10"/>
      <c r="BMP8" s="10"/>
      <c r="BMQ8" s="10"/>
      <c r="BMR8" s="10"/>
      <c r="BMS8" s="10"/>
      <c r="BMT8" s="10"/>
      <c r="BMU8" s="10"/>
      <c r="BMV8" s="10"/>
      <c r="BMW8" s="10"/>
      <c r="BMX8" s="10"/>
      <c r="BMY8" s="10"/>
      <c r="BMZ8" s="10"/>
      <c r="BNA8" s="10"/>
      <c r="BNB8" s="10"/>
      <c r="BNC8" s="10"/>
      <c r="BND8" s="10"/>
      <c r="BNE8" s="10"/>
      <c r="BNF8" s="10"/>
      <c r="BNG8" s="10"/>
      <c r="BNH8" s="10"/>
      <c r="BNI8" s="10"/>
      <c r="BNJ8" s="10"/>
      <c r="BNK8" s="10"/>
      <c r="BNL8" s="10"/>
      <c r="BNM8" s="10"/>
      <c r="BNN8" s="10"/>
      <c r="BNO8" s="10"/>
      <c r="BNP8" s="10"/>
      <c r="BNQ8" s="10"/>
      <c r="BNR8" s="10"/>
      <c r="BNS8" s="10"/>
      <c r="BNT8" s="10"/>
      <c r="BNU8" s="10"/>
      <c r="BNV8" s="10"/>
      <c r="BNW8" s="10"/>
      <c r="BNX8" s="10"/>
      <c r="BNY8" s="10"/>
      <c r="BNZ8" s="10"/>
      <c r="BOA8" s="10"/>
      <c r="BOB8" s="10"/>
      <c r="BOC8" s="10"/>
      <c r="BOD8" s="10"/>
      <c r="BOE8" s="10"/>
      <c r="BOF8" s="10"/>
      <c r="BOG8" s="10"/>
      <c r="BOH8" s="10"/>
      <c r="BOI8" s="10"/>
      <c r="BOJ8" s="10"/>
      <c r="BOK8" s="10"/>
      <c r="BOL8" s="10"/>
      <c r="BOM8" s="10"/>
      <c r="BON8" s="10"/>
      <c r="BOO8" s="10"/>
      <c r="BOP8" s="10"/>
      <c r="BOQ8" s="10"/>
      <c r="BOR8" s="10"/>
      <c r="BOS8" s="10"/>
      <c r="BOT8" s="10"/>
      <c r="BOU8" s="10"/>
      <c r="BOV8" s="10"/>
      <c r="BOW8" s="10"/>
      <c r="BOX8" s="10"/>
      <c r="BOY8" s="10"/>
      <c r="BOZ8" s="10"/>
      <c r="BPA8" s="10"/>
      <c r="BPB8" s="10"/>
      <c r="BPC8" s="10"/>
      <c r="BPD8" s="10"/>
      <c r="BPE8" s="10"/>
      <c r="BPF8" s="10"/>
      <c r="BPG8" s="10"/>
      <c r="BPH8" s="10"/>
      <c r="BPI8" s="10"/>
      <c r="BPJ8" s="10"/>
      <c r="BPK8" s="10"/>
      <c r="BPL8" s="10"/>
      <c r="BPM8" s="10"/>
      <c r="BPN8" s="10"/>
      <c r="BPO8" s="10"/>
      <c r="BPP8" s="10"/>
      <c r="BPQ8" s="10"/>
      <c r="BPR8" s="10"/>
      <c r="BPS8" s="10"/>
      <c r="BPT8" s="10"/>
      <c r="BPU8" s="10"/>
      <c r="BPV8" s="10"/>
      <c r="BPW8" s="10"/>
      <c r="BPX8" s="10"/>
      <c r="BPY8" s="10"/>
      <c r="BPZ8" s="10"/>
      <c r="BQA8" s="10"/>
      <c r="BQB8" s="10"/>
      <c r="BQC8" s="10"/>
      <c r="BQD8" s="10"/>
      <c r="BQE8" s="10"/>
      <c r="BQF8" s="10"/>
      <c r="BQG8" s="10"/>
      <c r="BQH8" s="10"/>
      <c r="BQI8" s="10"/>
      <c r="BQJ8" s="10"/>
      <c r="BQK8" s="10"/>
      <c r="BQL8" s="10"/>
      <c r="BQM8" s="10"/>
      <c r="BQN8" s="10"/>
      <c r="BQO8" s="10"/>
      <c r="BQP8" s="10"/>
      <c r="BQQ8" s="10"/>
      <c r="BQR8" s="10"/>
      <c r="BQS8" s="10"/>
      <c r="BQT8" s="10"/>
      <c r="BQU8" s="10"/>
      <c r="BQV8" s="10"/>
      <c r="BQW8" s="10"/>
      <c r="BQX8" s="10"/>
      <c r="BQY8" s="10"/>
      <c r="BQZ8" s="10"/>
      <c r="BRA8" s="10"/>
      <c r="BRB8" s="10"/>
      <c r="BRC8" s="10"/>
      <c r="BRD8" s="10"/>
      <c r="BRE8" s="10"/>
      <c r="BRF8" s="10"/>
      <c r="BRG8" s="10"/>
      <c r="BRH8" s="10"/>
      <c r="BRI8" s="10"/>
      <c r="BRJ8" s="10"/>
      <c r="BRK8" s="10"/>
      <c r="BRL8" s="10"/>
      <c r="BRM8" s="10"/>
      <c r="BRN8" s="10"/>
      <c r="BRO8" s="10"/>
      <c r="BRP8" s="10"/>
      <c r="BRQ8" s="10"/>
      <c r="BRR8" s="10"/>
      <c r="BRS8" s="10"/>
      <c r="BRT8" s="10"/>
      <c r="BRU8" s="10"/>
      <c r="BRV8" s="10"/>
      <c r="BRW8" s="10"/>
      <c r="BRX8" s="10"/>
      <c r="BRY8" s="10"/>
      <c r="BRZ8" s="10"/>
      <c r="BSA8" s="10"/>
      <c r="BSB8" s="10"/>
      <c r="BSC8" s="10"/>
      <c r="BSD8" s="10"/>
      <c r="BSE8" s="10"/>
      <c r="BSF8" s="10"/>
      <c r="BSG8" s="10"/>
      <c r="BSH8" s="10"/>
      <c r="BSI8" s="10"/>
      <c r="BSJ8" s="10"/>
      <c r="BSK8" s="10"/>
      <c r="BSL8" s="10"/>
      <c r="BSM8" s="10"/>
      <c r="BSN8" s="10"/>
      <c r="BSO8" s="10"/>
      <c r="BSP8" s="10"/>
      <c r="BSQ8" s="10"/>
      <c r="BSR8" s="10"/>
      <c r="BSS8" s="10"/>
      <c r="BST8" s="10"/>
      <c r="BSU8" s="10"/>
      <c r="BSV8" s="10"/>
      <c r="BSW8" s="10"/>
      <c r="BSX8" s="10"/>
      <c r="BSY8" s="10"/>
      <c r="BSZ8" s="10"/>
      <c r="BTA8" s="10"/>
      <c r="BTB8" s="10"/>
      <c r="BTC8" s="10"/>
      <c r="BTD8" s="10"/>
      <c r="BTE8" s="10"/>
      <c r="BTF8" s="10"/>
      <c r="BTG8" s="10"/>
      <c r="BTH8" s="10"/>
      <c r="BTI8" s="10"/>
      <c r="BTJ8" s="10"/>
      <c r="BTK8" s="10"/>
      <c r="BTL8" s="10"/>
      <c r="BTM8" s="10"/>
      <c r="BTN8" s="10"/>
      <c r="BTO8" s="10"/>
      <c r="BTP8" s="10"/>
      <c r="BTQ8" s="10"/>
      <c r="BTR8" s="10"/>
      <c r="BTS8" s="10"/>
      <c r="BTT8" s="10"/>
      <c r="BTU8" s="10"/>
      <c r="BTV8" s="10"/>
      <c r="BTW8" s="10"/>
      <c r="BTX8" s="10"/>
      <c r="BTY8" s="10"/>
      <c r="BTZ8" s="10"/>
      <c r="BUA8" s="10"/>
      <c r="BUB8" s="10"/>
      <c r="BUC8" s="10"/>
      <c r="BUD8" s="10"/>
      <c r="BUE8" s="10"/>
      <c r="BUF8" s="10"/>
      <c r="BUG8" s="10"/>
      <c r="BUH8" s="10"/>
      <c r="BUI8" s="10"/>
      <c r="BUJ8" s="10"/>
      <c r="BUK8" s="10"/>
      <c r="BUL8" s="10"/>
      <c r="BUM8" s="10"/>
      <c r="BUN8" s="10"/>
      <c r="BUO8" s="10"/>
      <c r="BUP8" s="10"/>
      <c r="BUQ8" s="10"/>
      <c r="BUR8" s="10"/>
      <c r="BUS8" s="10"/>
      <c r="BUT8" s="10"/>
      <c r="BUU8" s="10"/>
      <c r="BUV8" s="10"/>
      <c r="BUW8" s="10"/>
      <c r="BUX8" s="10"/>
      <c r="BUY8" s="10"/>
      <c r="BUZ8" s="10"/>
      <c r="BVA8" s="10"/>
      <c r="BVB8" s="10"/>
      <c r="BVC8" s="10"/>
      <c r="BVD8" s="10"/>
      <c r="BVE8" s="10"/>
      <c r="BVF8" s="10"/>
      <c r="BVG8" s="10"/>
      <c r="BVH8" s="10"/>
      <c r="BVI8" s="10"/>
      <c r="BVJ8" s="10"/>
      <c r="BVK8" s="10"/>
      <c r="BVL8" s="10"/>
      <c r="BVM8" s="10"/>
      <c r="BVN8" s="10"/>
      <c r="BVO8" s="10"/>
      <c r="BVP8" s="10"/>
      <c r="BVQ8" s="10"/>
      <c r="BVR8" s="10"/>
      <c r="BVS8" s="10"/>
      <c r="BVT8" s="10"/>
      <c r="BVU8" s="10"/>
      <c r="BVV8" s="10"/>
      <c r="BVW8" s="10"/>
      <c r="BVX8" s="10"/>
      <c r="BVY8" s="10"/>
      <c r="BVZ8" s="10"/>
      <c r="BWA8" s="10"/>
      <c r="BWB8" s="10"/>
      <c r="BWC8" s="10"/>
      <c r="BWD8" s="10"/>
      <c r="BWE8" s="10"/>
      <c r="BWF8" s="10"/>
      <c r="BWG8" s="10"/>
      <c r="BWH8" s="10"/>
      <c r="BWI8" s="10"/>
      <c r="BWJ8" s="10"/>
      <c r="BWK8" s="10"/>
      <c r="BWL8" s="10"/>
      <c r="BWM8" s="10"/>
      <c r="BWN8" s="10"/>
      <c r="BWO8" s="10"/>
      <c r="BWP8" s="10"/>
      <c r="BWQ8" s="10"/>
      <c r="BWR8" s="10"/>
      <c r="BWS8" s="10"/>
      <c r="BWT8" s="10"/>
      <c r="BWU8" s="10"/>
      <c r="BWV8" s="10"/>
      <c r="BWW8" s="10"/>
      <c r="BWX8" s="10"/>
      <c r="BWY8" s="10"/>
      <c r="BWZ8" s="10"/>
      <c r="BXA8" s="10"/>
      <c r="BXB8" s="10"/>
      <c r="BXC8" s="10"/>
      <c r="BXD8" s="10"/>
      <c r="BXE8" s="10"/>
      <c r="BXF8" s="10"/>
      <c r="BXG8" s="10"/>
      <c r="BXH8" s="10"/>
      <c r="BXI8" s="10"/>
      <c r="BXJ8" s="10"/>
      <c r="BXK8" s="10"/>
      <c r="BXL8" s="10"/>
      <c r="BXM8" s="10"/>
      <c r="BXN8" s="10"/>
      <c r="BXO8" s="10"/>
      <c r="BXP8" s="10"/>
      <c r="BXQ8" s="10"/>
      <c r="BXR8" s="10"/>
      <c r="BXS8" s="10"/>
      <c r="BXT8" s="10"/>
      <c r="BXU8" s="10"/>
      <c r="BXV8" s="10"/>
      <c r="BXW8" s="10"/>
      <c r="BXX8" s="10"/>
      <c r="BXY8" s="10"/>
      <c r="BXZ8" s="10"/>
      <c r="BYA8" s="10"/>
      <c r="BYB8" s="10"/>
      <c r="BYC8" s="10"/>
      <c r="BYD8" s="10"/>
      <c r="BYE8" s="10"/>
      <c r="BYF8" s="10"/>
      <c r="BYG8" s="10"/>
      <c r="BYH8" s="10"/>
      <c r="BYI8" s="10"/>
      <c r="BYJ8" s="10"/>
      <c r="BYK8" s="10"/>
      <c r="BYL8" s="10"/>
      <c r="BYM8" s="10"/>
      <c r="BYN8" s="10"/>
      <c r="BYO8" s="10"/>
      <c r="BYP8" s="10"/>
      <c r="BYQ8" s="10"/>
      <c r="BYR8" s="10"/>
      <c r="BYS8" s="10"/>
      <c r="BYT8" s="10"/>
      <c r="BYU8" s="10"/>
      <c r="BYV8" s="10"/>
      <c r="BYW8" s="10"/>
      <c r="BYX8" s="10"/>
      <c r="BYY8" s="10"/>
      <c r="BYZ8" s="10"/>
      <c r="BZA8" s="10"/>
      <c r="BZB8" s="10"/>
      <c r="BZC8" s="10"/>
      <c r="BZD8" s="10"/>
      <c r="BZE8" s="10"/>
      <c r="BZF8" s="10"/>
      <c r="BZG8" s="10"/>
      <c r="BZH8" s="10"/>
      <c r="BZI8" s="10"/>
      <c r="BZJ8" s="10"/>
      <c r="BZK8" s="10"/>
      <c r="BZL8" s="10"/>
      <c r="BZM8" s="10"/>
      <c r="BZN8" s="10"/>
      <c r="BZO8" s="10"/>
      <c r="BZP8" s="10"/>
      <c r="BZQ8" s="10"/>
      <c r="BZR8" s="10"/>
      <c r="BZS8" s="10"/>
      <c r="BZT8" s="10"/>
      <c r="BZU8" s="10"/>
      <c r="BZV8" s="10"/>
      <c r="BZW8" s="10"/>
      <c r="BZX8" s="10"/>
      <c r="BZY8" s="10"/>
      <c r="BZZ8" s="10"/>
      <c r="CAA8" s="10"/>
      <c r="CAB8" s="10"/>
      <c r="CAC8" s="10"/>
      <c r="CAD8" s="10"/>
      <c r="CAE8" s="10"/>
      <c r="CAF8" s="10"/>
      <c r="CAG8" s="10"/>
      <c r="CAH8" s="10"/>
      <c r="CAI8" s="10"/>
      <c r="CAJ8" s="10"/>
      <c r="CAK8" s="10"/>
      <c r="CAL8" s="10"/>
      <c r="CAM8" s="10"/>
      <c r="CAN8" s="10"/>
      <c r="CAO8" s="10"/>
      <c r="CAP8" s="10"/>
      <c r="CAQ8" s="10"/>
      <c r="CAR8" s="10"/>
      <c r="CAS8" s="10"/>
      <c r="CAT8" s="10"/>
      <c r="CAU8" s="10"/>
      <c r="CAV8" s="10"/>
      <c r="CAW8" s="10"/>
      <c r="CAX8" s="10"/>
      <c r="CAY8" s="10"/>
      <c r="CAZ8" s="10"/>
      <c r="CBA8" s="10"/>
      <c r="CBB8" s="10"/>
      <c r="CBC8" s="10"/>
      <c r="CBD8" s="10"/>
      <c r="CBE8" s="10"/>
      <c r="CBF8" s="10"/>
      <c r="CBG8" s="10"/>
      <c r="CBH8" s="10"/>
      <c r="CBI8" s="10"/>
      <c r="CBJ8" s="10"/>
      <c r="CBK8" s="10"/>
      <c r="CBL8" s="10"/>
      <c r="CBM8" s="10"/>
      <c r="CBN8" s="10"/>
      <c r="CBO8" s="10"/>
      <c r="CBP8" s="10"/>
      <c r="CBQ8" s="10"/>
      <c r="CBR8" s="10"/>
      <c r="CBS8" s="10"/>
      <c r="CBT8" s="10"/>
      <c r="CBU8" s="10"/>
      <c r="CBV8" s="10"/>
      <c r="CBW8" s="10"/>
      <c r="CBX8" s="10"/>
      <c r="CBY8" s="10"/>
      <c r="CBZ8" s="10"/>
      <c r="CCA8" s="10"/>
      <c r="CCB8" s="10"/>
      <c r="CCC8" s="10"/>
      <c r="CCD8" s="10"/>
      <c r="CCE8" s="10"/>
      <c r="CCF8" s="10"/>
      <c r="CCG8" s="10"/>
      <c r="CCH8" s="10"/>
      <c r="CCI8" s="10"/>
      <c r="CCJ8" s="10"/>
      <c r="CCK8" s="10"/>
      <c r="CCL8" s="10"/>
      <c r="CCM8" s="10"/>
      <c r="CCN8" s="10"/>
      <c r="CCO8" s="10"/>
      <c r="CCP8" s="10"/>
      <c r="CCQ8" s="10"/>
      <c r="CCR8" s="10"/>
      <c r="CCS8" s="10"/>
      <c r="CCT8" s="10"/>
      <c r="CCU8" s="10"/>
      <c r="CCV8" s="10"/>
      <c r="CCW8" s="10"/>
      <c r="CCX8" s="10"/>
      <c r="CCY8" s="10"/>
      <c r="CCZ8" s="10"/>
      <c r="CDA8" s="10"/>
      <c r="CDB8" s="10"/>
      <c r="CDC8" s="10"/>
      <c r="CDD8" s="10"/>
      <c r="CDE8" s="10"/>
      <c r="CDF8" s="10"/>
      <c r="CDG8" s="10"/>
      <c r="CDH8" s="10"/>
      <c r="CDI8" s="10"/>
      <c r="CDJ8" s="10"/>
      <c r="CDK8" s="10"/>
      <c r="CDL8" s="10"/>
      <c r="CDM8" s="10"/>
      <c r="CDN8" s="10"/>
      <c r="CDO8" s="10"/>
      <c r="CDP8" s="10"/>
      <c r="CDQ8" s="10"/>
      <c r="CDR8" s="10"/>
      <c r="CDS8" s="10"/>
      <c r="CDT8" s="10"/>
      <c r="CDU8" s="10"/>
      <c r="CDV8" s="10"/>
      <c r="CDW8" s="10"/>
      <c r="CDX8" s="10"/>
      <c r="CDY8" s="10"/>
      <c r="CDZ8" s="10"/>
      <c r="CEA8" s="10"/>
      <c r="CEB8" s="10"/>
      <c r="CEC8" s="10"/>
      <c r="CED8" s="10"/>
      <c r="CEE8" s="10"/>
      <c r="CEF8" s="10"/>
      <c r="CEG8" s="10"/>
      <c r="CEH8" s="10"/>
      <c r="CEI8" s="10"/>
      <c r="CEJ8" s="10"/>
      <c r="CEK8" s="10"/>
      <c r="CEL8" s="10"/>
      <c r="CEM8" s="10"/>
      <c r="CEN8" s="10"/>
      <c r="CEO8" s="10"/>
      <c r="CEP8" s="10"/>
      <c r="CEQ8" s="10"/>
      <c r="CER8" s="10"/>
      <c r="CES8" s="10"/>
      <c r="CET8" s="10"/>
      <c r="CEU8" s="10"/>
      <c r="CEV8" s="10"/>
      <c r="CEW8" s="10"/>
      <c r="CEX8" s="10"/>
      <c r="CEY8" s="10"/>
      <c r="CEZ8" s="10"/>
      <c r="CFA8" s="10"/>
      <c r="CFB8" s="10"/>
      <c r="CFC8" s="10"/>
      <c r="CFD8" s="10"/>
      <c r="CFE8" s="10"/>
      <c r="CFF8" s="10"/>
      <c r="CFG8" s="10"/>
      <c r="CFH8" s="10"/>
      <c r="CFI8" s="10"/>
      <c r="CFJ8" s="10"/>
      <c r="CFK8" s="10"/>
      <c r="CFL8" s="10"/>
      <c r="CFM8" s="10"/>
      <c r="CFN8" s="10"/>
      <c r="CFO8" s="10"/>
      <c r="CFP8" s="10"/>
      <c r="CFQ8" s="10"/>
      <c r="CFR8" s="10"/>
      <c r="CFS8" s="10"/>
      <c r="CFT8" s="10"/>
      <c r="CFU8" s="10"/>
      <c r="CFV8" s="10"/>
      <c r="CFW8" s="10"/>
      <c r="CFX8" s="10"/>
      <c r="CFY8" s="10"/>
      <c r="CFZ8" s="10"/>
      <c r="CGA8" s="10"/>
      <c r="CGB8" s="10"/>
      <c r="CGC8" s="10"/>
      <c r="CGD8" s="10"/>
      <c r="CGE8" s="10"/>
      <c r="CGF8" s="10"/>
      <c r="CGG8" s="10"/>
      <c r="CGH8" s="10"/>
      <c r="CGI8" s="10"/>
      <c r="CGJ8" s="10"/>
      <c r="CGK8" s="10"/>
      <c r="CGL8" s="10"/>
      <c r="CGM8" s="10"/>
      <c r="CGN8" s="10"/>
      <c r="CGO8" s="10"/>
      <c r="CGP8" s="10"/>
      <c r="CGQ8" s="10"/>
      <c r="CGR8" s="10"/>
      <c r="CGS8" s="10"/>
      <c r="CGT8" s="10"/>
      <c r="CGU8" s="10"/>
      <c r="CGV8" s="10"/>
      <c r="CGW8" s="10"/>
      <c r="CGX8" s="10"/>
      <c r="CGY8" s="10"/>
      <c r="CGZ8" s="10"/>
      <c r="CHA8" s="10"/>
      <c r="CHB8" s="10"/>
      <c r="CHC8" s="10"/>
      <c r="CHD8" s="10"/>
      <c r="CHE8" s="10"/>
      <c r="CHF8" s="10"/>
      <c r="CHG8" s="10"/>
      <c r="CHH8" s="10"/>
      <c r="CHI8" s="10"/>
      <c r="CHJ8" s="10"/>
      <c r="CHK8" s="10"/>
      <c r="CHL8" s="10"/>
      <c r="CHM8" s="10"/>
      <c r="CHN8" s="10"/>
      <c r="CHO8" s="10"/>
      <c r="CHP8" s="10"/>
      <c r="CHQ8" s="10"/>
      <c r="CHR8" s="10"/>
      <c r="CHS8" s="10"/>
      <c r="CHT8" s="10"/>
      <c r="CHU8" s="10"/>
      <c r="CHV8" s="10"/>
      <c r="CHW8" s="10"/>
      <c r="CHX8" s="10"/>
      <c r="CHY8" s="10"/>
      <c r="CHZ8" s="10"/>
      <c r="CIA8" s="10"/>
      <c r="CIB8" s="10"/>
      <c r="CIC8" s="10"/>
      <c r="CID8" s="10"/>
      <c r="CIE8" s="10"/>
      <c r="CIF8" s="10"/>
      <c r="CIG8" s="10"/>
      <c r="CIH8" s="10"/>
      <c r="CII8" s="10"/>
      <c r="CIJ8" s="10"/>
      <c r="CIK8" s="10"/>
      <c r="CIL8" s="10"/>
      <c r="CIM8" s="10"/>
      <c r="CIN8" s="10"/>
      <c r="CIO8" s="10"/>
      <c r="CIP8" s="10"/>
      <c r="CIQ8" s="10"/>
      <c r="CIR8" s="10"/>
      <c r="CIS8" s="10"/>
      <c r="CIT8" s="10"/>
      <c r="CIU8" s="10"/>
      <c r="CIV8" s="10"/>
      <c r="CIW8" s="10"/>
      <c r="CIX8" s="10"/>
      <c r="CIY8" s="10"/>
      <c r="CIZ8" s="10"/>
      <c r="CJA8" s="10"/>
      <c r="CJB8" s="10"/>
      <c r="CJC8" s="10"/>
      <c r="CJD8" s="10"/>
      <c r="CJE8" s="10"/>
      <c r="CJF8" s="10"/>
      <c r="CJG8" s="10"/>
      <c r="CJH8" s="10"/>
      <c r="CJI8" s="10"/>
      <c r="CJJ8" s="10"/>
      <c r="CJK8" s="10"/>
      <c r="CJL8" s="10"/>
      <c r="CJM8" s="10"/>
      <c r="CJN8" s="10"/>
      <c r="CJO8" s="10"/>
      <c r="CJP8" s="10"/>
      <c r="CJQ8" s="10"/>
      <c r="CJR8" s="10"/>
      <c r="CJS8" s="10"/>
      <c r="CJT8" s="10"/>
      <c r="CJU8" s="10"/>
      <c r="CJV8" s="10"/>
      <c r="CJW8" s="10"/>
      <c r="CJX8" s="10"/>
      <c r="CJY8" s="10"/>
      <c r="CJZ8" s="10"/>
      <c r="CKA8" s="10"/>
      <c r="CKB8" s="10"/>
      <c r="CKC8" s="10"/>
      <c r="CKD8" s="10"/>
      <c r="CKE8" s="10"/>
      <c r="CKF8" s="10"/>
      <c r="CKG8" s="10"/>
      <c r="CKH8" s="10"/>
      <c r="CKI8" s="10"/>
      <c r="CKJ8" s="10"/>
      <c r="CKK8" s="10"/>
      <c r="CKL8" s="10"/>
      <c r="CKM8" s="10"/>
      <c r="CKN8" s="10"/>
      <c r="CKO8" s="10"/>
      <c r="CKP8" s="10"/>
      <c r="CKQ8" s="10"/>
      <c r="CKR8" s="10"/>
      <c r="CKS8" s="10"/>
      <c r="CKT8" s="10"/>
      <c r="CKU8" s="10"/>
      <c r="CKV8" s="10"/>
      <c r="CKW8" s="10"/>
      <c r="CKX8" s="10"/>
      <c r="CKY8" s="10"/>
      <c r="CKZ8" s="10"/>
      <c r="CLA8" s="10"/>
      <c r="CLB8" s="10"/>
      <c r="CLC8" s="10"/>
      <c r="CLD8" s="10"/>
      <c r="CLE8" s="10"/>
      <c r="CLF8" s="10"/>
      <c r="CLG8" s="10"/>
      <c r="CLH8" s="10"/>
      <c r="CLI8" s="10"/>
      <c r="CLJ8" s="10"/>
      <c r="CLK8" s="10"/>
      <c r="CLL8" s="10"/>
      <c r="CLM8" s="10"/>
      <c r="CLN8" s="10"/>
      <c r="CLO8" s="10"/>
      <c r="CLP8" s="10"/>
      <c r="CLQ8" s="10"/>
      <c r="CLR8" s="10"/>
      <c r="CLS8" s="10"/>
      <c r="CLT8" s="10"/>
      <c r="CLU8" s="10"/>
      <c r="CLV8" s="10"/>
      <c r="CLW8" s="10"/>
      <c r="CLX8" s="10"/>
      <c r="CLY8" s="10"/>
      <c r="CLZ8" s="10"/>
      <c r="CMA8" s="10"/>
      <c r="CMB8" s="10"/>
      <c r="CMC8" s="10"/>
      <c r="CMD8" s="10"/>
      <c r="CME8" s="10"/>
      <c r="CMF8" s="10"/>
      <c r="CMG8" s="10"/>
      <c r="CMH8" s="10"/>
      <c r="CMI8" s="10"/>
      <c r="CMJ8" s="10"/>
      <c r="CMK8" s="10"/>
      <c r="CML8" s="10"/>
      <c r="CMM8" s="10"/>
      <c r="CMN8" s="10"/>
      <c r="CMO8" s="10"/>
      <c r="CMP8" s="10"/>
      <c r="CMQ8" s="10"/>
      <c r="CMR8" s="10"/>
      <c r="CMS8" s="10"/>
      <c r="CMT8" s="10"/>
      <c r="CMU8" s="10"/>
      <c r="CMV8" s="10"/>
      <c r="CMW8" s="10"/>
      <c r="CMX8" s="10"/>
      <c r="CMY8" s="10"/>
      <c r="CMZ8" s="10"/>
      <c r="CNA8" s="10"/>
      <c r="CNB8" s="10"/>
      <c r="CNC8" s="10"/>
      <c r="CND8" s="10"/>
      <c r="CNE8" s="10"/>
      <c r="CNF8" s="10"/>
      <c r="CNG8" s="10"/>
      <c r="CNH8" s="10"/>
      <c r="CNI8" s="10"/>
      <c r="CNJ8" s="10"/>
      <c r="CNK8" s="10"/>
      <c r="CNL8" s="10"/>
      <c r="CNM8" s="10"/>
      <c r="CNN8" s="10"/>
      <c r="CNO8" s="10"/>
      <c r="CNP8" s="10"/>
      <c r="CNQ8" s="10"/>
      <c r="CNR8" s="10"/>
      <c r="CNS8" s="10"/>
      <c r="CNT8" s="10"/>
      <c r="CNU8" s="10"/>
      <c r="CNV8" s="10"/>
      <c r="CNW8" s="10"/>
      <c r="CNX8" s="10"/>
      <c r="CNY8" s="10"/>
      <c r="CNZ8" s="10"/>
      <c r="COA8" s="10"/>
      <c r="COB8" s="10"/>
      <c r="COC8" s="10"/>
      <c r="COD8" s="10"/>
      <c r="COE8" s="10"/>
      <c r="COF8" s="10"/>
      <c r="COG8" s="10"/>
      <c r="COH8" s="10"/>
      <c r="COI8" s="10"/>
      <c r="COJ8" s="10"/>
      <c r="COK8" s="10"/>
      <c r="COL8" s="10"/>
      <c r="COM8" s="10"/>
      <c r="CON8" s="10"/>
      <c r="COO8" s="10"/>
      <c r="COP8" s="10"/>
      <c r="COQ8" s="10"/>
      <c r="COR8" s="10"/>
      <c r="COS8" s="10"/>
      <c r="COT8" s="10"/>
      <c r="COU8" s="10"/>
      <c r="COV8" s="10"/>
      <c r="COW8" s="10"/>
      <c r="COX8" s="10"/>
      <c r="COY8" s="10"/>
      <c r="COZ8" s="10"/>
      <c r="CPA8" s="10"/>
      <c r="CPB8" s="10"/>
      <c r="CPC8" s="10"/>
      <c r="CPD8" s="10"/>
      <c r="CPE8" s="10"/>
      <c r="CPF8" s="10"/>
      <c r="CPG8" s="10"/>
      <c r="CPH8" s="10"/>
      <c r="CPI8" s="10"/>
      <c r="CPJ8" s="10"/>
      <c r="CPK8" s="10"/>
      <c r="CPL8" s="10"/>
      <c r="CPM8" s="10"/>
      <c r="CPN8" s="10"/>
      <c r="CPO8" s="10"/>
      <c r="CPP8" s="10"/>
      <c r="CPQ8" s="10"/>
      <c r="CPR8" s="10"/>
      <c r="CPS8" s="10"/>
      <c r="CPT8" s="10"/>
      <c r="CPU8" s="10"/>
      <c r="CPV8" s="10"/>
      <c r="CPW8" s="10"/>
      <c r="CPX8" s="10"/>
      <c r="CPY8" s="10"/>
      <c r="CPZ8" s="10"/>
      <c r="CQA8" s="10"/>
      <c r="CQB8" s="10"/>
      <c r="CQC8" s="10"/>
      <c r="CQD8" s="10"/>
      <c r="CQE8" s="10"/>
      <c r="CQF8" s="10"/>
      <c r="CQG8" s="10"/>
      <c r="CQH8" s="10"/>
      <c r="CQI8" s="10"/>
      <c r="CQJ8" s="10"/>
      <c r="CQK8" s="10"/>
      <c r="CQL8" s="10"/>
      <c r="CQM8" s="10"/>
      <c r="CQN8" s="10"/>
      <c r="CQO8" s="10"/>
      <c r="CQP8" s="10"/>
      <c r="CQQ8" s="10"/>
      <c r="CQR8" s="10"/>
      <c r="CQS8" s="10"/>
      <c r="CQT8" s="10"/>
      <c r="CQU8" s="10"/>
      <c r="CQV8" s="10"/>
      <c r="CQW8" s="10"/>
      <c r="CQX8" s="10"/>
      <c r="CQY8" s="10"/>
      <c r="CQZ8" s="10"/>
      <c r="CRA8" s="10"/>
      <c r="CRB8" s="10"/>
      <c r="CRC8" s="10"/>
      <c r="CRD8" s="10"/>
      <c r="CRE8" s="10"/>
      <c r="CRF8" s="10"/>
      <c r="CRG8" s="10"/>
      <c r="CRH8" s="10"/>
      <c r="CRI8" s="10"/>
      <c r="CRJ8" s="10"/>
      <c r="CRK8" s="10"/>
      <c r="CRL8" s="10"/>
      <c r="CRM8" s="10"/>
      <c r="CRN8" s="10"/>
      <c r="CRO8" s="10"/>
      <c r="CRP8" s="10"/>
      <c r="CRQ8" s="10"/>
      <c r="CRR8" s="10"/>
      <c r="CRS8" s="10"/>
      <c r="CRT8" s="10"/>
      <c r="CRU8" s="10"/>
      <c r="CRV8" s="10"/>
      <c r="CRW8" s="10"/>
      <c r="CRX8" s="10"/>
      <c r="CRY8" s="10"/>
      <c r="CRZ8" s="10"/>
      <c r="CSA8" s="10"/>
      <c r="CSB8" s="10"/>
      <c r="CSC8" s="10"/>
      <c r="CSD8" s="10"/>
      <c r="CSE8" s="10"/>
      <c r="CSF8" s="10"/>
      <c r="CSG8" s="10"/>
      <c r="CSH8" s="10"/>
      <c r="CSI8" s="10"/>
      <c r="CSJ8" s="10"/>
      <c r="CSK8" s="10"/>
      <c r="CSL8" s="10"/>
      <c r="CSM8" s="10"/>
      <c r="CSN8" s="10"/>
      <c r="CSO8" s="10"/>
      <c r="CSP8" s="10"/>
      <c r="CSQ8" s="10"/>
      <c r="CSR8" s="10"/>
      <c r="CSS8" s="10"/>
      <c r="CST8" s="10"/>
      <c r="CSU8" s="10"/>
      <c r="CSV8" s="10"/>
      <c r="CSW8" s="10"/>
      <c r="CSX8" s="10"/>
      <c r="CSY8" s="10"/>
      <c r="CSZ8" s="10"/>
      <c r="CTA8" s="10"/>
      <c r="CTB8" s="10"/>
      <c r="CTC8" s="10"/>
      <c r="CTD8" s="10"/>
      <c r="CTE8" s="10"/>
      <c r="CTF8" s="10"/>
      <c r="CTG8" s="10"/>
      <c r="CTH8" s="10"/>
      <c r="CTI8" s="10"/>
      <c r="CTJ8" s="10"/>
      <c r="CTK8" s="10"/>
      <c r="CTL8" s="10"/>
      <c r="CTM8" s="10"/>
      <c r="CTN8" s="10"/>
      <c r="CTO8" s="10"/>
      <c r="CTP8" s="10"/>
      <c r="CTQ8" s="10"/>
      <c r="CTR8" s="10"/>
      <c r="CTS8" s="10"/>
      <c r="CTT8" s="10"/>
      <c r="CTU8" s="10"/>
      <c r="CTV8" s="10"/>
      <c r="CTW8" s="10"/>
      <c r="CTX8" s="10"/>
      <c r="CTY8" s="10"/>
      <c r="CTZ8" s="10"/>
      <c r="CUA8" s="10"/>
      <c r="CUB8" s="10"/>
      <c r="CUC8" s="10"/>
      <c r="CUD8" s="10"/>
      <c r="CUE8" s="10"/>
      <c r="CUF8" s="10"/>
      <c r="CUG8" s="10"/>
      <c r="CUH8" s="10"/>
      <c r="CUI8" s="10"/>
      <c r="CUJ8" s="10"/>
      <c r="CUK8" s="10"/>
      <c r="CUL8" s="10"/>
      <c r="CUM8" s="10"/>
      <c r="CUN8" s="10"/>
      <c r="CUO8" s="10"/>
      <c r="CUP8" s="10"/>
      <c r="CUQ8" s="10"/>
      <c r="CUR8" s="10"/>
      <c r="CUS8" s="10"/>
      <c r="CUT8" s="10"/>
      <c r="CUU8" s="10"/>
      <c r="CUV8" s="10"/>
      <c r="CUW8" s="10"/>
      <c r="CUX8" s="10"/>
      <c r="CUY8" s="10"/>
      <c r="CUZ8" s="10"/>
      <c r="CVA8" s="10"/>
      <c r="CVB8" s="10"/>
      <c r="CVC8" s="10"/>
      <c r="CVD8" s="10"/>
      <c r="CVE8" s="10"/>
      <c r="CVF8" s="10"/>
      <c r="CVG8" s="10"/>
      <c r="CVH8" s="10"/>
      <c r="CVI8" s="10"/>
      <c r="CVJ8" s="10"/>
      <c r="CVK8" s="10"/>
      <c r="CVL8" s="10"/>
      <c r="CVM8" s="10"/>
      <c r="CVN8" s="10"/>
      <c r="CVO8" s="10"/>
      <c r="CVP8" s="10"/>
      <c r="CVQ8" s="10"/>
      <c r="CVR8" s="10"/>
      <c r="CVS8" s="10"/>
      <c r="CVT8" s="10"/>
      <c r="CVU8" s="10"/>
      <c r="CVV8" s="10"/>
      <c r="CVW8" s="10"/>
      <c r="CVX8" s="10"/>
      <c r="CVY8" s="10"/>
      <c r="CVZ8" s="10"/>
      <c r="CWA8" s="10"/>
      <c r="CWB8" s="10"/>
      <c r="CWC8" s="10"/>
      <c r="CWD8" s="10"/>
      <c r="CWE8" s="10"/>
      <c r="CWF8" s="10"/>
      <c r="CWG8" s="10"/>
      <c r="CWH8" s="10"/>
      <c r="CWI8" s="10"/>
      <c r="CWJ8" s="10"/>
      <c r="CWK8" s="10"/>
      <c r="CWL8" s="10"/>
      <c r="CWM8" s="10"/>
      <c r="CWN8" s="10"/>
      <c r="CWO8" s="10"/>
      <c r="CWP8" s="10"/>
      <c r="CWQ8" s="10"/>
      <c r="CWR8" s="10"/>
      <c r="CWS8" s="10"/>
      <c r="CWT8" s="10"/>
      <c r="CWU8" s="10"/>
      <c r="CWV8" s="10"/>
      <c r="CWW8" s="10"/>
      <c r="CWX8" s="10"/>
      <c r="CWY8" s="10"/>
      <c r="CWZ8" s="10"/>
      <c r="CXA8" s="10"/>
      <c r="CXB8" s="10"/>
      <c r="CXC8" s="10"/>
      <c r="CXD8" s="10"/>
      <c r="CXE8" s="10"/>
      <c r="CXF8" s="10"/>
      <c r="CXG8" s="10"/>
      <c r="CXH8" s="10"/>
      <c r="CXI8" s="10"/>
      <c r="CXJ8" s="10"/>
      <c r="CXK8" s="10"/>
      <c r="CXL8" s="10"/>
      <c r="CXM8" s="10"/>
      <c r="CXN8" s="10"/>
      <c r="CXO8" s="10"/>
      <c r="CXP8" s="10"/>
      <c r="CXQ8" s="10"/>
      <c r="CXR8" s="10"/>
      <c r="CXS8" s="10"/>
      <c r="CXT8" s="10"/>
      <c r="CXU8" s="10"/>
      <c r="CXV8" s="10"/>
      <c r="CXW8" s="10"/>
      <c r="CXX8" s="10"/>
      <c r="CXY8" s="10"/>
      <c r="CXZ8" s="10"/>
      <c r="CYA8" s="10"/>
      <c r="CYB8" s="10"/>
      <c r="CYC8" s="10"/>
      <c r="CYD8" s="10"/>
      <c r="CYE8" s="10"/>
      <c r="CYF8" s="10"/>
      <c r="CYG8" s="10"/>
      <c r="CYH8" s="10"/>
      <c r="CYI8" s="10"/>
      <c r="CYJ8" s="10"/>
      <c r="CYK8" s="10"/>
      <c r="CYL8" s="10"/>
      <c r="CYM8" s="10"/>
      <c r="CYN8" s="10"/>
      <c r="CYO8" s="10"/>
      <c r="CYP8" s="10"/>
      <c r="CYQ8" s="10"/>
      <c r="CYR8" s="10"/>
      <c r="CYS8" s="10"/>
      <c r="CYT8" s="10"/>
      <c r="CYU8" s="10"/>
      <c r="CYV8" s="10"/>
      <c r="CYW8" s="10"/>
      <c r="CYX8" s="10"/>
      <c r="CYY8" s="10"/>
      <c r="CYZ8" s="10"/>
      <c r="CZA8" s="10"/>
      <c r="CZB8" s="10"/>
      <c r="CZC8" s="10"/>
      <c r="CZD8" s="10"/>
      <c r="CZE8" s="10"/>
      <c r="CZF8" s="10"/>
      <c r="CZG8" s="10"/>
      <c r="CZH8" s="10"/>
      <c r="CZI8" s="10"/>
      <c r="CZJ8" s="10"/>
      <c r="CZK8" s="10"/>
      <c r="CZL8" s="10"/>
      <c r="CZM8" s="10"/>
      <c r="CZN8" s="10"/>
      <c r="CZO8" s="10"/>
      <c r="CZP8" s="10"/>
      <c r="CZQ8" s="10"/>
      <c r="CZR8" s="10"/>
      <c r="CZS8" s="10"/>
      <c r="CZT8" s="10"/>
      <c r="CZU8" s="10"/>
      <c r="CZV8" s="10"/>
      <c r="CZW8" s="10"/>
      <c r="CZX8" s="10"/>
      <c r="CZY8" s="10"/>
      <c r="CZZ8" s="10"/>
      <c r="DAA8" s="10"/>
      <c r="DAB8" s="10"/>
      <c r="DAC8" s="10"/>
      <c r="DAD8" s="10"/>
      <c r="DAE8" s="10"/>
      <c r="DAF8" s="10"/>
      <c r="DAG8" s="10"/>
      <c r="DAH8" s="10"/>
      <c r="DAI8" s="10"/>
      <c r="DAJ8" s="10"/>
      <c r="DAK8" s="10"/>
      <c r="DAL8" s="10"/>
      <c r="DAM8" s="10"/>
      <c r="DAN8" s="10"/>
      <c r="DAO8" s="10"/>
      <c r="DAP8" s="10"/>
      <c r="DAQ8" s="10"/>
      <c r="DAR8" s="10"/>
      <c r="DAS8" s="10"/>
      <c r="DAT8" s="10"/>
      <c r="DAU8" s="10"/>
      <c r="DAV8" s="10"/>
      <c r="DAW8" s="10"/>
      <c r="DAX8" s="10"/>
      <c r="DAY8" s="10"/>
      <c r="DAZ8" s="10"/>
      <c r="DBA8" s="10"/>
      <c r="DBB8" s="10"/>
      <c r="DBC8" s="10"/>
      <c r="DBD8" s="10"/>
      <c r="DBE8" s="10"/>
      <c r="DBF8" s="10"/>
      <c r="DBG8" s="10"/>
      <c r="DBH8" s="10"/>
      <c r="DBI8" s="10"/>
      <c r="DBJ8" s="10"/>
      <c r="DBK8" s="10"/>
      <c r="DBL8" s="10"/>
      <c r="DBM8" s="10"/>
      <c r="DBN8" s="10"/>
      <c r="DBO8" s="10"/>
      <c r="DBP8" s="10"/>
      <c r="DBQ8" s="10"/>
      <c r="DBR8" s="10"/>
      <c r="DBS8" s="10"/>
      <c r="DBT8" s="10"/>
      <c r="DBU8" s="10"/>
      <c r="DBV8" s="10"/>
      <c r="DBW8" s="10"/>
      <c r="DBX8" s="10"/>
      <c r="DBY8" s="10"/>
      <c r="DBZ8" s="10"/>
      <c r="DCA8" s="10"/>
      <c r="DCB8" s="10"/>
      <c r="DCC8" s="10"/>
      <c r="DCD8" s="10"/>
      <c r="DCE8" s="10"/>
      <c r="DCF8" s="10"/>
      <c r="DCG8" s="10"/>
      <c r="DCH8" s="10"/>
      <c r="DCI8" s="10"/>
      <c r="DCJ8" s="10"/>
      <c r="DCK8" s="10"/>
      <c r="DCL8" s="10"/>
      <c r="DCM8" s="10"/>
      <c r="DCN8" s="10"/>
      <c r="DCO8" s="10"/>
      <c r="DCP8" s="10"/>
      <c r="DCQ8" s="10"/>
      <c r="DCR8" s="10"/>
      <c r="DCS8" s="10"/>
      <c r="DCT8" s="10"/>
      <c r="DCU8" s="10"/>
      <c r="DCV8" s="10"/>
      <c r="DCW8" s="10"/>
      <c r="DCX8" s="10"/>
      <c r="DCY8" s="10"/>
      <c r="DCZ8" s="10"/>
      <c r="DDA8" s="10"/>
      <c r="DDB8" s="10"/>
      <c r="DDC8" s="10"/>
      <c r="DDD8" s="10"/>
      <c r="DDE8" s="10"/>
      <c r="DDF8" s="10"/>
      <c r="DDG8" s="10"/>
      <c r="DDH8" s="10"/>
      <c r="DDI8" s="10"/>
      <c r="DDJ8" s="10"/>
      <c r="DDK8" s="10"/>
      <c r="DDL8" s="10"/>
      <c r="DDM8" s="10"/>
      <c r="DDN8" s="10"/>
      <c r="DDO8" s="10"/>
      <c r="DDP8" s="10"/>
      <c r="DDQ8" s="10"/>
      <c r="DDR8" s="10"/>
      <c r="DDS8" s="10"/>
      <c r="DDT8" s="10"/>
      <c r="DDU8" s="10"/>
      <c r="DDV8" s="10"/>
      <c r="DDW8" s="10"/>
      <c r="DDX8" s="10"/>
      <c r="DDY8" s="10"/>
      <c r="DDZ8" s="10"/>
      <c r="DEA8" s="10"/>
      <c r="DEB8" s="10"/>
      <c r="DEC8" s="10"/>
      <c r="DED8" s="10"/>
      <c r="DEE8" s="10"/>
      <c r="DEF8" s="10"/>
      <c r="DEG8" s="10"/>
      <c r="DEH8" s="10"/>
      <c r="DEI8" s="10"/>
      <c r="DEJ8" s="10"/>
      <c r="DEK8" s="10"/>
      <c r="DEL8" s="10"/>
      <c r="DEM8" s="10"/>
      <c r="DEN8" s="10"/>
      <c r="DEO8" s="10"/>
      <c r="DEP8" s="10"/>
      <c r="DEQ8" s="10"/>
      <c r="DER8" s="10"/>
      <c r="DES8" s="10"/>
      <c r="DET8" s="10"/>
      <c r="DEU8" s="10"/>
      <c r="DEV8" s="10"/>
      <c r="DEW8" s="10"/>
      <c r="DEX8" s="10"/>
      <c r="DEY8" s="10"/>
      <c r="DEZ8" s="10"/>
      <c r="DFA8" s="10"/>
      <c r="DFB8" s="10"/>
      <c r="DFC8" s="10"/>
      <c r="DFD8" s="10"/>
      <c r="DFE8" s="10"/>
      <c r="DFF8" s="10"/>
      <c r="DFG8" s="10"/>
      <c r="DFH8" s="10"/>
      <c r="DFI8" s="10"/>
      <c r="DFJ8" s="10"/>
      <c r="DFK8" s="10"/>
      <c r="DFL8" s="10"/>
      <c r="DFM8" s="10"/>
      <c r="DFN8" s="10"/>
      <c r="DFO8" s="10"/>
      <c r="DFP8" s="10"/>
      <c r="DFQ8" s="10"/>
      <c r="DFR8" s="10"/>
      <c r="DFS8" s="10"/>
      <c r="DFT8" s="10"/>
      <c r="DFU8" s="10"/>
      <c r="DFV8" s="10"/>
      <c r="DFW8" s="10"/>
      <c r="DFX8" s="10"/>
      <c r="DFY8" s="10"/>
      <c r="DFZ8" s="10"/>
      <c r="DGA8" s="10"/>
      <c r="DGB8" s="10"/>
      <c r="DGC8" s="10"/>
      <c r="DGD8" s="10"/>
      <c r="DGE8" s="10"/>
      <c r="DGF8" s="10"/>
      <c r="DGG8" s="10"/>
      <c r="DGH8" s="10"/>
      <c r="DGI8" s="10"/>
      <c r="DGJ8" s="10"/>
      <c r="DGK8" s="10"/>
      <c r="DGL8" s="10"/>
      <c r="DGM8" s="10"/>
      <c r="DGN8" s="10"/>
      <c r="DGO8" s="10"/>
      <c r="DGP8" s="10"/>
      <c r="DGQ8" s="10"/>
      <c r="DGR8" s="10"/>
      <c r="DGS8" s="10"/>
      <c r="DGT8" s="10"/>
      <c r="DGU8" s="10"/>
      <c r="DGV8" s="10"/>
      <c r="DGW8" s="10"/>
      <c r="DGX8" s="10"/>
      <c r="DGY8" s="10"/>
      <c r="DGZ8" s="10"/>
      <c r="DHA8" s="10"/>
      <c r="DHB8" s="10"/>
      <c r="DHC8" s="10"/>
      <c r="DHD8" s="10"/>
      <c r="DHE8" s="10"/>
      <c r="DHF8" s="10"/>
      <c r="DHG8" s="10"/>
      <c r="DHH8" s="10"/>
      <c r="DHI8" s="10"/>
      <c r="DHJ8" s="10"/>
      <c r="DHK8" s="10"/>
      <c r="DHL8" s="10"/>
      <c r="DHM8" s="10"/>
      <c r="DHN8" s="10"/>
      <c r="DHO8" s="10"/>
      <c r="DHP8" s="10"/>
      <c r="DHQ8" s="10"/>
      <c r="DHR8" s="10"/>
      <c r="DHS8" s="10"/>
      <c r="DHT8" s="10"/>
      <c r="DHU8" s="10"/>
      <c r="DHV8" s="10"/>
      <c r="DHW8" s="10"/>
      <c r="DHX8" s="10"/>
      <c r="DHY8" s="10"/>
      <c r="DHZ8" s="10"/>
      <c r="DIA8" s="10"/>
      <c r="DIB8" s="10"/>
      <c r="DIC8" s="10"/>
      <c r="DID8" s="10"/>
      <c r="DIE8" s="10"/>
      <c r="DIF8" s="10"/>
      <c r="DIG8" s="10"/>
      <c r="DIH8" s="10"/>
      <c r="DII8" s="10"/>
      <c r="DIJ8" s="10"/>
      <c r="DIK8" s="10"/>
      <c r="DIL8" s="10"/>
      <c r="DIM8" s="10"/>
      <c r="DIN8" s="10"/>
      <c r="DIO8" s="10"/>
      <c r="DIP8" s="10"/>
      <c r="DIQ8" s="10"/>
      <c r="DIR8" s="10"/>
      <c r="DIS8" s="10"/>
      <c r="DIT8" s="10"/>
      <c r="DIU8" s="10"/>
      <c r="DIV8" s="10"/>
      <c r="DIW8" s="10"/>
      <c r="DIX8" s="10"/>
      <c r="DIY8" s="10"/>
      <c r="DIZ8" s="10"/>
      <c r="DJA8" s="10"/>
      <c r="DJB8" s="10"/>
      <c r="DJC8" s="10"/>
      <c r="DJD8" s="10"/>
      <c r="DJE8" s="10"/>
      <c r="DJF8" s="10"/>
      <c r="DJG8" s="10"/>
      <c r="DJH8" s="10"/>
      <c r="DJI8" s="10"/>
      <c r="DJJ8" s="10"/>
      <c r="DJK8" s="10"/>
      <c r="DJL8" s="10"/>
      <c r="DJM8" s="10"/>
      <c r="DJN8" s="10"/>
      <c r="DJO8" s="10"/>
      <c r="DJP8" s="10"/>
      <c r="DJQ8" s="10"/>
      <c r="DJR8" s="10"/>
      <c r="DJS8" s="10"/>
      <c r="DJT8" s="10"/>
      <c r="DJU8" s="10"/>
      <c r="DJV8" s="10"/>
      <c r="DJW8" s="10"/>
      <c r="DJX8" s="10"/>
      <c r="DJY8" s="10"/>
      <c r="DJZ8" s="10"/>
      <c r="DKA8" s="10"/>
      <c r="DKB8" s="10"/>
      <c r="DKC8" s="10"/>
      <c r="DKD8" s="10"/>
      <c r="DKE8" s="10"/>
      <c r="DKF8" s="10"/>
      <c r="DKG8" s="10"/>
      <c r="DKH8" s="10"/>
      <c r="DKI8" s="10"/>
      <c r="DKJ8" s="10"/>
      <c r="DKK8" s="10"/>
      <c r="DKL8" s="10"/>
      <c r="DKM8" s="10"/>
      <c r="DKN8" s="10"/>
      <c r="DKO8" s="10"/>
      <c r="DKP8" s="10"/>
      <c r="DKQ8" s="10"/>
      <c r="DKR8" s="10"/>
      <c r="DKS8" s="10"/>
      <c r="DKT8" s="10"/>
      <c r="DKU8" s="10"/>
      <c r="DKV8" s="10"/>
      <c r="DKW8" s="10"/>
      <c r="DKX8" s="10"/>
      <c r="DKY8" s="10"/>
      <c r="DKZ8" s="10"/>
      <c r="DLA8" s="10"/>
      <c r="DLB8" s="10"/>
      <c r="DLC8" s="10"/>
      <c r="DLD8" s="10"/>
      <c r="DLE8" s="10"/>
      <c r="DLF8" s="10"/>
      <c r="DLG8" s="10"/>
      <c r="DLH8" s="10"/>
      <c r="DLI8" s="10"/>
      <c r="DLJ8" s="10"/>
      <c r="DLK8" s="10"/>
      <c r="DLL8" s="10"/>
      <c r="DLM8" s="10"/>
      <c r="DLN8" s="10"/>
      <c r="DLO8" s="10"/>
      <c r="DLP8" s="10"/>
      <c r="DLQ8" s="10"/>
      <c r="DLR8" s="10"/>
      <c r="DLS8" s="10"/>
      <c r="DLT8" s="10"/>
      <c r="DLU8" s="10"/>
      <c r="DLV8" s="10"/>
      <c r="DLW8" s="10"/>
      <c r="DLX8" s="10"/>
      <c r="DLY8" s="10"/>
      <c r="DLZ8" s="10"/>
      <c r="DMA8" s="10"/>
      <c r="DMB8" s="10"/>
      <c r="DMC8" s="10"/>
      <c r="DMD8" s="10"/>
      <c r="DME8" s="10"/>
      <c r="DMF8" s="10"/>
      <c r="DMG8" s="10"/>
      <c r="DMH8" s="10"/>
      <c r="DMI8" s="10"/>
      <c r="DMJ8" s="10"/>
      <c r="DMK8" s="10"/>
      <c r="DML8" s="10"/>
      <c r="DMM8" s="10"/>
      <c r="DMN8" s="10"/>
      <c r="DMO8" s="10"/>
      <c r="DMP8" s="10"/>
      <c r="DMQ8" s="10"/>
      <c r="DMR8" s="10"/>
      <c r="DMS8" s="10"/>
      <c r="DMT8" s="10"/>
      <c r="DMU8" s="10"/>
      <c r="DMV8" s="10"/>
      <c r="DMW8" s="10"/>
      <c r="DMX8" s="10"/>
      <c r="DMY8" s="10"/>
      <c r="DMZ8" s="10"/>
      <c r="DNA8" s="10"/>
      <c r="DNB8" s="10"/>
      <c r="DNC8" s="10"/>
      <c r="DND8" s="10"/>
      <c r="DNE8" s="10"/>
      <c r="DNF8" s="10"/>
      <c r="DNG8" s="10"/>
      <c r="DNH8" s="10"/>
      <c r="DNI8" s="10"/>
      <c r="DNJ8" s="10"/>
      <c r="DNK8" s="10"/>
      <c r="DNL8" s="10"/>
      <c r="DNM8" s="10"/>
      <c r="DNN8" s="10"/>
      <c r="DNO8" s="10"/>
      <c r="DNP8" s="10"/>
      <c r="DNQ8" s="10"/>
      <c r="DNR8" s="10"/>
      <c r="DNS8" s="10"/>
      <c r="DNT8" s="10"/>
      <c r="DNU8" s="10"/>
      <c r="DNV8" s="10"/>
      <c r="DNW8" s="10"/>
      <c r="DNX8" s="10"/>
      <c r="DNY8" s="10"/>
      <c r="DNZ8" s="10"/>
      <c r="DOA8" s="10"/>
      <c r="DOB8" s="10"/>
      <c r="DOC8" s="10"/>
      <c r="DOD8" s="10"/>
      <c r="DOE8" s="10"/>
      <c r="DOF8" s="10"/>
      <c r="DOG8" s="10"/>
      <c r="DOH8" s="10"/>
      <c r="DOI8" s="10"/>
      <c r="DOJ8" s="10"/>
      <c r="DOK8" s="10"/>
      <c r="DOL8" s="10"/>
      <c r="DOM8" s="10"/>
      <c r="DON8" s="10"/>
      <c r="DOO8" s="10"/>
      <c r="DOP8" s="10"/>
      <c r="DOQ8" s="10"/>
      <c r="DOR8" s="10"/>
      <c r="DOS8" s="10"/>
      <c r="DOT8" s="10"/>
      <c r="DOU8" s="10"/>
      <c r="DOV8" s="10"/>
      <c r="DOW8" s="10"/>
      <c r="DOX8" s="10"/>
      <c r="DOY8" s="10"/>
      <c r="DOZ8" s="10"/>
      <c r="DPA8" s="10"/>
      <c r="DPB8" s="10"/>
      <c r="DPC8" s="10"/>
      <c r="DPD8" s="10"/>
      <c r="DPE8" s="10"/>
      <c r="DPF8" s="10"/>
      <c r="DPG8" s="10"/>
      <c r="DPH8" s="10"/>
      <c r="DPI8" s="10"/>
      <c r="DPJ8" s="10"/>
      <c r="DPK8" s="10"/>
      <c r="DPL8" s="10"/>
      <c r="DPM8" s="10"/>
      <c r="DPN8" s="10"/>
      <c r="DPO8" s="10"/>
      <c r="DPP8" s="10"/>
      <c r="DPQ8" s="10"/>
      <c r="DPR8" s="10"/>
      <c r="DPS8" s="10"/>
      <c r="DPT8" s="10"/>
      <c r="DPU8" s="10"/>
      <c r="DPV8" s="10"/>
      <c r="DPW8" s="10"/>
      <c r="DPX8" s="10"/>
      <c r="DPY8" s="10"/>
      <c r="DPZ8" s="10"/>
      <c r="DQA8" s="10"/>
      <c r="DQB8" s="10"/>
      <c r="DQC8" s="10"/>
      <c r="DQD8" s="10"/>
      <c r="DQE8" s="10"/>
      <c r="DQF8" s="10"/>
      <c r="DQG8" s="10"/>
      <c r="DQH8" s="10"/>
      <c r="DQI8" s="10"/>
      <c r="DQJ8" s="10"/>
      <c r="DQK8" s="10"/>
      <c r="DQL8" s="10"/>
      <c r="DQM8" s="10"/>
      <c r="DQN8" s="10"/>
      <c r="DQO8" s="10"/>
      <c r="DQP8" s="10"/>
      <c r="DQQ8" s="10"/>
      <c r="DQR8" s="10"/>
      <c r="DQS8" s="10"/>
      <c r="DQT8" s="10"/>
      <c r="DQU8" s="10"/>
      <c r="DQV8" s="10"/>
      <c r="DQW8" s="10"/>
      <c r="DQX8" s="10"/>
      <c r="DQY8" s="10"/>
      <c r="DQZ8" s="10"/>
      <c r="DRA8" s="10"/>
      <c r="DRB8" s="10"/>
      <c r="DRC8" s="10"/>
      <c r="DRD8" s="10"/>
      <c r="DRE8" s="10"/>
      <c r="DRF8" s="10"/>
      <c r="DRG8" s="10"/>
      <c r="DRH8" s="10"/>
      <c r="DRI8" s="10"/>
      <c r="DRJ8" s="10"/>
      <c r="DRK8" s="10"/>
      <c r="DRL8" s="10"/>
      <c r="DRM8" s="10"/>
      <c r="DRN8" s="10"/>
      <c r="DRO8" s="10"/>
      <c r="DRP8" s="10"/>
      <c r="DRQ8" s="10"/>
      <c r="DRR8" s="10"/>
      <c r="DRS8" s="10"/>
      <c r="DRT8" s="10"/>
      <c r="DRU8" s="10"/>
      <c r="DRV8" s="10"/>
      <c r="DRW8" s="10"/>
      <c r="DRX8" s="10"/>
      <c r="DRY8" s="10"/>
      <c r="DRZ8" s="10"/>
      <c r="DSA8" s="10"/>
      <c r="DSB8" s="10"/>
      <c r="DSC8" s="10"/>
      <c r="DSD8" s="10"/>
      <c r="DSE8" s="10"/>
      <c r="DSF8" s="10"/>
      <c r="DSG8" s="10"/>
      <c r="DSH8" s="10"/>
      <c r="DSI8" s="10"/>
      <c r="DSJ8" s="10"/>
      <c r="DSK8" s="10"/>
      <c r="DSL8" s="10"/>
      <c r="DSM8" s="10"/>
      <c r="DSN8" s="10"/>
      <c r="DSO8" s="10"/>
      <c r="DSP8" s="10"/>
      <c r="DSQ8" s="10"/>
      <c r="DSR8" s="10"/>
      <c r="DSS8" s="10"/>
      <c r="DST8" s="10"/>
      <c r="DSU8" s="10"/>
      <c r="DSV8" s="10"/>
      <c r="DSW8" s="10"/>
      <c r="DSX8" s="10"/>
      <c r="DSY8" s="10"/>
      <c r="DSZ8" s="10"/>
      <c r="DTA8" s="10"/>
      <c r="DTB8" s="10"/>
      <c r="DTC8" s="10"/>
      <c r="DTD8" s="10"/>
      <c r="DTE8" s="10"/>
      <c r="DTF8" s="10"/>
      <c r="DTG8" s="10"/>
      <c r="DTH8" s="10"/>
      <c r="DTI8" s="10"/>
      <c r="DTJ8" s="10"/>
      <c r="DTK8" s="10"/>
      <c r="DTL8" s="10"/>
      <c r="DTM8" s="10"/>
      <c r="DTN8" s="10"/>
      <c r="DTO8" s="10"/>
      <c r="DTP8" s="10"/>
      <c r="DTQ8" s="10"/>
      <c r="DTR8" s="10"/>
      <c r="DTS8" s="10"/>
      <c r="DTT8" s="10"/>
      <c r="DTU8" s="10"/>
      <c r="DTV8" s="10"/>
      <c r="DTW8" s="10"/>
      <c r="DTX8" s="10"/>
      <c r="DTY8" s="10"/>
      <c r="DTZ8" s="10"/>
      <c r="DUA8" s="10"/>
      <c r="DUB8" s="10"/>
      <c r="DUC8" s="10"/>
      <c r="DUD8" s="10"/>
      <c r="DUE8" s="10"/>
      <c r="DUF8" s="10"/>
      <c r="DUG8" s="10"/>
      <c r="DUH8" s="10"/>
      <c r="DUI8" s="10"/>
      <c r="DUJ8" s="10"/>
      <c r="DUK8" s="10"/>
      <c r="DUL8" s="10"/>
      <c r="DUM8" s="10"/>
      <c r="DUN8" s="10"/>
      <c r="DUO8" s="10"/>
      <c r="DUP8" s="10"/>
      <c r="DUQ8" s="10"/>
      <c r="DUR8" s="10"/>
      <c r="DUS8" s="10"/>
      <c r="DUT8" s="10"/>
      <c r="DUU8" s="10"/>
      <c r="DUV8" s="10"/>
      <c r="DUW8" s="10"/>
      <c r="DUX8" s="10"/>
      <c r="DUY8" s="10"/>
      <c r="DUZ8" s="10"/>
      <c r="DVA8" s="10"/>
      <c r="DVB8" s="10"/>
      <c r="DVC8" s="10"/>
      <c r="DVD8" s="10"/>
      <c r="DVE8" s="10"/>
      <c r="DVF8" s="10"/>
      <c r="DVG8" s="10"/>
      <c r="DVH8" s="10"/>
      <c r="DVI8" s="10"/>
      <c r="DVJ8" s="10"/>
      <c r="DVK8" s="10"/>
      <c r="DVL8" s="10"/>
      <c r="DVM8" s="10"/>
      <c r="DVN8" s="10"/>
      <c r="DVO8" s="10"/>
      <c r="DVP8" s="10"/>
      <c r="DVQ8" s="10"/>
      <c r="DVR8" s="10"/>
      <c r="DVS8" s="10"/>
      <c r="DVT8" s="10"/>
      <c r="DVU8" s="10"/>
      <c r="DVV8" s="10"/>
      <c r="DVW8" s="10"/>
      <c r="DVX8" s="10"/>
      <c r="DVY8" s="10"/>
      <c r="DVZ8" s="10"/>
      <c r="DWA8" s="10"/>
      <c r="DWB8" s="10"/>
      <c r="DWC8" s="10"/>
      <c r="DWD8" s="10"/>
      <c r="DWE8" s="10"/>
      <c r="DWF8" s="10"/>
      <c r="DWG8" s="10"/>
      <c r="DWH8" s="10"/>
      <c r="DWI8" s="10"/>
      <c r="DWJ8" s="10"/>
      <c r="DWK8" s="10"/>
      <c r="DWL8" s="10"/>
      <c r="DWM8" s="10"/>
      <c r="DWN8" s="10"/>
      <c r="DWO8" s="10"/>
      <c r="DWP8" s="10"/>
      <c r="DWQ8" s="10"/>
      <c r="DWR8" s="10"/>
      <c r="DWS8" s="10"/>
      <c r="DWT8" s="10"/>
      <c r="DWU8" s="10"/>
      <c r="DWV8" s="10"/>
      <c r="DWW8" s="10"/>
      <c r="DWX8" s="10"/>
      <c r="DWY8" s="10"/>
      <c r="DWZ8" s="10"/>
      <c r="DXA8" s="10"/>
      <c r="DXB8" s="10"/>
      <c r="DXC8" s="10"/>
      <c r="DXD8" s="10"/>
      <c r="DXE8" s="10"/>
      <c r="DXF8" s="10"/>
      <c r="DXG8" s="10"/>
      <c r="DXH8" s="10"/>
      <c r="DXI8" s="10"/>
      <c r="DXJ8" s="10"/>
      <c r="DXK8" s="10"/>
      <c r="DXL8" s="10"/>
      <c r="DXM8" s="10"/>
      <c r="DXN8" s="10"/>
      <c r="DXO8" s="10"/>
      <c r="DXP8" s="10"/>
      <c r="DXQ8" s="10"/>
      <c r="DXR8" s="10"/>
      <c r="DXS8" s="10"/>
      <c r="DXT8" s="10"/>
      <c r="DXU8" s="10"/>
      <c r="DXV8" s="10"/>
      <c r="DXW8" s="10"/>
      <c r="DXX8" s="10"/>
      <c r="DXY8" s="10"/>
      <c r="DXZ8" s="10"/>
      <c r="DYA8" s="10"/>
      <c r="DYB8" s="10"/>
      <c r="DYC8" s="10"/>
      <c r="DYD8" s="10"/>
      <c r="DYE8" s="10"/>
      <c r="DYF8" s="10"/>
      <c r="DYG8" s="10"/>
      <c r="DYH8" s="10"/>
      <c r="DYI8" s="10"/>
      <c r="DYJ8" s="10"/>
      <c r="DYK8" s="10"/>
      <c r="DYL8" s="10"/>
      <c r="DYM8" s="10"/>
      <c r="DYN8" s="10"/>
      <c r="DYO8" s="10"/>
      <c r="DYP8" s="10"/>
      <c r="DYQ8" s="10"/>
      <c r="DYR8" s="10"/>
      <c r="DYS8" s="10"/>
      <c r="DYT8" s="10"/>
      <c r="DYU8" s="10"/>
      <c r="DYV8" s="10"/>
      <c r="DYW8" s="10"/>
      <c r="DYX8" s="10"/>
      <c r="DYY8" s="10"/>
      <c r="DYZ8" s="10"/>
      <c r="DZA8" s="10"/>
      <c r="DZB8" s="10"/>
      <c r="DZC8" s="10"/>
      <c r="DZD8" s="10"/>
      <c r="DZE8" s="10"/>
      <c r="DZF8" s="10"/>
      <c r="DZG8" s="10"/>
      <c r="DZH8" s="10"/>
      <c r="DZI8" s="10"/>
      <c r="DZJ8" s="10"/>
      <c r="DZK8" s="10"/>
      <c r="DZL8" s="10"/>
      <c r="DZM8" s="10"/>
      <c r="DZN8" s="10"/>
      <c r="DZO8" s="10"/>
      <c r="DZP8" s="10"/>
      <c r="DZQ8" s="10"/>
      <c r="DZR8" s="10"/>
      <c r="DZS8" s="10"/>
      <c r="DZT8" s="10"/>
      <c r="DZU8" s="10"/>
      <c r="DZV8" s="10"/>
      <c r="DZW8" s="10"/>
      <c r="DZX8" s="10"/>
      <c r="DZY8" s="10"/>
      <c r="DZZ8" s="10"/>
      <c r="EAA8" s="10"/>
      <c r="EAB8" s="10"/>
      <c r="EAC8" s="10"/>
      <c r="EAD8" s="10"/>
      <c r="EAE8" s="10"/>
      <c r="EAF8" s="10"/>
      <c r="EAG8" s="10"/>
      <c r="EAH8" s="10"/>
      <c r="EAI8" s="10"/>
      <c r="EAJ8" s="10"/>
      <c r="EAK8" s="10"/>
      <c r="EAL8" s="10"/>
      <c r="EAM8" s="10"/>
      <c r="EAN8" s="10"/>
      <c r="EAO8" s="10"/>
      <c r="EAP8" s="10"/>
      <c r="EAQ8" s="10"/>
      <c r="EAR8" s="10"/>
      <c r="EAS8" s="10"/>
      <c r="EAT8" s="10"/>
      <c r="EAU8" s="10"/>
      <c r="EAV8" s="10"/>
      <c r="EAW8" s="10"/>
      <c r="EAX8" s="10"/>
      <c r="EAY8" s="10"/>
      <c r="EAZ8" s="10"/>
      <c r="EBA8" s="10"/>
      <c r="EBB8" s="10"/>
      <c r="EBC8" s="10"/>
      <c r="EBD8" s="10"/>
      <c r="EBE8" s="10"/>
      <c r="EBF8" s="10"/>
      <c r="EBG8" s="10"/>
      <c r="EBH8" s="10"/>
      <c r="EBI8" s="10"/>
      <c r="EBJ8" s="10"/>
      <c r="EBK8" s="10"/>
      <c r="EBL8" s="10"/>
      <c r="EBM8" s="10"/>
      <c r="EBN8" s="10"/>
      <c r="EBO8" s="10"/>
      <c r="EBP8" s="10"/>
      <c r="EBQ8" s="10"/>
      <c r="EBR8" s="10"/>
      <c r="EBS8" s="10"/>
      <c r="EBT8" s="10"/>
      <c r="EBU8" s="10"/>
      <c r="EBV8" s="10"/>
      <c r="EBW8" s="10"/>
      <c r="EBX8" s="10"/>
      <c r="EBY8" s="10"/>
      <c r="EBZ8" s="10"/>
      <c r="ECA8" s="10"/>
      <c r="ECB8" s="10"/>
      <c r="ECC8" s="10"/>
      <c r="ECD8" s="10"/>
      <c r="ECE8" s="10"/>
      <c r="ECF8" s="10"/>
      <c r="ECG8" s="10"/>
      <c r="ECH8" s="10"/>
      <c r="ECI8" s="10"/>
      <c r="ECJ8" s="10"/>
      <c r="ECK8" s="10"/>
      <c r="ECL8" s="10"/>
      <c r="ECM8" s="10"/>
      <c r="ECN8" s="10"/>
      <c r="ECO8" s="10"/>
      <c r="ECP8" s="10"/>
      <c r="ECQ8" s="10"/>
      <c r="ECR8" s="10"/>
      <c r="ECS8" s="10"/>
      <c r="ECT8" s="10"/>
      <c r="ECU8" s="10"/>
      <c r="ECV8" s="10"/>
      <c r="ECW8" s="10"/>
      <c r="ECX8" s="10"/>
      <c r="ECY8" s="10"/>
      <c r="ECZ8" s="10"/>
      <c r="EDA8" s="10"/>
      <c r="EDB8" s="10"/>
      <c r="EDC8" s="10"/>
      <c r="EDD8" s="10"/>
      <c r="EDE8" s="10"/>
      <c r="EDF8" s="10"/>
      <c r="EDG8" s="10"/>
      <c r="EDH8" s="10"/>
      <c r="EDI8" s="10"/>
      <c r="EDJ8" s="10"/>
      <c r="EDK8" s="10"/>
      <c r="EDL8" s="10"/>
      <c r="EDM8" s="10"/>
      <c r="EDN8" s="10"/>
      <c r="EDO8" s="10"/>
      <c r="EDP8" s="10"/>
      <c r="EDQ8" s="10"/>
      <c r="EDR8" s="10"/>
      <c r="EDS8" s="10"/>
      <c r="EDT8" s="10"/>
      <c r="EDU8" s="10"/>
      <c r="EDV8" s="10"/>
      <c r="EDW8" s="10"/>
      <c r="EDX8" s="10"/>
      <c r="EDY8" s="10"/>
      <c r="EDZ8" s="10"/>
      <c r="EEA8" s="10"/>
      <c r="EEB8" s="10"/>
      <c r="EEC8" s="10"/>
      <c r="EED8" s="10"/>
      <c r="EEE8" s="10"/>
      <c r="EEF8" s="10"/>
      <c r="EEG8" s="10"/>
      <c r="EEH8" s="10"/>
      <c r="EEI8" s="10"/>
      <c r="EEJ8" s="10"/>
      <c r="EEK8" s="10"/>
      <c r="EEL8" s="10"/>
      <c r="EEM8" s="10"/>
      <c r="EEN8" s="10"/>
      <c r="EEO8" s="10"/>
      <c r="EEP8" s="10"/>
      <c r="EEQ8" s="10"/>
      <c r="EER8" s="10"/>
      <c r="EES8" s="10"/>
      <c r="EET8" s="10"/>
      <c r="EEU8" s="10"/>
      <c r="EEV8" s="10"/>
      <c r="EEW8" s="10"/>
      <c r="EEX8" s="10"/>
      <c r="EEY8" s="10"/>
      <c r="EEZ8" s="10"/>
      <c r="EFA8" s="10"/>
      <c r="EFB8" s="10"/>
      <c r="EFC8" s="10"/>
      <c r="EFD8" s="10"/>
      <c r="EFE8" s="10"/>
      <c r="EFF8" s="10"/>
      <c r="EFG8" s="10"/>
      <c r="EFH8" s="10"/>
      <c r="EFI8" s="10"/>
      <c r="EFJ8" s="10"/>
      <c r="EFK8" s="10"/>
      <c r="EFL8" s="10"/>
      <c r="EFM8" s="10"/>
      <c r="EFN8" s="10"/>
      <c r="EFO8" s="10"/>
      <c r="EFP8" s="10"/>
      <c r="EFQ8" s="10"/>
      <c r="EFR8" s="10"/>
      <c r="EFS8" s="10"/>
      <c r="EFT8" s="10"/>
      <c r="EFU8" s="10"/>
      <c r="EFV8" s="10"/>
      <c r="EFW8" s="10"/>
      <c r="EFX8" s="10"/>
      <c r="EFY8" s="10"/>
      <c r="EFZ8" s="10"/>
      <c r="EGA8" s="10"/>
      <c r="EGB8" s="10"/>
      <c r="EGC8" s="10"/>
      <c r="EGD8" s="10"/>
      <c r="EGE8" s="10"/>
      <c r="EGF8" s="10"/>
      <c r="EGG8" s="10"/>
      <c r="EGH8" s="10"/>
      <c r="EGI8" s="10"/>
      <c r="EGJ8" s="10"/>
      <c r="EGK8" s="10"/>
      <c r="EGL8" s="10"/>
      <c r="EGM8" s="10"/>
      <c r="EGN8" s="10"/>
      <c r="EGO8" s="10"/>
      <c r="EGP8" s="10"/>
      <c r="EGQ8" s="10"/>
      <c r="EGR8" s="10"/>
      <c r="EGS8" s="10"/>
      <c r="EGT8" s="10"/>
      <c r="EGU8" s="10"/>
      <c r="EGV8" s="10"/>
      <c r="EGW8" s="10"/>
      <c r="EGX8" s="10"/>
      <c r="EGY8" s="10"/>
      <c r="EGZ8" s="10"/>
      <c r="EHA8" s="10"/>
      <c r="EHB8" s="10"/>
      <c r="EHC8" s="10"/>
      <c r="EHD8" s="10"/>
      <c r="EHE8" s="10"/>
      <c r="EHF8" s="10"/>
      <c r="EHG8" s="10"/>
      <c r="EHH8" s="10"/>
      <c r="EHI8" s="10"/>
      <c r="EHJ8" s="10"/>
      <c r="EHK8" s="10"/>
      <c r="EHL8" s="10"/>
      <c r="EHM8" s="10"/>
      <c r="EHN8" s="10"/>
      <c r="EHO8" s="10"/>
      <c r="EHP8" s="10"/>
      <c r="EHQ8" s="10"/>
      <c r="EHR8" s="10"/>
      <c r="EHS8" s="10"/>
      <c r="EHT8" s="10"/>
      <c r="EHU8" s="10"/>
      <c r="EHV8" s="10"/>
      <c r="EHW8" s="10"/>
      <c r="EHX8" s="10"/>
      <c r="EHY8" s="10"/>
      <c r="EHZ8" s="10"/>
      <c r="EIA8" s="10"/>
      <c r="EIB8" s="10"/>
      <c r="EIC8" s="10"/>
      <c r="EID8" s="10"/>
      <c r="EIE8" s="10"/>
      <c r="EIF8" s="10"/>
      <c r="EIG8" s="10"/>
      <c r="EIH8" s="10"/>
      <c r="EII8" s="10"/>
      <c r="EIJ8" s="10"/>
      <c r="EIK8" s="10"/>
      <c r="EIL8" s="10"/>
      <c r="EIM8" s="10"/>
      <c r="EIN8" s="10"/>
      <c r="EIO8" s="10"/>
      <c r="EIP8" s="10"/>
      <c r="EIQ8" s="10"/>
      <c r="EIR8" s="10"/>
      <c r="EIS8" s="10"/>
      <c r="EIT8" s="10"/>
      <c r="EIU8" s="10"/>
      <c r="EIV8" s="10"/>
      <c r="EIW8" s="10"/>
      <c r="EIX8" s="10"/>
      <c r="EIY8" s="10"/>
      <c r="EIZ8" s="10"/>
      <c r="EJA8" s="10"/>
      <c r="EJB8" s="10"/>
      <c r="EJC8" s="10"/>
      <c r="EJD8" s="10"/>
      <c r="EJE8" s="10"/>
      <c r="EJF8" s="10"/>
      <c r="EJG8" s="10"/>
      <c r="EJH8" s="10"/>
      <c r="EJI8" s="10"/>
      <c r="EJJ8" s="10"/>
      <c r="EJK8" s="10"/>
      <c r="EJL8" s="10"/>
      <c r="EJM8" s="10"/>
      <c r="EJN8" s="10"/>
      <c r="EJO8" s="10"/>
      <c r="EJP8" s="10"/>
      <c r="EJQ8" s="10"/>
      <c r="EJR8" s="10"/>
      <c r="EJS8" s="10"/>
      <c r="EJT8" s="10"/>
      <c r="EJU8" s="10"/>
      <c r="EJV8" s="10"/>
      <c r="EJW8" s="10"/>
      <c r="EJX8" s="10"/>
      <c r="EJY8" s="10"/>
      <c r="EJZ8" s="10"/>
      <c r="EKA8" s="10"/>
      <c r="EKB8" s="10"/>
      <c r="EKC8" s="10"/>
      <c r="EKD8" s="10"/>
      <c r="EKE8" s="10"/>
      <c r="EKF8" s="10"/>
      <c r="EKG8" s="10"/>
      <c r="EKH8" s="10"/>
      <c r="EKI8" s="10"/>
      <c r="EKJ8" s="10"/>
      <c r="EKK8" s="10"/>
      <c r="EKL8" s="10"/>
      <c r="EKM8" s="10"/>
      <c r="EKN8" s="10"/>
      <c r="EKO8" s="10"/>
      <c r="EKP8" s="10"/>
      <c r="EKQ8" s="10"/>
      <c r="EKR8" s="10"/>
      <c r="EKS8" s="10"/>
      <c r="EKT8" s="10"/>
      <c r="EKU8" s="10"/>
      <c r="EKV8" s="10"/>
      <c r="EKW8" s="10"/>
      <c r="EKX8" s="10"/>
      <c r="EKY8" s="10"/>
      <c r="EKZ8" s="10"/>
      <c r="ELA8" s="10"/>
      <c r="ELB8" s="10"/>
      <c r="ELC8" s="10"/>
      <c r="ELD8" s="10"/>
      <c r="ELE8" s="10"/>
      <c r="ELF8" s="10"/>
      <c r="ELG8" s="10"/>
      <c r="ELH8" s="10"/>
      <c r="ELI8" s="10"/>
      <c r="ELJ8" s="10"/>
      <c r="ELK8" s="10"/>
      <c r="ELL8" s="10"/>
      <c r="ELM8" s="10"/>
      <c r="ELN8" s="10"/>
      <c r="ELO8" s="10"/>
      <c r="ELP8" s="10"/>
      <c r="ELQ8" s="10"/>
      <c r="ELR8" s="10"/>
      <c r="ELS8" s="10"/>
      <c r="ELT8" s="10"/>
      <c r="ELU8" s="10"/>
      <c r="ELV8" s="10"/>
      <c r="ELW8" s="10"/>
      <c r="ELX8" s="10"/>
      <c r="ELY8" s="10"/>
      <c r="ELZ8" s="10"/>
      <c r="EMA8" s="10"/>
      <c r="EMB8" s="10"/>
      <c r="EMC8" s="10"/>
      <c r="EMD8" s="10"/>
      <c r="EME8" s="10"/>
      <c r="EMF8" s="10"/>
      <c r="EMG8" s="10"/>
      <c r="EMH8" s="10"/>
      <c r="EMI8" s="10"/>
      <c r="EMJ8" s="10"/>
      <c r="EMK8" s="10"/>
      <c r="EML8" s="10"/>
      <c r="EMM8" s="10"/>
      <c r="EMN8" s="10"/>
      <c r="EMO8" s="10"/>
      <c r="EMP8" s="10"/>
      <c r="EMQ8" s="10"/>
      <c r="EMR8" s="10"/>
      <c r="EMS8" s="10"/>
      <c r="EMT8" s="10"/>
      <c r="EMU8" s="10"/>
      <c r="EMV8" s="10"/>
      <c r="EMW8" s="10"/>
      <c r="EMX8" s="10"/>
      <c r="EMY8" s="10"/>
      <c r="EMZ8" s="10"/>
      <c r="ENA8" s="10"/>
      <c r="ENB8" s="10"/>
      <c r="ENC8" s="10"/>
      <c r="END8" s="10"/>
      <c r="ENE8" s="10"/>
      <c r="ENF8" s="10"/>
      <c r="ENG8" s="10"/>
      <c r="ENH8" s="10"/>
      <c r="ENI8" s="10"/>
      <c r="ENJ8" s="10"/>
      <c r="ENK8" s="10"/>
      <c r="ENL8" s="10"/>
      <c r="ENM8" s="10"/>
      <c r="ENN8" s="10"/>
      <c r="ENO8" s="10"/>
      <c r="ENP8" s="10"/>
      <c r="ENQ8" s="10"/>
      <c r="ENR8" s="10"/>
      <c r="ENS8" s="10"/>
      <c r="ENT8" s="10"/>
      <c r="ENU8" s="10"/>
      <c r="ENV8" s="10"/>
      <c r="ENW8" s="10"/>
      <c r="ENX8" s="10"/>
      <c r="ENY8" s="10"/>
      <c r="ENZ8" s="10"/>
      <c r="EOA8" s="10"/>
      <c r="EOB8" s="10"/>
      <c r="EOC8" s="10"/>
      <c r="EOD8" s="10"/>
      <c r="EOE8" s="10"/>
      <c r="EOF8" s="10"/>
      <c r="EOG8" s="10"/>
      <c r="EOH8" s="10"/>
      <c r="EOI8" s="10"/>
      <c r="EOJ8" s="10"/>
      <c r="EOK8" s="10"/>
      <c r="EOL8" s="10"/>
      <c r="EOM8" s="10"/>
      <c r="EON8" s="10"/>
      <c r="EOO8" s="10"/>
      <c r="EOP8" s="10"/>
      <c r="EOQ8" s="10"/>
      <c r="EOR8" s="10"/>
      <c r="EOS8" s="10"/>
      <c r="EOT8" s="10"/>
      <c r="EOU8" s="10"/>
      <c r="EOV8" s="10"/>
      <c r="EOW8" s="10"/>
      <c r="EOX8" s="10"/>
      <c r="EOY8" s="10"/>
      <c r="EOZ8" s="10"/>
      <c r="EPA8" s="10"/>
      <c r="EPB8" s="10"/>
      <c r="EPC8" s="10"/>
      <c r="EPD8" s="10"/>
      <c r="EPE8" s="10"/>
      <c r="EPF8" s="10"/>
      <c r="EPG8" s="10"/>
      <c r="EPH8" s="10"/>
      <c r="EPI8" s="10"/>
      <c r="EPJ8" s="10"/>
      <c r="EPK8" s="10"/>
      <c r="EPL8" s="10"/>
      <c r="EPM8" s="10"/>
      <c r="EPN8" s="10"/>
      <c r="EPO8" s="10"/>
      <c r="EPP8" s="10"/>
      <c r="EPQ8" s="10"/>
      <c r="EPR8" s="10"/>
      <c r="EPS8" s="10"/>
      <c r="EPT8" s="10"/>
      <c r="EPU8" s="10"/>
      <c r="EPV8" s="10"/>
      <c r="EPW8" s="10"/>
      <c r="EPX8" s="10"/>
      <c r="EPY8" s="10"/>
      <c r="EPZ8" s="10"/>
      <c r="EQA8" s="10"/>
      <c r="EQB8" s="10"/>
      <c r="EQC8" s="10"/>
      <c r="EQD8" s="10"/>
      <c r="EQE8" s="10"/>
      <c r="EQF8" s="10"/>
      <c r="EQG8" s="10"/>
      <c r="EQH8" s="10"/>
      <c r="EQI8" s="10"/>
      <c r="EQJ8" s="10"/>
      <c r="EQK8" s="10"/>
      <c r="EQL8" s="10"/>
      <c r="EQM8" s="10"/>
      <c r="EQN8" s="10"/>
      <c r="EQO8" s="10"/>
      <c r="EQP8" s="10"/>
      <c r="EQQ8" s="10"/>
      <c r="EQR8" s="10"/>
      <c r="EQS8" s="10"/>
      <c r="EQT8" s="10"/>
      <c r="EQU8" s="10"/>
      <c r="EQV8" s="10"/>
      <c r="EQW8" s="10"/>
      <c r="EQX8" s="10"/>
      <c r="EQY8" s="10"/>
      <c r="EQZ8" s="10"/>
      <c r="ERA8" s="10"/>
      <c r="ERB8" s="10"/>
      <c r="ERC8" s="10"/>
      <c r="ERD8" s="10"/>
      <c r="ERE8" s="10"/>
      <c r="ERF8" s="10"/>
      <c r="ERG8" s="10"/>
      <c r="ERH8" s="10"/>
      <c r="ERI8" s="10"/>
      <c r="ERJ8" s="10"/>
      <c r="ERK8" s="10"/>
      <c r="ERL8" s="10"/>
      <c r="ERM8" s="10"/>
      <c r="ERN8" s="10"/>
      <c r="ERO8" s="10"/>
      <c r="ERP8" s="10"/>
      <c r="ERQ8" s="10"/>
      <c r="ERR8" s="10"/>
      <c r="ERS8" s="10"/>
      <c r="ERT8" s="10"/>
      <c r="ERU8" s="10"/>
      <c r="ERV8" s="10"/>
      <c r="ERW8" s="10"/>
      <c r="ERX8" s="10"/>
      <c r="ERY8" s="10"/>
      <c r="ERZ8" s="10"/>
      <c r="ESA8" s="10"/>
      <c r="ESB8" s="10"/>
      <c r="ESC8" s="10"/>
      <c r="ESD8" s="10"/>
      <c r="ESE8" s="10"/>
      <c r="ESF8" s="10"/>
      <c r="ESG8" s="10"/>
      <c r="ESH8" s="10"/>
      <c r="ESI8" s="10"/>
      <c r="ESJ8" s="10"/>
      <c r="ESK8" s="10"/>
      <c r="ESL8" s="10"/>
      <c r="ESM8" s="10"/>
      <c r="ESN8" s="10"/>
      <c r="ESO8" s="10"/>
      <c r="ESP8" s="10"/>
      <c r="ESQ8" s="10"/>
      <c r="ESR8" s="10"/>
      <c r="ESS8" s="10"/>
      <c r="EST8" s="10"/>
      <c r="ESU8" s="10"/>
      <c r="ESV8" s="10"/>
      <c r="ESW8" s="10"/>
      <c r="ESX8" s="10"/>
      <c r="ESY8" s="10"/>
      <c r="ESZ8" s="10"/>
      <c r="ETA8" s="10"/>
      <c r="ETB8" s="10"/>
      <c r="ETC8" s="10"/>
      <c r="ETD8" s="10"/>
      <c r="ETE8" s="10"/>
      <c r="ETF8" s="10"/>
      <c r="ETG8" s="10"/>
      <c r="ETH8" s="10"/>
      <c r="ETI8" s="10"/>
      <c r="ETJ8" s="10"/>
      <c r="ETK8" s="10"/>
      <c r="ETL8" s="10"/>
      <c r="ETM8" s="10"/>
      <c r="ETN8" s="10"/>
      <c r="ETO8" s="10"/>
      <c r="ETP8" s="10"/>
      <c r="ETQ8" s="10"/>
      <c r="ETR8" s="10"/>
      <c r="ETS8" s="10"/>
      <c r="ETT8" s="10"/>
      <c r="ETU8" s="10"/>
      <c r="ETV8" s="10"/>
      <c r="ETW8" s="10"/>
      <c r="ETX8" s="10"/>
      <c r="ETY8" s="10"/>
      <c r="ETZ8" s="10"/>
      <c r="EUA8" s="10"/>
      <c r="EUB8" s="10"/>
      <c r="EUC8" s="10"/>
      <c r="EUD8" s="10"/>
      <c r="EUE8" s="10"/>
      <c r="EUF8" s="10"/>
      <c r="EUG8" s="10"/>
      <c r="EUH8" s="10"/>
      <c r="EUI8" s="10"/>
      <c r="EUJ8" s="10"/>
      <c r="EUK8" s="10"/>
      <c r="EUL8" s="10"/>
      <c r="EUM8" s="10"/>
      <c r="EUN8" s="10"/>
      <c r="EUO8" s="10"/>
      <c r="EUP8" s="10"/>
      <c r="EUQ8" s="10"/>
      <c r="EUR8" s="10"/>
      <c r="EUS8" s="10"/>
      <c r="EUT8" s="10"/>
      <c r="EUU8" s="10"/>
      <c r="EUV8" s="10"/>
      <c r="EUW8" s="10"/>
      <c r="EUX8" s="10"/>
      <c r="EUY8" s="10"/>
      <c r="EUZ8" s="10"/>
      <c r="EVA8" s="10"/>
      <c r="EVB8" s="10"/>
      <c r="EVC8" s="10"/>
      <c r="EVD8" s="10"/>
      <c r="EVE8" s="10"/>
      <c r="EVF8" s="10"/>
      <c r="EVG8" s="10"/>
      <c r="EVH8" s="10"/>
      <c r="EVI8" s="10"/>
      <c r="EVJ8" s="10"/>
      <c r="EVK8" s="10"/>
      <c r="EVL8" s="10"/>
      <c r="EVM8" s="10"/>
      <c r="EVN8" s="10"/>
      <c r="EVO8" s="10"/>
      <c r="EVP8" s="10"/>
      <c r="EVQ8" s="10"/>
      <c r="EVR8" s="10"/>
      <c r="EVS8" s="10"/>
      <c r="EVT8" s="10"/>
      <c r="EVU8" s="10"/>
      <c r="EVV8" s="10"/>
      <c r="EVW8" s="10"/>
      <c r="EVX8" s="10"/>
      <c r="EVY8" s="10"/>
      <c r="EVZ8" s="10"/>
      <c r="EWA8" s="10"/>
      <c r="EWB8" s="10"/>
      <c r="EWC8" s="10"/>
      <c r="EWD8" s="10"/>
      <c r="EWE8" s="10"/>
      <c r="EWF8" s="10"/>
      <c r="EWG8" s="10"/>
      <c r="EWH8" s="10"/>
      <c r="EWI8" s="10"/>
      <c r="EWJ8" s="10"/>
      <c r="EWK8" s="10"/>
      <c r="EWL8" s="10"/>
      <c r="EWM8" s="10"/>
      <c r="EWN8" s="10"/>
      <c r="EWO8" s="10"/>
      <c r="EWP8" s="10"/>
      <c r="EWQ8" s="10"/>
      <c r="EWR8" s="10"/>
      <c r="EWS8" s="10"/>
      <c r="EWT8" s="10"/>
      <c r="EWU8" s="10"/>
      <c r="EWV8" s="10"/>
      <c r="EWW8" s="10"/>
      <c r="EWX8" s="10"/>
      <c r="EWY8" s="10"/>
      <c r="EWZ8" s="10"/>
      <c r="EXA8" s="10"/>
      <c r="EXB8" s="10"/>
      <c r="EXC8" s="10"/>
      <c r="EXD8" s="10"/>
      <c r="EXE8" s="10"/>
      <c r="EXF8" s="10"/>
      <c r="EXG8" s="10"/>
      <c r="EXH8" s="10"/>
      <c r="EXI8" s="10"/>
      <c r="EXJ8" s="10"/>
      <c r="EXK8" s="10"/>
      <c r="EXL8" s="10"/>
      <c r="EXM8" s="10"/>
      <c r="EXN8" s="10"/>
      <c r="EXO8" s="10"/>
      <c r="EXP8" s="10"/>
      <c r="EXQ8" s="10"/>
      <c r="EXR8" s="10"/>
      <c r="EXS8" s="10"/>
      <c r="EXT8" s="10"/>
      <c r="EXU8" s="10"/>
      <c r="EXV8" s="10"/>
      <c r="EXW8" s="10"/>
      <c r="EXX8" s="10"/>
      <c r="EXY8" s="10"/>
      <c r="EXZ8" s="10"/>
      <c r="EYA8" s="10"/>
      <c r="EYB8" s="10"/>
      <c r="EYC8" s="10"/>
      <c r="EYD8" s="10"/>
      <c r="EYE8" s="10"/>
      <c r="EYF8" s="10"/>
      <c r="EYG8" s="10"/>
      <c r="EYH8" s="10"/>
      <c r="EYI8" s="10"/>
      <c r="EYJ8" s="10"/>
      <c r="EYK8" s="10"/>
      <c r="EYL8" s="10"/>
      <c r="EYM8" s="10"/>
      <c r="EYN8" s="10"/>
      <c r="EYO8" s="10"/>
      <c r="EYP8" s="10"/>
      <c r="EYQ8" s="10"/>
      <c r="EYR8" s="10"/>
      <c r="EYS8" s="10"/>
      <c r="EYT8" s="10"/>
      <c r="EYU8" s="10"/>
      <c r="EYV8" s="10"/>
      <c r="EYW8" s="10"/>
      <c r="EYX8" s="10"/>
      <c r="EYY8" s="10"/>
      <c r="EYZ8" s="10"/>
      <c r="EZA8" s="10"/>
      <c r="EZB8" s="10"/>
      <c r="EZC8" s="10"/>
      <c r="EZD8" s="10"/>
      <c r="EZE8" s="10"/>
      <c r="EZF8" s="10"/>
      <c r="EZG8" s="10"/>
      <c r="EZH8" s="10"/>
      <c r="EZI8" s="10"/>
      <c r="EZJ8" s="10"/>
      <c r="EZK8" s="10"/>
      <c r="EZL8" s="10"/>
      <c r="EZM8" s="10"/>
      <c r="EZN8" s="10"/>
      <c r="EZO8" s="10"/>
      <c r="EZP8" s="10"/>
      <c r="EZQ8" s="10"/>
      <c r="EZR8" s="10"/>
      <c r="EZS8" s="10"/>
      <c r="EZT8" s="10"/>
      <c r="EZU8" s="10"/>
      <c r="EZV8" s="10"/>
      <c r="EZW8" s="10"/>
      <c r="EZX8" s="10"/>
      <c r="EZY8" s="10"/>
      <c r="EZZ8" s="10"/>
      <c r="FAA8" s="10"/>
      <c r="FAB8" s="10"/>
      <c r="FAC8" s="10"/>
      <c r="FAD8" s="10"/>
      <c r="FAE8" s="10"/>
      <c r="FAF8" s="10"/>
      <c r="FAG8" s="10"/>
      <c r="FAH8" s="10"/>
      <c r="FAI8" s="10"/>
      <c r="FAJ8" s="10"/>
      <c r="FAK8" s="10"/>
      <c r="FAL8" s="10"/>
      <c r="FAM8" s="10"/>
      <c r="FAN8" s="10"/>
      <c r="FAO8" s="10"/>
      <c r="FAP8" s="10"/>
      <c r="FAQ8" s="10"/>
      <c r="FAR8" s="10"/>
      <c r="FAS8" s="10"/>
      <c r="FAT8" s="10"/>
      <c r="FAU8" s="10"/>
      <c r="FAV8" s="10"/>
      <c r="FAW8" s="10"/>
      <c r="FAX8" s="10"/>
      <c r="FAY8" s="10"/>
      <c r="FAZ8" s="10"/>
      <c r="FBA8" s="10"/>
      <c r="FBB8" s="10"/>
      <c r="FBC8" s="10"/>
      <c r="FBD8" s="10"/>
      <c r="FBE8" s="10"/>
      <c r="FBF8" s="10"/>
      <c r="FBG8" s="10"/>
      <c r="FBH8" s="10"/>
      <c r="FBI8" s="10"/>
      <c r="FBJ8" s="10"/>
      <c r="FBK8" s="10"/>
      <c r="FBL8" s="10"/>
      <c r="FBM8" s="10"/>
      <c r="FBN8" s="10"/>
      <c r="FBO8" s="10"/>
      <c r="FBP8" s="10"/>
      <c r="FBQ8" s="10"/>
      <c r="FBR8" s="10"/>
      <c r="FBS8" s="10"/>
      <c r="FBT8" s="10"/>
      <c r="FBU8" s="10"/>
      <c r="FBV8" s="10"/>
      <c r="FBW8" s="10"/>
      <c r="FBX8" s="10"/>
      <c r="FBY8" s="10"/>
      <c r="FBZ8" s="10"/>
      <c r="FCA8" s="10"/>
      <c r="FCB8" s="10"/>
      <c r="FCC8" s="10"/>
      <c r="FCD8" s="10"/>
      <c r="FCE8" s="10"/>
      <c r="FCF8" s="10"/>
      <c r="FCG8" s="10"/>
      <c r="FCH8" s="10"/>
      <c r="FCI8" s="10"/>
      <c r="FCJ8" s="10"/>
      <c r="FCK8" s="10"/>
      <c r="FCL8" s="10"/>
      <c r="FCM8" s="10"/>
      <c r="FCN8" s="10"/>
      <c r="FCO8" s="10"/>
      <c r="FCP8" s="10"/>
      <c r="FCQ8" s="10"/>
      <c r="FCR8" s="10"/>
      <c r="FCS8" s="10"/>
      <c r="FCT8" s="10"/>
      <c r="FCU8" s="10"/>
      <c r="FCV8" s="10"/>
      <c r="FCW8" s="10"/>
      <c r="FCX8" s="10"/>
      <c r="FCY8" s="10"/>
      <c r="FCZ8" s="10"/>
      <c r="FDA8" s="10"/>
      <c r="FDB8" s="10"/>
      <c r="FDC8" s="10"/>
      <c r="FDD8" s="10"/>
      <c r="FDE8" s="10"/>
      <c r="FDF8" s="10"/>
      <c r="FDG8" s="10"/>
      <c r="FDH8" s="10"/>
      <c r="FDI8" s="10"/>
      <c r="FDJ8" s="10"/>
      <c r="FDK8" s="10"/>
      <c r="FDL8" s="10"/>
      <c r="FDM8" s="10"/>
      <c r="FDN8" s="10"/>
      <c r="FDO8" s="10"/>
      <c r="FDP8" s="10"/>
      <c r="FDQ8" s="10"/>
      <c r="FDR8" s="10"/>
      <c r="FDS8" s="10"/>
      <c r="FDT8" s="10"/>
      <c r="FDU8" s="10"/>
      <c r="FDV8" s="10"/>
      <c r="FDW8" s="10"/>
      <c r="FDX8" s="10"/>
      <c r="FDY8" s="10"/>
      <c r="FDZ8" s="10"/>
      <c r="FEA8" s="10"/>
      <c r="FEB8" s="10"/>
      <c r="FEC8" s="10"/>
      <c r="FED8" s="10"/>
      <c r="FEE8" s="10"/>
      <c r="FEF8" s="10"/>
      <c r="FEG8" s="10"/>
      <c r="FEH8" s="10"/>
      <c r="FEI8" s="10"/>
      <c r="FEJ8" s="10"/>
      <c r="FEK8" s="10"/>
      <c r="FEL8" s="10"/>
      <c r="FEM8" s="10"/>
      <c r="FEN8" s="10"/>
      <c r="FEO8" s="10"/>
      <c r="FEP8" s="10"/>
      <c r="FEQ8" s="10"/>
      <c r="FER8" s="10"/>
      <c r="FES8" s="10"/>
      <c r="FET8" s="10"/>
      <c r="FEU8" s="10"/>
      <c r="FEV8" s="10"/>
      <c r="FEW8" s="10"/>
      <c r="FEX8" s="10"/>
      <c r="FEY8" s="10"/>
      <c r="FEZ8" s="10"/>
      <c r="FFA8" s="10"/>
      <c r="FFB8" s="10"/>
      <c r="FFC8" s="10"/>
      <c r="FFD8" s="10"/>
      <c r="FFE8" s="10"/>
      <c r="FFF8" s="10"/>
      <c r="FFG8" s="10"/>
      <c r="FFH8" s="10"/>
      <c r="FFI8" s="10"/>
      <c r="FFJ8" s="10"/>
      <c r="FFK8" s="10"/>
      <c r="FFL8" s="10"/>
      <c r="FFM8" s="10"/>
      <c r="FFN8" s="10"/>
      <c r="FFO8" s="10"/>
      <c r="FFP8" s="10"/>
      <c r="FFQ8" s="10"/>
      <c r="FFR8" s="10"/>
      <c r="FFS8" s="10"/>
      <c r="FFT8" s="10"/>
      <c r="FFU8" s="10"/>
      <c r="FFV8" s="10"/>
      <c r="FFW8" s="10"/>
      <c r="FFX8" s="10"/>
      <c r="FFY8" s="10"/>
      <c r="FFZ8" s="10"/>
      <c r="FGA8" s="10"/>
      <c r="FGB8" s="10"/>
      <c r="FGC8" s="10"/>
      <c r="FGD8" s="10"/>
      <c r="FGE8" s="10"/>
      <c r="FGF8" s="10"/>
      <c r="FGG8" s="10"/>
      <c r="FGH8" s="10"/>
      <c r="FGI8" s="10"/>
      <c r="FGJ8" s="10"/>
      <c r="FGK8" s="10"/>
      <c r="FGL8" s="10"/>
      <c r="FGM8" s="10"/>
      <c r="FGN8" s="10"/>
      <c r="FGO8" s="10"/>
      <c r="FGP8" s="10"/>
      <c r="FGQ8" s="10"/>
      <c r="FGR8" s="10"/>
      <c r="FGS8" s="10"/>
      <c r="FGT8" s="10"/>
      <c r="FGU8" s="10"/>
      <c r="FGV8" s="10"/>
      <c r="FGW8" s="10"/>
      <c r="FGX8" s="10"/>
      <c r="FGY8" s="10"/>
      <c r="FGZ8" s="10"/>
      <c r="FHA8" s="10"/>
      <c r="FHB8" s="10"/>
      <c r="FHC8" s="10"/>
      <c r="FHD8" s="10"/>
      <c r="FHE8" s="10"/>
      <c r="FHF8" s="10"/>
      <c r="FHG8" s="10"/>
      <c r="FHH8" s="10"/>
      <c r="FHI8" s="10"/>
      <c r="FHJ8" s="10"/>
      <c r="FHK8" s="10"/>
      <c r="FHL8" s="10"/>
      <c r="FHM8" s="10"/>
      <c r="FHN8" s="10"/>
      <c r="FHO8" s="10"/>
      <c r="FHP8" s="10"/>
      <c r="FHQ8" s="10"/>
      <c r="FHR8" s="10"/>
      <c r="FHS8" s="10"/>
      <c r="FHT8" s="10"/>
      <c r="FHU8" s="10"/>
      <c r="FHV8" s="10"/>
      <c r="FHW8" s="10"/>
      <c r="FHX8" s="10"/>
      <c r="FHY8" s="10"/>
      <c r="FHZ8" s="10"/>
      <c r="FIA8" s="10"/>
      <c r="FIB8" s="10"/>
      <c r="FIC8" s="10"/>
      <c r="FID8" s="10"/>
      <c r="FIE8" s="10"/>
      <c r="FIF8" s="10"/>
      <c r="FIG8" s="10"/>
      <c r="FIH8" s="10"/>
      <c r="FII8" s="10"/>
      <c r="FIJ8" s="10"/>
      <c r="FIK8" s="10"/>
      <c r="FIL8" s="10"/>
      <c r="FIM8" s="10"/>
      <c r="FIN8" s="10"/>
      <c r="FIO8" s="10"/>
      <c r="FIP8" s="10"/>
      <c r="FIQ8" s="10"/>
      <c r="FIR8" s="10"/>
      <c r="FIS8" s="10"/>
      <c r="FIT8" s="10"/>
      <c r="FIU8" s="10"/>
      <c r="FIV8" s="10"/>
      <c r="FIW8" s="10"/>
      <c r="FIX8" s="10"/>
      <c r="FIY8" s="10"/>
      <c r="FIZ8" s="10"/>
      <c r="FJA8" s="10"/>
      <c r="FJB8" s="10"/>
      <c r="FJC8" s="10"/>
      <c r="FJD8" s="10"/>
      <c r="FJE8" s="10"/>
      <c r="FJF8" s="10"/>
      <c r="FJG8" s="10"/>
      <c r="FJH8" s="10"/>
      <c r="FJI8" s="10"/>
      <c r="FJJ8" s="10"/>
      <c r="FJK8" s="10"/>
      <c r="FJL8" s="10"/>
      <c r="FJM8" s="10"/>
      <c r="FJN8" s="10"/>
      <c r="FJO8" s="10"/>
      <c r="FJP8" s="10"/>
      <c r="FJQ8" s="10"/>
      <c r="FJR8" s="10"/>
      <c r="FJS8" s="10"/>
      <c r="FJT8" s="10"/>
      <c r="FJU8" s="10"/>
      <c r="FJV8" s="10"/>
      <c r="FJW8" s="10"/>
      <c r="FJX8" s="10"/>
      <c r="FJY8" s="10"/>
      <c r="FJZ8" s="10"/>
      <c r="FKA8" s="10"/>
      <c r="FKB8" s="10"/>
      <c r="FKC8" s="10"/>
      <c r="FKD8" s="10"/>
      <c r="FKE8" s="10"/>
      <c r="FKF8" s="10"/>
      <c r="FKG8" s="10"/>
      <c r="FKH8" s="10"/>
      <c r="FKI8" s="10"/>
      <c r="FKJ8" s="10"/>
      <c r="FKK8" s="10"/>
      <c r="FKL8" s="10"/>
      <c r="FKM8" s="10"/>
      <c r="FKN8" s="10"/>
      <c r="FKO8" s="10"/>
      <c r="FKP8" s="10"/>
      <c r="FKQ8" s="10"/>
      <c r="FKR8" s="10"/>
      <c r="FKS8" s="10"/>
      <c r="FKT8" s="10"/>
      <c r="FKU8" s="10"/>
      <c r="FKV8" s="10"/>
      <c r="FKW8" s="10"/>
      <c r="FKX8" s="10"/>
      <c r="FKY8" s="10"/>
      <c r="FKZ8" s="10"/>
      <c r="FLA8" s="10"/>
      <c r="FLB8" s="10"/>
      <c r="FLC8" s="10"/>
      <c r="FLD8" s="10"/>
      <c r="FLE8" s="10"/>
      <c r="FLF8" s="10"/>
      <c r="FLG8" s="10"/>
      <c r="FLH8" s="10"/>
      <c r="FLI8" s="10"/>
      <c r="FLJ8" s="10"/>
      <c r="FLK8" s="10"/>
      <c r="FLL8" s="10"/>
      <c r="FLM8" s="10"/>
      <c r="FLN8" s="10"/>
      <c r="FLO8" s="10"/>
      <c r="FLP8" s="10"/>
      <c r="FLQ8" s="10"/>
      <c r="FLR8" s="10"/>
      <c r="FLS8" s="10"/>
      <c r="FLT8" s="10"/>
      <c r="FLU8" s="10"/>
      <c r="FLV8" s="10"/>
      <c r="FLW8" s="10"/>
      <c r="FLX8" s="10"/>
      <c r="FLY8" s="10"/>
      <c r="FLZ8" s="10"/>
      <c r="FMA8" s="10"/>
      <c r="FMB8" s="10"/>
      <c r="FMC8" s="10"/>
      <c r="FMD8" s="10"/>
      <c r="FME8" s="10"/>
      <c r="FMF8" s="10"/>
      <c r="FMG8" s="10"/>
      <c r="FMH8" s="10"/>
      <c r="FMI8" s="10"/>
      <c r="FMJ8" s="10"/>
      <c r="FMK8" s="10"/>
      <c r="FML8" s="10"/>
      <c r="FMM8" s="10"/>
      <c r="FMN8" s="10"/>
      <c r="FMO8" s="10"/>
      <c r="FMP8" s="10"/>
      <c r="FMQ8" s="10"/>
      <c r="FMR8" s="10"/>
      <c r="FMS8" s="10"/>
      <c r="FMT8" s="10"/>
      <c r="FMU8" s="10"/>
      <c r="FMV8" s="10"/>
      <c r="FMW8" s="10"/>
      <c r="FMX8" s="10"/>
      <c r="FMY8" s="10"/>
      <c r="FMZ8" s="10"/>
      <c r="FNA8" s="10"/>
      <c r="FNB8" s="10"/>
      <c r="FNC8" s="10"/>
      <c r="FND8" s="10"/>
      <c r="FNE8" s="10"/>
      <c r="FNF8" s="10"/>
      <c r="FNG8" s="10"/>
      <c r="FNH8" s="10"/>
      <c r="FNI8" s="10"/>
      <c r="FNJ8" s="10"/>
      <c r="FNK8" s="10"/>
      <c r="FNL8" s="10"/>
      <c r="FNM8" s="10"/>
      <c r="FNN8" s="10"/>
      <c r="FNO8" s="10"/>
      <c r="FNP8" s="10"/>
      <c r="FNQ8" s="10"/>
      <c r="FNR8" s="10"/>
      <c r="FNS8" s="10"/>
      <c r="FNT8" s="10"/>
      <c r="FNU8" s="10"/>
      <c r="FNV8" s="10"/>
      <c r="FNW8" s="10"/>
      <c r="FNX8" s="10"/>
      <c r="FNY8" s="10"/>
      <c r="FNZ8" s="10"/>
      <c r="FOA8" s="10"/>
      <c r="FOB8" s="10"/>
      <c r="FOC8" s="10"/>
      <c r="FOD8" s="10"/>
      <c r="FOE8" s="10"/>
      <c r="FOF8" s="10"/>
      <c r="FOG8" s="10"/>
      <c r="FOH8" s="10"/>
      <c r="FOI8" s="10"/>
      <c r="FOJ8" s="10"/>
      <c r="FOK8" s="10"/>
      <c r="FOL8" s="10"/>
      <c r="FOM8" s="10"/>
      <c r="FON8" s="10"/>
      <c r="FOO8" s="10"/>
      <c r="FOP8" s="10"/>
      <c r="FOQ8" s="10"/>
      <c r="FOR8" s="10"/>
      <c r="FOS8" s="10"/>
      <c r="FOT8" s="10"/>
      <c r="FOU8" s="10"/>
      <c r="FOV8" s="10"/>
      <c r="FOW8" s="10"/>
      <c r="FOX8" s="10"/>
      <c r="FOY8" s="10"/>
      <c r="FOZ8" s="10"/>
      <c r="FPA8" s="10"/>
      <c r="FPB8" s="10"/>
      <c r="FPC8" s="10"/>
      <c r="FPD8" s="10"/>
      <c r="FPE8" s="10"/>
      <c r="FPF8" s="10"/>
      <c r="FPG8" s="10"/>
      <c r="FPH8" s="10"/>
      <c r="FPI8" s="10"/>
      <c r="FPJ8" s="10"/>
      <c r="FPK8" s="10"/>
      <c r="FPL8" s="10"/>
      <c r="FPM8" s="10"/>
      <c r="FPN8" s="10"/>
      <c r="FPO8" s="10"/>
      <c r="FPP8" s="10"/>
      <c r="FPQ8" s="10"/>
      <c r="FPR8" s="10"/>
      <c r="FPS8" s="10"/>
      <c r="FPT8" s="10"/>
      <c r="FPU8" s="10"/>
      <c r="FPV8" s="10"/>
      <c r="FPW8" s="10"/>
      <c r="FPX8" s="10"/>
      <c r="FPY8" s="10"/>
      <c r="FPZ8" s="10"/>
      <c r="FQA8" s="10"/>
      <c r="FQB8" s="10"/>
      <c r="FQC8" s="10"/>
      <c r="FQD8" s="10"/>
      <c r="FQE8" s="10"/>
      <c r="FQF8" s="10"/>
      <c r="FQG8" s="10"/>
      <c r="FQH8" s="10"/>
      <c r="FQI8" s="10"/>
      <c r="FQJ8" s="10"/>
      <c r="FQK8" s="10"/>
      <c r="FQL8" s="10"/>
      <c r="FQM8" s="10"/>
      <c r="FQN8" s="10"/>
      <c r="FQO8" s="10"/>
      <c r="FQP8" s="10"/>
      <c r="FQQ8" s="10"/>
      <c r="FQR8" s="10"/>
      <c r="FQS8" s="10"/>
      <c r="FQT8" s="10"/>
      <c r="FQU8" s="10"/>
      <c r="FQV8" s="10"/>
      <c r="FQW8" s="10"/>
      <c r="FQX8" s="10"/>
      <c r="FQY8" s="10"/>
      <c r="FQZ8" s="10"/>
      <c r="FRA8" s="10"/>
      <c r="FRB8" s="10"/>
      <c r="FRC8" s="10"/>
      <c r="FRD8" s="10"/>
      <c r="FRE8" s="10"/>
      <c r="FRF8" s="10"/>
      <c r="FRG8" s="10"/>
      <c r="FRH8" s="10"/>
      <c r="FRI8" s="10"/>
      <c r="FRJ8" s="10"/>
      <c r="FRK8" s="10"/>
      <c r="FRL8" s="10"/>
      <c r="FRM8" s="10"/>
      <c r="FRN8" s="10"/>
      <c r="FRO8" s="10"/>
      <c r="FRP8" s="10"/>
      <c r="FRQ8" s="10"/>
      <c r="FRR8" s="10"/>
      <c r="FRS8" s="10"/>
      <c r="FRT8" s="10"/>
      <c r="FRU8" s="10"/>
      <c r="FRV8" s="10"/>
      <c r="FRW8" s="10"/>
      <c r="FRX8" s="10"/>
      <c r="FRY8" s="10"/>
      <c r="FRZ8" s="10"/>
      <c r="FSA8" s="10"/>
      <c r="FSB8" s="10"/>
      <c r="FSC8" s="10"/>
      <c r="FSD8" s="10"/>
      <c r="FSE8" s="10"/>
      <c r="FSF8" s="10"/>
      <c r="FSG8" s="10"/>
      <c r="FSH8" s="10"/>
      <c r="FSI8" s="10"/>
      <c r="FSJ8" s="10"/>
      <c r="FSK8" s="10"/>
      <c r="FSL8" s="10"/>
      <c r="FSM8" s="10"/>
      <c r="FSN8" s="10"/>
      <c r="FSO8" s="10"/>
      <c r="FSP8" s="10"/>
      <c r="FSQ8" s="10"/>
      <c r="FSR8" s="10"/>
      <c r="FSS8" s="10"/>
      <c r="FST8" s="10"/>
      <c r="FSU8" s="10"/>
      <c r="FSV8" s="10"/>
      <c r="FSW8" s="10"/>
      <c r="FSX8" s="10"/>
      <c r="FSY8" s="10"/>
      <c r="FSZ8" s="10"/>
      <c r="FTA8" s="10"/>
      <c r="FTB8" s="10"/>
      <c r="FTC8" s="10"/>
      <c r="FTD8" s="10"/>
      <c r="FTE8" s="10"/>
      <c r="FTF8" s="10"/>
      <c r="FTG8" s="10"/>
      <c r="FTH8" s="10"/>
      <c r="FTI8" s="10"/>
      <c r="FTJ8" s="10"/>
      <c r="FTK8" s="10"/>
      <c r="FTL8" s="10"/>
      <c r="FTM8" s="10"/>
      <c r="FTN8" s="10"/>
      <c r="FTO8" s="10"/>
      <c r="FTP8" s="10"/>
      <c r="FTQ8" s="10"/>
      <c r="FTR8" s="10"/>
      <c r="FTS8" s="10"/>
      <c r="FTT8" s="10"/>
      <c r="FTU8" s="10"/>
      <c r="FTV8" s="10"/>
      <c r="FTW8" s="10"/>
      <c r="FTX8" s="10"/>
      <c r="FTY8" s="10"/>
      <c r="FTZ8" s="10"/>
      <c r="FUA8" s="10"/>
      <c r="FUB8" s="10"/>
      <c r="FUC8" s="10"/>
      <c r="FUD8" s="10"/>
      <c r="FUE8" s="10"/>
      <c r="FUF8" s="10"/>
      <c r="FUG8" s="10"/>
      <c r="FUH8" s="10"/>
      <c r="FUI8" s="10"/>
      <c r="FUJ8" s="10"/>
      <c r="FUK8" s="10"/>
      <c r="FUL8" s="10"/>
      <c r="FUM8" s="10"/>
      <c r="FUN8" s="10"/>
      <c r="FUO8" s="10"/>
      <c r="FUP8" s="10"/>
      <c r="FUQ8" s="10"/>
      <c r="FUR8" s="10"/>
      <c r="FUS8" s="10"/>
      <c r="FUT8" s="10"/>
      <c r="FUU8" s="10"/>
      <c r="FUV8" s="10"/>
      <c r="FUW8" s="10"/>
      <c r="FUX8" s="10"/>
      <c r="FUY8" s="10"/>
      <c r="FUZ8" s="10"/>
      <c r="FVA8" s="10"/>
      <c r="FVB8" s="10"/>
      <c r="FVC8" s="10"/>
      <c r="FVD8" s="10"/>
      <c r="FVE8" s="10"/>
      <c r="FVF8" s="10"/>
      <c r="FVG8" s="10"/>
      <c r="FVH8" s="10"/>
      <c r="FVI8" s="10"/>
      <c r="FVJ8" s="10"/>
      <c r="FVK8" s="10"/>
      <c r="FVL8" s="10"/>
      <c r="FVM8" s="10"/>
      <c r="FVN8" s="10"/>
      <c r="FVO8" s="10"/>
      <c r="FVP8" s="10"/>
      <c r="FVQ8" s="10"/>
      <c r="FVR8" s="10"/>
      <c r="FVS8" s="10"/>
      <c r="FVT8" s="10"/>
      <c r="FVU8" s="10"/>
      <c r="FVV8" s="10"/>
      <c r="FVW8" s="10"/>
      <c r="FVX8" s="10"/>
      <c r="FVY8" s="10"/>
      <c r="FVZ8" s="10"/>
      <c r="FWA8" s="10"/>
      <c r="FWB8" s="10"/>
      <c r="FWC8" s="10"/>
      <c r="FWD8" s="10"/>
      <c r="FWE8" s="10"/>
      <c r="FWF8" s="10"/>
      <c r="FWG8" s="10"/>
      <c r="FWH8" s="10"/>
      <c r="FWI8" s="10"/>
      <c r="FWJ8" s="10"/>
      <c r="FWK8" s="10"/>
      <c r="FWL8" s="10"/>
      <c r="FWM8" s="10"/>
      <c r="FWN8" s="10"/>
      <c r="FWO8" s="10"/>
      <c r="FWP8" s="10"/>
      <c r="FWQ8" s="10"/>
      <c r="FWR8" s="10"/>
      <c r="FWS8" s="10"/>
      <c r="FWT8" s="10"/>
      <c r="FWU8" s="10"/>
      <c r="FWV8" s="10"/>
      <c r="FWW8" s="10"/>
      <c r="FWX8" s="10"/>
      <c r="FWY8" s="10"/>
      <c r="FWZ8" s="10"/>
      <c r="FXA8" s="10"/>
      <c r="FXB8" s="10"/>
      <c r="FXC8" s="10"/>
      <c r="FXD8" s="10"/>
      <c r="FXE8" s="10"/>
      <c r="FXF8" s="10"/>
      <c r="FXG8" s="10"/>
      <c r="FXH8" s="10"/>
      <c r="FXI8" s="10"/>
      <c r="FXJ8" s="10"/>
      <c r="FXK8" s="10"/>
      <c r="FXL8" s="10"/>
      <c r="FXM8" s="10"/>
      <c r="FXN8" s="10"/>
      <c r="FXO8" s="10"/>
      <c r="FXP8" s="10"/>
      <c r="FXQ8" s="10"/>
      <c r="FXR8" s="10"/>
      <c r="FXS8" s="10"/>
      <c r="FXT8" s="10"/>
      <c r="FXU8" s="10"/>
      <c r="FXV8" s="10"/>
      <c r="FXW8" s="10"/>
      <c r="FXX8" s="10"/>
      <c r="FXY8" s="10"/>
      <c r="FXZ8" s="10"/>
      <c r="FYA8" s="10"/>
      <c r="FYB8" s="10"/>
      <c r="FYC8" s="10"/>
      <c r="FYD8" s="10"/>
      <c r="FYE8" s="10"/>
      <c r="FYF8" s="10"/>
      <c r="FYG8" s="10"/>
      <c r="FYH8" s="10"/>
      <c r="FYI8" s="10"/>
      <c r="FYJ8" s="10"/>
      <c r="FYK8" s="10"/>
      <c r="FYL8" s="10"/>
      <c r="FYM8" s="10"/>
      <c r="FYN8" s="10"/>
      <c r="FYO8" s="10"/>
      <c r="FYP8" s="10"/>
      <c r="FYQ8" s="10"/>
      <c r="FYR8" s="10"/>
      <c r="FYS8" s="10"/>
      <c r="FYT8" s="10"/>
      <c r="FYU8" s="10"/>
      <c r="FYV8" s="10"/>
      <c r="FYW8" s="10"/>
      <c r="FYX8" s="10"/>
      <c r="FYY8" s="10"/>
      <c r="FYZ8" s="10"/>
      <c r="FZA8" s="10"/>
      <c r="FZB8" s="10"/>
      <c r="FZC8" s="10"/>
      <c r="FZD8" s="10"/>
      <c r="FZE8" s="10"/>
      <c r="FZF8" s="10"/>
      <c r="FZG8" s="10"/>
      <c r="FZH8" s="10"/>
      <c r="FZI8" s="10"/>
      <c r="FZJ8" s="10"/>
      <c r="FZK8" s="10"/>
      <c r="FZL8" s="10"/>
      <c r="FZM8" s="10"/>
      <c r="FZN8" s="10"/>
      <c r="FZO8" s="10"/>
      <c r="FZP8" s="10"/>
      <c r="FZQ8" s="10"/>
      <c r="FZR8" s="10"/>
      <c r="FZS8" s="10"/>
      <c r="FZT8" s="10"/>
      <c r="FZU8" s="10"/>
      <c r="FZV8" s="10"/>
      <c r="FZW8" s="10"/>
      <c r="FZX8" s="10"/>
      <c r="FZY8" s="10"/>
      <c r="FZZ8" s="10"/>
      <c r="GAA8" s="10"/>
      <c r="GAB8" s="10"/>
      <c r="GAC8" s="10"/>
      <c r="GAD8" s="10"/>
      <c r="GAE8" s="10"/>
      <c r="GAF8" s="10"/>
      <c r="GAG8" s="10"/>
      <c r="GAH8" s="10"/>
      <c r="GAI8" s="10"/>
      <c r="GAJ8" s="10"/>
      <c r="GAK8" s="10"/>
      <c r="GAL8" s="10"/>
      <c r="GAM8" s="10"/>
      <c r="GAN8" s="10"/>
      <c r="GAO8" s="10"/>
      <c r="GAP8" s="10"/>
      <c r="GAQ8" s="10"/>
      <c r="GAR8" s="10"/>
      <c r="GAS8" s="10"/>
      <c r="GAT8" s="10"/>
      <c r="GAU8" s="10"/>
      <c r="GAV8" s="10"/>
      <c r="GAW8" s="10"/>
      <c r="GAX8" s="10"/>
      <c r="GAY8" s="10"/>
      <c r="GAZ8" s="10"/>
      <c r="GBA8" s="10"/>
      <c r="GBB8" s="10"/>
      <c r="GBC8" s="10"/>
      <c r="GBD8" s="10"/>
      <c r="GBE8" s="10"/>
      <c r="GBF8" s="10"/>
      <c r="GBG8" s="10"/>
      <c r="GBH8" s="10"/>
      <c r="GBI8" s="10"/>
      <c r="GBJ8" s="10"/>
      <c r="GBK8" s="10"/>
      <c r="GBL8" s="10"/>
      <c r="GBM8" s="10"/>
      <c r="GBN8" s="10"/>
      <c r="GBO8" s="10"/>
      <c r="GBP8" s="10"/>
      <c r="GBQ8" s="10"/>
      <c r="GBR8" s="10"/>
      <c r="GBS8" s="10"/>
      <c r="GBT8" s="10"/>
      <c r="GBU8" s="10"/>
      <c r="GBV8" s="10"/>
      <c r="GBW8" s="10"/>
      <c r="GBX8" s="10"/>
      <c r="GBY8" s="10"/>
      <c r="GBZ8" s="10"/>
      <c r="GCA8" s="10"/>
      <c r="GCB8" s="10"/>
      <c r="GCC8" s="10"/>
      <c r="GCD8" s="10"/>
      <c r="GCE8" s="10"/>
      <c r="GCF8" s="10"/>
      <c r="GCG8" s="10"/>
      <c r="GCH8" s="10"/>
      <c r="GCI8" s="10"/>
      <c r="GCJ8" s="10"/>
      <c r="GCK8" s="10"/>
      <c r="GCL8" s="10"/>
      <c r="GCM8" s="10"/>
      <c r="GCN8" s="10"/>
      <c r="GCO8" s="10"/>
      <c r="GCP8" s="10"/>
      <c r="GCQ8" s="10"/>
      <c r="GCR8" s="10"/>
      <c r="GCS8" s="10"/>
      <c r="GCT8" s="10"/>
      <c r="GCU8" s="10"/>
      <c r="GCV8" s="10"/>
      <c r="GCW8" s="10"/>
      <c r="GCX8" s="10"/>
      <c r="GCY8" s="10"/>
      <c r="GCZ8" s="10"/>
      <c r="GDA8" s="10"/>
      <c r="GDB8" s="10"/>
      <c r="GDC8" s="10"/>
      <c r="GDD8" s="10"/>
      <c r="GDE8" s="10"/>
      <c r="GDF8" s="10"/>
      <c r="GDG8" s="10"/>
      <c r="GDH8" s="10"/>
      <c r="GDI8" s="10"/>
      <c r="GDJ8" s="10"/>
      <c r="GDK8" s="10"/>
      <c r="GDL8" s="10"/>
      <c r="GDM8" s="10"/>
      <c r="GDN8" s="10"/>
      <c r="GDO8" s="10"/>
      <c r="GDP8" s="10"/>
      <c r="GDQ8" s="10"/>
      <c r="GDR8" s="10"/>
      <c r="GDS8" s="10"/>
      <c r="GDT8" s="10"/>
      <c r="GDU8" s="10"/>
      <c r="GDV8" s="10"/>
      <c r="GDW8" s="10"/>
      <c r="GDX8" s="10"/>
      <c r="GDY8" s="10"/>
      <c r="GDZ8" s="10"/>
      <c r="GEA8" s="10"/>
      <c r="GEB8" s="10"/>
      <c r="GEC8" s="10"/>
      <c r="GED8" s="10"/>
      <c r="GEE8" s="10"/>
      <c r="GEF8" s="10"/>
      <c r="GEG8" s="10"/>
      <c r="GEH8" s="10"/>
      <c r="GEI8" s="10"/>
      <c r="GEJ8" s="10"/>
      <c r="GEK8" s="10"/>
      <c r="GEL8" s="10"/>
      <c r="GEM8" s="10"/>
      <c r="GEN8" s="10"/>
      <c r="GEO8" s="10"/>
      <c r="GEP8" s="10"/>
      <c r="GEQ8" s="10"/>
      <c r="GER8" s="10"/>
      <c r="GES8" s="10"/>
      <c r="GET8" s="10"/>
      <c r="GEU8" s="10"/>
      <c r="GEV8" s="10"/>
      <c r="GEW8" s="10"/>
      <c r="GEX8" s="10"/>
      <c r="GEY8" s="10"/>
      <c r="GEZ8" s="10"/>
      <c r="GFA8" s="10"/>
      <c r="GFB8" s="10"/>
      <c r="GFC8" s="10"/>
      <c r="GFD8" s="10"/>
      <c r="GFE8" s="10"/>
      <c r="GFF8" s="10"/>
      <c r="GFG8" s="10"/>
      <c r="GFH8" s="10"/>
      <c r="GFI8" s="10"/>
      <c r="GFJ8" s="10"/>
      <c r="GFK8" s="10"/>
      <c r="GFL8" s="10"/>
      <c r="GFM8" s="10"/>
      <c r="GFN8" s="10"/>
      <c r="GFO8" s="10"/>
      <c r="GFP8" s="10"/>
      <c r="GFQ8" s="10"/>
      <c r="GFR8" s="10"/>
      <c r="GFS8" s="10"/>
      <c r="GFT8" s="10"/>
      <c r="GFU8" s="10"/>
      <c r="GFV8" s="10"/>
      <c r="GFW8" s="10"/>
      <c r="GFX8" s="10"/>
      <c r="GFY8" s="10"/>
      <c r="GFZ8" s="10"/>
      <c r="GGA8" s="10"/>
      <c r="GGB8" s="10"/>
      <c r="GGC8" s="10"/>
      <c r="GGD8" s="10"/>
      <c r="GGE8" s="10"/>
      <c r="GGF8" s="10"/>
      <c r="GGG8" s="10"/>
      <c r="GGH8" s="10"/>
      <c r="GGI8" s="10"/>
      <c r="GGJ8" s="10"/>
      <c r="GGK8" s="10"/>
      <c r="GGL8" s="10"/>
      <c r="GGM8" s="10"/>
      <c r="GGN8" s="10"/>
      <c r="GGO8" s="10"/>
      <c r="GGP8" s="10"/>
      <c r="GGQ8" s="10"/>
      <c r="GGR8" s="10"/>
      <c r="GGS8" s="10"/>
      <c r="GGT8" s="10"/>
      <c r="GGU8" s="10"/>
      <c r="GGV8" s="10"/>
      <c r="GGW8" s="10"/>
      <c r="GGX8" s="10"/>
      <c r="GGY8" s="10"/>
      <c r="GGZ8" s="10"/>
      <c r="GHA8" s="10"/>
      <c r="GHB8" s="10"/>
      <c r="GHC8" s="10"/>
      <c r="GHD8" s="10"/>
      <c r="GHE8" s="10"/>
      <c r="GHF8" s="10"/>
      <c r="GHG8" s="10"/>
      <c r="GHH8" s="10"/>
      <c r="GHI8" s="10"/>
      <c r="GHJ8" s="10"/>
      <c r="GHK8" s="10"/>
      <c r="GHL8" s="10"/>
      <c r="GHM8" s="10"/>
      <c r="GHN8" s="10"/>
      <c r="GHO8" s="10"/>
      <c r="GHP8" s="10"/>
      <c r="GHQ8" s="10"/>
      <c r="GHR8" s="10"/>
      <c r="GHS8" s="10"/>
      <c r="GHT8" s="10"/>
      <c r="GHU8" s="10"/>
      <c r="GHV8" s="10"/>
      <c r="GHW8" s="10"/>
      <c r="GHX8" s="10"/>
      <c r="GHY8" s="10"/>
      <c r="GHZ8" s="10"/>
      <c r="GIA8" s="10"/>
      <c r="GIB8" s="10"/>
      <c r="GIC8" s="10"/>
      <c r="GID8" s="10"/>
      <c r="GIE8" s="10"/>
      <c r="GIF8" s="10"/>
      <c r="GIG8" s="10"/>
      <c r="GIH8" s="10"/>
      <c r="GII8" s="10"/>
      <c r="GIJ8" s="10"/>
      <c r="GIK8" s="10"/>
      <c r="GIL8" s="10"/>
      <c r="GIM8" s="10"/>
      <c r="GIN8" s="10"/>
      <c r="GIO8" s="10"/>
      <c r="GIP8" s="10"/>
      <c r="GIQ8" s="10"/>
      <c r="GIR8" s="10"/>
      <c r="GIS8" s="10"/>
      <c r="GIT8" s="10"/>
      <c r="GIU8" s="10"/>
      <c r="GIV8" s="10"/>
      <c r="GIW8" s="10"/>
      <c r="GIX8" s="10"/>
      <c r="GIY8" s="10"/>
      <c r="GIZ8" s="10"/>
      <c r="GJA8" s="10"/>
      <c r="GJB8" s="10"/>
      <c r="GJC8" s="10"/>
      <c r="GJD8" s="10"/>
      <c r="GJE8" s="10"/>
      <c r="GJF8" s="10"/>
      <c r="GJG8" s="10"/>
      <c r="GJH8" s="10"/>
      <c r="GJI8" s="10"/>
      <c r="GJJ8" s="10"/>
      <c r="GJK8" s="10"/>
      <c r="GJL8" s="10"/>
      <c r="GJM8" s="10"/>
      <c r="GJN8" s="10"/>
      <c r="GJO8" s="10"/>
      <c r="GJP8" s="10"/>
      <c r="GJQ8" s="10"/>
      <c r="GJR8" s="10"/>
      <c r="GJS8" s="10"/>
      <c r="GJT8" s="10"/>
      <c r="GJU8" s="10"/>
      <c r="GJV8" s="10"/>
      <c r="GJW8" s="10"/>
      <c r="GJX8" s="10"/>
      <c r="GJY8" s="10"/>
      <c r="GJZ8" s="10"/>
      <c r="GKA8" s="10"/>
      <c r="GKB8" s="10"/>
      <c r="GKC8" s="10"/>
      <c r="GKD8" s="10"/>
      <c r="GKE8" s="10"/>
      <c r="GKF8" s="10"/>
      <c r="GKG8" s="10"/>
      <c r="GKH8" s="10"/>
      <c r="GKI8" s="10"/>
      <c r="GKJ8" s="10"/>
      <c r="GKK8" s="10"/>
      <c r="GKL8" s="10"/>
      <c r="GKM8" s="10"/>
      <c r="GKN8" s="10"/>
      <c r="GKO8" s="10"/>
      <c r="GKP8" s="10"/>
      <c r="GKQ8" s="10"/>
      <c r="GKR8" s="10"/>
      <c r="GKS8" s="10"/>
      <c r="GKT8" s="10"/>
      <c r="GKU8" s="10"/>
      <c r="GKV8" s="10"/>
      <c r="GKW8" s="10"/>
      <c r="GKX8" s="10"/>
      <c r="GKY8" s="10"/>
      <c r="GKZ8" s="10"/>
      <c r="GLA8" s="10"/>
      <c r="GLB8" s="10"/>
      <c r="GLC8" s="10"/>
      <c r="GLD8" s="10"/>
      <c r="GLE8" s="10"/>
      <c r="GLF8" s="10"/>
      <c r="GLG8" s="10"/>
      <c r="GLH8" s="10"/>
      <c r="GLI8" s="10"/>
      <c r="GLJ8" s="10"/>
      <c r="GLK8" s="10"/>
      <c r="GLL8" s="10"/>
      <c r="GLM8" s="10"/>
      <c r="GLN8" s="10"/>
      <c r="GLO8" s="10"/>
      <c r="GLP8" s="10"/>
      <c r="GLQ8" s="10"/>
      <c r="GLR8" s="10"/>
      <c r="GLS8" s="10"/>
      <c r="GLT8" s="10"/>
      <c r="GLU8" s="10"/>
      <c r="GLV8" s="10"/>
      <c r="GLW8" s="10"/>
      <c r="GLX8" s="10"/>
      <c r="GLY8" s="10"/>
      <c r="GLZ8" s="10"/>
      <c r="GMA8" s="10"/>
      <c r="GMB8" s="10"/>
      <c r="GMC8" s="10"/>
      <c r="GMD8" s="10"/>
      <c r="GME8" s="10"/>
      <c r="GMF8" s="10"/>
      <c r="GMG8" s="10"/>
      <c r="GMH8" s="10"/>
      <c r="GMI8" s="10"/>
      <c r="GMJ8" s="10"/>
      <c r="GMK8" s="10"/>
      <c r="GML8" s="10"/>
      <c r="GMM8" s="10"/>
      <c r="GMN8" s="10"/>
      <c r="GMO8" s="10"/>
      <c r="GMP8" s="10"/>
      <c r="GMQ8" s="10"/>
      <c r="GMR8" s="10"/>
      <c r="GMS8" s="10"/>
      <c r="GMT8" s="10"/>
      <c r="GMU8" s="10"/>
      <c r="GMV8" s="10"/>
      <c r="GMW8" s="10"/>
      <c r="GMX8" s="10"/>
      <c r="GMY8" s="10"/>
      <c r="GMZ8" s="10"/>
      <c r="GNA8" s="10"/>
      <c r="GNB8" s="10"/>
      <c r="GNC8" s="10"/>
      <c r="GND8" s="10"/>
      <c r="GNE8" s="10"/>
      <c r="GNF8" s="10"/>
      <c r="GNG8" s="10"/>
      <c r="GNH8" s="10"/>
      <c r="GNI8" s="10"/>
      <c r="GNJ8" s="10"/>
      <c r="GNK8" s="10"/>
      <c r="GNL8" s="10"/>
      <c r="GNM8" s="10"/>
      <c r="GNN8" s="10"/>
      <c r="GNO8" s="10"/>
      <c r="GNP8" s="10"/>
      <c r="GNQ8" s="10"/>
      <c r="GNR8" s="10"/>
      <c r="GNS8" s="10"/>
      <c r="GNT8" s="10"/>
      <c r="GNU8" s="10"/>
      <c r="GNV8" s="10"/>
      <c r="GNW8" s="10"/>
      <c r="GNX8" s="10"/>
      <c r="GNY8" s="10"/>
      <c r="GNZ8" s="10"/>
      <c r="GOA8" s="10"/>
      <c r="GOB8" s="10"/>
      <c r="GOC8" s="10"/>
      <c r="GOD8" s="10"/>
      <c r="GOE8" s="10"/>
      <c r="GOF8" s="10"/>
      <c r="GOG8" s="10"/>
      <c r="GOH8" s="10"/>
      <c r="GOI8" s="10"/>
      <c r="GOJ8" s="10"/>
      <c r="GOK8" s="10"/>
      <c r="GOL8" s="10"/>
      <c r="GOM8" s="10"/>
      <c r="GON8" s="10"/>
      <c r="GOO8" s="10"/>
      <c r="GOP8" s="10"/>
      <c r="GOQ8" s="10"/>
      <c r="GOR8" s="10"/>
      <c r="GOS8" s="10"/>
      <c r="GOT8" s="10"/>
      <c r="GOU8" s="10"/>
      <c r="GOV8" s="10"/>
      <c r="GOW8" s="10"/>
      <c r="GOX8" s="10"/>
      <c r="GOY8" s="10"/>
      <c r="GOZ8" s="10"/>
      <c r="GPA8" s="10"/>
      <c r="GPB8" s="10"/>
      <c r="GPC8" s="10"/>
      <c r="GPD8" s="10"/>
      <c r="GPE8" s="10"/>
      <c r="GPF8" s="10"/>
      <c r="GPG8" s="10"/>
      <c r="GPH8" s="10"/>
      <c r="GPI8" s="10"/>
      <c r="GPJ8" s="10"/>
      <c r="GPK8" s="10"/>
      <c r="GPL8" s="10"/>
      <c r="GPM8" s="10"/>
      <c r="GPN8" s="10"/>
      <c r="GPO8" s="10"/>
      <c r="GPP8" s="10"/>
      <c r="GPQ8" s="10"/>
      <c r="GPR8" s="10"/>
      <c r="GPS8" s="10"/>
      <c r="GPT8" s="10"/>
      <c r="GPU8" s="10"/>
      <c r="GPV8" s="10"/>
      <c r="GPW8" s="10"/>
      <c r="GPX8" s="10"/>
      <c r="GPY8" s="10"/>
      <c r="GPZ8" s="10"/>
      <c r="GQA8" s="10"/>
      <c r="GQB8" s="10"/>
      <c r="GQC8" s="10"/>
      <c r="GQD8" s="10"/>
      <c r="GQE8" s="10"/>
      <c r="GQF8" s="10"/>
      <c r="GQG8" s="10"/>
      <c r="GQH8" s="10"/>
      <c r="GQI8" s="10"/>
      <c r="GQJ8" s="10"/>
      <c r="GQK8" s="10"/>
      <c r="GQL8" s="10"/>
      <c r="GQM8" s="10"/>
      <c r="GQN8" s="10"/>
      <c r="GQO8" s="10"/>
      <c r="GQP8" s="10"/>
      <c r="GQQ8" s="10"/>
      <c r="GQR8" s="10"/>
      <c r="GQS8" s="10"/>
      <c r="GQT8" s="10"/>
      <c r="GQU8" s="10"/>
      <c r="GQV8" s="10"/>
      <c r="GQW8" s="10"/>
      <c r="GQX8" s="10"/>
      <c r="GQY8" s="10"/>
      <c r="GQZ8" s="10"/>
      <c r="GRA8" s="10"/>
      <c r="GRB8" s="10"/>
      <c r="GRC8" s="10"/>
      <c r="GRD8" s="10"/>
      <c r="GRE8" s="10"/>
      <c r="GRF8" s="10"/>
      <c r="GRG8" s="10"/>
      <c r="GRH8" s="10"/>
      <c r="GRI8" s="10"/>
      <c r="GRJ8" s="10"/>
      <c r="GRK8" s="10"/>
      <c r="GRL8" s="10"/>
      <c r="GRM8" s="10"/>
      <c r="GRN8" s="10"/>
      <c r="GRO8" s="10"/>
      <c r="GRP8" s="10"/>
      <c r="GRQ8" s="10"/>
      <c r="GRR8" s="10"/>
      <c r="GRS8" s="10"/>
      <c r="GRT8" s="10"/>
      <c r="GRU8" s="10"/>
      <c r="GRV8" s="10"/>
      <c r="GRW8" s="10"/>
      <c r="GRX8" s="10"/>
      <c r="GRY8" s="10"/>
      <c r="GRZ8" s="10"/>
      <c r="GSA8" s="10"/>
      <c r="GSB8" s="10"/>
      <c r="GSC8" s="10"/>
      <c r="GSD8" s="10"/>
      <c r="GSE8" s="10"/>
      <c r="GSF8" s="10"/>
      <c r="GSG8" s="10"/>
      <c r="GSH8" s="10"/>
      <c r="GSI8" s="10"/>
      <c r="GSJ8" s="10"/>
      <c r="GSK8" s="10"/>
      <c r="GSL8" s="10"/>
      <c r="GSM8" s="10"/>
      <c r="GSN8" s="10"/>
      <c r="GSO8" s="10"/>
      <c r="GSP8" s="10"/>
      <c r="GSQ8" s="10"/>
      <c r="GSR8" s="10"/>
      <c r="GSS8" s="10"/>
      <c r="GST8" s="10"/>
      <c r="GSU8" s="10"/>
      <c r="GSV8" s="10"/>
      <c r="GSW8" s="10"/>
      <c r="GSX8" s="10"/>
      <c r="GSY8" s="10"/>
      <c r="GSZ8" s="10"/>
      <c r="GTA8" s="10"/>
      <c r="GTB8" s="10"/>
      <c r="GTC8" s="10"/>
      <c r="GTD8" s="10"/>
      <c r="GTE8" s="10"/>
      <c r="GTF8" s="10"/>
      <c r="GTG8" s="10"/>
      <c r="GTH8" s="10"/>
      <c r="GTI8" s="10"/>
      <c r="GTJ8" s="10"/>
      <c r="GTK8" s="10"/>
      <c r="GTL8" s="10"/>
      <c r="GTM8" s="10"/>
      <c r="GTN8" s="10"/>
      <c r="GTO8" s="10"/>
      <c r="GTP8" s="10"/>
      <c r="GTQ8" s="10"/>
      <c r="GTR8" s="10"/>
      <c r="GTS8" s="10"/>
      <c r="GTT8" s="10"/>
      <c r="GTU8" s="10"/>
      <c r="GTV8" s="10"/>
      <c r="GTW8" s="10"/>
      <c r="GTX8" s="10"/>
      <c r="GTY8" s="10"/>
      <c r="GTZ8" s="10"/>
      <c r="GUA8" s="10"/>
      <c r="GUB8" s="10"/>
      <c r="GUC8" s="10"/>
      <c r="GUD8" s="10"/>
      <c r="GUE8" s="10"/>
      <c r="GUF8" s="10"/>
      <c r="GUG8" s="10"/>
      <c r="GUH8" s="10"/>
      <c r="GUI8" s="10"/>
      <c r="GUJ8" s="10"/>
      <c r="GUK8" s="10"/>
      <c r="GUL8" s="10"/>
      <c r="GUM8" s="10"/>
      <c r="GUN8" s="10"/>
      <c r="GUO8" s="10"/>
      <c r="GUP8" s="10"/>
      <c r="GUQ8" s="10"/>
      <c r="GUR8" s="10"/>
      <c r="GUS8" s="10"/>
      <c r="GUT8" s="10"/>
      <c r="GUU8" s="10"/>
      <c r="GUV8" s="10"/>
      <c r="GUW8" s="10"/>
      <c r="GUX8" s="10"/>
      <c r="GUY8" s="10"/>
      <c r="GUZ8" s="10"/>
      <c r="GVA8" s="10"/>
      <c r="GVB8" s="10"/>
      <c r="GVC8" s="10"/>
      <c r="GVD8" s="10"/>
      <c r="GVE8" s="10"/>
      <c r="GVF8" s="10"/>
      <c r="GVG8" s="10"/>
      <c r="GVH8" s="10"/>
      <c r="GVI8" s="10"/>
      <c r="GVJ8" s="10"/>
      <c r="GVK8" s="10"/>
      <c r="GVL8" s="10"/>
      <c r="GVM8" s="10"/>
      <c r="GVN8" s="10"/>
      <c r="GVO8" s="10"/>
      <c r="GVP8" s="10"/>
      <c r="GVQ8" s="10"/>
      <c r="GVR8" s="10"/>
      <c r="GVS8" s="10"/>
      <c r="GVT8" s="10"/>
      <c r="GVU8" s="10"/>
      <c r="GVV8" s="10"/>
      <c r="GVW8" s="10"/>
      <c r="GVX8" s="10"/>
      <c r="GVY8" s="10"/>
      <c r="GVZ8" s="10"/>
      <c r="GWA8" s="10"/>
      <c r="GWB8" s="10"/>
      <c r="GWC8" s="10"/>
      <c r="GWD8" s="10"/>
      <c r="GWE8" s="10"/>
      <c r="GWF8" s="10"/>
      <c r="GWG8" s="10"/>
      <c r="GWH8" s="10"/>
      <c r="GWI8" s="10"/>
      <c r="GWJ8" s="10"/>
      <c r="GWK8" s="10"/>
      <c r="GWL8" s="10"/>
      <c r="GWM8" s="10"/>
      <c r="GWN8" s="10"/>
      <c r="GWO8" s="10"/>
      <c r="GWP8" s="10"/>
      <c r="GWQ8" s="10"/>
      <c r="GWR8" s="10"/>
      <c r="GWS8" s="10"/>
      <c r="GWT8" s="10"/>
      <c r="GWU8" s="10"/>
      <c r="GWV8" s="10"/>
      <c r="GWW8" s="10"/>
      <c r="GWX8" s="10"/>
      <c r="GWY8" s="10"/>
      <c r="GWZ8" s="10"/>
      <c r="GXA8" s="10"/>
      <c r="GXB8" s="10"/>
      <c r="GXC8" s="10"/>
      <c r="GXD8" s="10"/>
      <c r="GXE8" s="10"/>
      <c r="GXF8" s="10"/>
      <c r="GXG8" s="10"/>
      <c r="GXH8" s="10"/>
      <c r="GXI8" s="10"/>
      <c r="GXJ8" s="10"/>
      <c r="GXK8" s="10"/>
      <c r="GXL8" s="10"/>
      <c r="GXM8" s="10"/>
      <c r="GXN8" s="10"/>
      <c r="GXO8" s="10"/>
      <c r="GXP8" s="10"/>
      <c r="GXQ8" s="10"/>
      <c r="GXR8" s="10"/>
      <c r="GXS8" s="10"/>
      <c r="GXT8" s="10"/>
      <c r="GXU8" s="10"/>
      <c r="GXV8" s="10"/>
      <c r="GXW8" s="10"/>
      <c r="GXX8" s="10"/>
      <c r="GXY8" s="10"/>
      <c r="GXZ8" s="10"/>
      <c r="GYA8" s="10"/>
      <c r="GYB8" s="10"/>
      <c r="GYC8" s="10"/>
      <c r="GYD8" s="10"/>
      <c r="GYE8" s="10"/>
      <c r="GYF8" s="10"/>
      <c r="GYG8" s="10"/>
      <c r="GYH8" s="10"/>
      <c r="GYI8" s="10"/>
      <c r="GYJ8" s="10"/>
      <c r="GYK8" s="10"/>
      <c r="GYL8" s="10"/>
      <c r="GYM8" s="10"/>
      <c r="GYN8" s="10"/>
      <c r="GYO8" s="10"/>
      <c r="GYP8" s="10"/>
      <c r="GYQ8" s="10"/>
      <c r="GYR8" s="10"/>
      <c r="GYS8" s="10"/>
      <c r="GYT8" s="10"/>
      <c r="GYU8" s="10"/>
      <c r="GYV8" s="10"/>
      <c r="GYW8" s="10"/>
      <c r="GYX8" s="10"/>
      <c r="GYY8" s="10"/>
      <c r="GYZ8" s="10"/>
      <c r="GZA8" s="10"/>
      <c r="GZB8" s="10"/>
      <c r="GZC8" s="10"/>
      <c r="GZD8" s="10"/>
      <c r="GZE8" s="10"/>
      <c r="GZF8" s="10"/>
      <c r="GZG8" s="10"/>
      <c r="GZH8" s="10"/>
      <c r="GZI8" s="10"/>
      <c r="GZJ8" s="10"/>
      <c r="GZK8" s="10"/>
      <c r="GZL8" s="10"/>
      <c r="GZM8" s="10"/>
      <c r="GZN8" s="10"/>
      <c r="GZO8" s="10"/>
      <c r="GZP8" s="10"/>
      <c r="GZQ8" s="10"/>
      <c r="GZR8" s="10"/>
      <c r="GZS8" s="10"/>
      <c r="GZT8" s="10"/>
      <c r="GZU8" s="10"/>
      <c r="GZV8" s="10"/>
      <c r="GZW8" s="10"/>
      <c r="GZX8" s="10"/>
      <c r="GZY8" s="10"/>
      <c r="GZZ8" s="10"/>
      <c r="HAA8" s="10"/>
      <c r="HAB8" s="10"/>
      <c r="HAC8" s="10"/>
      <c r="HAD8" s="10"/>
      <c r="HAE8" s="10"/>
      <c r="HAF8" s="10"/>
      <c r="HAG8" s="10"/>
      <c r="HAH8" s="10"/>
      <c r="HAI8" s="10"/>
      <c r="HAJ8" s="10"/>
      <c r="HAK8" s="10"/>
      <c r="HAL8" s="10"/>
      <c r="HAM8" s="10"/>
      <c r="HAN8" s="10"/>
      <c r="HAO8" s="10"/>
      <c r="HAP8" s="10"/>
      <c r="HAQ8" s="10"/>
      <c r="HAR8" s="10"/>
      <c r="HAS8" s="10"/>
      <c r="HAT8" s="10"/>
      <c r="HAU8" s="10"/>
      <c r="HAV8" s="10"/>
      <c r="HAW8" s="10"/>
      <c r="HAX8" s="10"/>
      <c r="HAY8" s="10"/>
      <c r="HAZ8" s="10"/>
      <c r="HBA8" s="10"/>
      <c r="HBB8" s="10"/>
      <c r="HBC8" s="10"/>
      <c r="HBD8" s="10"/>
      <c r="HBE8" s="10"/>
      <c r="HBF8" s="10"/>
      <c r="HBG8" s="10"/>
      <c r="HBH8" s="10"/>
      <c r="HBI8" s="10"/>
      <c r="HBJ8" s="10"/>
      <c r="HBK8" s="10"/>
      <c r="HBL8" s="10"/>
      <c r="HBM8" s="10"/>
      <c r="HBN8" s="10"/>
      <c r="HBO8" s="10"/>
      <c r="HBP8" s="10"/>
      <c r="HBQ8" s="10"/>
      <c r="HBR8" s="10"/>
      <c r="HBS8" s="10"/>
      <c r="HBT8" s="10"/>
      <c r="HBU8" s="10"/>
      <c r="HBV8" s="10"/>
      <c r="HBW8" s="10"/>
      <c r="HBX8" s="10"/>
      <c r="HBY8" s="10"/>
      <c r="HBZ8" s="10"/>
      <c r="HCA8" s="10"/>
      <c r="HCB8" s="10"/>
      <c r="HCC8" s="10"/>
      <c r="HCD8" s="10"/>
      <c r="HCE8" s="10"/>
      <c r="HCF8" s="10"/>
      <c r="HCG8" s="10"/>
      <c r="HCH8" s="10"/>
      <c r="HCI8" s="10"/>
      <c r="HCJ8" s="10"/>
      <c r="HCK8" s="10"/>
      <c r="HCL8" s="10"/>
      <c r="HCM8" s="10"/>
      <c r="HCN8" s="10"/>
      <c r="HCO8" s="10"/>
      <c r="HCP8" s="10"/>
      <c r="HCQ8" s="10"/>
      <c r="HCR8" s="10"/>
      <c r="HCS8" s="10"/>
      <c r="HCT8" s="10"/>
      <c r="HCU8" s="10"/>
      <c r="HCV8" s="10"/>
      <c r="HCW8" s="10"/>
      <c r="HCX8" s="10"/>
      <c r="HCY8" s="10"/>
      <c r="HCZ8" s="10"/>
      <c r="HDA8" s="10"/>
      <c r="HDB8" s="10"/>
      <c r="HDC8" s="10"/>
      <c r="HDD8" s="10"/>
      <c r="HDE8" s="10"/>
      <c r="HDF8" s="10"/>
      <c r="HDG8" s="10"/>
      <c r="HDH8" s="10"/>
      <c r="HDI8" s="10"/>
      <c r="HDJ8" s="10"/>
      <c r="HDK8" s="10"/>
      <c r="HDL8" s="10"/>
      <c r="HDM8" s="10"/>
      <c r="HDN8" s="10"/>
      <c r="HDO8" s="10"/>
      <c r="HDP8" s="10"/>
      <c r="HDQ8" s="10"/>
      <c r="HDR8" s="10"/>
      <c r="HDS8" s="10"/>
      <c r="HDT8" s="10"/>
      <c r="HDU8" s="10"/>
      <c r="HDV8" s="10"/>
      <c r="HDW8" s="10"/>
      <c r="HDX8" s="10"/>
      <c r="HDY8" s="10"/>
      <c r="HDZ8" s="10"/>
      <c r="HEA8" s="10"/>
      <c r="HEB8" s="10"/>
      <c r="HEC8" s="10"/>
      <c r="HED8" s="10"/>
      <c r="HEE8" s="10"/>
      <c r="HEF8" s="10"/>
      <c r="HEG8" s="10"/>
      <c r="HEH8" s="10"/>
      <c r="HEI8" s="10"/>
      <c r="HEJ8" s="10"/>
      <c r="HEK8" s="10"/>
      <c r="HEL8" s="10"/>
      <c r="HEM8" s="10"/>
      <c r="HEN8" s="10"/>
      <c r="HEO8" s="10"/>
      <c r="HEP8" s="10"/>
      <c r="HEQ8" s="10"/>
      <c r="HER8" s="10"/>
      <c r="HES8" s="10"/>
      <c r="HET8" s="10"/>
      <c r="HEU8" s="10"/>
      <c r="HEV8" s="10"/>
      <c r="HEW8" s="10"/>
      <c r="HEX8" s="10"/>
      <c r="HEY8" s="10"/>
      <c r="HEZ8" s="10"/>
      <c r="HFA8" s="10"/>
      <c r="HFB8" s="10"/>
      <c r="HFC8" s="10"/>
      <c r="HFD8" s="10"/>
      <c r="HFE8" s="10"/>
      <c r="HFF8" s="10"/>
      <c r="HFG8" s="10"/>
      <c r="HFH8" s="10"/>
      <c r="HFI8" s="10"/>
      <c r="HFJ8" s="10"/>
      <c r="HFK8" s="10"/>
      <c r="HFL8" s="10"/>
      <c r="HFM8" s="10"/>
      <c r="HFN8" s="10"/>
      <c r="HFO8" s="10"/>
      <c r="HFP8" s="10"/>
      <c r="HFQ8" s="10"/>
      <c r="HFR8" s="10"/>
      <c r="HFS8" s="10"/>
      <c r="HFT8" s="10"/>
      <c r="HFU8" s="10"/>
      <c r="HFV8" s="10"/>
      <c r="HFW8" s="10"/>
      <c r="HFX8" s="10"/>
      <c r="HFY8" s="10"/>
      <c r="HFZ8" s="10"/>
      <c r="HGA8" s="10"/>
      <c r="HGB8" s="10"/>
      <c r="HGC8" s="10"/>
      <c r="HGD8" s="10"/>
      <c r="HGE8" s="10"/>
      <c r="HGF8" s="10"/>
      <c r="HGG8" s="10"/>
      <c r="HGH8" s="10"/>
      <c r="HGI8" s="10"/>
      <c r="HGJ8" s="10"/>
      <c r="HGK8" s="10"/>
      <c r="HGL8" s="10"/>
      <c r="HGM8" s="10"/>
      <c r="HGN8" s="10"/>
      <c r="HGO8" s="10"/>
      <c r="HGP8" s="10"/>
      <c r="HGQ8" s="10"/>
      <c r="HGR8" s="10"/>
      <c r="HGS8" s="10"/>
      <c r="HGT8" s="10"/>
      <c r="HGU8" s="10"/>
      <c r="HGV8" s="10"/>
      <c r="HGW8" s="10"/>
      <c r="HGX8" s="10"/>
      <c r="HGY8" s="10"/>
      <c r="HGZ8" s="10"/>
      <c r="HHA8" s="10"/>
      <c r="HHB8" s="10"/>
      <c r="HHC8" s="10"/>
      <c r="HHD8" s="10"/>
      <c r="HHE8" s="10"/>
      <c r="HHF8" s="10"/>
      <c r="HHG8" s="10"/>
      <c r="HHH8" s="10"/>
      <c r="HHI8" s="10"/>
      <c r="HHJ8" s="10"/>
      <c r="HHK8" s="10"/>
      <c r="HHL8" s="10"/>
      <c r="HHM8" s="10"/>
      <c r="HHN8" s="10"/>
      <c r="HHO8" s="10"/>
      <c r="HHP8" s="10"/>
      <c r="HHQ8" s="10"/>
      <c r="HHR8" s="10"/>
      <c r="HHS8" s="10"/>
      <c r="HHT8" s="10"/>
      <c r="HHU8" s="10"/>
      <c r="HHV8" s="10"/>
      <c r="HHW8" s="10"/>
      <c r="HHX8" s="10"/>
      <c r="HHY8" s="10"/>
      <c r="HHZ8" s="10"/>
      <c r="HIA8" s="10"/>
      <c r="HIB8" s="10"/>
      <c r="HIC8" s="10"/>
      <c r="HID8" s="10"/>
      <c r="HIE8" s="10"/>
      <c r="HIF8" s="10"/>
      <c r="HIG8" s="10"/>
      <c r="HIH8" s="10"/>
      <c r="HII8" s="10"/>
      <c r="HIJ8" s="10"/>
      <c r="HIK8" s="10"/>
      <c r="HIL8" s="10"/>
      <c r="HIM8" s="10"/>
      <c r="HIN8" s="10"/>
      <c r="HIO8" s="10"/>
      <c r="HIP8" s="10"/>
      <c r="HIQ8" s="10"/>
      <c r="HIR8" s="10"/>
      <c r="HIS8" s="10"/>
      <c r="HIT8" s="10"/>
      <c r="HIU8" s="10"/>
      <c r="HIV8" s="10"/>
      <c r="HIW8" s="10"/>
      <c r="HIX8" s="10"/>
      <c r="HIY8" s="10"/>
      <c r="HIZ8" s="10"/>
      <c r="HJA8" s="10"/>
      <c r="HJB8" s="10"/>
      <c r="HJC8" s="10"/>
      <c r="HJD8" s="10"/>
      <c r="HJE8" s="10"/>
      <c r="HJF8" s="10"/>
      <c r="HJG8" s="10"/>
      <c r="HJH8" s="10"/>
      <c r="HJI8" s="10"/>
      <c r="HJJ8" s="10"/>
      <c r="HJK8" s="10"/>
      <c r="HJL8" s="10"/>
      <c r="HJM8" s="10"/>
      <c r="HJN8" s="10"/>
      <c r="HJO8" s="10"/>
      <c r="HJP8" s="10"/>
      <c r="HJQ8" s="10"/>
      <c r="HJR8" s="10"/>
      <c r="HJS8" s="10"/>
      <c r="HJT8" s="10"/>
      <c r="HJU8" s="10"/>
      <c r="HJV8" s="10"/>
      <c r="HJW8" s="10"/>
      <c r="HJX8" s="10"/>
      <c r="HJY8" s="10"/>
      <c r="HJZ8" s="10"/>
      <c r="HKA8" s="10"/>
      <c r="HKB8" s="10"/>
      <c r="HKC8" s="10"/>
      <c r="HKD8" s="10"/>
      <c r="HKE8" s="10"/>
      <c r="HKF8" s="10"/>
      <c r="HKG8" s="10"/>
      <c r="HKH8" s="10"/>
      <c r="HKI8" s="10"/>
      <c r="HKJ8" s="10"/>
      <c r="HKK8" s="10"/>
      <c r="HKL8" s="10"/>
      <c r="HKM8" s="10"/>
      <c r="HKN8" s="10"/>
      <c r="HKO8" s="10"/>
      <c r="HKP8" s="10"/>
      <c r="HKQ8" s="10"/>
      <c r="HKR8" s="10"/>
      <c r="HKS8" s="10"/>
      <c r="HKT8" s="10"/>
      <c r="HKU8" s="10"/>
      <c r="HKV8" s="10"/>
      <c r="HKW8" s="10"/>
      <c r="HKX8" s="10"/>
      <c r="HKY8" s="10"/>
      <c r="HKZ8" s="10"/>
      <c r="HLA8" s="10"/>
      <c r="HLB8" s="10"/>
      <c r="HLC8" s="10"/>
      <c r="HLD8" s="10"/>
      <c r="HLE8" s="10"/>
      <c r="HLF8" s="10"/>
      <c r="HLG8" s="10"/>
      <c r="HLH8" s="10"/>
      <c r="HLI8" s="10"/>
      <c r="HLJ8" s="10"/>
      <c r="HLK8" s="10"/>
      <c r="HLL8" s="10"/>
      <c r="HLM8" s="10"/>
      <c r="HLN8" s="10"/>
      <c r="HLO8" s="10"/>
      <c r="HLP8" s="10"/>
      <c r="HLQ8" s="10"/>
      <c r="HLR8" s="10"/>
      <c r="HLS8" s="10"/>
      <c r="HLT8" s="10"/>
      <c r="HLU8" s="10"/>
      <c r="HLV8" s="10"/>
      <c r="HLW8" s="10"/>
      <c r="HLX8" s="10"/>
      <c r="HLY8" s="10"/>
      <c r="HLZ8" s="10"/>
      <c r="HMA8" s="10"/>
      <c r="HMB8" s="10"/>
      <c r="HMC8" s="10"/>
      <c r="HMD8" s="10"/>
      <c r="HME8" s="10"/>
      <c r="HMF8" s="10"/>
      <c r="HMG8" s="10"/>
      <c r="HMH8" s="10"/>
      <c r="HMI8" s="10"/>
      <c r="HMJ8" s="10"/>
      <c r="HMK8" s="10"/>
      <c r="HML8" s="10"/>
      <c r="HMM8" s="10"/>
      <c r="HMN8" s="10"/>
      <c r="HMO8" s="10"/>
      <c r="HMP8" s="10"/>
      <c r="HMQ8" s="10"/>
      <c r="HMR8" s="10"/>
      <c r="HMS8" s="10"/>
      <c r="HMT8" s="10"/>
      <c r="HMU8" s="10"/>
      <c r="HMV8" s="10"/>
      <c r="HMW8" s="10"/>
      <c r="HMX8" s="10"/>
      <c r="HMY8" s="10"/>
      <c r="HMZ8" s="10"/>
      <c r="HNA8" s="10"/>
      <c r="HNB8" s="10"/>
      <c r="HNC8" s="10"/>
      <c r="HND8" s="10"/>
      <c r="HNE8" s="10"/>
      <c r="HNF8" s="10"/>
      <c r="HNG8" s="10"/>
      <c r="HNH8" s="10"/>
      <c r="HNI8" s="10"/>
      <c r="HNJ8" s="10"/>
      <c r="HNK8" s="10"/>
      <c r="HNL8" s="10"/>
      <c r="HNM8" s="10"/>
      <c r="HNN8" s="10"/>
      <c r="HNO8" s="10"/>
      <c r="HNP8" s="10"/>
      <c r="HNQ8" s="10"/>
      <c r="HNR8" s="10"/>
      <c r="HNS8" s="10"/>
      <c r="HNT8" s="10"/>
      <c r="HNU8" s="10"/>
      <c r="HNV8" s="10"/>
      <c r="HNW8" s="10"/>
      <c r="HNX8" s="10"/>
      <c r="HNY8" s="10"/>
      <c r="HNZ8" s="10"/>
      <c r="HOA8" s="10"/>
      <c r="HOB8" s="10"/>
      <c r="HOC8" s="10"/>
      <c r="HOD8" s="10"/>
      <c r="HOE8" s="10"/>
      <c r="HOF8" s="10"/>
      <c r="HOG8" s="10"/>
      <c r="HOH8" s="10"/>
      <c r="HOI8" s="10"/>
      <c r="HOJ8" s="10"/>
      <c r="HOK8" s="10"/>
      <c r="HOL8" s="10"/>
      <c r="HOM8" s="10"/>
      <c r="HON8" s="10"/>
      <c r="HOO8" s="10"/>
      <c r="HOP8" s="10"/>
      <c r="HOQ8" s="10"/>
      <c r="HOR8" s="10"/>
      <c r="HOS8" s="10"/>
      <c r="HOT8" s="10"/>
      <c r="HOU8" s="10"/>
      <c r="HOV8" s="10"/>
      <c r="HOW8" s="10"/>
      <c r="HOX8" s="10"/>
      <c r="HOY8" s="10"/>
      <c r="HOZ8" s="10"/>
      <c r="HPA8" s="10"/>
      <c r="HPB8" s="10"/>
      <c r="HPC8" s="10"/>
      <c r="HPD8" s="10"/>
      <c r="HPE8" s="10"/>
      <c r="HPF8" s="10"/>
      <c r="HPG8" s="10"/>
      <c r="HPH8" s="10"/>
      <c r="HPI8" s="10"/>
      <c r="HPJ8" s="10"/>
      <c r="HPK8" s="10"/>
      <c r="HPL8" s="10"/>
      <c r="HPM8" s="10"/>
      <c r="HPN8" s="10"/>
      <c r="HPO8" s="10"/>
      <c r="HPP8" s="10"/>
      <c r="HPQ8" s="10"/>
      <c r="HPR8" s="10"/>
      <c r="HPS8" s="10"/>
      <c r="HPT8" s="10"/>
      <c r="HPU8" s="10"/>
      <c r="HPV8" s="10"/>
      <c r="HPW8" s="10"/>
      <c r="HPX8" s="10"/>
      <c r="HPY8" s="10"/>
      <c r="HPZ8" s="10"/>
      <c r="HQA8" s="10"/>
      <c r="HQB8" s="10"/>
      <c r="HQC8" s="10"/>
      <c r="HQD8" s="10"/>
      <c r="HQE8" s="10"/>
      <c r="HQF8" s="10"/>
      <c r="HQG8" s="10"/>
      <c r="HQH8" s="10"/>
      <c r="HQI8" s="10"/>
      <c r="HQJ8" s="10"/>
      <c r="HQK8" s="10"/>
      <c r="HQL8" s="10"/>
      <c r="HQM8" s="10"/>
      <c r="HQN8" s="10"/>
      <c r="HQO8" s="10"/>
      <c r="HQP8" s="10"/>
      <c r="HQQ8" s="10"/>
      <c r="HQR8" s="10"/>
      <c r="HQS8" s="10"/>
      <c r="HQT8" s="10"/>
      <c r="HQU8" s="10"/>
      <c r="HQV8" s="10"/>
      <c r="HQW8" s="10"/>
      <c r="HQX8" s="10"/>
      <c r="HQY8" s="10"/>
      <c r="HQZ8" s="10"/>
      <c r="HRA8" s="10"/>
      <c r="HRB8" s="10"/>
      <c r="HRC8" s="10"/>
      <c r="HRD8" s="10"/>
      <c r="HRE8" s="10"/>
      <c r="HRF8" s="10"/>
      <c r="HRG8" s="10"/>
      <c r="HRH8" s="10"/>
      <c r="HRI8" s="10"/>
      <c r="HRJ8" s="10"/>
      <c r="HRK8" s="10"/>
      <c r="HRL8" s="10"/>
      <c r="HRM8" s="10"/>
      <c r="HRN8" s="10"/>
      <c r="HRO8" s="10"/>
      <c r="HRP8" s="10"/>
      <c r="HRQ8" s="10"/>
      <c r="HRR8" s="10"/>
      <c r="HRS8" s="10"/>
      <c r="HRT8" s="10"/>
      <c r="HRU8" s="10"/>
      <c r="HRV8" s="10"/>
      <c r="HRW8" s="10"/>
      <c r="HRX8" s="10"/>
      <c r="HRY8" s="10"/>
      <c r="HRZ8" s="10"/>
      <c r="HSA8" s="10"/>
      <c r="HSB8" s="10"/>
      <c r="HSC8" s="10"/>
      <c r="HSD8" s="10"/>
      <c r="HSE8" s="10"/>
      <c r="HSF8" s="10"/>
      <c r="HSG8" s="10"/>
      <c r="HSH8" s="10"/>
      <c r="HSI8" s="10"/>
      <c r="HSJ8" s="10"/>
      <c r="HSK8" s="10"/>
      <c r="HSL8" s="10"/>
      <c r="HSM8" s="10"/>
      <c r="HSN8" s="10"/>
      <c r="HSO8" s="10"/>
      <c r="HSP8" s="10"/>
      <c r="HSQ8" s="10"/>
      <c r="HSR8" s="10"/>
      <c r="HSS8" s="10"/>
      <c r="HST8" s="10"/>
      <c r="HSU8" s="10"/>
      <c r="HSV8" s="10"/>
      <c r="HSW8" s="10"/>
      <c r="HSX8" s="10"/>
      <c r="HSY8" s="10"/>
      <c r="HSZ8" s="10"/>
      <c r="HTA8" s="10"/>
      <c r="HTB8" s="10"/>
      <c r="HTC8" s="10"/>
      <c r="HTD8" s="10"/>
      <c r="HTE8" s="10"/>
      <c r="HTF8" s="10"/>
      <c r="HTG8" s="10"/>
      <c r="HTH8" s="10"/>
      <c r="HTI8" s="10"/>
      <c r="HTJ8" s="10"/>
      <c r="HTK8" s="10"/>
      <c r="HTL8" s="10"/>
      <c r="HTM8" s="10"/>
      <c r="HTN8" s="10"/>
      <c r="HTO8" s="10"/>
      <c r="HTP8" s="10"/>
      <c r="HTQ8" s="10"/>
      <c r="HTR8" s="10"/>
      <c r="HTS8" s="10"/>
      <c r="HTT8" s="10"/>
      <c r="HTU8" s="10"/>
      <c r="HTV8" s="10"/>
      <c r="HTW8" s="10"/>
      <c r="HTX8" s="10"/>
      <c r="HTY8" s="10"/>
      <c r="HTZ8" s="10"/>
      <c r="HUA8" s="10"/>
      <c r="HUB8" s="10"/>
      <c r="HUC8" s="10"/>
      <c r="HUD8" s="10"/>
      <c r="HUE8" s="10"/>
      <c r="HUF8" s="10"/>
      <c r="HUG8" s="10"/>
      <c r="HUH8" s="10"/>
      <c r="HUI8" s="10"/>
      <c r="HUJ8" s="10"/>
      <c r="HUK8" s="10"/>
      <c r="HUL8" s="10"/>
      <c r="HUM8" s="10"/>
      <c r="HUN8" s="10"/>
      <c r="HUO8" s="10"/>
      <c r="HUP8" s="10"/>
      <c r="HUQ8" s="10"/>
      <c r="HUR8" s="10"/>
      <c r="HUS8" s="10"/>
      <c r="HUT8" s="10"/>
      <c r="HUU8" s="10"/>
      <c r="HUV8" s="10"/>
      <c r="HUW8" s="10"/>
      <c r="HUX8" s="10"/>
      <c r="HUY8" s="10"/>
      <c r="HUZ8" s="10"/>
      <c r="HVA8" s="10"/>
      <c r="HVB8" s="10"/>
      <c r="HVC8" s="10"/>
      <c r="HVD8" s="10"/>
      <c r="HVE8" s="10"/>
      <c r="HVF8" s="10"/>
      <c r="HVG8" s="10"/>
      <c r="HVH8" s="10"/>
      <c r="HVI8" s="10"/>
      <c r="HVJ8" s="10"/>
      <c r="HVK8" s="10"/>
      <c r="HVL8" s="10"/>
      <c r="HVM8" s="10"/>
      <c r="HVN8" s="10"/>
      <c r="HVO8" s="10"/>
      <c r="HVP8" s="10"/>
      <c r="HVQ8" s="10"/>
      <c r="HVR8" s="10"/>
      <c r="HVS8" s="10"/>
      <c r="HVT8" s="10"/>
      <c r="HVU8" s="10"/>
      <c r="HVV8" s="10"/>
      <c r="HVW8" s="10"/>
      <c r="HVX8" s="10"/>
      <c r="HVY8" s="10"/>
      <c r="HVZ8" s="10"/>
      <c r="HWA8" s="10"/>
      <c r="HWB8" s="10"/>
      <c r="HWC8" s="10"/>
      <c r="HWD8" s="10"/>
      <c r="HWE8" s="10"/>
      <c r="HWF8" s="10"/>
      <c r="HWG8" s="10"/>
      <c r="HWH8" s="10"/>
      <c r="HWI8" s="10"/>
      <c r="HWJ8" s="10"/>
      <c r="HWK8" s="10"/>
      <c r="HWL8" s="10"/>
      <c r="HWM8" s="10"/>
      <c r="HWN8" s="10"/>
      <c r="HWO8" s="10"/>
      <c r="HWP8" s="10"/>
      <c r="HWQ8" s="10"/>
      <c r="HWR8" s="10"/>
      <c r="HWS8" s="10"/>
      <c r="HWT8" s="10"/>
      <c r="HWU8" s="10"/>
      <c r="HWV8" s="10"/>
      <c r="HWW8" s="10"/>
      <c r="HWX8" s="10"/>
      <c r="HWY8" s="10"/>
      <c r="HWZ8" s="10"/>
      <c r="HXA8" s="10"/>
      <c r="HXB8" s="10"/>
      <c r="HXC8" s="10"/>
      <c r="HXD8" s="10"/>
      <c r="HXE8" s="10"/>
      <c r="HXF8" s="10"/>
      <c r="HXG8" s="10"/>
      <c r="HXH8" s="10"/>
      <c r="HXI8" s="10"/>
      <c r="HXJ8" s="10"/>
      <c r="HXK8" s="10"/>
      <c r="HXL8" s="10"/>
      <c r="HXM8" s="10"/>
      <c r="HXN8" s="10"/>
      <c r="HXO8" s="10"/>
      <c r="HXP8" s="10"/>
      <c r="HXQ8" s="10"/>
      <c r="HXR8" s="10"/>
      <c r="HXS8" s="10"/>
      <c r="HXT8" s="10"/>
      <c r="HXU8" s="10"/>
      <c r="HXV8" s="10"/>
      <c r="HXW8" s="10"/>
      <c r="HXX8" s="10"/>
      <c r="HXY8" s="10"/>
      <c r="HXZ8" s="10"/>
      <c r="HYA8" s="10"/>
      <c r="HYB8" s="10"/>
      <c r="HYC8" s="10"/>
      <c r="HYD8" s="10"/>
      <c r="HYE8" s="10"/>
      <c r="HYF8" s="10"/>
      <c r="HYG8" s="10"/>
      <c r="HYH8" s="10"/>
      <c r="HYI8" s="10"/>
      <c r="HYJ8" s="10"/>
      <c r="HYK8" s="10"/>
      <c r="HYL8" s="10"/>
      <c r="HYM8" s="10"/>
      <c r="HYN8" s="10"/>
      <c r="HYO8" s="10"/>
      <c r="HYP8" s="10"/>
      <c r="HYQ8" s="10"/>
      <c r="HYR8" s="10"/>
      <c r="HYS8" s="10"/>
      <c r="HYT8" s="10"/>
      <c r="HYU8" s="10"/>
      <c r="HYV8" s="10"/>
      <c r="HYW8" s="10"/>
      <c r="HYX8" s="10"/>
      <c r="HYY8" s="10"/>
      <c r="HYZ8" s="10"/>
      <c r="HZA8" s="10"/>
      <c r="HZB8" s="10"/>
      <c r="HZC8" s="10"/>
      <c r="HZD8" s="10"/>
      <c r="HZE8" s="10"/>
      <c r="HZF8" s="10"/>
      <c r="HZG8" s="10"/>
      <c r="HZH8" s="10"/>
      <c r="HZI8" s="10"/>
      <c r="HZJ8" s="10"/>
      <c r="HZK8" s="10"/>
      <c r="HZL8" s="10"/>
      <c r="HZM8" s="10"/>
      <c r="HZN8" s="10"/>
      <c r="HZO8" s="10"/>
      <c r="HZP8" s="10"/>
      <c r="HZQ8" s="10"/>
      <c r="HZR8" s="10"/>
      <c r="HZS8" s="10"/>
      <c r="HZT8" s="10"/>
      <c r="HZU8" s="10"/>
      <c r="HZV8" s="10"/>
      <c r="HZW8" s="10"/>
      <c r="HZX8" s="10"/>
      <c r="HZY8" s="10"/>
      <c r="HZZ8" s="10"/>
      <c r="IAA8" s="10"/>
      <c r="IAB8" s="10"/>
      <c r="IAC8" s="10"/>
      <c r="IAD8" s="10"/>
      <c r="IAE8" s="10"/>
      <c r="IAF8" s="10"/>
      <c r="IAG8" s="10"/>
      <c r="IAH8" s="10"/>
      <c r="IAI8" s="10"/>
      <c r="IAJ8" s="10"/>
      <c r="IAK8" s="10"/>
      <c r="IAL8" s="10"/>
      <c r="IAM8" s="10"/>
      <c r="IAN8" s="10"/>
      <c r="IAO8" s="10"/>
      <c r="IAP8" s="10"/>
      <c r="IAQ8" s="10"/>
      <c r="IAR8" s="10"/>
      <c r="IAS8" s="10"/>
      <c r="IAT8" s="10"/>
      <c r="IAU8" s="10"/>
      <c r="IAV8" s="10"/>
      <c r="IAW8" s="10"/>
      <c r="IAX8" s="10"/>
      <c r="IAY8" s="10"/>
      <c r="IAZ8" s="10"/>
      <c r="IBA8" s="10"/>
      <c r="IBB8" s="10"/>
      <c r="IBC8" s="10"/>
      <c r="IBD8" s="10"/>
      <c r="IBE8" s="10"/>
      <c r="IBF8" s="10"/>
      <c r="IBG8" s="10"/>
      <c r="IBH8" s="10"/>
      <c r="IBI8" s="10"/>
      <c r="IBJ8" s="10"/>
      <c r="IBK8" s="10"/>
      <c r="IBL8" s="10"/>
      <c r="IBM8" s="10"/>
      <c r="IBN8" s="10"/>
      <c r="IBO8" s="10"/>
      <c r="IBP8" s="10"/>
      <c r="IBQ8" s="10"/>
      <c r="IBR8" s="10"/>
      <c r="IBS8" s="10"/>
      <c r="IBT8" s="10"/>
      <c r="IBU8" s="10"/>
      <c r="IBV8" s="10"/>
      <c r="IBW8" s="10"/>
      <c r="IBX8" s="10"/>
      <c r="IBY8" s="10"/>
      <c r="IBZ8" s="10"/>
      <c r="ICA8" s="10"/>
      <c r="ICB8" s="10"/>
      <c r="ICC8" s="10"/>
      <c r="ICD8" s="10"/>
      <c r="ICE8" s="10"/>
      <c r="ICF8" s="10"/>
      <c r="ICG8" s="10"/>
      <c r="ICH8" s="10"/>
      <c r="ICI8" s="10"/>
      <c r="ICJ8" s="10"/>
      <c r="ICK8" s="10"/>
      <c r="ICL8" s="10"/>
      <c r="ICM8" s="10"/>
      <c r="ICN8" s="10"/>
      <c r="ICO8" s="10"/>
      <c r="ICP8" s="10"/>
      <c r="ICQ8" s="10"/>
      <c r="ICR8" s="10"/>
      <c r="ICS8" s="10"/>
      <c r="ICT8" s="10"/>
      <c r="ICU8" s="10"/>
      <c r="ICV8" s="10"/>
      <c r="ICW8" s="10"/>
      <c r="ICX8" s="10"/>
      <c r="ICY8" s="10"/>
      <c r="ICZ8" s="10"/>
      <c r="IDA8" s="10"/>
      <c r="IDB8" s="10"/>
      <c r="IDC8" s="10"/>
      <c r="IDD8" s="10"/>
      <c r="IDE8" s="10"/>
      <c r="IDF8" s="10"/>
      <c r="IDG8" s="10"/>
      <c r="IDH8" s="10"/>
      <c r="IDI8" s="10"/>
      <c r="IDJ8" s="10"/>
      <c r="IDK8" s="10"/>
      <c r="IDL8" s="10"/>
      <c r="IDM8" s="10"/>
      <c r="IDN8" s="10"/>
      <c r="IDO8" s="10"/>
      <c r="IDP8" s="10"/>
      <c r="IDQ8" s="10"/>
      <c r="IDR8" s="10"/>
      <c r="IDS8" s="10"/>
      <c r="IDT8" s="10"/>
      <c r="IDU8" s="10"/>
      <c r="IDV8" s="10"/>
      <c r="IDW8" s="10"/>
      <c r="IDX8" s="10"/>
      <c r="IDY8" s="10"/>
      <c r="IDZ8" s="10"/>
      <c r="IEA8" s="10"/>
      <c r="IEB8" s="10"/>
      <c r="IEC8" s="10"/>
      <c r="IED8" s="10"/>
      <c r="IEE8" s="10"/>
      <c r="IEF8" s="10"/>
      <c r="IEG8" s="10"/>
      <c r="IEH8" s="10"/>
      <c r="IEI8" s="10"/>
      <c r="IEJ8" s="10"/>
      <c r="IEK8" s="10"/>
      <c r="IEL8" s="10"/>
      <c r="IEM8" s="10"/>
      <c r="IEN8" s="10"/>
      <c r="IEO8" s="10"/>
      <c r="IEP8" s="10"/>
      <c r="IEQ8" s="10"/>
      <c r="IER8" s="10"/>
      <c r="IES8" s="10"/>
      <c r="IET8" s="10"/>
      <c r="IEU8" s="10"/>
      <c r="IEV8" s="10"/>
      <c r="IEW8" s="10"/>
      <c r="IEX8" s="10"/>
      <c r="IEY8" s="10"/>
      <c r="IEZ8" s="10"/>
      <c r="IFA8" s="10"/>
      <c r="IFB8" s="10"/>
      <c r="IFC8" s="10"/>
      <c r="IFD8" s="10"/>
      <c r="IFE8" s="10"/>
      <c r="IFF8" s="10"/>
      <c r="IFG8" s="10"/>
      <c r="IFH8" s="10"/>
      <c r="IFI8" s="10"/>
      <c r="IFJ8" s="10"/>
      <c r="IFK8" s="10"/>
      <c r="IFL8" s="10"/>
      <c r="IFM8" s="10"/>
      <c r="IFN8" s="10"/>
      <c r="IFO8" s="10"/>
      <c r="IFP8" s="10"/>
      <c r="IFQ8" s="10"/>
      <c r="IFR8" s="10"/>
      <c r="IFS8" s="10"/>
      <c r="IFT8" s="10"/>
      <c r="IFU8" s="10"/>
      <c r="IFV8" s="10"/>
      <c r="IFW8" s="10"/>
      <c r="IFX8" s="10"/>
      <c r="IFY8" s="10"/>
      <c r="IFZ8" s="10"/>
      <c r="IGA8" s="10"/>
      <c r="IGB8" s="10"/>
      <c r="IGC8" s="10"/>
      <c r="IGD8" s="10"/>
      <c r="IGE8" s="10"/>
      <c r="IGF8" s="10"/>
      <c r="IGG8" s="10"/>
      <c r="IGH8" s="10"/>
      <c r="IGI8" s="10"/>
      <c r="IGJ8" s="10"/>
      <c r="IGK8" s="10"/>
      <c r="IGL8" s="10"/>
      <c r="IGM8" s="10"/>
      <c r="IGN8" s="10"/>
      <c r="IGO8" s="10"/>
      <c r="IGP8" s="10"/>
      <c r="IGQ8" s="10"/>
      <c r="IGR8" s="10"/>
      <c r="IGS8" s="10"/>
      <c r="IGT8" s="10"/>
      <c r="IGU8" s="10"/>
      <c r="IGV8" s="10"/>
      <c r="IGW8" s="10"/>
      <c r="IGX8" s="10"/>
      <c r="IGY8" s="10"/>
      <c r="IGZ8" s="10"/>
      <c r="IHA8" s="10"/>
      <c r="IHB8" s="10"/>
      <c r="IHC8" s="10"/>
      <c r="IHD8" s="10"/>
      <c r="IHE8" s="10"/>
      <c r="IHF8" s="10"/>
      <c r="IHG8" s="10"/>
      <c r="IHH8" s="10"/>
      <c r="IHI8" s="10"/>
      <c r="IHJ8" s="10"/>
      <c r="IHK8" s="10"/>
      <c r="IHL8" s="10"/>
      <c r="IHM8" s="10"/>
      <c r="IHN8" s="10"/>
      <c r="IHO8" s="10"/>
      <c r="IHP8" s="10"/>
      <c r="IHQ8" s="10"/>
      <c r="IHR8" s="10"/>
      <c r="IHS8" s="10"/>
      <c r="IHT8" s="10"/>
      <c r="IHU8" s="10"/>
      <c r="IHV8" s="10"/>
      <c r="IHW8" s="10"/>
      <c r="IHX8" s="10"/>
      <c r="IHY8" s="10"/>
      <c r="IHZ8" s="10"/>
      <c r="IIA8" s="10"/>
      <c r="IIB8" s="10"/>
      <c r="IIC8" s="10"/>
      <c r="IID8" s="10"/>
      <c r="IIE8" s="10"/>
      <c r="IIF8" s="10"/>
      <c r="IIG8" s="10"/>
      <c r="IIH8" s="10"/>
      <c r="III8" s="10"/>
      <c r="IIJ8" s="10"/>
      <c r="IIK8" s="10"/>
      <c r="IIL8" s="10"/>
      <c r="IIM8" s="10"/>
      <c r="IIN8" s="10"/>
      <c r="IIO8" s="10"/>
      <c r="IIP8" s="10"/>
      <c r="IIQ8" s="10"/>
      <c r="IIR8" s="10"/>
      <c r="IIS8" s="10"/>
      <c r="IIT8" s="10"/>
      <c r="IIU8" s="10"/>
      <c r="IIV8" s="10"/>
      <c r="IIW8" s="10"/>
      <c r="IIX8" s="10"/>
      <c r="IIY8" s="10"/>
      <c r="IIZ8" s="10"/>
      <c r="IJA8" s="10"/>
      <c r="IJB8" s="10"/>
      <c r="IJC8" s="10"/>
      <c r="IJD8" s="10"/>
      <c r="IJE8" s="10"/>
      <c r="IJF8" s="10"/>
      <c r="IJG8" s="10"/>
      <c r="IJH8" s="10"/>
      <c r="IJI8" s="10"/>
      <c r="IJJ8" s="10"/>
      <c r="IJK8" s="10"/>
      <c r="IJL8" s="10"/>
      <c r="IJM8" s="10"/>
      <c r="IJN8" s="10"/>
      <c r="IJO8" s="10"/>
      <c r="IJP8" s="10"/>
      <c r="IJQ8" s="10"/>
      <c r="IJR8" s="10"/>
      <c r="IJS8" s="10"/>
      <c r="IJT8" s="10"/>
      <c r="IJU8" s="10"/>
      <c r="IJV8" s="10"/>
      <c r="IJW8" s="10"/>
      <c r="IJX8" s="10"/>
      <c r="IJY8" s="10"/>
      <c r="IJZ8" s="10"/>
      <c r="IKA8" s="10"/>
      <c r="IKB8" s="10"/>
      <c r="IKC8" s="10"/>
      <c r="IKD8" s="10"/>
      <c r="IKE8" s="10"/>
      <c r="IKF8" s="10"/>
      <c r="IKG8" s="10"/>
      <c r="IKH8" s="10"/>
      <c r="IKI8" s="10"/>
      <c r="IKJ8" s="10"/>
      <c r="IKK8" s="10"/>
      <c r="IKL8" s="10"/>
      <c r="IKM8" s="10"/>
      <c r="IKN8" s="10"/>
      <c r="IKO8" s="10"/>
      <c r="IKP8" s="10"/>
      <c r="IKQ8" s="10"/>
      <c r="IKR8" s="10"/>
      <c r="IKS8" s="10"/>
      <c r="IKT8" s="10"/>
      <c r="IKU8" s="10"/>
      <c r="IKV8" s="10"/>
      <c r="IKW8" s="10"/>
      <c r="IKX8" s="10"/>
      <c r="IKY8" s="10"/>
      <c r="IKZ8" s="10"/>
      <c r="ILA8" s="10"/>
      <c r="ILB8" s="10"/>
      <c r="ILC8" s="10"/>
      <c r="ILD8" s="10"/>
      <c r="ILE8" s="10"/>
      <c r="ILF8" s="10"/>
      <c r="ILG8" s="10"/>
      <c r="ILH8" s="10"/>
      <c r="ILI8" s="10"/>
      <c r="ILJ8" s="10"/>
      <c r="ILK8" s="10"/>
      <c r="ILL8" s="10"/>
      <c r="ILM8" s="10"/>
      <c r="ILN8" s="10"/>
      <c r="ILO8" s="10"/>
      <c r="ILP8" s="10"/>
      <c r="ILQ8" s="10"/>
      <c r="ILR8" s="10"/>
      <c r="ILS8" s="10"/>
      <c r="ILT8" s="10"/>
      <c r="ILU8" s="10"/>
      <c r="ILV8" s="10"/>
      <c r="ILW8" s="10"/>
      <c r="ILX8" s="10"/>
      <c r="ILY8" s="10"/>
      <c r="ILZ8" s="10"/>
      <c r="IMA8" s="10"/>
      <c r="IMB8" s="10"/>
      <c r="IMC8" s="10"/>
      <c r="IMD8" s="10"/>
      <c r="IME8" s="10"/>
      <c r="IMF8" s="10"/>
      <c r="IMG8" s="10"/>
      <c r="IMH8" s="10"/>
      <c r="IMI8" s="10"/>
      <c r="IMJ8" s="10"/>
      <c r="IMK8" s="10"/>
      <c r="IML8" s="10"/>
      <c r="IMM8" s="10"/>
      <c r="IMN8" s="10"/>
      <c r="IMO8" s="10"/>
      <c r="IMP8" s="10"/>
      <c r="IMQ8" s="10"/>
      <c r="IMR8" s="10"/>
      <c r="IMS8" s="10"/>
      <c r="IMT8" s="10"/>
      <c r="IMU8" s="10"/>
      <c r="IMV8" s="10"/>
      <c r="IMW8" s="10"/>
      <c r="IMX8" s="10"/>
      <c r="IMY8" s="10"/>
      <c r="IMZ8" s="10"/>
      <c r="INA8" s="10"/>
      <c r="INB8" s="10"/>
      <c r="INC8" s="10"/>
      <c r="IND8" s="10"/>
      <c r="INE8" s="10"/>
      <c r="INF8" s="10"/>
      <c r="ING8" s="10"/>
      <c r="INH8" s="10"/>
      <c r="INI8" s="10"/>
      <c r="INJ8" s="10"/>
      <c r="INK8" s="10"/>
      <c r="INL8" s="10"/>
      <c r="INM8" s="10"/>
      <c r="INN8" s="10"/>
      <c r="INO8" s="10"/>
      <c r="INP8" s="10"/>
      <c r="INQ8" s="10"/>
      <c r="INR8" s="10"/>
      <c r="INS8" s="10"/>
      <c r="INT8" s="10"/>
      <c r="INU8" s="10"/>
      <c r="INV8" s="10"/>
      <c r="INW8" s="10"/>
      <c r="INX8" s="10"/>
      <c r="INY8" s="10"/>
      <c r="INZ8" s="10"/>
      <c r="IOA8" s="10"/>
      <c r="IOB8" s="10"/>
      <c r="IOC8" s="10"/>
      <c r="IOD8" s="10"/>
      <c r="IOE8" s="10"/>
      <c r="IOF8" s="10"/>
      <c r="IOG8" s="10"/>
      <c r="IOH8" s="10"/>
      <c r="IOI8" s="10"/>
      <c r="IOJ8" s="10"/>
      <c r="IOK8" s="10"/>
      <c r="IOL8" s="10"/>
      <c r="IOM8" s="10"/>
      <c r="ION8" s="10"/>
      <c r="IOO8" s="10"/>
      <c r="IOP8" s="10"/>
      <c r="IOQ8" s="10"/>
      <c r="IOR8" s="10"/>
      <c r="IOS8" s="10"/>
      <c r="IOT8" s="10"/>
      <c r="IOU8" s="10"/>
      <c r="IOV8" s="10"/>
      <c r="IOW8" s="10"/>
      <c r="IOX8" s="10"/>
      <c r="IOY8" s="10"/>
      <c r="IOZ8" s="10"/>
      <c r="IPA8" s="10"/>
      <c r="IPB8" s="10"/>
      <c r="IPC8" s="10"/>
      <c r="IPD8" s="10"/>
      <c r="IPE8" s="10"/>
      <c r="IPF8" s="10"/>
      <c r="IPG8" s="10"/>
      <c r="IPH8" s="10"/>
      <c r="IPI8" s="10"/>
      <c r="IPJ8" s="10"/>
      <c r="IPK8" s="10"/>
      <c r="IPL8" s="10"/>
      <c r="IPM8" s="10"/>
      <c r="IPN8" s="10"/>
      <c r="IPO8" s="10"/>
      <c r="IPP8" s="10"/>
      <c r="IPQ8" s="10"/>
      <c r="IPR8" s="10"/>
      <c r="IPS8" s="10"/>
      <c r="IPT8" s="10"/>
      <c r="IPU8" s="10"/>
      <c r="IPV8" s="10"/>
      <c r="IPW8" s="10"/>
      <c r="IPX8" s="10"/>
      <c r="IPY8" s="10"/>
      <c r="IPZ8" s="10"/>
      <c r="IQA8" s="10"/>
      <c r="IQB8" s="10"/>
      <c r="IQC8" s="10"/>
      <c r="IQD8" s="10"/>
      <c r="IQE8" s="10"/>
      <c r="IQF8" s="10"/>
      <c r="IQG8" s="10"/>
      <c r="IQH8" s="10"/>
      <c r="IQI8" s="10"/>
      <c r="IQJ8" s="10"/>
      <c r="IQK8" s="10"/>
      <c r="IQL8" s="10"/>
      <c r="IQM8" s="10"/>
      <c r="IQN8" s="10"/>
      <c r="IQO8" s="10"/>
      <c r="IQP8" s="10"/>
      <c r="IQQ8" s="10"/>
      <c r="IQR8" s="10"/>
      <c r="IQS8" s="10"/>
      <c r="IQT8" s="10"/>
      <c r="IQU8" s="10"/>
      <c r="IQV8" s="10"/>
      <c r="IQW8" s="10"/>
      <c r="IQX8" s="10"/>
      <c r="IQY8" s="10"/>
      <c r="IQZ8" s="10"/>
      <c r="IRA8" s="10"/>
      <c r="IRB8" s="10"/>
      <c r="IRC8" s="10"/>
      <c r="IRD8" s="10"/>
      <c r="IRE8" s="10"/>
      <c r="IRF8" s="10"/>
      <c r="IRG8" s="10"/>
      <c r="IRH8" s="10"/>
      <c r="IRI8" s="10"/>
      <c r="IRJ8" s="10"/>
      <c r="IRK8" s="10"/>
      <c r="IRL8" s="10"/>
      <c r="IRM8" s="10"/>
      <c r="IRN8" s="10"/>
      <c r="IRO8" s="10"/>
      <c r="IRP8" s="10"/>
      <c r="IRQ8" s="10"/>
      <c r="IRR8" s="10"/>
      <c r="IRS8" s="10"/>
      <c r="IRT8" s="10"/>
      <c r="IRU8" s="10"/>
      <c r="IRV8" s="10"/>
      <c r="IRW8" s="10"/>
      <c r="IRX8" s="10"/>
      <c r="IRY8" s="10"/>
      <c r="IRZ8" s="10"/>
      <c r="ISA8" s="10"/>
      <c r="ISB8" s="10"/>
      <c r="ISC8" s="10"/>
      <c r="ISD8" s="10"/>
      <c r="ISE8" s="10"/>
      <c r="ISF8" s="10"/>
      <c r="ISG8" s="10"/>
      <c r="ISH8" s="10"/>
      <c r="ISI8" s="10"/>
      <c r="ISJ8" s="10"/>
      <c r="ISK8" s="10"/>
      <c r="ISL8" s="10"/>
      <c r="ISM8" s="10"/>
      <c r="ISN8" s="10"/>
      <c r="ISO8" s="10"/>
      <c r="ISP8" s="10"/>
      <c r="ISQ8" s="10"/>
      <c r="ISR8" s="10"/>
      <c r="ISS8" s="10"/>
      <c r="IST8" s="10"/>
      <c r="ISU8" s="10"/>
      <c r="ISV8" s="10"/>
      <c r="ISW8" s="10"/>
      <c r="ISX8" s="10"/>
      <c r="ISY8" s="10"/>
      <c r="ISZ8" s="10"/>
      <c r="ITA8" s="10"/>
      <c r="ITB8" s="10"/>
      <c r="ITC8" s="10"/>
      <c r="ITD8" s="10"/>
      <c r="ITE8" s="10"/>
      <c r="ITF8" s="10"/>
      <c r="ITG8" s="10"/>
      <c r="ITH8" s="10"/>
      <c r="ITI8" s="10"/>
      <c r="ITJ8" s="10"/>
      <c r="ITK8" s="10"/>
      <c r="ITL8" s="10"/>
      <c r="ITM8" s="10"/>
      <c r="ITN8" s="10"/>
      <c r="ITO8" s="10"/>
      <c r="ITP8" s="10"/>
      <c r="ITQ8" s="10"/>
      <c r="ITR8" s="10"/>
      <c r="ITS8" s="10"/>
      <c r="ITT8" s="10"/>
      <c r="ITU8" s="10"/>
      <c r="ITV8" s="10"/>
      <c r="ITW8" s="10"/>
      <c r="ITX8" s="10"/>
      <c r="ITY8" s="10"/>
      <c r="ITZ8" s="10"/>
      <c r="IUA8" s="10"/>
      <c r="IUB8" s="10"/>
      <c r="IUC8" s="10"/>
      <c r="IUD8" s="10"/>
      <c r="IUE8" s="10"/>
      <c r="IUF8" s="10"/>
      <c r="IUG8" s="10"/>
      <c r="IUH8" s="10"/>
      <c r="IUI8" s="10"/>
      <c r="IUJ8" s="10"/>
      <c r="IUK8" s="10"/>
      <c r="IUL8" s="10"/>
      <c r="IUM8" s="10"/>
      <c r="IUN8" s="10"/>
      <c r="IUO8" s="10"/>
      <c r="IUP8" s="10"/>
      <c r="IUQ8" s="10"/>
      <c r="IUR8" s="10"/>
      <c r="IUS8" s="10"/>
      <c r="IUT8" s="10"/>
      <c r="IUU8" s="10"/>
      <c r="IUV8" s="10"/>
      <c r="IUW8" s="10"/>
      <c r="IUX8" s="10"/>
      <c r="IUY8" s="10"/>
      <c r="IUZ8" s="10"/>
      <c r="IVA8" s="10"/>
      <c r="IVB8" s="10"/>
      <c r="IVC8" s="10"/>
      <c r="IVD8" s="10"/>
      <c r="IVE8" s="10"/>
      <c r="IVF8" s="10"/>
      <c r="IVG8" s="10"/>
      <c r="IVH8" s="10"/>
      <c r="IVI8" s="10"/>
      <c r="IVJ8" s="10"/>
      <c r="IVK8" s="10"/>
      <c r="IVL8" s="10"/>
      <c r="IVM8" s="10"/>
      <c r="IVN8" s="10"/>
      <c r="IVO8" s="10"/>
      <c r="IVP8" s="10"/>
      <c r="IVQ8" s="10"/>
      <c r="IVR8" s="10"/>
      <c r="IVS8" s="10"/>
      <c r="IVT8" s="10"/>
      <c r="IVU8" s="10"/>
      <c r="IVV8" s="10"/>
      <c r="IVW8" s="10"/>
      <c r="IVX8" s="10"/>
      <c r="IVY8" s="10"/>
      <c r="IVZ8" s="10"/>
      <c r="IWA8" s="10"/>
      <c r="IWB8" s="10"/>
      <c r="IWC8" s="10"/>
      <c r="IWD8" s="10"/>
      <c r="IWE8" s="10"/>
      <c r="IWF8" s="10"/>
      <c r="IWG8" s="10"/>
      <c r="IWH8" s="10"/>
      <c r="IWI8" s="10"/>
      <c r="IWJ8" s="10"/>
      <c r="IWK8" s="10"/>
      <c r="IWL8" s="10"/>
      <c r="IWM8" s="10"/>
      <c r="IWN8" s="10"/>
      <c r="IWO8" s="10"/>
      <c r="IWP8" s="10"/>
      <c r="IWQ8" s="10"/>
      <c r="IWR8" s="10"/>
      <c r="IWS8" s="10"/>
      <c r="IWT8" s="10"/>
      <c r="IWU8" s="10"/>
      <c r="IWV8" s="10"/>
      <c r="IWW8" s="10"/>
      <c r="IWX8" s="10"/>
      <c r="IWY8" s="10"/>
      <c r="IWZ8" s="10"/>
      <c r="IXA8" s="10"/>
      <c r="IXB8" s="10"/>
      <c r="IXC8" s="10"/>
      <c r="IXD8" s="10"/>
      <c r="IXE8" s="10"/>
      <c r="IXF8" s="10"/>
      <c r="IXG8" s="10"/>
      <c r="IXH8" s="10"/>
      <c r="IXI8" s="10"/>
      <c r="IXJ8" s="10"/>
      <c r="IXK8" s="10"/>
      <c r="IXL8" s="10"/>
      <c r="IXM8" s="10"/>
      <c r="IXN8" s="10"/>
      <c r="IXO8" s="10"/>
      <c r="IXP8" s="10"/>
      <c r="IXQ8" s="10"/>
      <c r="IXR8" s="10"/>
      <c r="IXS8" s="10"/>
      <c r="IXT8" s="10"/>
      <c r="IXU8" s="10"/>
      <c r="IXV8" s="10"/>
      <c r="IXW8" s="10"/>
      <c r="IXX8" s="10"/>
      <c r="IXY8" s="10"/>
      <c r="IXZ8" s="10"/>
      <c r="IYA8" s="10"/>
      <c r="IYB8" s="10"/>
      <c r="IYC8" s="10"/>
      <c r="IYD8" s="10"/>
      <c r="IYE8" s="10"/>
      <c r="IYF8" s="10"/>
      <c r="IYG8" s="10"/>
      <c r="IYH8" s="10"/>
      <c r="IYI8" s="10"/>
      <c r="IYJ8" s="10"/>
      <c r="IYK8" s="10"/>
      <c r="IYL8" s="10"/>
      <c r="IYM8" s="10"/>
      <c r="IYN8" s="10"/>
      <c r="IYO8" s="10"/>
      <c r="IYP8" s="10"/>
      <c r="IYQ8" s="10"/>
      <c r="IYR8" s="10"/>
      <c r="IYS8" s="10"/>
      <c r="IYT8" s="10"/>
      <c r="IYU8" s="10"/>
      <c r="IYV8" s="10"/>
      <c r="IYW8" s="10"/>
      <c r="IYX8" s="10"/>
      <c r="IYY8" s="10"/>
      <c r="IYZ8" s="10"/>
      <c r="IZA8" s="10"/>
      <c r="IZB8" s="10"/>
      <c r="IZC8" s="10"/>
      <c r="IZD8" s="10"/>
      <c r="IZE8" s="10"/>
      <c r="IZF8" s="10"/>
      <c r="IZG8" s="10"/>
      <c r="IZH8" s="10"/>
      <c r="IZI8" s="10"/>
      <c r="IZJ8" s="10"/>
      <c r="IZK8" s="10"/>
      <c r="IZL8" s="10"/>
      <c r="IZM8" s="10"/>
      <c r="IZN8" s="10"/>
      <c r="IZO8" s="10"/>
      <c r="IZP8" s="10"/>
      <c r="IZQ8" s="10"/>
      <c r="IZR8" s="10"/>
      <c r="IZS8" s="10"/>
      <c r="IZT8" s="10"/>
      <c r="IZU8" s="10"/>
      <c r="IZV8" s="10"/>
      <c r="IZW8" s="10"/>
      <c r="IZX8" s="10"/>
      <c r="IZY8" s="10"/>
      <c r="IZZ8" s="10"/>
      <c r="JAA8" s="10"/>
      <c r="JAB8" s="10"/>
      <c r="JAC8" s="10"/>
      <c r="JAD8" s="10"/>
      <c r="JAE8" s="10"/>
      <c r="JAF8" s="10"/>
      <c r="JAG8" s="10"/>
      <c r="JAH8" s="10"/>
      <c r="JAI8" s="10"/>
      <c r="JAJ8" s="10"/>
      <c r="JAK8" s="10"/>
      <c r="JAL8" s="10"/>
      <c r="JAM8" s="10"/>
      <c r="JAN8" s="10"/>
      <c r="JAO8" s="10"/>
      <c r="JAP8" s="10"/>
      <c r="JAQ8" s="10"/>
      <c r="JAR8" s="10"/>
      <c r="JAS8" s="10"/>
      <c r="JAT8" s="10"/>
      <c r="JAU8" s="10"/>
      <c r="JAV8" s="10"/>
      <c r="JAW8" s="10"/>
      <c r="JAX8" s="10"/>
      <c r="JAY8" s="10"/>
      <c r="JAZ8" s="10"/>
      <c r="JBA8" s="10"/>
      <c r="JBB8" s="10"/>
      <c r="JBC8" s="10"/>
      <c r="JBD8" s="10"/>
      <c r="JBE8" s="10"/>
      <c r="JBF8" s="10"/>
      <c r="JBG8" s="10"/>
      <c r="JBH8" s="10"/>
      <c r="JBI8" s="10"/>
      <c r="JBJ8" s="10"/>
      <c r="JBK8" s="10"/>
      <c r="JBL8" s="10"/>
      <c r="JBM8" s="10"/>
      <c r="JBN8" s="10"/>
      <c r="JBO8" s="10"/>
      <c r="JBP8" s="10"/>
      <c r="JBQ8" s="10"/>
      <c r="JBR8" s="10"/>
      <c r="JBS8" s="10"/>
      <c r="JBT8" s="10"/>
      <c r="JBU8" s="10"/>
      <c r="JBV8" s="10"/>
      <c r="JBW8" s="10"/>
      <c r="JBX8" s="10"/>
      <c r="JBY8" s="10"/>
      <c r="JBZ8" s="10"/>
      <c r="JCA8" s="10"/>
      <c r="JCB8" s="10"/>
      <c r="JCC8" s="10"/>
      <c r="JCD8" s="10"/>
      <c r="JCE8" s="10"/>
      <c r="JCF8" s="10"/>
      <c r="JCG8" s="10"/>
      <c r="JCH8" s="10"/>
      <c r="JCI8" s="10"/>
      <c r="JCJ8" s="10"/>
      <c r="JCK8" s="10"/>
      <c r="JCL8" s="10"/>
      <c r="JCM8" s="10"/>
      <c r="JCN8" s="10"/>
      <c r="JCO8" s="10"/>
      <c r="JCP8" s="10"/>
      <c r="JCQ8" s="10"/>
      <c r="JCR8" s="10"/>
      <c r="JCS8" s="10"/>
      <c r="JCT8" s="10"/>
      <c r="JCU8" s="10"/>
      <c r="JCV8" s="10"/>
      <c r="JCW8" s="10"/>
      <c r="JCX8" s="10"/>
      <c r="JCY8" s="10"/>
      <c r="JCZ8" s="10"/>
      <c r="JDA8" s="10"/>
      <c r="JDB8" s="10"/>
      <c r="JDC8" s="10"/>
      <c r="JDD8" s="10"/>
      <c r="JDE8" s="10"/>
      <c r="JDF8" s="10"/>
      <c r="JDG8" s="10"/>
      <c r="JDH8" s="10"/>
      <c r="JDI8" s="10"/>
      <c r="JDJ8" s="10"/>
      <c r="JDK8" s="10"/>
      <c r="JDL8" s="10"/>
      <c r="JDM8" s="10"/>
      <c r="JDN8" s="10"/>
      <c r="JDO8" s="10"/>
      <c r="JDP8" s="10"/>
      <c r="JDQ8" s="10"/>
      <c r="JDR8" s="10"/>
      <c r="JDS8" s="10"/>
      <c r="JDT8" s="10"/>
      <c r="JDU8" s="10"/>
      <c r="JDV8" s="10"/>
      <c r="JDW8" s="10"/>
      <c r="JDX8" s="10"/>
      <c r="JDY8" s="10"/>
      <c r="JDZ8" s="10"/>
      <c r="JEA8" s="10"/>
      <c r="JEB8" s="10"/>
      <c r="JEC8" s="10"/>
      <c r="JED8" s="10"/>
      <c r="JEE8" s="10"/>
      <c r="JEF8" s="10"/>
      <c r="JEG8" s="10"/>
      <c r="JEH8" s="10"/>
      <c r="JEI8" s="10"/>
      <c r="JEJ8" s="10"/>
      <c r="JEK8" s="10"/>
      <c r="JEL8" s="10"/>
      <c r="JEM8" s="10"/>
      <c r="JEN8" s="10"/>
      <c r="JEO8" s="10"/>
      <c r="JEP8" s="10"/>
      <c r="JEQ8" s="10"/>
      <c r="JER8" s="10"/>
      <c r="JES8" s="10"/>
      <c r="JET8" s="10"/>
      <c r="JEU8" s="10"/>
      <c r="JEV8" s="10"/>
      <c r="JEW8" s="10"/>
      <c r="JEX8" s="10"/>
      <c r="JEY8" s="10"/>
      <c r="JEZ8" s="10"/>
      <c r="JFA8" s="10"/>
      <c r="JFB8" s="10"/>
      <c r="JFC8" s="10"/>
      <c r="JFD8" s="10"/>
      <c r="JFE8" s="10"/>
      <c r="JFF8" s="10"/>
      <c r="JFG8" s="10"/>
      <c r="JFH8" s="10"/>
      <c r="JFI8" s="10"/>
      <c r="JFJ8" s="10"/>
      <c r="JFK8" s="10"/>
      <c r="JFL8" s="10"/>
      <c r="JFM8" s="10"/>
      <c r="JFN8" s="10"/>
      <c r="JFO8" s="10"/>
      <c r="JFP8" s="10"/>
      <c r="JFQ8" s="10"/>
      <c r="JFR8" s="10"/>
      <c r="JFS8" s="10"/>
      <c r="JFT8" s="10"/>
      <c r="JFU8" s="10"/>
      <c r="JFV8" s="10"/>
      <c r="JFW8" s="10"/>
      <c r="JFX8" s="10"/>
      <c r="JFY8" s="10"/>
      <c r="JFZ8" s="10"/>
      <c r="JGA8" s="10"/>
      <c r="JGB8" s="10"/>
      <c r="JGC8" s="10"/>
      <c r="JGD8" s="10"/>
      <c r="JGE8" s="10"/>
      <c r="JGF8" s="10"/>
      <c r="JGG8" s="10"/>
      <c r="JGH8" s="10"/>
      <c r="JGI8" s="10"/>
      <c r="JGJ8" s="10"/>
      <c r="JGK8" s="10"/>
      <c r="JGL8" s="10"/>
      <c r="JGM8" s="10"/>
      <c r="JGN8" s="10"/>
      <c r="JGO8" s="10"/>
      <c r="JGP8" s="10"/>
      <c r="JGQ8" s="10"/>
      <c r="JGR8" s="10"/>
      <c r="JGS8" s="10"/>
      <c r="JGT8" s="10"/>
      <c r="JGU8" s="10"/>
      <c r="JGV8" s="10"/>
      <c r="JGW8" s="10"/>
      <c r="JGX8" s="10"/>
      <c r="JGY8" s="10"/>
      <c r="JGZ8" s="10"/>
      <c r="JHA8" s="10"/>
      <c r="JHB8" s="10"/>
      <c r="JHC8" s="10"/>
      <c r="JHD8" s="10"/>
      <c r="JHE8" s="10"/>
      <c r="JHF8" s="10"/>
      <c r="JHG8" s="10"/>
      <c r="JHH8" s="10"/>
      <c r="JHI8" s="10"/>
      <c r="JHJ8" s="10"/>
      <c r="JHK8" s="10"/>
      <c r="JHL8" s="10"/>
      <c r="JHM8" s="10"/>
      <c r="JHN8" s="10"/>
      <c r="JHO8" s="10"/>
      <c r="JHP8" s="10"/>
      <c r="JHQ8" s="10"/>
      <c r="JHR8" s="10"/>
      <c r="JHS8" s="10"/>
      <c r="JHT8" s="10"/>
      <c r="JHU8" s="10"/>
      <c r="JHV8" s="10"/>
      <c r="JHW8" s="10"/>
      <c r="JHX8" s="10"/>
      <c r="JHY8" s="10"/>
      <c r="JHZ8" s="10"/>
      <c r="JIA8" s="10"/>
      <c r="JIB8" s="10"/>
      <c r="JIC8" s="10"/>
      <c r="JID8" s="10"/>
      <c r="JIE8" s="10"/>
      <c r="JIF8" s="10"/>
      <c r="JIG8" s="10"/>
      <c r="JIH8" s="10"/>
      <c r="JII8" s="10"/>
      <c r="JIJ8" s="10"/>
      <c r="JIK8" s="10"/>
      <c r="JIL8" s="10"/>
      <c r="JIM8" s="10"/>
      <c r="JIN8" s="10"/>
      <c r="JIO8" s="10"/>
      <c r="JIP8" s="10"/>
      <c r="JIQ8" s="10"/>
      <c r="JIR8" s="10"/>
      <c r="JIS8" s="10"/>
      <c r="JIT8" s="10"/>
      <c r="JIU8" s="10"/>
      <c r="JIV8" s="10"/>
      <c r="JIW8" s="10"/>
      <c r="JIX8" s="10"/>
      <c r="JIY8" s="10"/>
      <c r="JIZ8" s="10"/>
      <c r="JJA8" s="10"/>
      <c r="JJB8" s="10"/>
      <c r="JJC8" s="10"/>
      <c r="JJD8" s="10"/>
      <c r="JJE8" s="10"/>
      <c r="JJF8" s="10"/>
      <c r="JJG8" s="10"/>
      <c r="JJH8" s="10"/>
      <c r="JJI8" s="10"/>
      <c r="JJJ8" s="10"/>
      <c r="JJK8" s="10"/>
      <c r="JJL8" s="10"/>
      <c r="JJM8" s="10"/>
      <c r="JJN8" s="10"/>
      <c r="JJO8" s="10"/>
      <c r="JJP8" s="10"/>
      <c r="JJQ8" s="10"/>
      <c r="JJR8" s="10"/>
      <c r="JJS8" s="10"/>
      <c r="JJT8" s="10"/>
      <c r="JJU8" s="10"/>
      <c r="JJV8" s="10"/>
      <c r="JJW8" s="10"/>
      <c r="JJX8" s="10"/>
      <c r="JJY8" s="10"/>
      <c r="JJZ8" s="10"/>
      <c r="JKA8" s="10"/>
      <c r="JKB8" s="10"/>
      <c r="JKC8" s="10"/>
      <c r="JKD8" s="10"/>
      <c r="JKE8" s="10"/>
      <c r="JKF8" s="10"/>
      <c r="JKG8" s="10"/>
      <c r="JKH8" s="10"/>
      <c r="JKI8" s="10"/>
      <c r="JKJ8" s="10"/>
      <c r="JKK8" s="10"/>
      <c r="JKL8" s="10"/>
      <c r="JKM8" s="10"/>
      <c r="JKN8" s="10"/>
      <c r="JKO8" s="10"/>
      <c r="JKP8" s="10"/>
      <c r="JKQ8" s="10"/>
      <c r="JKR8" s="10"/>
      <c r="JKS8" s="10"/>
      <c r="JKT8" s="10"/>
      <c r="JKU8" s="10"/>
      <c r="JKV8" s="10"/>
      <c r="JKW8" s="10"/>
      <c r="JKX8" s="10"/>
      <c r="JKY8" s="10"/>
      <c r="JKZ8" s="10"/>
      <c r="JLA8" s="10"/>
      <c r="JLB8" s="10"/>
      <c r="JLC8" s="10"/>
      <c r="JLD8" s="10"/>
      <c r="JLE8" s="10"/>
      <c r="JLF8" s="10"/>
      <c r="JLG8" s="10"/>
      <c r="JLH8" s="10"/>
      <c r="JLI8" s="10"/>
      <c r="JLJ8" s="10"/>
      <c r="JLK8" s="10"/>
      <c r="JLL8" s="10"/>
      <c r="JLM8" s="10"/>
      <c r="JLN8" s="10"/>
      <c r="JLO8" s="10"/>
      <c r="JLP8" s="10"/>
      <c r="JLQ8" s="10"/>
      <c r="JLR8" s="10"/>
      <c r="JLS8" s="10"/>
      <c r="JLT8" s="10"/>
      <c r="JLU8" s="10"/>
      <c r="JLV8" s="10"/>
      <c r="JLW8" s="10"/>
      <c r="JLX8" s="10"/>
      <c r="JLY8" s="10"/>
      <c r="JLZ8" s="10"/>
      <c r="JMA8" s="10"/>
      <c r="JMB8" s="10"/>
      <c r="JMC8" s="10"/>
      <c r="JMD8" s="10"/>
      <c r="JME8" s="10"/>
      <c r="JMF8" s="10"/>
      <c r="JMG8" s="10"/>
      <c r="JMH8" s="10"/>
      <c r="JMI8" s="10"/>
      <c r="JMJ8" s="10"/>
      <c r="JMK8" s="10"/>
      <c r="JML8" s="10"/>
      <c r="JMM8" s="10"/>
      <c r="JMN8" s="10"/>
      <c r="JMO8" s="10"/>
      <c r="JMP8" s="10"/>
      <c r="JMQ8" s="10"/>
      <c r="JMR8" s="10"/>
      <c r="JMS8" s="10"/>
      <c r="JMT8" s="10"/>
      <c r="JMU8" s="10"/>
      <c r="JMV8" s="10"/>
      <c r="JMW8" s="10"/>
      <c r="JMX8" s="10"/>
      <c r="JMY8" s="10"/>
      <c r="JMZ8" s="10"/>
      <c r="JNA8" s="10"/>
      <c r="JNB8" s="10"/>
      <c r="JNC8" s="10"/>
      <c r="JND8" s="10"/>
      <c r="JNE8" s="10"/>
      <c r="JNF8" s="10"/>
      <c r="JNG8" s="10"/>
      <c r="JNH8" s="10"/>
      <c r="JNI8" s="10"/>
      <c r="JNJ8" s="10"/>
      <c r="JNK8" s="10"/>
      <c r="JNL8" s="10"/>
      <c r="JNM8" s="10"/>
      <c r="JNN8" s="10"/>
      <c r="JNO8" s="10"/>
      <c r="JNP8" s="10"/>
      <c r="JNQ8" s="10"/>
      <c r="JNR8" s="10"/>
      <c r="JNS8" s="10"/>
      <c r="JNT8" s="10"/>
      <c r="JNU8" s="10"/>
      <c r="JNV8" s="10"/>
      <c r="JNW8" s="10"/>
      <c r="JNX8" s="10"/>
      <c r="JNY8" s="10"/>
      <c r="JNZ8" s="10"/>
      <c r="JOA8" s="10"/>
      <c r="JOB8" s="10"/>
      <c r="JOC8" s="10"/>
      <c r="JOD8" s="10"/>
      <c r="JOE8" s="10"/>
      <c r="JOF8" s="10"/>
      <c r="JOG8" s="10"/>
      <c r="JOH8" s="10"/>
      <c r="JOI8" s="10"/>
      <c r="JOJ8" s="10"/>
      <c r="JOK8" s="10"/>
      <c r="JOL8" s="10"/>
      <c r="JOM8" s="10"/>
      <c r="JON8" s="10"/>
      <c r="JOO8" s="10"/>
      <c r="JOP8" s="10"/>
      <c r="JOQ8" s="10"/>
      <c r="JOR8" s="10"/>
      <c r="JOS8" s="10"/>
      <c r="JOT8" s="10"/>
      <c r="JOU8" s="10"/>
      <c r="JOV8" s="10"/>
      <c r="JOW8" s="10"/>
      <c r="JOX8" s="10"/>
      <c r="JOY8" s="10"/>
      <c r="JOZ8" s="10"/>
      <c r="JPA8" s="10"/>
      <c r="JPB8" s="10"/>
      <c r="JPC8" s="10"/>
      <c r="JPD8" s="10"/>
      <c r="JPE8" s="10"/>
      <c r="JPF8" s="10"/>
      <c r="JPG8" s="10"/>
      <c r="JPH8" s="10"/>
      <c r="JPI8" s="10"/>
      <c r="JPJ8" s="10"/>
      <c r="JPK8" s="10"/>
      <c r="JPL8" s="10"/>
      <c r="JPM8" s="10"/>
      <c r="JPN8" s="10"/>
      <c r="JPO8" s="10"/>
      <c r="JPP8" s="10"/>
      <c r="JPQ8" s="10"/>
      <c r="JPR8" s="10"/>
      <c r="JPS8" s="10"/>
      <c r="JPT8" s="10"/>
      <c r="JPU8" s="10"/>
      <c r="JPV8" s="10"/>
      <c r="JPW8" s="10"/>
      <c r="JPX8" s="10"/>
      <c r="JPY8" s="10"/>
      <c r="JPZ8" s="10"/>
      <c r="JQA8" s="10"/>
      <c r="JQB8" s="10"/>
      <c r="JQC8" s="10"/>
      <c r="JQD8" s="10"/>
      <c r="JQE8" s="10"/>
      <c r="JQF8" s="10"/>
      <c r="JQG8" s="10"/>
      <c r="JQH8" s="10"/>
      <c r="JQI8" s="10"/>
      <c r="JQJ8" s="10"/>
      <c r="JQK8" s="10"/>
      <c r="JQL8" s="10"/>
      <c r="JQM8" s="10"/>
      <c r="JQN8" s="10"/>
      <c r="JQO8" s="10"/>
      <c r="JQP8" s="10"/>
      <c r="JQQ8" s="10"/>
      <c r="JQR8" s="10"/>
      <c r="JQS8" s="10"/>
      <c r="JQT8" s="10"/>
      <c r="JQU8" s="10"/>
      <c r="JQV8" s="10"/>
      <c r="JQW8" s="10"/>
      <c r="JQX8" s="10"/>
      <c r="JQY8" s="10"/>
      <c r="JQZ8" s="10"/>
      <c r="JRA8" s="10"/>
      <c r="JRB8" s="10"/>
      <c r="JRC8" s="10"/>
      <c r="JRD8" s="10"/>
      <c r="JRE8" s="10"/>
      <c r="JRF8" s="10"/>
      <c r="JRG8" s="10"/>
      <c r="JRH8" s="10"/>
      <c r="JRI8" s="10"/>
      <c r="JRJ8" s="10"/>
      <c r="JRK8" s="10"/>
      <c r="JRL8" s="10"/>
      <c r="JRM8" s="10"/>
      <c r="JRN8" s="10"/>
      <c r="JRO8" s="10"/>
      <c r="JRP8" s="10"/>
      <c r="JRQ8" s="10"/>
      <c r="JRR8" s="10"/>
      <c r="JRS8" s="10"/>
      <c r="JRT8" s="10"/>
      <c r="JRU8" s="10"/>
      <c r="JRV8" s="10"/>
      <c r="JRW8" s="10"/>
      <c r="JRX8" s="10"/>
      <c r="JRY8" s="10"/>
      <c r="JRZ8" s="10"/>
      <c r="JSA8" s="10"/>
      <c r="JSB8" s="10"/>
      <c r="JSC8" s="10"/>
      <c r="JSD8" s="10"/>
      <c r="JSE8" s="10"/>
      <c r="JSF8" s="10"/>
      <c r="JSG8" s="10"/>
      <c r="JSH8" s="10"/>
      <c r="JSI8" s="10"/>
      <c r="JSJ8" s="10"/>
      <c r="JSK8" s="10"/>
      <c r="JSL8" s="10"/>
      <c r="JSM8" s="10"/>
      <c r="JSN8" s="10"/>
      <c r="JSO8" s="10"/>
      <c r="JSP8" s="10"/>
      <c r="JSQ8" s="10"/>
      <c r="JSR8" s="10"/>
      <c r="JSS8" s="10"/>
      <c r="JST8" s="10"/>
      <c r="JSU8" s="10"/>
      <c r="JSV8" s="10"/>
      <c r="JSW8" s="10"/>
      <c r="JSX8" s="10"/>
      <c r="JSY8" s="10"/>
      <c r="JSZ8" s="10"/>
      <c r="JTA8" s="10"/>
      <c r="JTB8" s="10"/>
      <c r="JTC8" s="10"/>
      <c r="JTD8" s="10"/>
      <c r="JTE8" s="10"/>
      <c r="JTF8" s="10"/>
      <c r="JTG8" s="10"/>
      <c r="JTH8" s="10"/>
      <c r="JTI8" s="10"/>
      <c r="JTJ8" s="10"/>
      <c r="JTK8" s="10"/>
      <c r="JTL8" s="10"/>
      <c r="JTM8" s="10"/>
      <c r="JTN8" s="10"/>
      <c r="JTO8" s="10"/>
      <c r="JTP8" s="10"/>
      <c r="JTQ8" s="10"/>
      <c r="JTR8" s="10"/>
      <c r="JTS8" s="10"/>
      <c r="JTT8" s="10"/>
      <c r="JTU8" s="10"/>
      <c r="JTV8" s="10"/>
      <c r="JTW8" s="10"/>
      <c r="JTX8" s="10"/>
      <c r="JTY8" s="10"/>
      <c r="JTZ8" s="10"/>
      <c r="JUA8" s="10"/>
      <c r="JUB8" s="10"/>
      <c r="JUC8" s="10"/>
      <c r="JUD8" s="10"/>
      <c r="JUE8" s="10"/>
      <c r="JUF8" s="10"/>
      <c r="JUG8" s="10"/>
      <c r="JUH8" s="10"/>
      <c r="JUI8" s="10"/>
      <c r="JUJ8" s="10"/>
      <c r="JUK8" s="10"/>
      <c r="JUL8" s="10"/>
      <c r="JUM8" s="10"/>
      <c r="JUN8" s="10"/>
      <c r="JUO8" s="10"/>
      <c r="JUP8" s="10"/>
      <c r="JUQ8" s="10"/>
      <c r="JUR8" s="10"/>
      <c r="JUS8" s="10"/>
      <c r="JUT8" s="10"/>
      <c r="JUU8" s="10"/>
      <c r="JUV8" s="10"/>
      <c r="JUW8" s="10"/>
      <c r="JUX8" s="10"/>
      <c r="JUY8" s="10"/>
      <c r="JUZ8" s="10"/>
      <c r="JVA8" s="10"/>
      <c r="JVB8" s="10"/>
      <c r="JVC8" s="10"/>
      <c r="JVD8" s="10"/>
      <c r="JVE8" s="10"/>
      <c r="JVF8" s="10"/>
      <c r="JVG8" s="10"/>
      <c r="JVH8" s="10"/>
      <c r="JVI8" s="10"/>
      <c r="JVJ8" s="10"/>
      <c r="JVK8" s="10"/>
      <c r="JVL8" s="10"/>
      <c r="JVM8" s="10"/>
      <c r="JVN8" s="10"/>
      <c r="JVO8" s="10"/>
      <c r="JVP8" s="10"/>
      <c r="JVQ8" s="10"/>
      <c r="JVR8" s="10"/>
      <c r="JVS8" s="10"/>
      <c r="JVT8" s="10"/>
      <c r="JVU8" s="10"/>
      <c r="JVV8" s="10"/>
      <c r="JVW8" s="10"/>
      <c r="JVX8" s="10"/>
      <c r="JVY8" s="10"/>
      <c r="JVZ8" s="10"/>
      <c r="JWA8" s="10"/>
      <c r="JWB8" s="10"/>
      <c r="JWC8" s="10"/>
      <c r="JWD8" s="10"/>
      <c r="JWE8" s="10"/>
      <c r="JWF8" s="10"/>
      <c r="JWG8" s="10"/>
      <c r="JWH8" s="10"/>
      <c r="JWI8" s="10"/>
      <c r="JWJ8" s="10"/>
      <c r="JWK8" s="10"/>
      <c r="JWL8" s="10"/>
      <c r="JWM8" s="10"/>
      <c r="JWN8" s="10"/>
      <c r="JWO8" s="10"/>
      <c r="JWP8" s="10"/>
      <c r="JWQ8" s="10"/>
      <c r="JWR8" s="10"/>
      <c r="JWS8" s="10"/>
      <c r="JWT8" s="10"/>
      <c r="JWU8" s="10"/>
      <c r="JWV8" s="10"/>
      <c r="JWW8" s="10"/>
      <c r="JWX8" s="10"/>
      <c r="JWY8" s="10"/>
      <c r="JWZ8" s="10"/>
      <c r="JXA8" s="10"/>
      <c r="JXB8" s="10"/>
      <c r="JXC8" s="10"/>
      <c r="JXD8" s="10"/>
      <c r="JXE8" s="10"/>
      <c r="JXF8" s="10"/>
      <c r="JXG8" s="10"/>
      <c r="JXH8" s="10"/>
      <c r="JXI8" s="10"/>
      <c r="JXJ8" s="10"/>
      <c r="JXK8" s="10"/>
      <c r="JXL8" s="10"/>
      <c r="JXM8" s="10"/>
      <c r="JXN8" s="10"/>
      <c r="JXO8" s="10"/>
      <c r="JXP8" s="10"/>
      <c r="JXQ8" s="10"/>
      <c r="JXR8" s="10"/>
      <c r="JXS8" s="10"/>
      <c r="JXT8" s="10"/>
      <c r="JXU8" s="10"/>
      <c r="JXV8" s="10"/>
      <c r="JXW8" s="10"/>
      <c r="JXX8" s="10"/>
      <c r="JXY8" s="10"/>
      <c r="JXZ8" s="10"/>
      <c r="JYA8" s="10"/>
      <c r="JYB8" s="10"/>
      <c r="JYC8" s="10"/>
      <c r="JYD8" s="10"/>
      <c r="JYE8" s="10"/>
      <c r="JYF8" s="10"/>
      <c r="JYG8" s="10"/>
      <c r="JYH8" s="10"/>
      <c r="JYI8" s="10"/>
      <c r="JYJ8" s="10"/>
      <c r="JYK8" s="10"/>
      <c r="JYL8" s="10"/>
      <c r="JYM8" s="10"/>
      <c r="JYN8" s="10"/>
      <c r="JYO8" s="10"/>
      <c r="JYP8" s="10"/>
      <c r="JYQ8" s="10"/>
      <c r="JYR8" s="10"/>
      <c r="JYS8" s="10"/>
      <c r="JYT8" s="10"/>
      <c r="JYU8" s="10"/>
      <c r="JYV8" s="10"/>
      <c r="JYW8" s="10"/>
      <c r="JYX8" s="10"/>
      <c r="JYY8" s="10"/>
      <c r="JYZ8" s="10"/>
      <c r="JZA8" s="10"/>
      <c r="JZB8" s="10"/>
      <c r="JZC8" s="10"/>
      <c r="JZD8" s="10"/>
      <c r="JZE8" s="10"/>
      <c r="JZF8" s="10"/>
      <c r="JZG8" s="10"/>
      <c r="JZH8" s="10"/>
      <c r="JZI8" s="10"/>
      <c r="JZJ8" s="10"/>
      <c r="JZK8" s="10"/>
      <c r="JZL8" s="10"/>
      <c r="JZM8" s="10"/>
      <c r="JZN8" s="10"/>
      <c r="JZO8" s="10"/>
      <c r="JZP8" s="10"/>
      <c r="JZQ8" s="10"/>
      <c r="JZR8" s="10"/>
      <c r="JZS8" s="10"/>
      <c r="JZT8" s="10"/>
      <c r="JZU8" s="10"/>
      <c r="JZV8" s="10"/>
      <c r="JZW8" s="10"/>
      <c r="JZX8" s="10"/>
      <c r="JZY8" s="10"/>
      <c r="JZZ8" s="10"/>
      <c r="KAA8" s="10"/>
      <c r="KAB8" s="10"/>
      <c r="KAC8" s="10"/>
      <c r="KAD8" s="10"/>
      <c r="KAE8" s="10"/>
      <c r="KAF8" s="10"/>
      <c r="KAG8" s="10"/>
      <c r="KAH8" s="10"/>
      <c r="KAI8" s="10"/>
      <c r="KAJ8" s="10"/>
      <c r="KAK8" s="10"/>
      <c r="KAL8" s="10"/>
      <c r="KAM8" s="10"/>
      <c r="KAN8" s="10"/>
      <c r="KAO8" s="10"/>
      <c r="KAP8" s="10"/>
      <c r="KAQ8" s="10"/>
      <c r="KAR8" s="10"/>
      <c r="KAS8" s="10"/>
      <c r="KAT8" s="10"/>
      <c r="KAU8" s="10"/>
      <c r="KAV8" s="10"/>
      <c r="KAW8" s="10"/>
      <c r="KAX8" s="10"/>
      <c r="KAY8" s="10"/>
      <c r="KAZ8" s="10"/>
      <c r="KBA8" s="10"/>
      <c r="KBB8" s="10"/>
      <c r="KBC8" s="10"/>
      <c r="KBD8" s="10"/>
      <c r="KBE8" s="10"/>
      <c r="KBF8" s="10"/>
      <c r="KBG8" s="10"/>
      <c r="KBH8" s="10"/>
      <c r="KBI8" s="10"/>
      <c r="KBJ8" s="10"/>
      <c r="KBK8" s="10"/>
      <c r="KBL8" s="10"/>
      <c r="KBM8" s="10"/>
      <c r="KBN8" s="10"/>
      <c r="KBO8" s="10"/>
      <c r="KBP8" s="10"/>
      <c r="KBQ8" s="10"/>
      <c r="KBR8" s="10"/>
      <c r="KBS8" s="10"/>
      <c r="KBT8" s="10"/>
      <c r="KBU8" s="10"/>
      <c r="KBV8" s="10"/>
      <c r="KBW8" s="10"/>
      <c r="KBX8" s="10"/>
      <c r="KBY8" s="10"/>
      <c r="KBZ8" s="10"/>
      <c r="KCA8" s="10"/>
      <c r="KCB8" s="10"/>
      <c r="KCC8" s="10"/>
      <c r="KCD8" s="10"/>
      <c r="KCE8" s="10"/>
      <c r="KCF8" s="10"/>
      <c r="KCG8" s="10"/>
      <c r="KCH8" s="10"/>
      <c r="KCI8" s="10"/>
      <c r="KCJ8" s="10"/>
      <c r="KCK8" s="10"/>
      <c r="KCL8" s="10"/>
      <c r="KCM8" s="10"/>
      <c r="KCN8" s="10"/>
      <c r="KCO8" s="10"/>
      <c r="KCP8" s="10"/>
      <c r="KCQ8" s="10"/>
      <c r="KCR8" s="10"/>
      <c r="KCS8" s="10"/>
      <c r="KCT8" s="10"/>
      <c r="KCU8" s="10"/>
      <c r="KCV8" s="10"/>
      <c r="KCW8" s="10"/>
      <c r="KCX8" s="10"/>
      <c r="KCY8" s="10"/>
      <c r="KCZ8" s="10"/>
      <c r="KDA8" s="10"/>
      <c r="KDB8" s="10"/>
      <c r="KDC8" s="10"/>
      <c r="KDD8" s="10"/>
      <c r="KDE8" s="10"/>
      <c r="KDF8" s="10"/>
      <c r="KDG8" s="10"/>
      <c r="KDH8" s="10"/>
      <c r="KDI8" s="10"/>
      <c r="KDJ8" s="10"/>
      <c r="KDK8" s="10"/>
      <c r="KDL8" s="10"/>
      <c r="KDM8" s="10"/>
      <c r="KDN8" s="10"/>
      <c r="KDO8" s="10"/>
      <c r="KDP8" s="10"/>
      <c r="KDQ8" s="10"/>
      <c r="KDR8" s="10"/>
      <c r="KDS8" s="10"/>
      <c r="KDT8" s="10"/>
      <c r="KDU8" s="10"/>
      <c r="KDV8" s="10"/>
      <c r="KDW8" s="10"/>
      <c r="KDX8" s="10"/>
      <c r="KDY8" s="10"/>
      <c r="KDZ8" s="10"/>
      <c r="KEA8" s="10"/>
      <c r="KEB8" s="10"/>
      <c r="KEC8" s="10"/>
      <c r="KED8" s="10"/>
      <c r="KEE8" s="10"/>
      <c r="KEF8" s="10"/>
      <c r="KEG8" s="10"/>
      <c r="KEH8" s="10"/>
      <c r="KEI8" s="10"/>
      <c r="KEJ8" s="10"/>
      <c r="KEK8" s="10"/>
      <c r="KEL8" s="10"/>
      <c r="KEM8" s="10"/>
      <c r="KEN8" s="10"/>
      <c r="KEO8" s="10"/>
      <c r="KEP8" s="10"/>
      <c r="KEQ8" s="10"/>
      <c r="KER8" s="10"/>
      <c r="KES8" s="10"/>
      <c r="KET8" s="10"/>
      <c r="KEU8" s="10"/>
      <c r="KEV8" s="10"/>
      <c r="KEW8" s="10"/>
      <c r="KEX8" s="10"/>
      <c r="KEY8" s="10"/>
      <c r="KEZ8" s="10"/>
      <c r="KFA8" s="10"/>
      <c r="KFB8" s="10"/>
      <c r="KFC8" s="10"/>
      <c r="KFD8" s="10"/>
      <c r="KFE8" s="10"/>
      <c r="KFF8" s="10"/>
      <c r="KFG8" s="10"/>
      <c r="KFH8" s="10"/>
      <c r="KFI8" s="10"/>
      <c r="KFJ8" s="10"/>
      <c r="KFK8" s="10"/>
      <c r="KFL8" s="10"/>
      <c r="KFM8" s="10"/>
      <c r="KFN8" s="10"/>
      <c r="KFO8" s="10"/>
      <c r="KFP8" s="10"/>
      <c r="KFQ8" s="10"/>
      <c r="KFR8" s="10"/>
      <c r="KFS8" s="10"/>
      <c r="KFT8" s="10"/>
      <c r="KFU8" s="10"/>
      <c r="KFV8" s="10"/>
      <c r="KFW8" s="10"/>
      <c r="KFX8" s="10"/>
      <c r="KFY8" s="10"/>
      <c r="KFZ8" s="10"/>
      <c r="KGA8" s="10"/>
      <c r="KGB8" s="10"/>
      <c r="KGC8" s="10"/>
      <c r="KGD8" s="10"/>
      <c r="KGE8" s="10"/>
      <c r="KGF8" s="10"/>
      <c r="KGG8" s="10"/>
      <c r="KGH8" s="10"/>
      <c r="KGI8" s="10"/>
      <c r="KGJ8" s="10"/>
      <c r="KGK8" s="10"/>
      <c r="KGL8" s="10"/>
      <c r="KGM8" s="10"/>
      <c r="KGN8" s="10"/>
      <c r="KGO8" s="10"/>
      <c r="KGP8" s="10"/>
      <c r="KGQ8" s="10"/>
      <c r="KGR8" s="10"/>
      <c r="KGS8" s="10"/>
      <c r="KGT8" s="10"/>
      <c r="KGU8" s="10"/>
      <c r="KGV8" s="10"/>
      <c r="KGW8" s="10"/>
      <c r="KGX8" s="10"/>
      <c r="KGY8" s="10"/>
      <c r="KGZ8" s="10"/>
      <c r="KHA8" s="10"/>
      <c r="KHB8" s="10"/>
      <c r="KHC8" s="10"/>
      <c r="KHD8" s="10"/>
      <c r="KHE8" s="10"/>
      <c r="KHF8" s="10"/>
      <c r="KHG8" s="10"/>
      <c r="KHH8" s="10"/>
      <c r="KHI8" s="10"/>
      <c r="KHJ8" s="10"/>
      <c r="KHK8" s="10"/>
      <c r="KHL8" s="10"/>
      <c r="KHM8" s="10"/>
      <c r="KHN8" s="10"/>
      <c r="KHO8" s="10"/>
      <c r="KHP8" s="10"/>
      <c r="KHQ8" s="10"/>
      <c r="KHR8" s="10"/>
      <c r="KHS8" s="10"/>
      <c r="KHT8" s="10"/>
      <c r="KHU8" s="10"/>
      <c r="KHV8" s="10"/>
      <c r="KHW8" s="10"/>
      <c r="KHX8" s="10"/>
      <c r="KHY8" s="10"/>
      <c r="KHZ8" s="10"/>
      <c r="KIA8" s="10"/>
      <c r="KIB8" s="10"/>
      <c r="KIC8" s="10"/>
      <c r="KID8" s="10"/>
      <c r="KIE8" s="10"/>
      <c r="KIF8" s="10"/>
      <c r="KIG8" s="10"/>
      <c r="KIH8" s="10"/>
      <c r="KII8" s="10"/>
      <c r="KIJ8" s="10"/>
      <c r="KIK8" s="10"/>
      <c r="KIL8" s="10"/>
      <c r="KIM8" s="10"/>
      <c r="KIN8" s="10"/>
      <c r="KIO8" s="10"/>
      <c r="KIP8" s="10"/>
      <c r="KIQ8" s="10"/>
      <c r="KIR8" s="10"/>
      <c r="KIS8" s="10"/>
      <c r="KIT8" s="10"/>
      <c r="KIU8" s="10"/>
      <c r="KIV8" s="10"/>
      <c r="KIW8" s="10"/>
      <c r="KIX8" s="10"/>
      <c r="KIY8" s="10"/>
      <c r="KIZ8" s="10"/>
      <c r="KJA8" s="10"/>
      <c r="KJB8" s="10"/>
      <c r="KJC8" s="10"/>
      <c r="KJD8" s="10"/>
      <c r="KJE8" s="10"/>
      <c r="KJF8" s="10"/>
      <c r="KJG8" s="10"/>
      <c r="KJH8" s="10"/>
      <c r="KJI8" s="10"/>
      <c r="KJJ8" s="10"/>
      <c r="KJK8" s="10"/>
      <c r="KJL8" s="10"/>
      <c r="KJM8" s="10"/>
      <c r="KJN8" s="10"/>
      <c r="KJO8" s="10"/>
      <c r="KJP8" s="10"/>
      <c r="KJQ8" s="10"/>
      <c r="KJR8" s="10"/>
      <c r="KJS8" s="10"/>
      <c r="KJT8" s="10"/>
      <c r="KJU8" s="10"/>
      <c r="KJV8" s="10"/>
      <c r="KJW8" s="10"/>
      <c r="KJX8" s="10"/>
      <c r="KJY8" s="10"/>
      <c r="KJZ8" s="10"/>
      <c r="KKA8" s="10"/>
      <c r="KKB8" s="10"/>
      <c r="KKC8" s="10"/>
      <c r="KKD8" s="10"/>
      <c r="KKE8" s="10"/>
      <c r="KKF8" s="10"/>
      <c r="KKG8" s="10"/>
      <c r="KKH8" s="10"/>
      <c r="KKI8" s="10"/>
      <c r="KKJ8" s="10"/>
      <c r="KKK8" s="10"/>
      <c r="KKL8" s="10"/>
      <c r="KKM8" s="10"/>
      <c r="KKN8" s="10"/>
      <c r="KKO8" s="10"/>
      <c r="KKP8" s="10"/>
      <c r="KKQ8" s="10"/>
      <c r="KKR8" s="10"/>
      <c r="KKS8" s="10"/>
      <c r="KKT8" s="10"/>
      <c r="KKU8" s="10"/>
      <c r="KKV8" s="10"/>
      <c r="KKW8" s="10"/>
      <c r="KKX8" s="10"/>
      <c r="KKY8" s="10"/>
      <c r="KKZ8" s="10"/>
      <c r="KLA8" s="10"/>
      <c r="KLB8" s="10"/>
      <c r="KLC8" s="10"/>
      <c r="KLD8" s="10"/>
      <c r="KLE8" s="10"/>
      <c r="KLF8" s="10"/>
      <c r="KLG8" s="10"/>
      <c r="KLH8" s="10"/>
      <c r="KLI8" s="10"/>
      <c r="KLJ8" s="10"/>
      <c r="KLK8" s="10"/>
      <c r="KLL8" s="10"/>
      <c r="KLM8" s="10"/>
      <c r="KLN8" s="10"/>
      <c r="KLO8" s="10"/>
      <c r="KLP8" s="10"/>
      <c r="KLQ8" s="10"/>
      <c r="KLR8" s="10"/>
      <c r="KLS8" s="10"/>
      <c r="KLT8" s="10"/>
      <c r="KLU8" s="10"/>
      <c r="KLV8" s="10"/>
      <c r="KLW8" s="10"/>
      <c r="KLX8" s="10"/>
      <c r="KLY8" s="10"/>
      <c r="KLZ8" s="10"/>
      <c r="KMA8" s="10"/>
      <c r="KMB8" s="10"/>
      <c r="KMC8" s="10"/>
      <c r="KMD8" s="10"/>
      <c r="KME8" s="10"/>
      <c r="KMF8" s="10"/>
      <c r="KMG8" s="10"/>
      <c r="KMH8" s="10"/>
      <c r="KMI8" s="10"/>
      <c r="KMJ8" s="10"/>
      <c r="KMK8" s="10"/>
      <c r="KML8" s="10"/>
      <c r="KMM8" s="10"/>
      <c r="KMN8" s="10"/>
      <c r="KMO8" s="10"/>
      <c r="KMP8" s="10"/>
      <c r="KMQ8" s="10"/>
      <c r="KMR8" s="10"/>
      <c r="KMS8" s="10"/>
      <c r="KMT8" s="10"/>
      <c r="KMU8" s="10"/>
      <c r="KMV8" s="10"/>
      <c r="KMW8" s="10"/>
      <c r="KMX8" s="10"/>
      <c r="KMY8" s="10"/>
      <c r="KMZ8" s="10"/>
      <c r="KNA8" s="10"/>
      <c r="KNB8" s="10"/>
      <c r="KNC8" s="10"/>
      <c r="KND8" s="10"/>
      <c r="KNE8" s="10"/>
      <c r="KNF8" s="10"/>
      <c r="KNG8" s="10"/>
      <c r="KNH8" s="10"/>
      <c r="KNI8" s="10"/>
      <c r="KNJ8" s="10"/>
      <c r="KNK8" s="10"/>
      <c r="KNL8" s="10"/>
      <c r="KNM8" s="10"/>
      <c r="KNN8" s="10"/>
      <c r="KNO8" s="10"/>
      <c r="KNP8" s="10"/>
      <c r="KNQ8" s="10"/>
      <c r="KNR8" s="10"/>
      <c r="KNS8" s="10"/>
      <c r="KNT8" s="10"/>
      <c r="KNU8" s="10"/>
      <c r="KNV8" s="10"/>
      <c r="KNW8" s="10"/>
      <c r="KNX8" s="10"/>
      <c r="KNY8" s="10"/>
      <c r="KNZ8" s="10"/>
      <c r="KOA8" s="10"/>
      <c r="KOB8" s="10"/>
      <c r="KOC8" s="10"/>
      <c r="KOD8" s="10"/>
      <c r="KOE8" s="10"/>
      <c r="KOF8" s="10"/>
      <c r="KOG8" s="10"/>
      <c r="KOH8" s="10"/>
      <c r="KOI8" s="10"/>
      <c r="KOJ8" s="10"/>
      <c r="KOK8" s="10"/>
      <c r="KOL8" s="10"/>
      <c r="KOM8" s="10"/>
      <c r="KON8" s="10"/>
      <c r="KOO8" s="10"/>
      <c r="KOP8" s="10"/>
      <c r="KOQ8" s="10"/>
      <c r="KOR8" s="10"/>
      <c r="KOS8" s="10"/>
      <c r="KOT8" s="10"/>
      <c r="KOU8" s="10"/>
      <c r="KOV8" s="10"/>
      <c r="KOW8" s="10"/>
      <c r="KOX8" s="10"/>
      <c r="KOY8" s="10"/>
      <c r="KOZ8" s="10"/>
      <c r="KPA8" s="10"/>
      <c r="KPB8" s="10"/>
      <c r="KPC8" s="10"/>
      <c r="KPD8" s="10"/>
      <c r="KPE8" s="10"/>
      <c r="KPF8" s="10"/>
      <c r="KPG8" s="10"/>
      <c r="KPH8" s="10"/>
      <c r="KPI8" s="10"/>
      <c r="KPJ8" s="10"/>
      <c r="KPK8" s="10"/>
      <c r="KPL8" s="10"/>
      <c r="KPM8" s="10"/>
      <c r="KPN8" s="10"/>
      <c r="KPO8" s="10"/>
      <c r="KPP8" s="10"/>
      <c r="KPQ8" s="10"/>
      <c r="KPR8" s="10"/>
      <c r="KPS8" s="10"/>
      <c r="KPT8" s="10"/>
      <c r="KPU8" s="10"/>
      <c r="KPV8" s="10"/>
      <c r="KPW8" s="10"/>
      <c r="KPX8" s="10"/>
      <c r="KPY8" s="10"/>
      <c r="KPZ8" s="10"/>
      <c r="KQA8" s="10"/>
      <c r="KQB8" s="10"/>
      <c r="KQC8" s="10"/>
      <c r="KQD8" s="10"/>
      <c r="KQE8" s="10"/>
      <c r="KQF8" s="10"/>
      <c r="KQG8" s="10"/>
      <c r="KQH8" s="10"/>
      <c r="KQI8" s="10"/>
      <c r="KQJ8" s="10"/>
      <c r="KQK8" s="10"/>
      <c r="KQL8" s="10"/>
      <c r="KQM8" s="10"/>
      <c r="KQN8" s="10"/>
      <c r="KQO8" s="10"/>
      <c r="KQP8" s="10"/>
      <c r="KQQ8" s="10"/>
      <c r="KQR8" s="10"/>
      <c r="KQS8" s="10"/>
      <c r="KQT8" s="10"/>
      <c r="KQU8" s="10"/>
      <c r="KQV8" s="10"/>
      <c r="KQW8" s="10"/>
      <c r="KQX8" s="10"/>
      <c r="KQY8" s="10"/>
      <c r="KQZ8" s="10"/>
      <c r="KRA8" s="10"/>
      <c r="KRB8" s="10"/>
      <c r="KRC8" s="10"/>
      <c r="KRD8" s="10"/>
      <c r="KRE8" s="10"/>
      <c r="KRF8" s="10"/>
      <c r="KRG8" s="10"/>
      <c r="KRH8" s="10"/>
      <c r="KRI8" s="10"/>
      <c r="KRJ8" s="10"/>
      <c r="KRK8" s="10"/>
      <c r="KRL8" s="10"/>
      <c r="KRM8" s="10"/>
      <c r="KRN8" s="10"/>
      <c r="KRO8" s="10"/>
      <c r="KRP8" s="10"/>
      <c r="KRQ8" s="10"/>
      <c r="KRR8" s="10"/>
      <c r="KRS8" s="10"/>
      <c r="KRT8" s="10"/>
      <c r="KRU8" s="10"/>
      <c r="KRV8" s="10"/>
      <c r="KRW8" s="10"/>
      <c r="KRX8" s="10"/>
      <c r="KRY8" s="10"/>
      <c r="KRZ8" s="10"/>
      <c r="KSA8" s="10"/>
      <c r="KSB8" s="10"/>
      <c r="KSC8" s="10"/>
      <c r="KSD8" s="10"/>
      <c r="KSE8" s="10"/>
      <c r="KSF8" s="10"/>
      <c r="KSG8" s="10"/>
      <c r="KSH8" s="10"/>
      <c r="KSI8" s="10"/>
      <c r="KSJ8" s="10"/>
      <c r="KSK8" s="10"/>
      <c r="KSL8" s="10"/>
      <c r="KSM8" s="10"/>
      <c r="KSN8" s="10"/>
      <c r="KSO8" s="10"/>
      <c r="KSP8" s="10"/>
      <c r="KSQ8" s="10"/>
      <c r="KSR8" s="10"/>
      <c r="KSS8" s="10"/>
      <c r="KST8" s="10"/>
      <c r="KSU8" s="10"/>
      <c r="KSV8" s="10"/>
      <c r="KSW8" s="10"/>
      <c r="KSX8" s="10"/>
      <c r="KSY8" s="10"/>
      <c r="KSZ8" s="10"/>
      <c r="KTA8" s="10"/>
      <c r="KTB8" s="10"/>
      <c r="KTC8" s="10"/>
      <c r="KTD8" s="10"/>
      <c r="KTE8" s="10"/>
      <c r="KTF8" s="10"/>
      <c r="KTG8" s="10"/>
      <c r="KTH8" s="10"/>
      <c r="KTI8" s="10"/>
      <c r="KTJ8" s="10"/>
      <c r="KTK8" s="10"/>
      <c r="KTL8" s="10"/>
      <c r="KTM8" s="10"/>
      <c r="KTN8" s="10"/>
      <c r="KTO8" s="10"/>
      <c r="KTP8" s="10"/>
      <c r="KTQ8" s="10"/>
      <c r="KTR8" s="10"/>
      <c r="KTS8" s="10"/>
      <c r="KTT8" s="10"/>
      <c r="KTU8" s="10"/>
      <c r="KTV8" s="10"/>
      <c r="KTW8" s="10"/>
      <c r="KTX8" s="10"/>
      <c r="KTY8" s="10"/>
      <c r="KTZ8" s="10"/>
      <c r="KUA8" s="10"/>
      <c r="KUB8" s="10"/>
      <c r="KUC8" s="10"/>
      <c r="KUD8" s="10"/>
      <c r="KUE8" s="10"/>
      <c r="KUF8" s="10"/>
      <c r="KUG8" s="10"/>
      <c r="KUH8" s="10"/>
      <c r="KUI8" s="10"/>
      <c r="KUJ8" s="10"/>
      <c r="KUK8" s="10"/>
      <c r="KUL8" s="10"/>
      <c r="KUM8" s="10"/>
      <c r="KUN8" s="10"/>
      <c r="KUO8" s="10"/>
      <c r="KUP8" s="10"/>
      <c r="KUQ8" s="10"/>
      <c r="KUR8" s="10"/>
      <c r="KUS8" s="10"/>
      <c r="KUT8" s="10"/>
      <c r="KUU8" s="10"/>
      <c r="KUV8" s="10"/>
      <c r="KUW8" s="10"/>
      <c r="KUX8" s="10"/>
      <c r="KUY8" s="10"/>
      <c r="KUZ8" s="10"/>
      <c r="KVA8" s="10"/>
      <c r="KVB8" s="10"/>
      <c r="KVC8" s="10"/>
      <c r="KVD8" s="10"/>
      <c r="KVE8" s="10"/>
      <c r="KVF8" s="10"/>
      <c r="KVG8" s="10"/>
      <c r="KVH8" s="10"/>
      <c r="KVI8" s="10"/>
      <c r="KVJ8" s="10"/>
      <c r="KVK8" s="10"/>
      <c r="KVL8" s="10"/>
      <c r="KVM8" s="10"/>
      <c r="KVN8" s="10"/>
      <c r="KVO8" s="10"/>
      <c r="KVP8" s="10"/>
      <c r="KVQ8" s="10"/>
      <c r="KVR8" s="10"/>
      <c r="KVS8" s="10"/>
      <c r="KVT8" s="10"/>
      <c r="KVU8" s="10"/>
      <c r="KVV8" s="10"/>
      <c r="KVW8" s="10"/>
      <c r="KVX8" s="10"/>
      <c r="KVY8" s="10"/>
      <c r="KVZ8" s="10"/>
      <c r="KWA8" s="10"/>
      <c r="KWB8" s="10"/>
      <c r="KWC8" s="10"/>
      <c r="KWD8" s="10"/>
      <c r="KWE8" s="10"/>
      <c r="KWF8" s="10"/>
      <c r="KWG8" s="10"/>
      <c r="KWH8" s="10"/>
      <c r="KWI8" s="10"/>
      <c r="KWJ8" s="10"/>
      <c r="KWK8" s="10"/>
      <c r="KWL8" s="10"/>
      <c r="KWM8" s="10"/>
      <c r="KWN8" s="10"/>
      <c r="KWO8" s="10"/>
      <c r="KWP8" s="10"/>
      <c r="KWQ8" s="10"/>
      <c r="KWR8" s="10"/>
      <c r="KWS8" s="10"/>
      <c r="KWT8" s="10"/>
      <c r="KWU8" s="10"/>
      <c r="KWV8" s="10"/>
      <c r="KWW8" s="10"/>
      <c r="KWX8" s="10"/>
      <c r="KWY8" s="10"/>
      <c r="KWZ8" s="10"/>
      <c r="KXA8" s="10"/>
      <c r="KXB8" s="10"/>
      <c r="KXC8" s="10"/>
      <c r="KXD8" s="10"/>
      <c r="KXE8" s="10"/>
      <c r="KXF8" s="10"/>
      <c r="KXG8" s="10"/>
      <c r="KXH8" s="10"/>
      <c r="KXI8" s="10"/>
      <c r="KXJ8" s="10"/>
      <c r="KXK8" s="10"/>
      <c r="KXL8" s="10"/>
      <c r="KXM8" s="10"/>
      <c r="KXN8" s="10"/>
      <c r="KXO8" s="10"/>
      <c r="KXP8" s="10"/>
      <c r="KXQ8" s="10"/>
      <c r="KXR8" s="10"/>
      <c r="KXS8" s="10"/>
      <c r="KXT8" s="10"/>
      <c r="KXU8" s="10"/>
      <c r="KXV8" s="10"/>
      <c r="KXW8" s="10"/>
      <c r="KXX8" s="10"/>
      <c r="KXY8" s="10"/>
      <c r="KXZ8" s="10"/>
      <c r="KYA8" s="10"/>
      <c r="KYB8" s="10"/>
      <c r="KYC8" s="10"/>
      <c r="KYD8" s="10"/>
      <c r="KYE8" s="10"/>
      <c r="KYF8" s="10"/>
      <c r="KYG8" s="10"/>
      <c r="KYH8" s="10"/>
      <c r="KYI8" s="10"/>
      <c r="KYJ8" s="10"/>
      <c r="KYK8" s="10"/>
      <c r="KYL8" s="10"/>
      <c r="KYM8" s="10"/>
      <c r="KYN8" s="10"/>
      <c r="KYO8" s="10"/>
      <c r="KYP8" s="10"/>
      <c r="KYQ8" s="10"/>
      <c r="KYR8" s="10"/>
      <c r="KYS8" s="10"/>
      <c r="KYT8" s="10"/>
      <c r="KYU8" s="10"/>
      <c r="KYV8" s="10"/>
      <c r="KYW8" s="10"/>
      <c r="KYX8" s="10"/>
      <c r="KYY8" s="10"/>
      <c r="KYZ8" s="10"/>
      <c r="KZA8" s="10"/>
      <c r="KZB8" s="10"/>
      <c r="KZC8" s="10"/>
      <c r="KZD8" s="10"/>
      <c r="KZE8" s="10"/>
      <c r="KZF8" s="10"/>
      <c r="KZG8" s="10"/>
      <c r="KZH8" s="10"/>
      <c r="KZI8" s="10"/>
      <c r="KZJ8" s="10"/>
      <c r="KZK8" s="10"/>
      <c r="KZL8" s="10"/>
      <c r="KZM8" s="10"/>
      <c r="KZN8" s="10"/>
      <c r="KZO8" s="10"/>
      <c r="KZP8" s="10"/>
      <c r="KZQ8" s="10"/>
      <c r="KZR8" s="10"/>
      <c r="KZS8" s="10"/>
      <c r="KZT8" s="10"/>
      <c r="KZU8" s="10"/>
      <c r="KZV8" s="10"/>
      <c r="KZW8" s="10"/>
      <c r="KZX8" s="10"/>
      <c r="KZY8" s="10"/>
      <c r="KZZ8" s="10"/>
      <c r="LAA8" s="10"/>
      <c r="LAB8" s="10"/>
      <c r="LAC8" s="10"/>
      <c r="LAD8" s="10"/>
      <c r="LAE8" s="10"/>
      <c r="LAF8" s="10"/>
      <c r="LAG8" s="10"/>
      <c r="LAH8" s="10"/>
      <c r="LAI8" s="10"/>
      <c r="LAJ8" s="10"/>
      <c r="LAK8" s="10"/>
      <c r="LAL8" s="10"/>
      <c r="LAM8" s="10"/>
      <c r="LAN8" s="10"/>
      <c r="LAO8" s="10"/>
      <c r="LAP8" s="10"/>
      <c r="LAQ8" s="10"/>
      <c r="LAR8" s="10"/>
      <c r="LAS8" s="10"/>
      <c r="LAT8" s="10"/>
      <c r="LAU8" s="10"/>
      <c r="LAV8" s="10"/>
      <c r="LAW8" s="10"/>
      <c r="LAX8" s="10"/>
      <c r="LAY8" s="10"/>
      <c r="LAZ8" s="10"/>
      <c r="LBA8" s="10"/>
      <c r="LBB8" s="10"/>
      <c r="LBC8" s="10"/>
      <c r="LBD8" s="10"/>
      <c r="LBE8" s="10"/>
      <c r="LBF8" s="10"/>
      <c r="LBG8" s="10"/>
      <c r="LBH8" s="10"/>
      <c r="LBI8" s="10"/>
      <c r="LBJ8" s="10"/>
      <c r="LBK8" s="10"/>
      <c r="LBL8" s="10"/>
      <c r="LBM8" s="10"/>
      <c r="LBN8" s="10"/>
      <c r="LBO8" s="10"/>
      <c r="LBP8" s="10"/>
      <c r="LBQ8" s="10"/>
      <c r="LBR8" s="10"/>
      <c r="LBS8" s="10"/>
      <c r="LBT8" s="10"/>
      <c r="LBU8" s="10"/>
      <c r="LBV8" s="10"/>
      <c r="LBW8" s="10"/>
      <c r="LBX8" s="10"/>
      <c r="LBY8" s="10"/>
      <c r="LBZ8" s="10"/>
      <c r="LCA8" s="10"/>
      <c r="LCB8" s="10"/>
      <c r="LCC8" s="10"/>
      <c r="LCD8" s="10"/>
      <c r="LCE8" s="10"/>
      <c r="LCF8" s="10"/>
      <c r="LCG8" s="10"/>
      <c r="LCH8" s="10"/>
      <c r="LCI8" s="10"/>
      <c r="LCJ8" s="10"/>
      <c r="LCK8" s="10"/>
      <c r="LCL8" s="10"/>
      <c r="LCM8" s="10"/>
      <c r="LCN8" s="10"/>
      <c r="LCO8" s="10"/>
      <c r="LCP8" s="10"/>
      <c r="LCQ8" s="10"/>
      <c r="LCR8" s="10"/>
      <c r="LCS8" s="10"/>
      <c r="LCT8" s="10"/>
      <c r="LCU8" s="10"/>
      <c r="LCV8" s="10"/>
      <c r="LCW8" s="10"/>
      <c r="LCX8" s="10"/>
      <c r="LCY8" s="10"/>
      <c r="LCZ8" s="10"/>
      <c r="LDA8" s="10"/>
      <c r="LDB8" s="10"/>
      <c r="LDC8" s="10"/>
      <c r="LDD8" s="10"/>
      <c r="LDE8" s="10"/>
      <c r="LDF8" s="10"/>
      <c r="LDG8" s="10"/>
      <c r="LDH8" s="10"/>
      <c r="LDI8" s="10"/>
      <c r="LDJ8" s="10"/>
      <c r="LDK8" s="10"/>
      <c r="LDL8" s="10"/>
      <c r="LDM8" s="10"/>
      <c r="LDN8" s="10"/>
      <c r="LDO8" s="10"/>
      <c r="LDP8" s="10"/>
      <c r="LDQ8" s="10"/>
      <c r="LDR8" s="10"/>
      <c r="LDS8" s="10"/>
      <c r="LDT8" s="10"/>
      <c r="LDU8" s="10"/>
      <c r="LDV8" s="10"/>
      <c r="LDW8" s="10"/>
      <c r="LDX8" s="10"/>
      <c r="LDY8" s="10"/>
      <c r="LDZ8" s="10"/>
      <c r="LEA8" s="10"/>
      <c r="LEB8" s="10"/>
      <c r="LEC8" s="10"/>
      <c r="LED8" s="10"/>
      <c r="LEE8" s="10"/>
      <c r="LEF8" s="10"/>
      <c r="LEG8" s="10"/>
      <c r="LEH8" s="10"/>
      <c r="LEI8" s="10"/>
      <c r="LEJ8" s="10"/>
      <c r="LEK8" s="10"/>
      <c r="LEL8" s="10"/>
      <c r="LEM8" s="10"/>
      <c r="LEN8" s="10"/>
      <c r="LEO8" s="10"/>
      <c r="LEP8" s="10"/>
      <c r="LEQ8" s="10"/>
      <c r="LER8" s="10"/>
      <c r="LES8" s="10"/>
      <c r="LET8" s="10"/>
      <c r="LEU8" s="10"/>
      <c r="LEV8" s="10"/>
      <c r="LEW8" s="10"/>
      <c r="LEX8" s="10"/>
      <c r="LEY8" s="10"/>
      <c r="LEZ8" s="10"/>
      <c r="LFA8" s="10"/>
      <c r="LFB8" s="10"/>
      <c r="LFC8" s="10"/>
      <c r="LFD8" s="10"/>
      <c r="LFE8" s="10"/>
      <c r="LFF8" s="10"/>
      <c r="LFG8" s="10"/>
      <c r="LFH8" s="10"/>
      <c r="LFI8" s="10"/>
      <c r="LFJ8" s="10"/>
      <c r="LFK8" s="10"/>
      <c r="LFL8" s="10"/>
      <c r="LFM8" s="10"/>
      <c r="LFN8" s="10"/>
      <c r="LFO8" s="10"/>
      <c r="LFP8" s="10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</row>
    <row r="9" spans="1:15885" x14ac:dyDescent="0.2">
      <c r="A9" s="8"/>
      <c r="B9" s="9" t="s">
        <v>39</v>
      </c>
      <c r="C9" s="18">
        <f>5*5000000</f>
        <v>25000000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63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63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63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0"/>
      <c r="DEI9" s="10"/>
      <c r="DEJ9" s="10"/>
      <c r="DEK9" s="10"/>
      <c r="DEL9" s="10"/>
      <c r="DEM9" s="10"/>
      <c r="DEN9" s="10"/>
      <c r="DEO9" s="10"/>
      <c r="DEP9" s="10"/>
      <c r="DEQ9" s="10"/>
      <c r="DER9" s="10"/>
      <c r="DES9" s="10"/>
      <c r="DET9" s="10"/>
      <c r="DEU9" s="10"/>
      <c r="DEV9" s="10"/>
      <c r="DEW9" s="10"/>
      <c r="DEX9" s="10"/>
      <c r="DEY9" s="10"/>
      <c r="DEZ9" s="10"/>
      <c r="DFA9" s="10"/>
      <c r="DFB9" s="10"/>
      <c r="DFC9" s="10"/>
      <c r="DFD9" s="10"/>
      <c r="DFE9" s="10"/>
      <c r="DFF9" s="10"/>
      <c r="DFG9" s="10"/>
      <c r="DFH9" s="10"/>
      <c r="DFI9" s="10"/>
      <c r="DFJ9" s="10"/>
      <c r="DFK9" s="10"/>
      <c r="DFL9" s="10"/>
      <c r="DFM9" s="10"/>
      <c r="DFN9" s="10"/>
      <c r="DFO9" s="10"/>
      <c r="DFP9" s="10"/>
      <c r="DFQ9" s="10"/>
      <c r="DFR9" s="10"/>
      <c r="DFS9" s="10"/>
      <c r="DFT9" s="10"/>
      <c r="DFU9" s="10"/>
      <c r="DFV9" s="10"/>
      <c r="DFW9" s="10"/>
      <c r="DFX9" s="10"/>
      <c r="DFY9" s="10"/>
      <c r="DFZ9" s="10"/>
      <c r="DGA9" s="10"/>
      <c r="DGB9" s="10"/>
      <c r="DGC9" s="10"/>
      <c r="DGD9" s="10"/>
      <c r="DGE9" s="10"/>
      <c r="DGF9" s="10"/>
      <c r="DGG9" s="10"/>
      <c r="DGH9" s="10"/>
      <c r="DGI9" s="10"/>
      <c r="DGJ9" s="10"/>
      <c r="DGK9" s="10"/>
      <c r="DGL9" s="10"/>
      <c r="DGM9" s="10"/>
      <c r="DGN9" s="10"/>
      <c r="DGO9" s="10"/>
      <c r="DGP9" s="10"/>
      <c r="DGQ9" s="10"/>
      <c r="DGR9" s="10"/>
      <c r="DGS9" s="10"/>
      <c r="DGT9" s="10"/>
      <c r="DGU9" s="10"/>
      <c r="DGV9" s="10"/>
      <c r="DGW9" s="10"/>
      <c r="DGX9" s="10"/>
      <c r="DGY9" s="10"/>
      <c r="DGZ9" s="10"/>
      <c r="DHA9" s="10"/>
      <c r="DHB9" s="10"/>
      <c r="DHC9" s="10"/>
      <c r="DHD9" s="10"/>
      <c r="DHE9" s="10"/>
      <c r="DHF9" s="10"/>
      <c r="DHG9" s="10"/>
      <c r="DHH9" s="10"/>
      <c r="DHI9" s="10"/>
      <c r="DHJ9" s="10"/>
      <c r="DHK9" s="10"/>
      <c r="DHL9" s="10"/>
      <c r="DHM9" s="10"/>
      <c r="DHN9" s="10"/>
      <c r="DHO9" s="10"/>
      <c r="DHP9" s="10"/>
      <c r="DHQ9" s="10"/>
      <c r="DHR9" s="10"/>
      <c r="DHS9" s="10"/>
      <c r="DHT9" s="10"/>
      <c r="DHU9" s="10"/>
      <c r="DHV9" s="10"/>
      <c r="DHW9" s="10"/>
      <c r="DHX9" s="10"/>
      <c r="DHY9" s="10"/>
      <c r="DHZ9" s="10"/>
      <c r="DIA9" s="10"/>
      <c r="DIB9" s="10"/>
      <c r="DIC9" s="10"/>
      <c r="DID9" s="10"/>
      <c r="DIE9" s="10"/>
      <c r="DIF9" s="10"/>
      <c r="DIG9" s="10"/>
      <c r="DIH9" s="10"/>
      <c r="DII9" s="10"/>
      <c r="DIJ9" s="10"/>
      <c r="DIK9" s="10"/>
      <c r="DIL9" s="10"/>
      <c r="DIM9" s="10"/>
      <c r="DIN9" s="10"/>
      <c r="DIO9" s="10"/>
      <c r="DIP9" s="10"/>
      <c r="DIQ9" s="10"/>
      <c r="DIR9" s="10"/>
      <c r="DIS9" s="10"/>
      <c r="DIT9" s="10"/>
      <c r="DIU9" s="10"/>
      <c r="DIV9" s="10"/>
      <c r="DIW9" s="10"/>
      <c r="DIX9" s="10"/>
      <c r="DIY9" s="10"/>
      <c r="DIZ9" s="10"/>
      <c r="DJA9" s="10"/>
      <c r="DJB9" s="10"/>
      <c r="DJC9" s="10"/>
      <c r="DJD9" s="10"/>
      <c r="DJE9" s="10"/>
      <c r="DJF9" s="10"/>
      <c r="DJG9" s="10"/>
      <c r="DJH9" s="10"/>
      <c r="DJI9" s="10"/>
      <c r="DJJ9" s="10"/>
      <c r="DJK9" s="10"/>
      <c r="DJL9" s="10"/>
      <c r="DJM9" s="10"/>
      <c r="DJN9" s="10"/>
      <c r="DJO9" s="10"/>
      <c r="DJP9" s="10"/>
      <c r="DJQ9" s="10"/>
      <c r="DJR9" s="10"/>
      <c r="DJS9" s="10"/>
      <c r="DJT9" s="10"/>
      <c r="DJU9" s="10"/>
      <c r="DJV9" s="10"/>
      <c r="DJW9" s="10"/>
      <c r="DJX9" s="10"/>
      <c r="DJY9" s="10"/>
      <c r="DJZ9" s="10"/>
      <c r="DKA9" s="10"/>
      <c r="DKB9" s="10"/>
      <c r="DKC9" s="10"/>
      <c r="DKD9" s="10"/>
      <c r="DKE9" s="10"/>
      <c r="DKF9" s="10"/>
      <c r="DKG9" s="10"/>
      <c r="DKH9" s="10"/>
      <c r="DKI9" s="10"/>
      <c r="DKJ9" s="10"/>
      <c r="DKK9" s="10"/>
      <c r="DKL9" s="10"/>
      <c r="DKM9" s="10"/>
      <c r="DKN9" s="10"/>
      <c r="DKO9" s="10"/>
      <c r="DKP9" s="10"/>
      <c r="DKQ9" s="10"/>
      <c r="DKR9" s="10"/>
      <c r="DKS9" s="10"/>
      <c r="DKT9" s="10"/>
      <c r="DKU9" s="10"/>
      <c r="DKV9" s="10"/>
      <c r="DKW9" s="10"/>
      <c r="DKX9" s="10"/>
      <c r="DKY9" s="10"/>
      <c r="DKZ9" s="10"/>
      <c r="DLA9" s="10"/>
      <c r="DLB9" s="10"/>
      <c r="DLC9" s="10"/>
      <c r="DLD9" s="10"/>
      <c r="DLE9" s="10"/>
      <c r="DLF9" s="10"/>
      <c r="DLG9" s="10"/>
      <c r="DLH9" s="10"/>
      <c r="DLI9" s="10"/>
      <c r="DLJ9" s="10"/>
      <c r="DLK9" s="10"/>
      <c r="DLL9" s="10"/>
      <c r="DLM9" s="10"/>
      <c r="DLN9" s="10"/>
      <c r="DLO9" s="10"/>
      <c r="DLP9" s="10"/>
      <c r="DLQ9" s="10"/>
      <c r="DLR9" s="10"/>
      <c r="DLS9" s="10"/>
      <c r="DLT9" s="10"/>
      <c r="DLU9" s="10"/>
      <c r="DLV9" s="10"/>
      <c r="DLW9" s="10"/>
      <c r="DLX9" s="10"/>
      <c r="DLY9" s="10"/>
      <c r="DLZ9" s="10"/>
      <c r="DMA9" s="10"/>
      <c r="DMB9" s="10"/>
      <c r="DMC9" s="10"/>
      <c r="DMD9" s="10"/>
      <c r="DME9" s="10"/>
      <c r="DMF9" s="10"/>
      <c r="DMG9" s="10"/>
      <c r="DMH9" s="10"/>
      <c r="DMI9" s="10"/>
      <c r="DMJ9" s="10"/>
      <c r="DMK9" s="10"/>
      <c r="DML9" s="10"/>
      <c r="DMM9" s="10"/>
      <c r="DMN9" s="10"/>
      <c r="DMO9" s="10"/>
      <c r="DMP9" s="10"/>
      <c r="DMQ9" s="10"/>
      <c r="DMR9" s="10"/>
      <c r="DMS9" s="10"/>
      <c r="DMT9" s="10"/>
      <c r="DMU9" s="10"/>
      <c r="DMV9" s="10"/>
      <c r="DMW9" s="10"/>
      <c r="DMX9" s="10"/>
      <c r="DMY9" s="10"/>
      <c r="DMZ9" s="10"/>
      <c r="DNA9" s="10"/>
      <c r="DNB9" s="10"/>
      <c r="DNC9" s="10"/>
      <c r="DND9" s="10"/>
      <c r="DNE9" s="10"/>
      <c r="DNF9" s="10"/>
      <c r="DNG9" s="10"/>
      <c r="DNH9" s="10"/>
      <c r="DNI9" s="10"/>
      <c r="DNJ9" s="10"/>
      <c r="DNK9" s="10"/>
      <c r="DNL9" s="10"/>
      <c r="DNM9" s="10"/>
      <c r="DNN9" s="10"/>
      <c r="DNO9" s="10"/>
      <c r="DNP9" s="10"/>
      <c r="DNQ9" s="10"/>
      <c r="DNR9" s="10"/>
      <c r="DNS9" s="10"/>
      <c r="DNT9" s="10"/>
      <c r="DNU9" s="10"/>
      <c r="DNV9" s="10"/>
      <c r="DNW9" s="10"/>
      <c r="DNX9" s="10"/>
      <c r="DNY9" s="10"/>
      <c r="DNZ9" s="10"/>
      <c r="DOA9" s="10"/>
      <c r="DOB9" s="10"/>
      <c r="DOC9" s="10"/>
      <c r="DOD9" s="10"/>
      <c r="DOE9" s="10"/>
      <c r="DOF9" s="10"/>
      <c r="DOG9" s="10"/>
      <c r="DOH9" s="10"/>
      <c r="DOI9" s="10"/>
      <c r="DOJ9" s="10"/>
      <c r="DOK9" s="10"/>
      <c r="DOL9" s="10"/>
      <c r="DOM9" s="10"/>
      <c r="DON9" s="10"/>
      <c r="DOO9" s="10"/>
      <c r="DOP9" s="10"/>
      <c r="DOQ9" s="10"/>
      <c r="DOR9" s="10"/>
      <c r="DOS9" s="10"/>
      <c r="DOT9" s="10"/>
      <c r="DOU9" s="10"/>
      <c r="DOV9" s="10"/>
      <c r="DOW9" s="10"/>
      <c r="DOX9" s="10"/>
      <c r="DOY9" s="10"/>
      <c r="DOZ9" s="10"/>
      <c r="DPA9" s="10"/>
      <c r="DPB9" s="10"/>
      <c r="DPC9" s="10"/>
      <c r="DPD9" s="10"/>
      <c r="DPE9" s="10"/>
      <c r="DPF9" s="10"/>
      <c r="DPG9" s="10"/>
      <c r="DPH9" s="10"/>
      <c r="DPI9" s="10"/>
      <c r="DPJ9" s="10"/>
      <c r="DPK9" s="10"/>
      <c r="DPL9" s="10"/>
      <c r="DPM9" s="10"/>
      <c r="DPN9" s="10"/>
      <c r="DPO9" s="10"/>
      <c r="DPP9" s="10"/>
      <c r="DPQ9" s="10"/>
      <c r="DPR9" s="10"/>
      <c r="DPS9" s="10"/>
      <c r="DPT9" s="10"/>
      <c r="DPU9" s="10"/>
      <c r="DPV9" s="10"/>
      <c r="DPW9" s="10"/>
      <c r="DPX9" s="10"/>
      <c r="DPY9" s="10"/>
      <c r="DPZ9" s="10"/>
      <c r="DQA9" s="10"/>
      <c r="DQB9" s="10"/>
      <c r="DQC9" s="10"/>
      <c r="DQD9" s="10"/>
      <c r="DQE9" s="10"/>
      <c r="DQF9" s="10"/>
      <c r="DQG9" s="10"/>
      <c r="DQH9" s="10"/>
      <c r="DQI9" s="10"/>
      <c r="DQJ9" s="10"/>
      <c r="DQK9" s="10"/>
      <c r="DQL9" s="10"/>
      <c r="DQM9" s="10"/>
      <c r="DQN9" s="10"/>
      <c r="DQO9" s="10"/>
      <c r="DQP9" s="10"/>
      <c r="DQQ9" s="10"/>
      <c r="DQR9" s="10"/>
      <c r="DQS9" s="10"/>
      <c r="DQT9" s="10"/>
      <c r="DQU9" s="10"/>
      <c r="DQV9" s="10"/>
      <c r="DQW9" s="10"/>
      <c r="DQX9" s="10"/>
      <c r="DQY9" s="10"/>
      <c r="DQZ9" s="10"/>
      <c r="DRA9" s="10"/>
      <c r="DRB9" s="10"/>
      <c r="DRC9" s="10"/>
      <c r="DRD9" s="10"/>
      <c r="DRE9" s="10"/>
      <c r="DRF9" s="10"/>
      <c r="DRG9" s="10"/>
      <c r="DRH9" s="10"/>
      <c r="DRI9" s="10"/>
      <c r="DRJ9" s="10"/>
      <c r="DRK9" s="10"/>
      <c r="DRL9" s="10"/>
      <c r="DRM9" s="10"/>
      <c r="DRN9" s="10"/>
      <c r="DRO9" s="10"/>
      <c r="DRP9" s="10"/>
      <c r="DRQ9" s="10"/>
      <c r="DRR9" s="10"/>
      <c r="DRS9" s="10"/>
      <c r="DRT9" s="10"/>
      <c r="DRU9" s="10"/>
      <c r="DRV9" s="10"/>
      <c r="DRW9" s="10"/>
      <c r="DRX9" s="10"/>
      <c r="DRY9" s="10"/>
      <c r="DRZ9" s="10"/>
      <c r="DSA9" s="10"/>
      <c r="DSB9" s="10"/>
      <c r="DSC9" s="10"/>
      <c r="DSD9" s="10"/>
      <c r="DSE9" s="10"/>
      <c r="DSF9" s="10"/>
      <c r="DSG9" s="10"/>
      <c r="DSH9" s="10"/>
      <c r="DSI9" s="10"/>
      <c r="DSJ9" s="10"/>
      <c r="DSK9" s="10"/>
      <c r="DSL9" s="10"/>
      <c r="DSM9" s="10"/>
      <c r="DSN9" s="10"/>
      <c r="DSO9" s="10"/>
      <c r="DSP9" s="10"/>
      <c r="DSQ9" s="10"/>
      <c r="DSR9" s="10"/>
      <c r="DSS9" s="10"/>
      <c r="DST9" s="10"/>
      <c r="DSU9" s="10"/>
      <c r="DSV9" s="10"/>
      <c r="DSW9" s="10"/>
      <c r="DSX9" s="10"/>
      <c r="DSY9" s="10"/>
      <c r="DSZ9" s="10"/>
      <c r="DTA9" s="10"/>
      <c r="DTB9" s="10"/>
      <c r="DTC9" s="10"/>
      <c r="DTD9" s="10"/>
      <c r="DTE9" s="10"/>
      <c r="DTF9" s="10"/>
      <c r="DTG9" s="10"/>
      <c r="DTH9" s="10"/>
      <c r="DTI9" s="10"/>
      <c r="DTJ9" s="10"/>
      <c r="DTK9" s="10"/>
      <c r="DTL9" s="10"/>
      <c r="DTM9" s="10"/>
      <c r="DTN9" s="10"/>
      <c r="DTO9" s="10"/>
      <c r="DTP9" s="10"/>
      <c r="DTQ9" s="10"/>
      <c r="DTR9" s="10"/>
      <c r="DTS9" s="10"/>
      <c r="DTT9" s="10"/>
      <c r="DTU9" s="10"/>
      <c r="DTV9" s="10"/>
      <c r="DTW9" s="10"/>
      <c r="DTX9" s="10"/>
      <c r="DTY9" s="10"/>
      <c r="DTZ9" s="10"/>
      <c r="DUA9" s="10"/>
      <c r="DUB9" s="10"/>
      <c r="DUC9" s="10"/>
      <c r="DUD9" s="10"/>
      <c r="DUE9" s="10"/>
      <c r="DUF9" s="10"/>
      <c r="DUG9" s="10"/>
      <c r="DUH9" s="10"/>
      <c r="DUI9" s="10"/>
      <c r="DUJ9" s="10"/>
      <c r="DUK9" s="10"/>
      <c r="DUL9" s="10"/>
      <c r="DUM9" s="10"/>
      <c r="DUN9" s="10"/>
      <c r="DUO9" s="10"/>
      <c r="DUP9" s="10"/>
      <c r="DUQ9" s="10"/>
      <c r="DUR9" s="10"/>
      <c r="DUS9" s="10"/>
      <c r="DUT9" s="10"/>
      <c r="DUU9" s="10"/>
      <c r="DUV9" s="10"/>
      <c r="DUW9" s="10"/>
      <c r="DUX9" s="10"/>
      <c r="DUY9" s="10"/>
      <c r="DUZ9" s="10"/>
      <c r="DVA9" s="10"/>
      <c r="DVB9" s="10"/>
      <c r="DVC9" s="10"/>
      <c r="DVD9" s="10"/>
      <c r="DVE9" s="10"/>
      <c r="DVF9" s="10"/>
      <c r="DVG9" s="10"/>
      <c r="DVH9" s="10"/>
      <c r="DVI9" s="10"/>
      <c r="DVJ9" s="10"/>
      <c r="DVK9" s="10"/>
      <c r="DVL9" s="10"/>
      <c r="DVM9" s="10"/>
      <c r="DVN9" s="10"/>
      <c r="DVO9" s="10"/>
      <c r="DVP9" s="10"/>
      <c r="DVQ9" s="10"/>
      <c r="DVR9" s="10"/>
      <c r="DVS9" s="10"/>
      <c r="DVT9" s="10"/>
      <c r="DVU9" s="10"/>
      <c r="DVV9" s="10"/>
      <c r="DVW9" s="10"/>
      <c r="DVX9" s="10"/>
      <c r="DVY9" s="10"/>
      <c r="DVZ9" s="10"/>
      <c r="DWA9" s="10"/>
      <c r="DWB9" s="10"/>
      <c r="DWC9" s="10"/>
      <c r="DWD9" s="10"/>
      <c r="DWE9" s="10"/>
      <c r="DWF9" s="10"/>
      <c r="DWG9" s="10"/>
      <c r="DWH9" s="10"/>
      <c r="DWI9" s="10"/>
      <c r="DWJ9" s="10"/>
      <c r="DWK9" s="10"/>
      <c r="DWL9" s="10"/>
      <c r="DWM9" s="10"/>
      <c r="DWN9" s="10"/>
      <c r="DWO9" s="10"/>
      <c r="DWP9" s="10"/>
      <c r="DWQ9" s="10"/>
      <c r="DWR9" s="10"/>
      <c r="DWS9" s="10"/>
      <c r="DWT9" s="10"/>
      <c r="DWU9" s="10"/>
      <c r="DWV9" s="10"/>
      <c r="DWW9" s="10"/>
      <c r="DWX9" s="10"/>
      <c r="DWY9" s="10"/>
      <c r="DWZ9" s="10"/>
      <c r="DXA9" s="10"/>
      <c r="DXB9" s="10"/>
      <c r="DXC9" s="10"/>
      <c r="DXD9" s="10"/>
      <c r="DXE9" s="10"/>
      <c r="DXF9" s="10"/>
      <c r="DXG9" s="10"/>
      <c r="DXH9" s="10"/>
      <c r="DXI9" s="10"/>
      <c r="DXJ9" s="10"/>
      <c r="DXK9" s="10"/>
      <c r="DXL9" s="10"/>
      <c r="DXM9" s="10"/>
      <c r="DXN9" s="10"/>
      <c r="DXO9" s="10"/>
      <c r="DXP9" s="10"/>
      <c r="DXQ9" s="10"/>
      <c r="DXR9" s="10"/>
      <c r="DXS9" s="10"/>
      <c r="DXT9" s="10"/>
      <c r="DXU9" s="10"/>
      <c r="DXV9" s="10"/>
      <c r="DXW9" s="10"/>
      <c r="DXX9" s="10"/>
      <c r="DXY9" s="10"/>
      <c r="DXZ9" s="10"/>
      <c r="DYA9" s="10"/>
      <c r="DYB9" s="10"/>
      <c r="DYC9" s="10"/>
      <c r="DYD9" s="10"/>
      <c r="DYE9" s="10"/>
      <c r="DYF9" s="10"/>
      <c r="DYG9" s="10"/>
      <c r="DYH9" s="10"/>
      <c r="DYI9" s="10"/>
      <c r="DYJ9" s="10"/>
      <c r="DYK9" s="10"/>
      <c r="DYL9" s="10"/>
      <c r="DYM9" s="10"/>
      <c r="DYN9" s="10"/>
      <c r="DYO9" s="10"/>
      <c r="DYP9" s="10"/>
      <c r="DYQ9" s="10"/>
      <c r="DYR9" s="10"/>
      <c r="DYS9" s="10"/>
      <c r="DYT9" s="10"/>
      <c r="DYU9" s="10"/>
      <c r="DYV9" s="10"/>
      <c r="DYW9" s="10"/>
      <c r="DYX9" s="10"/>
      <c r="DYY9" s="10"/>
      <c r="DYZ9" s="10"/>
      <c r="DZA9" s="10"/>
      <c r="DZB9" s="10"/>
      <c r="DZC9" s="10"/>
      <c r="DZD9" s="10"/>
      <c r="DZE9" s="10"/>
      <c r="DZF9" s="10"/>
      <c r="DZG9" s="10"/>
      <c r="DZH9" s="10"/>
      <c r="DZI9" s="10"/>
      <c r="DZJ9" s="10"/>
      <c r="DZK9" s="10"/>
      <c r="DZL9" s="10"/>
      <c r="DZM9" s="10"/>
      <c r="DZN9" s="10"/>
      <c r="DZO9" s="10"/>
      <c r="DZP9" s="10"/>
      <c r="DZQ9" s="10"/>
      <c r="DZR9" s="10"/>
      <c r="DZS9" s="10"/>
      <c r="DZT9" s="10"/>
      <c r="DZU9" s="10"/>
      <c r="DZV9" s="10"/>
      <c r="DZW9" s="10"/>
      <c r="DZX9" s="10"/>
      <c r="DZY9" s="10"/>
      <c r="DZZ9" s="10"/>
      <c r="EAA9" s="10"/>
      <c r="EAB9" s="10"/>
      <c r="EAC9" s="10"/>
      <c r="EAD9" s="10"/>
      <c r="EAE9" s="10"/>
      <c r="EAF9" s="10"/>
      <c r="EAG9" s="10"/>
      <c r="EAH9" s="10"/>
      <c r="EAI9" s="10"/>
      <c r="EAJ9" s="10"/>
      <c r="EAK9" s="10"/>
      <c r="EAL9" s="10"/>
      <c r="EAM9" s="10"/>
      <c r="EAN9" s="10"/>
      <c r="EAO9" s="10"/>
      <c r="EAP9" s="10"/>
      <c r="EAQ9" s="10"/>
      <c r="EAR9" s="10"/>
      <c r="EAS9" s="10"/>
      <c r="EAT9" s="10"/>
      <c r="EAU9" s="10"/>
      <c r="EAV9" s="10"/>
      <c r="EAW9" s="10"/>
      <c r="EAX9" s="10"/>
      <c r="EAY9" s="10"/>
      <c r="EAZ9" s="10"/>
      <c r="EBA9" s="10"/>
      <c r="EBB9" s="10"/>
      <c r="EBC9" s="10"/>
      <c r="EBD9" s="10"/>
      <c r="EBE9" s="10"/>
      <c r="EBF9" s="10"/>
      <c r="EBG9" s="10"/>
      <c r="EBH9" s="10"/>
      <c r="EBI9" s="10"/>
      <c r="EBJ9" s="10"/>
      <c r="EBK9" s="10"/>
      <c r="EBL9" s="10"/>
      <c r="EBM9" s="10"/>
      <c r="EBN9" s="10"/>
      <c r="EBO9" s="10"/>
      <c r="EBP9" s="10"/>
      <c r="EBQ9" s="10"/>
      <c r="EBR9" s="10"/>
      <c r="EBS9" s="10"/>
      <c r="EBT9" s="10"/>
      <c r="EBU9" s="10"/>
      <c r="EBV9" s="10"/>
      <c r="EBW9" s="10"/>
      <c r="EBX9" s="10"/>
      <c r="EBY9" s="10"/>
      <c r="EBZ9" s="10"/>
      <c r="ECA9" s="10"/>
      <c r="ECB9" s="10"/>
      <c r="ECC9" s="10"/>
      <c r="ECD9" s="10"/>
      <c r="ECE9" s="10"/>
      <c r="ECF9" s="10"/>
      <c r="ECG9" s="10"/>
      <c r="ECH9" s="10"/>
      <c r="ECI9" s="10"/>
      <c r="ECJ9" s="10"/>
      <c r="ECK9" s="10"/>
      <c r="ECL9" s="10"/>
      <c r="ECM9" s="10"/>
      <c r="ECN9" s="10"/>
      <c r="ECO9" s="10"/>
      <c r="ECP9" s="10"/>
      <c r="ECQ9" s="10"/>
      <c r="ECR9" s="10"/>
      <c r="ECS9" s="10"/>
      <c r="ECT9" s="10"/>
      <c r="ECU9" s="10"/>
      <c r="ECV9" s="10"/>
      <c r="ECW9" s="10"/>
      <c r="ECX9" s="10"/>
      <c r="ECY9" s="10"/>
      <c r="ECZ9" s="10"/>
      <c r="EDA9" s="10"/>
      <c r="EDB9" s="10"/>
      <c r="EDC9" s="10"/>
      <c r="EDD9" s="10"/>
      <c r="EDE9" s="10"/>
      <c r="EDF9" s="10"/>
      <c r="EDG9" s="10"/>
      <c r="EDH9" s="10"/>
      <c r="EDI9" s="10"/>
      <c r="EDJ9" s="10"/>
      <c r="EDK9" s="10"/>
      <c r="EDL9" s="10"/>
      <c r="EDM9" s="10"/>
      <c r="EDN9" s="10"/>
      <c r="EDO9" s="10"/>
      <c r="EDP9" s="10"/>
      <c r="EDQ9" s="10"/>
      <c r="EDR9" s="10"/>
      <c r="EDS9" s="10"/>
      <c r="EDT9" s="10"/>
      <c r="EDU9" s="10"/>
      <c r="EDV9" s="10"/>
      <c r="EDW9" s="10"/>
      <c r="EDX9" s="10"/>
      <c r="EDY9" s="10"/>
      <c r="EDZ9" s="10"/>
      <c r="EEA9" s="10"/>
      <c r="EEB9" s="10"/>
      <c r="EEC9" s="10"/>
      <c r="EED9" s="10"/>
      <c r="EEE9" s="10"/>
      <c r="EEF9" s="10"/>
      <c r="EEG9" s="10"/>
      <c r="EEH9" s="10"/>
      <c r="EEI9" s="10"/>
      <c r="EEJ9" s="10"/>
      <c r="EEK9" s="10"/>
      <c r="EEL9" s="10"/>
      <c r="EEM9" s="10"/>
      <c r="EEN9" s="10"/>
      <c r="EEO9" s="10"/>
      <c r="EEP9" s="10"/>
      <c r="EEQ9" s="10"/>
      <c r="EER9" s="10"/>
      <c r="EES9" s="10"/>
      <c r="EET9" s="10"/>
      <c r="EEU9" s="10"/>
      <c r="EEV9" s="10"/>
      <c r="EEW9" s="10"/>
      <c r="EEX9" s="10"/>
      <c r="EEY9" s="10"/>
      <c r="EEZ9" s="10"/>
      <c r="EFA9" s="10"/>
      <c r="EFB9" s="10"/>
      <c r="EFC9" s="10"/>
      <c r="EFD9" s="10"/>
      <c r="EFE9" s="10"/>
      <c r="EFF9" s="10"/>
      <c r="EFG9" s="10"/>
      <c r="EFH9" s="10"/>
      <c r="EFI9" s="10"/>
      <c r="EFJ9" s="10"/>
      <c r="EFK9" s="10"/>
      <c r="EFL9" s="10"/>
      <c r="EFM9" s="10"/>
      <c r="EFN9" s="10"/>
      <c r="EFO9" s="10"/>
      <c r="EFP9" s="10"/>
      <c r="EFQ9" s="10"/>
      <c r="EFR9" s="10"/>
      <c r="EFS9" s="10"/>
      <c r="EFT9" s="10"/>
      <c r="EFU9" s="10"/>
      <c r="EFV9" s="10"/>
      <c r="EFW9" s="10"/>
      <c r="EFX9" s="10"/>
      <c r="EFY9" s="10"/>
      <c r="EFZ9" s="10"/>
      <c r="EGA9" s="10"/>
      <c r="EGB9" s="10"/>
      <c r="EGC9" s="10"/>
      <c r="EGD9" s="10"/>
      <c r="EGE9" s="10"/>
      <c r="EGF9" s="10"/>
      <c r="EGG9" s="10"/>
      <c r="EGH9" s="10"/>
      <c r="EGI9" s="10"/>
      <c r="EGJ9" s="10"/>
      <c r="EGK9" s="10"/>
      <c r="EGL9" s="10"/>
      <c r="EGM9" s="10"/>
      <c r="EGN9" s="10"/>
      <c r="EGO9" s="10"/>
      <c r="EGP9" s="10"/>
      <c r="EGQ9" s="10"/>
      <c r="EGR9" s="10"/>
      <c r="EGS9" s="10"/>
      <c r="EGT9" s="10"/>
      <c r="EGU9" s="10"/>
      <c r="EGV9" s="10"/>
      <c r="EGW9" s="10"/>
      <c r="EGX9" s="10"/>
      <c r="EGY9" s="10"/>
      <c r="EGZ9" s="10"/>
      <c r="EHA9" s="10"/>
      <c r="EHB9" s="10"/>
      <c r="EHC9" s="10"/>
      <c r="EHD9" s="10"/>
      <c r="EHE9" s="10"/>
      <c r="EHF9" s="10"/>
      <c r="EHG9" s="10"/>
      <c r="EHH9" s="10"/>
      <c r="EHI9" s="10"/>
      <c r="EHJ9" s="10"/>
      <c r="EHK9" s="10"/>
      <c r="EHL9" s="10"/>
      <c r="EHM9" s="10"/>
      <c r="EHN9" s="10"/>
      <c r="EHO9" s="10"/>
      <c r="EHP9" s="10"/>
      <c r="EHQ9" s="10"/>
      <c r="EHR9" s="10"/>
      <c r="EHS9" s="10"/>
      <c r="EHT9" s="10"/>
      <c r="EHU9" s="10"/>
      <c r="EHV9" s="10"/>
      <c r="EHW9" s="10"/>
      <c r="EHX9" s="10"/>
      <c r="EHY9" s="10"/>
      <c r="EHZ9" s="10"/>
      <c r="EIA9" s="10"/>
      <c r="EIB9" s="10"/>
      <c r="EIC9" s="10"/>
      <c r="EID9" s="10"/>
      <c r="EIE9" s="10"/>
      <c r="EIF9" s="10"/>
      <c r="EIG9" s="10"/>
      <c r="EIH9" s="10"/>
      <c r="EII9" s="10"/>
      <c r="EIJ9" s="10"/>
      <c r="EIK9" s="10"/>
      <c r="EIL9" s="10"/>
      <c r="EIM9" s="10"/>
      <c r="EIN9" s="10"/>
      <c r="EIO9" s="10"/>
      <c r="EIP9" s="10"/>
      <c r="EIQ9" s="10"/>
      <c r="EIR9" s="10"/>
      <c r="EIS9" s="10"/>
      <c r="EIT9" s="10"/>
      <c r="EIU9" s="10"/>
      <c r="EIV9" s="10"/>
      <c r="EIW9" s="10"/>
      <c r="EIX9" s="10"/>
      <c r="EIY9" s="10"/>
      <c r="EIZ9" s="10"/>
      <c r="EJA9" s="10"/>
      <c r="EJB9" s="10"/>
      <c r="EJC9" s="10"/>
      <c r="EJD9" s="10"/>
      <c r="EJE9" s="10"/>
      <c r="EJF9" s="10"/>
      <c r="EJG9" s="10"/>
      <c r="EJH9" s="10"/>
      <c r="EJI9" s="10"/>
      <c r="EJJ9" s="10"/>
      <c r="EJK9" s="10"/>
      <c r="EJL9" s="10"/>
      <c r="EJM9" s="10"/>
      <c r="EJN9" s="10"/>
      <c r="EJO9" s="10"/>
      <c r="EJP9" s="10"/>
      <c r="EJQ9" s="10"/>
      <c r="EJR9" s="10"/>
      <c r="EJS9" s="10"/>
      <c r="EJT9" s="10"/>
      <c r="EJU9" s="10"/>
      <c r="EJV9" s="10"/>
      <c r="EJW9" s="10"/>
      <c r="EJX9" s="10"/>
      <c r="EJY9" s="10"/>
      <c r="EJZ9" s="10"/>
      <c r="EKA9" s="10"/>
      <c r="EKB9" s="10"/>
      <c r="EKC9" s="10"/>
      <c r="EKD9" s="10"/>
      <c r="EKE9" s="10"/>
      <c r="EKF9" s="10"/>
      <c r="EKG9" s="10"/>
      <c r="EKH9" s="10"/>
      <c r="EKI9" s="10"/>
      <c r="EKJ9" s="10"/>
      <c r="EKK9" s="10"/>
      <c r="EKL9" s="10"/>
      <c r="EKM9" s="10"/>
      <c r="EKN9" s="10"/>
      <c r="EKO9" s="10"/>
      <c r="EKP9" s="10"/>
      <c r="EKQ9" s="10"/>
      <c r="EKR9" s="10"/>
      <c r="EKS9" s="10"/>
      <c r="EKT9" s="10"/>
      <c r="EKU9" s="10"/>
      <c r="EKV9" s="10"/>
      <c r="EKW9" s="10"/>
      <c r="EKX9" s="10"/>
      <c r="EKY9" s="10"/>
      <c r="EKZ9" s="10"/>
      <c r="ELA9" s="10"/>
      <c r="ELB9" s="10"/>
      <c r="ELC9" s="10"/>
      <c r="ELD9" s="10"/>
      <c r="ELE9" s="10"/>
      <c r="ELF9" s="10"/>
      <c r="ELG9" s="10"/>
      <c r="ELH9" s="10"/>
      <c r="ELI9" s="10"/>
      <c r="ELJ9" s="10"/>
      <c r="ELK9" s="10"/>
      <c r="ELL9" s="10"/>
      <c r="ELM9" s="10"/>
      <c r="ELN9" s="10"/>
      <c r="ELO9" s="10"/>
      <c r="ELP9" s="10"/>
      <c r="ELQ9" s="10"/>
      <c r="ELR9" s="10"/>
      <c r="ELS9" s="10"/>
      <c r="ELT9" s="10"/>
      <c r="ELU9" s="10"/>
      <c r="ELV9" s="10"/>
      <c r="ELW9" s="10"/>
      <c r="ELX9" s="10"/>
      <c r="ELY9" s="10"/>
      <c r="ELZ9" s="10"/>
      <c r="EMA9" s="10"/>
      <c r="EMB9" s="10"/>
      <c r="EMC9" s="10"/>
      <c r="EMD9" s="10"/>
      <c r="EME9" s="10"/>
      <c r="EMF9" s="10"/>
      <c r="EMG9" s="10"/>
      <c r="EMH9" s="10"/>
      <c r="EMI9" s="10"/>
      <c r="EMJ9" s="10"/>
      <c r="EMK9" s="10"/>
      <c r="EML9" s="10"/>
      <c r="EMM9" s="10"/>
      <c r="EMN9" s="10"/>
      <c r="EMO9" s="10"/>
      <c r="EMP9" s="10"/>
      <c r="EMQ9" s="10"/>
      <c r="EMR9" s="10"/>
      <c r="EMS9" s="10"/>
      <c r="EMT9" s="10"/>
      <c r="EMU9" s="10"/>
      <c r="EMV9" s="10"/>
      <c r="EMW9" s="10"/>
      <c r="EMX9" s="10"/>
      <c r="EMY9" s="10"/>
      <c r="EMZ9" s="10"/>
      <c r="ENA9" s="10"/>
      <c r="ENB9" s="10"/>
      <c r="ENC9" s="10"/>
      <c r="END9" s="10"/>
      <c r="ENE9" s="10"/>
      <c r="ENF9" s="10"/>
      <c r="ENG9" s="10"/>
      <c r="ENH9" s="10"/>
      <c r="ENI9" s="10"/>
      <c r="ENJ9" s="10"/>
      <c r="ENK9" s="10"/>
      <c r="ENL9" s="10"/>
      <c r="ENM9" s="10"/>
      <c r="ENN9" s="10"/>
      <c r="ENO9" s="10"/>
      <c r="ENP9" s="10"/>
      <c r="ENQ9" s="10"/>
      <c r="ENR9" s="10"/>
      <c r="ENS9" s="10"/>
      <c r="ENT9" s="10"/>
      <c r="ENU9" s="10"/>
      <c r="ENV9" s="10"/>
      <c r="ENW9" s="10"/>
      <c r="ENX9" s="10"/>
      <c r="ENY9" s="10"/>
      <c r="ENZ9" s="10"/>
      <c r="EOA9" s="10"/>
      <c r="EOB9" s="10"/>
      <c r="EOC9" s="10"/>
      <c r="EOD9" s="10"/>
      <c r="EOE9" s="10"/>
      <c r="EOF9" s="10"/>
      <c r="EOG9" s="10"/>
      <c r="EOH9" s="10"/>
      <c r="EOI9" s="10"/>
      <c r="EOJ9" s="10"/>
      <c r="EOK9" s="10"/>
      <c r="EOL9" s="10"/>
      <c r="EOM9" s="10"/>
      <c r="EON9" s="10"/>
      <c r="EOO9" s="10"/>
      <c r="EOP9" s="10"/>
      <c r="EOQ9" s="10"/>
      <c r="EOR9" s="10"/>
      <c r="EOS9" s="10"/>
      <c r="EOT9" s="10"/>
      <c r="EOU9" s="10"/>
      <c r="EOV9" s="10"/>
      <c r="EOW9" s="10"/>
      <c r="EOX9" s="10"/>
      <c r="EOY9" s="10"/>
      <c r="EOZ9" s="10"/>
      <c r="EPA9" s="10"/>
      <c r="EPB9" s="10"/>
      <c r="EPC9" s="10"/>
      <c r="EPD9" s="10"/>
      <c r="EPE9" s="10"/>
      <c r="EPF9" s="10"/>
      <c r="EPG9" s="10"/>
      <c r="EPH9" s="10"/>
      <c r="EPI9" s="10"/>
      <c r="EPJ9" s="10"/>
      <c r="EPK9" s="10"/>
      <c r="EPL9" s="10"/>
      <c r="EPM9" s="10"/>
      <c r="EPN9" s="10"/>
      <c r="EPO9" s="10"/>
      <c r="EPP9" s="10"/>
      <c r="EPQ9" s="10"/>
      <c r="EPR9" s="10"/>
      <c r="EPS9" s="10"/>
      <c r="EPT9" s="10"/>
      <c r="EPU9" s="10"/>
      <c r="EPV9" s="10"/>
      <c r="EPW9" s="10"/>
      <c r="EPX9" s="10"/>
      <c r="EPY9" s="10"/>
      <c r="EPZ9" s="10"/>
      <c r="EQA9" s="10"/>
      <c r="EQB9" s="10"/>
      <c r="EQC9" s="10"/>
      <c r="EQD9" s="10"/>
      <c r="EQE9" s="10"/>
      <c r="EQF9" s="10"/>
      <c r="EQG9" s="10"/>
      <c r="EQH9" s="10"/>
      <c r="EQI9" s="10"/>
      <c r="EQJ9" s="10"/>
      <c r="EQK9" s="10"/>
      <c r="EQL9" s="10"/>
      <c r="EQM9" s="10"/>
      <c r="EQN9" s="10"/>
      <c r="EQO9" s="10"/>
      <c r="EQP9" s="10"/>
      <c r="EQQ9" s="10"/>
      <c r="EQR9" s="10"/>
      <c r="EQS9" s="10"/>
      <c r="EQT9" s="10"/>
      <c r="EQU9" s="10"/>
      <c r="EQV9" s="10"/>
      <c r="EQW9" s="10"/>
      <c r="EQX9" s="10"/>
      <c r="EQY9" s="10"/>
      <c r="EQZ9" s="10"/>
      <c r="ERA9" s="10"/>
      <c r="ERB9" s="10"/>
      <c r="ERC9" s="10"/>
      <c r="ERD9" s="10"/>
      <c r="ERE9" s="10"/>
      <c r="ERF9" s="10"/>
      <c r="ERG9" s="10"/>
      <c r="ERH9" s="10"/>
      <c r="ERI9" s="10"/>
      <c r="ERJ9" s="10"/>
      <c r="ERK9" s="10"/>
      <c r="ERL9" s="10"/>
      <c r="ERM9" s="10"/>
      <c r="ERN9" s="10"/>
      <c r="ERO9" s="10"/>
      <c r="ERP9" s="10"/>
      <c r="ERQ9" s="10"/>
      <c r="ERR9" s="10"/>
      <c r="ERS9" s="10"/>
      <c r="ERT9" s="10"/>
      <c r="ERU9" s="10"/>
      <c r="ERV9" s="10"/>
      <c r="ERW9" s="10"/>
      <c r="ERX9" s="10"/>
      <c r="ERY9" s="10"/>
      <c r="ERZ9" s="10"/>
      <c r="ESA9" s="10"/>
      <c r="ESB9" s="10"/>
      <c r="ESC9" s="10"/>
      <c r="ESD9" s="10"/>
      <c r="ESE9" s="10"/>
      <c r="ESF9" s="10"/>
      <c r="ESG9" s="10"/>
      <c r="ESH9" s="10"/>
      <c r="ESI9" s="10"/>
      <c r="ESJ9" s="10"/>
      <c r="ESK9" s="10"/>
      <c r="ESL9" s="10"/>
      <c r="ESM9" s="10"/>
      <c r="ESN9" s="10"/>
      <c r="ESO9" s="10"/>
      <c r="ESP9" s="10"/>
      <c r="ESQ9" s="10"/>
      <c r="ESR9" s="10"/>
      <c r="ESS9" s="10"/>
      <c r="EST9" s="10"/>
      <c r="ESU9" s="10"/>
      <c r="ESV9" s="10"/>
      <c r="ESW9" s="10"/>
      <c r="ESX9" s="10"/>
      <c r="ESY9" s="10"/>
      <c r="ESZ9" s="10"/>
      <c r="ETA9" s="10"/>
      <c r="ETB9" s="10"/>
      <c r="ETC9" s="10"/>
      <c r="ETD9" s="10"/>
      <c r="ETE9" s="10"/>
      <c r="ETF9" s="10"/>
      <c r="ETG9" s="10"/>
      <c r="ETH9" s="10"/>
      <c r="ETI9" s="10"/>
      <c r="ETJ9" s="10"/>
      <c r="ETK9" s="10"/>
      <c r="ETL9" s="10"/>
      <c r="ETM9" s="10"/>
      <c r="ETN9" s="10"/>
      <c r="ETO9" s="10"/>
      <c r="ETP9" s="10"/>
      <c r="ETQ9" s="10"/>
      <c r="ETR9" s="10"/>
      <c r="ETS9" s="10"/>
      <c r="ETT9" s="10"/>
      <c r="ETU9" s="10"/>
      <c r="ETV9" s="10"/>
      <c r="ETW9" s="10"/>
      <c r="ETX9" s="10"/>
      <c r="ETY9" s="10"/>
      <c r="ETZ9" s="10"/>
      <c r="EUA9" s="10"/>
      <c r="EUB9" s="10"/>
      <c r="EUC9" s="10"/>
      <c r="EUD9" s="10"/>
      <c r="EUE9" s="10"/>
      <c r="EUF9" s="10"/>
      <c r="EUG9" s="10"/>
      <c r="EUH9" s="10"/>
      <c r="EUI9" s="10"/>
      <c r="EUJ9" s="10"/>
      <c r="EUK9" s="10"/>
      <c r="EUL9" s="10"/>
      <c r="EUM9" s="10"/>
      <c r="EUN9" s="10"/>
      <c r="EUO9" s="10"/>
      <c r="EUP9" s="10"/>
      <c r="EUQ9" s="10"/>
      <c r="EUR9" s="10"/>
      <c r="EUS9" s="10"/>
      <c r="EUT9" s="10"/>
      <c r="EUU9" s="10"/>
      <c r="EUV9" s="10"/>
      <c r="EUW9" s="10"/>
      <c r="EUX9" s="10"/>
      <c r="EUY9" s="10"/>
      <c r="EUZ9" s="10"/>
      <c r="EVA9" s="10"/>
      <c r="EVB9" s="10"/>
      <c r="EVC9" s="10"/>
      <c r="EVD9" s="10"/>
      <c r="EVE9" s="10"/>
      <c r="EVF9" s="10"/>
      <c r="EVG9" s="10"/>
      <c r="EVH9" s="10"/>
      <c r="EVI9" s="10"/>
      <c r="EVJ9" s="10"/>
      <c r="EVK9" s="10"/>
      <c r="EVL9" s="10"/>
      <c r="EVM9" s="10"/>
      <c r="EVN9" s="10"/>
      <c r="EVO9" s="10"/>
      <c r="EVP9" s="10"/>
      <c r="EVQ9" s="10"/>
      <c r="EVR9" s="10"/>
      <c r="EVS9" s="10"/>
      <c r="EVT9" s="10"/>
      <c r="EVU9" s="10"/>
      <c r="EVV9" s="10"/>
      <c r="EVW9" s="10"/>
      <c r="EVX9" s="10"/>
      <c r="EVY9" s="10"/>
      <c r="EVZ9" s="10"/>
      <c r="EWA9" s="10"/>
      <c r="EWB9" s="10"/>
      <c r="EWC9" s="10"/>
      <c r="EWD9" s="10"/>
      <c r="EWE9" s="10"/>
      <c r="EWF9" s="10"/>
      <c r="EWG9" s="10"/>
      <c r="EWH9" s="10"/>
      <c r="EWI9" s="10"/>
      <c r="EWJ9" s="10"/>
      <c r="EWK9" s="10"/>
      <c r="EWL9" s="10"/>
      <c r="EWM9" s="10"/>
      <c r="EWN9" s="10"/>
      <c r="EWO9" s="10"/>
      <c r="EWP9" s="10"/>
      <c r="EWQ9" s="10"/>
      <c r="EWR9" s="10"/>
      <c r="EWS9" s="10"/>
      <c r="EWT9" s="10"/>
      <c r="EWU9" s="10"/>
      <c r="EWV9" s="10"/>
      <c r="EWW9" s="10"/>
      <c r="EWX9" s="10"/>
      <c r="EWY9" s="10"/>
      <c r="EWZ9" s="10"/>
      <c r="EXA9" s="10"/>
      <c r="EXB9" s="10"/>
      <c r="EXC9" s="10"/>
      <c r="EXD9" s="10"/>
      <c r="EXE9" s="10"/>
      <c r="EXF9" s="10"/>
      <c r="EXG9" s="10"/>
      <c r="EXH9" s="10"/>
      <c r="EXI9" s="10"/>
      <c r="EXJ9" s="10"/>
      <c r="EXK9" s="10"/>
      <c r="EXL9" s="10"/>
      <c r="EXM9" s="10"/>
      <c r="EXN9" s="10"/>
      <c r="EXO9" s="10"/>
      <c r="EXP9" s="10"/>
      <c r="EXQ9" s="10"/>
      <c r="EXR9" s="10"/>
      <c r="EXS9" s="10"/>
      <c r="EXT9" s="10"/>
      <c r="EXU9" s="10"/>
      <c r="EXV9" s="10"/>
      <c r="EXW9" s="10"/>
      <c r="EXX9" s="10"/>
      <c r="EXY9" s="10"/>
      <c r="EXZ9" s="10"/>
      <c r="EYA9" s="10"/>
      <c r="EYB9" s="10"/>
      <c r="EYC9" s="10"/>
      <c r="EYD9" s="10"/>
      <c r="EYE9" s="10"/>
      <c r="EYF9" s="10"/>
      <c r="EYG9" s="10"/>
      <c r="EYH9" s="10"/>
      <c r="EYI9" s="10"/>
      <c r="EYJ9" s="10"/>
      <c r="EYK9" s="10"/>
      <c r="EYL9" s="10"/>
      <c r="EYM9" s="10"/>
      <c r="EYN9" s="10"/>
      <c r="EYO9" s="10"/>
      <c r="EYP9" s="10"/>
      <c r="EYQ9" s="10"/>
      <c r="EYR9" s="10"/>
      <c r="EYS9" s="10"/>
      <c r="EYT9" s="10"/>
      <c r="EYU9" s="10"/>
      <c r="EYV9" s="10"/>
      <c r="EYW9" s="10"/>
      <c r="EYX9" s="10"/>
      <c r="EYY9" s="10"/>
      <c r="EYZ9" s="10"/>
      <c r="EZA9" s="10"/>
      <c r="EZB9" s="10"/>
      <c r="EZC9" s="10"/>
      <c r="EZD9" s="10"/>
      <c r="EZE9" s="10"/>
      <c r="EZF9" s="10"/>
      <c r="EZG9" s="10"/>
      <c r="EZH9" s="10"/>
      <c r="EZI9" s="10"/>
      <c r="EZJ9" s="10"/>
      <c r="EZK9" s="10"/>
      <c r="EZL9" s="10"/>
      <c r="EZM9" s="10"/>
      <c r="EZN9" s="10"/>
      <c r="EZO9" s="10"/>
      <c r="EZP9" s="10"/>
      <c r="EZQ9" s="10"/>
      <c r="EZR9" s="10"/>
      <c r="EZS9" s="10"/>
      <c r="EZT9" s="10"/>
      <c r="EZU9" s="10"/>
      <c r="EZV9" s="10"/>
      <c r="EZW9" s="10"/>
      <c r="EZX9" s="10"/>
      <c r="EZY9" s="10"/>
      <c r="EZZ9" s="10"/>
      <c r="FAA9" s="10"/>
      <c r="FAB9" s="10"/>
      <c r="FAC9" s="10"/>
      <c r="FAD9" s="10"/>
      <c r="FAE9" s="10"/>
      <c r="FAF9" s="10"/>
      <c r="FAG9" s="10"/>
      <c r="FAH9" s="10"/>
      <c r="FAI9" s="10"/>
      <c r="FAJ9" s="10"/>
      <c r="FAK9" s="10"/>
      <c r="FAL9" s="10"/>
      <c r="FAM9" s="10"/>
      <c r="FAN9" s="10"/>
      <c r="FAO9" s="10"/>
      <c r="FAP9" s="10"/>
      <c r="FAQ9" s="10"/>
      <c r="FAR9" s="10"/>
      <c r="FAS9" s="10"/>
      <c r="FAT9" s="10"/>
      <c r="FAU9" s="10"/>
      <c r="FAV9" s="10"/>
      <c r="FAW9" s="10"/>
      <c r="FAX9" s="10"/>
      <c r="FAY9" s="10"/>
      <c r="FAZ9" s="10"/>
      <c r="FBA9" s="10"/>
      <c r="FBB9" s="10"/>
      <c r="FBC9" s="10"/>
      <c r="FBD9" s="10"/>
      <c r="FBE9" s="10"/>
      <c r="FBF9" s="10"/>
      <c r="FBG9" s="10"/>
      <c r="FBH9" s="10"/>
      <c r="FBI9" s="10"/>
      <c r="FBJ9" s="10"/>
      <c r="FBK9" s="10"/>
      <c r="FBL9" s="10"/>
      <c r="FBM9" s="10"/>
      <c r="FBN9" s="10"/>
      <c r="FBO9" s="10"/>
      <c r="FBP9" s="10"/>
      <c r="FBQ9" s="10"/>
      <c r="FBR9" s="10"/>
      <c r="FBS9" s="10"/>
      <c r="FBT9" s="10"/>
      <c r="FBU9" s="10"/>
      <c r="FBV9" s="10"/>
      <c r="FBW9" s="10"/>
      <c r="FBX9" s="10"/>
      <c r="FBY9" s="10"/>
      <c r="FBZ9" s="10"/>
      <c r="FCA9" s="10"/>
      <c r="FCB9" s="10"/>
      <c r="FCC9" s="10"/>
      <c r="FCD9" s="10"/>
      <c r="FCE9" s="10"/>
      <c r="FCF9" s="10"/>
      <c r="FCG9" s="10"/>
      <c r="FCH9" s="10"/>
      <c r="FCI9" s="10"/>
      <c r="FCJ9" s="10"/>
      <c r="FCK9" s="10"/>
      <c r="FCL9" s="10"/>
      <c r="FCM9" s="10"/>
      <c r="FCN9" s="10"/>
      <c r="FCO9" s="10"/>
      <c r="FCP9" s="10"/>
      <c r="FCQ9" s="10"/>
      <c r="FCR9" s="10"/>
      <c r="FCS9" s="10"/>
      <c r="FCT9" s="10"/>
      <c r="FCU9" s="10"/>
      <c r="FCV9" s="10"/>
      <c r="FCW9" s="10"/>
      <c r="FCX9" s="10"/>
      <c r="FCY9" s="10"/>
      <c r="FCZ9" s="10"/>
      <c r="FDA9" s="10"/>
      <c r="FDB9" s="10"/>
      <c r="FDC9" s="10"/>
      <c r="FDD9" s="10"/>
      <c r="FDE9" s="10"/>
      <c r="FDF9" s="10"/>
      <c r="FDG9" s="10"/>
      <c r="FDH9" s="10"/>
      <c r="FDI9" s="10"/>
      <c r="FDJ9" s="10"/>
      <c r="FDK9" s="10"/>
      <c r="FDL9" s="10"/>
      <c r="FDM9" s="10"/>
      <c r="FDN9" s="10"/>
      <c r="FDO9" s="10"/>
      <c r="FDP9" s="10"/>
      <c r="FDQ9" s="10"/>
      <c r="FDR9" s="10"/>
      <c r="FDS9" s="10"/>
      <c r="FDT9" s="10"/>
      <c r="FDU9" s="10"/>
      <c r="FDV9" s="10"/>
      <c r="FDW9" s="10"/>
      <c r="FDX9" s="10"/>
      <c r="FDY9" s="10"/>
      <c r="FDZ9" s="10"/>
      <c r="FEA9" s="10"/>
      <c r="FEB9" s="10"/>
      <c r="FEC9" s="10"/>
      <c r="FED9" s="10"/>
      <c r="FEE9" s="10"/>
      <c r="FEF9" s="10"/>
      <c r="FEG9" s="10"/>
      <c r="FEH9" s="10"/>
      <c r="FEI9" s="10"/>
      <c r="FEJ9" s="10"/>
      <c r="FEK9" s="10"/>
      <c r="FEL9" s="10"/>
      <c r="FEM9" s="10"/>
      <c r="FEN9" s="10"/>
      <c r="FEO9" s="10"/>
      <c r="FEP9" s="10"/>
      <c r="FEQ9" s="10"/>
      <c r="FER9" s="10"/>
      <c r="FES9" s="10"/>
      <c r="FET9" s="10"/>
      <c r="FEU9" s="10"/>
      <c r="FEV9" s="10"/>
      <c r="FEW9" s="10"/>
      <c r="FEX9" s="10"/>
      <c r="FEY9" s="10"/>
      <c r="FEZ9" s="10"/>
      <c r="FFA9" s="10"/>
      <c r="FFB9" s="10"/>
      <c r="FFC9" s="10"/>
      <c r="FFD9" s="10"/>
      <c r="FFE9" s="10"/>
      <c r="FFF9" s="10"/>
      <c r="FFG9" s="10"/>
      <c r="FFH9" s="10"/>
      <c r="FFI9" s="10"/>
      <c r="FFJ9" s="10"/>
      <c r="FFK9" s="10"/>
      <c r="FFL9" s="10"/>
      <c r="FFM9" s="10"/>
      <c r="FFN9" s="10"/>
      <c r="FFO9" s="10"/>
      <c r="FFP9" s="10"/>
      <c r="FFQ9" s="10"/>
      <c r="FFR9" s="10"/>
      <c r="FFS9" s="10"/>
      <c r="FFT9" s="10"/>
      <c r="FFU9" s="10"/>
      <c r="FFV9" s="10"/>
      <c r="FFW9" s="10"/>
      <c r="FFX9" s="10"/>
      <c r="FFY9" s="10"/>
      <c r="FFZ9" s="10"/>
      <c r="FGA9" s="10"/>
      <c r="FGB9" s="10"/>
      <c r="FGC9" s="10"/>
      <c r="FGD9" s="10"/>
      <c r="FGE9" s="10"/>
      <c r="FGF9" s="10"/>
      <c r="FGG9" s="10"/>
      <c r="FGH9" s="10"/>
      <c r="FGI9" s="10"/>
      <c r="FGJ9" s="10"/>
      <c r="FGK9" s="10"/>
      <c r="FGL9" s="10"/>
      <c r="FGM9" s="10"/>
      <c r="FGN9" s="10"/>
      <c r="FGO9" s="10"/>
      <c r="FGP9" s="10"/>
      <c r="FGQ9" s="10"/>
      <c r="FGR9" s="10"/>
      <c r="FGS9" s="10"/>
      <c r="FGT9" s="10"/>
      <c r="FGU9" s="10"/>
      <c r="FGV9" s="10"/>
      <c r="FGW9" s="10"/>
      <c r="FGX9" s="10"/>
      <c r="FGY9" s="10"/>
      <c r="FGZ9" s="10"/>
      <c r="FHA9" s="10"/>
      <c r="FHB9" s="10"/>
      <c r="FHC9" s="10"/>
      <c r="FHD9" s="10"/>
      <c r="FHE9" s="10"/>
      <c r="FHF9" s="10"/>
      <c r="FHG9" s="10"/>
      <c r="FHH9" s="10"/>
      <c r="FHI9" s="10"/>
      <c r="FHJ9" s="10"/>
      <c r="FHK9" s="10"/>
      <c r="FHL9" s="10"/>
      <c r="FHM9" s="10"/>
      <c r="FHN9" s="10"/>
      <c r="FHO9" s="10"/>
      <c r="FHP9" s="10"/>
      <c r="FHQ9" s="10"/>
      <c r="FHR9" s="10"/>
      <c r="FHS9" s="10"/>
      <c r="FHT9" s="10"/>
      <c r="FHU9" s="10"/>
      <c r="FHV9" s="10"/>
      <c r="FHW9" s="10"/>
      <c r="FHX9" s="10"/>
      <c r="FHY9" s="10"/>
      <c r="FHZ9" s="10"/>
      <c r="FIA9" s="10"/>
      <c r="FIB9" s="10"/>
      <c r="FIC9" s="10"/>
      <c r="FID9" s="10"/>
      <c r="FIE9" s="10"/>
      <c r="FIF9" s="10"/>
      <c r="FIG9" s="10"/>
      <c r="FIH9" s="10"/>
      <c r="FII9" s="10"/>
      <c r="FIJ9" s="10"/>
      <c r="FIK9" s="10"/>
      <c r="FIL9" s="10"/>
      <c r="FIM9" s="10"/>
      <c r="FIN9" s="10"/>
      <c r="FIO9" s="10"/>
      <c r="FIP9" s="10"/>
      <c r="FIQ9" s="10"/>
      <c r="FIR9" s="10"/>
      <c r="FIS9" s="10"/>
      <c r="FIT9" s="10"/>
      <c r="FIU9" s="10"/>
      <c r="FIV9" s="10"/>
      <c r="FIW9" s="10"/>
      <c r="FIX9" s="10"/>
      <c r="FIY9" s="10"/>
      <c r="FIZ9" s="10"/>
      <c r="FJA9" s="10"/>
      <c r="FJB9" s="10"/>
      <c r="FJC9" s="10"/>
      <c r="FJD9" s="10"/>
      <c r="FJE9" s="10"/>
      <c r="FJF9" s="10"/>
      <c r="FJG9" s="10"/>
      <c r="FJH9" s="10"/>
      <c r="FJI9" s="10"/>
      <c r="FJJ9" s="10"/>
      <c r="FJK9" s="10"/>
      <c r="FJL9" s="10"/>
      <c r="FJM9" s="10"/>
      <c r="FJN9" s="10"/>
      <c r="FJO9" s="10"/>
      <c r="FJP9" s="10"/>
      <c r="FJQ9" s="10"/>
      <c r="FJR9" s="10"/>
      <c r="FJS9" s="10"/>
      <c r="FJT9" s="10"/>
      <c r="FJU9" s="10"/>
      <c r="FJV9" s="10"/>
      <c r="FJW9" s="10"/>
      <c r="FJX9" s="10"/>
      <c r="FJY9" s="10"/>
      <c r="FJZ9" s="10"/>
      <c r="FKA9" s="10"/>
      <c r="FKB9" s="10"/>
      <c r="FKC9" s="10"/>
      <c r="FKD9" s="10"/>
      <c r="FKE9" s="10"/>
      <c r="FKF9" s="10"/>
      <c r="FKG9" s="10"/>
      <c r="FKH9" s="10"/>
      <c r="FKI9" s="10"/>
      <c r="FKJ9" s="10"/>
      <c r="FKK9" s="10"/>
      <c r="FKL9" s="10"/>
      <c r="FKM9" s="10"/>
      <c r="FKN9" s="10"/>
      <c r="FKO9" s="10"/>
      <c r="FKP9" s="10"/>
      <c r="FKQ9" s="10"/>
      <c r="FKR9" s="10"/>
      <c r="FKS9" s="10"/>
      <c r="FKT9" s="10"/>
      <c r="FKU9" s="10"/>
      <c r="FKV9" s="10"/>
      <c r="FKW9" s="10"/>
      <c r="FKX9" s="10"/>
      <c r="FKY9" s="10"/>
      <c r="FKZ9" s="10"/>
      <c r="FLA9" s="10"/>
      <c r="FLB9" s="10"/>
      <c r="FLC9" s="10"/>
      <c r="FLD9" s="10"/>
      <c r="FLE9" s="10"/>
      <c r="FLF9" s="10"/>
      <c r="FLG9" s="10"/>
      <c r="FLH9" s="10"/>
      <c r="FLI9" s="10"/>
      <c r="FLJ9" s="10"/>
      <c r="FLK9" s="10"/>
      <c r="FLL9" s="10"/>
      <c r="FLM9" s="10"/>
      <c r="FLN9" s="10"/>
      <c r="FLO9" s="10"/>
      <c r="FLP9" s="10"/>
      <c r="FLQ9" s="10"/>
      <c r="FLR9" s="10"/>
      <c r="FLS9" s="10"/>
      <c r="FLT9" s="10"/>
      <c r="FLU9" s="10"/>
      <c r="FLV9" s="10"/>
      <c r="FLW9" s="10"/>
      <c r="FLX9" s="10"/>
      <c r="FLY9" s="10"/>
      <c r="FLZ9" s="10"/>
      <c r="FMA9" s="10"/>
      <c r="FMB9" s="10"/>
      <c r="FMC9" s="10"/>
      <c r="FMD9" s="10"/>
      <c r="FME9" s="10"/>
      <c r="FMF9" s="10"/>
      <c r="FMG9" s="10"/>
      <c r="FMH9" s="10"/>
      <c r="FMI9" s="10"/>
      <c r="FMJ9" s="10"/>
      <c r="FMK9" s="10"/>
      <c r="FML9" s="10"/>
      <c r="FMM9" s="10"/>
      <c r="FMN9" s="10"/>
      <c r="FMO9" s="10"/>
      <c r="FMP9" s="10"/>
      <c r="FMQ9" s="10"/>
      <c r="FMR9" s="10"/>
      <c r="FMS9" s="10"/>
      <c r="FMT9" s="10"/>
      <c r="FMU9" s="10"/>
      <c r="FMV9" s="10"/>
      <c r="FMW9" s="10"/>
      <c r="FMX9" s="10"/>
      <c r="FMY9" s="10"/>
      <c r="FMZ9" s="10"/>
      <c r="FNA9" s="10"/>
      <c r="FNB9" s="10"/>
      <c r="FNC9" s="10"/>
      <c r="FND9" s="10"/>
      <c r="FNE9" s="10"/>
      <c r="FNF9" s="10"/>
      <c r="FNG9" s="10"/>
      <c r="FNH9" s="10"/>
      <c r="FNI9" s="10"/>
      <c r="FNJ9" s="10"/>
      <c r="FNK9" s="10"/>
      <c r="FNL9" s="10"/>
      <c r="FNM9" s="10"/>
      <c r="FNN9" s="10"/>
      <c r="FNO9" s="10"/>
      <c r="FNP9" s="10"/>
      <c r="FNQ9" s="10"/>
      <c r="FNR9" s="10"/>
      <c r="FNS9" s="10"/>
      <c r="FNT9" s="10"/>
      <c r="FNU9" s="10"/>
      <c r="FNV9" s="10"/>
      <c r="FNW9" s="10"/>
      <c r="FNX9" s="10"/>
      <c r="FNY9" s="10"/>
      <c r="FNZ9" s="10"/>
      <c r="FOA9" s="10"/>
      <c r="FOB9" s="10"/>
      <c r="FOC9" s="10"/>
      <c r="FOD9" s="10"/>
      <c r="FOE9" s="10"/>
      <c r="FOF9" s="10"/>
      <c r="FOG9" s="10"/>
      <c r="FOH9" s="10"/>
      <c r="FOI9" s="10"/>
      <c r="FOJ9" s="10"/>
      <c r="FOK9" s="10"/>
      <c r="FOL9" s="10"/>
      <c r="FOM9" s="10"/>
      <c r="FON9" s="10"/>
      <c r="FOO9" s="10"/>
      <c r="FOP9" s="10"/>
      <c r="FOQ9" s="10"/>
      <c r="FOR9" s="10"/>
      <c r="FOS9" s="10"/>
      <c r="FOT9" s="10"/>
      <c r="FOU9" s="10"/>
      <c r="FOV9" s="10"/>
      <c r="FOW9" s="10"/>
      <c r="FOX9" s="10"/>
      <c r="FOY9" s="10"/>
      <c r="FOZ9" s="10"/>
      <c r="FPA9" s="10"/>
      <c r="FPB9" s="10"/>
      <c r="FPC9" s="10"/>
      <c r="FPD9" s="10"/>
      <c r="FPE9" s="10"/>
      <c r="FPF9" s="10"/>
      <c r="FPG9" s="10"/>
      <c r="FPH9" s="10"/>
      <c r="FPI9" s="10"/>
      <c r="FPJ9" s="10"/>
      <c r="FPK9" s="10"/>
      <c r="FPL9" s="10"/>
      <c r="FPM9" s="10"/>
      <c r="FPN9" s="10"/>
      <c r="FPO9" s="10"/>
      <c r="FPP9" s="10"/>
      <c r="FPQ9" s="10"/>
      <c r="FPR9" s="10"/>
      <c r="FPS9" s="10"/>
      <c r="FPT9" s="10"/>
      <c r="FPU9" s="10"/>
      <c r="FPV9" s="10"/>
      <c r="FPW9" s="10"/>
      <c r="FPX9" s="10"/>
      <c r="FPY9" s="10"/>
      <c r="FPZ9" s="10"/>
      <c r="FQA9" s="10"/>
      <c r="FQB9" s="10"/>
      <c r="FQC9" s="10"/>
      <c r="FQD9" s="10"/>
      <c r="FQE9" s="10"/>
      <c r="FQF9" s="10"/>
      <c r="FQG9" s="10"/>
      <c r="FQH9" s="10"/>
      <c r="FQI9" s="10"/>
      <c r="FQJ9" s="10"/>
      <c r="FQK9" s="10"/>
      <c r="FQL9" s="10"/>
      <c r="FQM9" s="10"/>
      <c r="FQN9" s="10"/>
      <c r="FQO9" s="10"/>
      <c r="FQP9" s="10"/>
      <c r="FQQ9" s="10"/>
      <c r="FQR9" s="10"/>
      <c r="FQS9" s="10"/>
      <c r="FQT9" s="10"/>
      <c r="FQU9" s="10"/>
      <c r="FQV9" s="10"/>
      <c r="FQW9" s="10"/>
      <c r="FQX9" s="10"/>
      <c r="FQY9" s="10"/>
      <c r="FQZ9" s="10"/>
      <c r="FRA9" s="10"/>
      <c r="FRB9" s="10"/>
      <c r="FRC9" s="10"/>
      <c r="FRD9" s="10"/>
      <c r="FRE9" s="10"/>
      <c r="FRF9" s="10"/>
      <c r="FRG9" s="10"/>
      <c r="FRH9" s="10"/>
      <c r="FRI9" s="10"/>
      <c r="FRJ9" s="10"/>
      <c r="FRK9" s="10"/>
      <c r="FRL9" s="10"/>
      <c r="FRM9" s="10"/>
      <c r="FRN9" s="10"/>
      <c r="FRO9" s="10"/>
      <c r="FRP9" s="10"/>
      <c r="FRQ9" s="10"/>
      <c r="FRR9" s="10"/>
      <c r="FRS9" s="10"/>
      <c r="FRT9" s="10"/>
      <c r="FRU9" s="10"/>
      <c r="FRV9" s="10"/>
      <c r="FRW9" s="10"/>
      <c r="FRX9" s="10"/>
      <c r="FRY9" s="10"/>
      <c r="FRZ9" s="10"/>
      <c r="FSA9" s="10"/>
      <c r="FSB9" s="10"/>
      <c r="FSC9" s="10"/>
      <c r="FSD9" s="10"/>
      <c r="FSE9" s="10"/>
      <c r="FSF9" s="10"/>
      <c r="FSG9" s="10"/>
      <c r="FSH9" s="10"/>
      <c r="FSI9" s="10"/>
      <c r="FSJ9" s="10"/>
      <c r="FSK9" s="10"/>
      <c r="FSL9" s="10"/>
      <c r="FSM9" s="10"/>
      <c r="FSN9" s="10"/>
      <c r="FSO9" s="10"/>
      <c r="FSP9" s="10"/>
      <c r="FSQ9" s="10"/>
      <c r="FSR9" s="10"/>
      <c r="FSS9" s="10"/>
      <c r="FST9" s="10"/>
      <c r="FSU9" s="10"/>
      <c r="FSV9" s="10"/>
      <c r="FSW9" s="10"/>
      <c r="FSX9" s="10"/>
      <c r="FSY9" s="10"/>
      <c r="FSZ9" s="10"/>
      <c r="FTA9" s="10"/>
      <c r="FTB9" s="10"/>
      <c r="FTC9" s="10"/>
      <c r="FTD9" s="10"/>
      <c r="FTE9" s="10"/>
      <c r="FTF9" s="10"/>
      <c r="FTG9" s="10"/>
      <c r="FTH9" s="10"/>
      <c r="FTI9" s="10"/>
      <c r="FTJ9" s="10"/>
      <c r="FTK9" s="10"/>
      <c r="FTL9" s="10"/>
      <c r="FTM9" s="10"/>
      <c r="FTN9" s="10"/>
      <c r="FTO9" s="10"/>
      <c r="FTP9" s="10"/>
      <c r="FTQ9" s="10"/>
      <c r="FTR9" s="10"/>
      <c r="FTS9" s="10"/>
      <c r="FTT9" s="10"/>
      <c r="FTU9" s="10"/>
      <c r="FTV9" s="10"/>
      <c r="FTW9" s="10"/>
      <c r="FTX9" s="10"/>
      <c r="FTY9" s="10"/>
      <c r="FTZ9" s="10"/>
      <c r="FUA9" s="10"/>
      <c r="FUB9" s="10"/>
      <c r="FUC9" s="10"/>
      <c r="FUD9" s="10"/>
      <c r="FUE9" s="10"/>
      <c r="FUF9" s="10"/>
      <c r="FUG9" s="10"/>
      <c r="FUH9" s="10"/>
      <c r="FUI9" s="10"/>
      <c r="FUJ9" s="10"/>
      <c r="FUK9" s="10"/>
      <c r="FUL9" s="10"/>
      <c r="FUM9" s="10"/>
      <c r="FUN9" s="10"/>
      <c r="FUO9" s="10"/>
      <c r="FUP9" s="10"/>
      <c r="FUQ9" s="10"/>
      <c r="FUR9" s="10"/>
      <c r="FUS9" s="10"/>
      <c r="FUT9" s="10"/>
      <c r="FUU9" s="10"/>
      <c r="FUV9" s="10"/>
      <c r="FUW9" s="10"/>
      <c r="FUX9" s="10"/>
      <c r="FUY9" s="10"/>
      <c r="FUZ9" s="10"/>
      <c r="FVA9" s="10"/>
      <c r="FVB9" s="10"/>
      <c r="FVC9" s="10"/>
      <c r="FVD9" s="10"/>
      <c r="FVE9" s="10"/>
      <c r="FVF9" s="10"/>
      <c r="FVG9" s="10"/>
      <c r="FVH9" s="10"/>
      <c r="FVI9" s="10"/>
      <c r="FVJ9" s="10"/>
      <c r="FVK9" s="10"/>
      <c r="FVL9" s="10"/>
      <c r="FVM9" s="10"/>
      <c r="FVN9" s="10"/>
      <c r="FVO9" s="10"/>
      <c r="FVP9" s="10"/>
      <c r="FVQ9" s="10"/>
      <c r="FVR9" s="10"/>
      <c r="FVS9" s="10"/>
      <c r="FVT9" s="10"/>
      <c r="FVU9" s="10"/>
      <c r="FVV9" s="10"/>
      <c r="FVW9" s="10"/>
      <c r="FVX9" s="10"/>
      <c r="FVY9" s="10"/>
      <c r="FVZ9" s="10"/>
      <c r="FWA9" s="10"/>
      <c r="FWB9" s="10"/>
      <c r="FWC9" s="10"/>
      <c r="FWD9" s="10"/>
      <c r="FWE9" s="10"/>
      <c r="FWF9" s="10"/>
      <c r="FWG9" s="10"/>
      <c r="FWH9" s="10"/>
      <c r="FWI9" s="10"/>
      <c r="FWJ9" s="10"/>
      <c r="FWK9" s="10"/>
      <c r="FWL9" s="10"/>
      <c r="FWM9" s="10"/>
      <c r="FWN9" s="10"/>
      <c r="FWO9" s="10"/>
      <c r="FWP9" s="10"/>
      <c r="FWQ9" s="10"/>
      <c r="FWR9" s="10"/>
      <c r="FWS9" s="10"/>
      <c r="FWT9" s="10"/>
      <c r="FWU9" s="10"/>
      <c r="FWV9" s="10"/>
      <c r="FWW9" s="10"/>
      <c r="FWX9" s="10"/>
      <c r="FWY9" s="10"/>
      <c r="FWZ9" s="10"/>
      <c r="FXA9" s="10"/>
      <c r="FXB9" s="10"/>
      <c r="FXC9" s="10"/>
      <c r="FXD9" s="10"/>
      <c r="FXE9" s="10"/>
      <c r="FXF9" s="10"/>
      <c r="FXG9" s="10"/>
      <c r="FXH9" s="10"/>
      <c r="FXI9" s="10"/>
      <c r="FXJ9" s="10"/>
      <c r="FXK9" s="10"/>
      <c r="FXL9" s="10"/>
      <c r="FXM9" s="10"/>
      <c r="FXN9" s="10"/>
      <c r="FXO9" s="10"/>
      <c r="FXP9" s="10"/>
      <c r="FXQ9" s="10"/>
      <c r="FXR9" s="10"/>
      <c r="FXS9" s="10"/>
      <c r="FXT9" s="10"/>
      <c r="FXU9" s="10"/>
      <c r="FXV9" s="10"/>
      <c r="FXW9" s="10"/>
      <c r="FXX9" s="10"/>
      <c r="FXY9" s="10"/>
      <c r="FXZ9" s="10"/>
      <c r="FYA9" s="10"/>
      <c r="FYB9" s="10"/>
      <c r="FYC9" s="10"/>
      <c r="FYD9" s="10"/>
      <c r="FYE9" s="10"/>
      <c r="FYF9" s="10"/>
      <c r="FYG9" s="10"/>
      <c r="FYH9" s="10"/>
      <c r="FYI9" s="10"/>
      <c r="FYJ9" s="10"/>
      <c r="FYK9" s="10"/>
      <c r="FYL9" s="10"/>
      <c r="FYM9" s="10"/>
      <c r="FYN9" s="10"/>
      <c r="FYO9" s="10"/>
      <c r="FYP9" s="10"/>
      <c r="FYQ9" s="10"/>
      <c r="FYR9" s="10"/>
      <c r="FYS9" s="10"/>
      <c r="FYT9" s="10"/>
      <c r="FYU9" s="10"/>
      <c r="FYV9" s="10"/>
      <c r="FYW9" s="10"/>
      <c r="FYX9" s="10"/>
      <c r="FYY9" s="10"/>
      <c r="FYZ9" s="10"/>
      <c r="FZA9" s="10"/>
      <c r="FZB9" s="10"/>
      <c r="FZC9" s="10"/>
      <c r="FZD9" s="10"/>
      <c r="FZE9" s="10"/>
      <c r="FZF9" s="10"/>
      <c r="FZG9" s="10"/>
      <c r="FZH9" s="10"/>
      <c r="FZI9" s="10"/>
      <c r="FZJ9" s="10"/>
      <c r="FZK9" s="10"/>
      <c r="FZL9" s="10"/>
      <c r="FZM9" s="10"/>
      <c r="FZN9" s="10"/>
      <c r="FZO9" s="10"/>
      <c r="FZP9" s="10"/>
      <c r="FZQ9" s="10"/>
      <c r="FZR9" s="10"/>
      <c r="FZS9" s="10"/>
      <c r="FZT9" s="10"/>
      <c r="FZU9" s="10"/>
      <c r="FZV9" s="10"/>
      <c r="FZW9" s="10"/>
      <c r="FZX9" s="10"/>
      <c r="FZY9" s="10"/>
      <c r="FZZ9" s="10"/>
      <c r="GAA9" s="10"/>
      <c r="GAB9" s="10"/>
      <c r="GAC9" s="10"/>
      <c r="GAD9" s="10"/>
      <c r="GAE9" s="10"/>
      <c r="GAF9" s="10"/>
      <c r="GAG9" s="10"/>
      <c r="GAH9" s="10"/>
      <c r="GAI9" s="10"/>
      <c r="GAJ9" s="10"/>
      <c r="GAK9" s="10"/>
      <c r="GAL9" s="10"/>
      <c r="GAM9" s="10"/>
      <c r="GAN9" s="10"/>
      <c r="GAO9" s="10"/>
      <c r="GAP9" s="10"/>
      <c r="GAQ9" s="10"/>
      <c r="GAR9" s="10"/>
      <c r="GAS9" s="10"/>
      <c r="GAT9" s="10"/>
      <c r="GAU9" s="10"/>
      <c r="GAV9" s="10"/>
      <c r="GAW9" s="10"/>
      <c r="GAX9" s="10"/>
      <c r="GAY9" s="10"/>
      <c r="GAZ9" s="10"/>
      <c r="GBA9" s="10"/>
      <c r="GBB9" s="10"/>
      <c r="GBC9" s="10"/>
      <c r="GBD9" s="10"/>
      <c r="GBE9" s="10"/>
      <c r="GBF9" s="10"/>
      <c r="GBG9" s="10"/>
      <c r="GBH9" s="10"/>
      <c r="GBI9" s="10"/>
      <c r="GBJ9" s="10"/>
      <c r="GBK9" s="10"/>
      <c r="GBL9" s="10"/>
      <c r="GBM9" s="10"/>
      <c r="GBN9" s="10"/>
      <c r="GBO9" s="10"/>
      <c r="GBP9" s="10"/>
      <c r="GBQ9" s="10"/>
      <c r="GBR9" s="10"/>
      <c r="GBS9" s="10"/>
      <c r="GBT9" s="10"/>
      <c r="GBU9" s="10"/>
      <c r="GBV9" s="10"/>
      <c r="GBW9" s="10"/>
      <c r="GBX9" s="10"/>
      <c r="GBY9" s="10"/>
      <c r="GBZ9" s="10"/>
      <c r="GCA9" s="10"/>
      <c r="GCB9" s="10"/>
      <c r="GCC9" s="10"/>
      <c r="GCD9" s="10"/>
      <c r="GCE9" s="10"/>
      <c r="GCF9" s="10"/>
      <c r="GCG9" s="10"/>
      <c r="GCH9" s="10"/>
      <c r="GCI9" s="10"/>
      <c r="GCJ9" s="10"/>
      <c r="GCK9" s="10"/>
      <c r="GCL9" s="10"/>
      <c r="GCM9" s="10"/>
      <c r="GCN9" s="10"/>
      <c r="GCO9" s="10"/>
      <c r="GCP9" s="10"/>
      <c r="GCQ9" s="10"/>
      <c r="GCR9" s="10"/>
      <c r="GCS9" s="10"/>
      <c r="GCT9" s="10"/>
      <c r="GCU9" s="10"/>
      <c r="GCV9" s="10"/>
      <c r="GCW9" s="10"/>
      <c r="GCX9" s="10"/>
      <c r="GCY9" s="10"/>
      <c r="GCZ9" s="10"/>
      <c r="GDA9" s="10"/>
      <c r="GDB9" s="10"/>
      <c r="GDC9" s="10"/>
      <c r="GDD9" s="10"/>
      <c r="GDE9" s="10"/>
      <c r="GDF9" s="10"/>
      <c r="GDG9" s="10"/>
      <c r="GDH9" s="10"/>
      <c r="GDI9" s="10"/>
      <c r="GDJ9" s="10"/>
      <c r="GDK9" s="10"/>
      <c r="GDL9" s="10"/>
      <c r="GDM9" s="10"/>
      <c r="GDN9" s="10"/>
      <c r="GDO9" s="10"/>
      <c r="GDP9" s="10"/>
      <c r="GDQ9" s="10"/>
      <c r="GDR9" s="10"/>
      <c r="GDS9" s="10"/>
      <c r="GDT9" s="10"/>
      <c r="GDU9" s="10"/>
      <c r="GDV9" s="10"/>
      <c r="GDW9" s="10"/>
      <c r="GDX9" s="10"/>
      <c r="GDY9" s="10"/>
      <c r="GDZ9" s="10"/>
      <c r="GEA9" s="10"/>
      <c r="GEB9" s="10"/>
      <c r="GEC9" s="10"/>
      <c r="GED9" s="10"/>
      <c r="GEE9" s="10"/>
      <c r="GEF9" s="10"/>
      <c r="GEG9" s="10"/>
      <c r="GEH9" s="10"/>
      <c r="GEI9" s="10"/>
      <c r="GEJ9" s="10"/>
      <c r="GEK9" s="10"/>
      <c r="GEL9" s="10"/>
      <c r="GEM9" s="10"/>
      <c r="GEN9" s="10"/>
      <c r="GEO9" s="10"/>
      <c r="GEP9" s="10"/>
      <c r="GEQ9" s="10"/>
      <c r="GER9" s="10"/>
      <c r="GES9" s="10"/>
      <c r="GET9" s="10"/>
      <c r="GEU9" s="10"/>
      <c r="GEV9" s="10"/>
      <c r="GEW9" s="10"/>
      <c r="GEX9" s="10"/>
      <c r="GEY9" s="10"/>
      <c r="GEZ9" s="10"/>
      <c r="GFA9" s="10"/>
      <c r="GFB9" s="10"/>
      <c r="GFC9" s="10"/>
      <c r="GFD9" s="10"/>
      <c r="GFE9" s="10"/>
      <c r="GFF9" s="10"/>
      <c r="GFG9" s="10"/>
      <c r="GFH9" s="10"/>
      <c r="GFI9" s="10"/>
      <c r="GFJ9" s="10"/>
      <c r="GFK9" s="10"/>
      <c r="GFL9" s="10"/>
      <c r="GFM9" s="10"/>
      <c r="GFN9" s="10"/>
      <c r="GFO9" s="10"/>
      <c r="GFP9" s="10"/>
      <c r="GFQ9" s="10"/>
      <c r="GFR9" s="10"/>
      <c r="GFS9" s="10"/>
      <c r="GFT9" s="10"/>
      <c r="GFU9" s="10"/>
      <c r="GFV9" s="10"/>
      <c r="GFW9" s="10"/>
      <c r="GFX9" s="10"/>
      <c r="GFY9" s="10"/>
      <c r="GFZ9" s="10"/>
      <c r="GGA9" s="10"/>
      <c r="GGB9" s="10"/>
      <c r="GGC9" s="10"/>
      <c r="GGD9" s="10"/>
      <c r="GGE9" s="10"/>
      <c r="GGF9" s="10"/>
      <c r="GGG9" s="10"/>
      <c r="GGH9" s="10"/>
      <c r="GGI9" s="10"/>
      <c r="GGJ9" s="10"/>
      <c r="GGK9" s="10"/>
      <c r="GGL9" s="10"/>
      <c r="GGM9" s="10"/>
      <c r="GGN9" s="10"/>
      <c r="GGO9" s="10"/>
      <c r="GGP9" s="10"/>
      <c r="GGQ9" s="10"/>
      <c r="GGR9" s="10"/>
      <c r="GGS9" s="10"/>
      <c r="GGT9" s="10"/>
      <c r="GGU9" s="10"/>
      <c r="GGV9" s="10"/>
      <c r="GGW9" s="10"/>
      <c r="GGX9" s="10"/>
      <c r="GGY9" s="10"/>
      <c r="GGZ9" s="10"/>
      <c r="GHA9" s="10"/>
      <c r="GHB9" s="10"/>
      <c r="GHC9" s="10"/>
      <c r="GHD9" s="10"/>
      <c r="GHE9" s="10"/>
      <c r="GHF9" s="10"/>
      <c r="GHG9" s="10"/>
      <c r="GHH9" s="10"/>
      <c r="GHI9" s="10"/>
      <c r="GHJ9" s="10"/>
      <c r="GHK9" s="10"/>
      <c r="GHL9" s="10"/>
      <c r="GHM9" s="10"/>
      <c r="GHN9" s="10"/>
      <c r="GHO9" s="10"/>
      <c r="GHP9" s="10"/>
      <c r="GHQ9" s="10"/>
      <c r="GHR9" s="10"/>
      <c r="GHS9" s="10"/>
      <c r="GHT9" s="10"/>
      <c r="GHU9" s="10"/>
      <c r="GHV9" s="10"/>
      <c r="GHW9" s="10"/>
      <c r="GHX9" s="10"/>
      <c r="GHY9" s="10"/>
      <c r="GHZ9" s="10"/>
      <c r="GIA9" s="10"/>
      <c r="GIB9" s="10"/>
      <c r="GIC9" s="10"/>
      <c r="GID9" s="10"/>
      <c r="GIE9" s="10"/>
      <c r="GIF9" s="10"/>
      <c r="GIG9" s="10"/>
      <c r="GIH9" s="10"/>
      <c r="GII9" s="10"/>
      <c r="GIJ9" s="10"/>
      <c r="GIK9" s="10"/>
      <c r="GIL9" s="10"/>
      <c r="GIM9" s="10"/>
      <c r="GIN9" s="10"/>
      <c r="GIO9" s="10"/>
      <c r="GIP9" s="10"/>
      <c r="GIQ9" s="10"/>
      <c r="GIR9" s="10"/>
      <c r="GIS9" s="10"/>
      <c r="GIT9" s="10"/>
      <c r="GIU9" s="10"/>
      <c r="GIV9" s="10"/>
      <c r="GIW9" s="10"/>
      <c r="GIX9" s="10"/>
      <c r="GIY9" s="10"/>
      <c r="GIZ9" s="10"/>
      <c r="GJA9" s="10"/>
      <c r="GJB9" s="10"/>
      <c r="GJC9" s="10"/>
      <c r="GJD9" s="10"/>
      <c r="GJE9" s="10"/>
      <c r="GJF9" s="10"/>
      <c r="GJG9" s="10"/>
      <c r="GJH9" s="10"/>
      <c r="GJI9" s="10"/>
      <c r="GJJ9" s="10"/>
      <c r="GJK9" s="10"/>
      <c r="GJL9" s="10"/>
      <c r="GJM9" s="10"/>
      <c r="GJN9" s="10"/>
      <c r="GJO9" s="10"/>
      <c r="GJP9" s="10"/>
      <c r="GJQ9" s="10"/>
      <c r="GJR9" s="10"/>
      <c r="GJS9" s="10"/>
      <c r="GJT9" s="10"/>
      <c r="GJU9" s="10"/>
      <c r="GJV9" s="10"/>
      <c r="GJW9" s="10"/>
      <c r="GJX9" s="10"/>
      <c r="GJY9" s="10"/>
      <c r="GJZ9" s="10"/>
      <c r="GKA9" s="10"/>
      <c r="GKB9" s="10"/>
      <c r="GKC9" s="10"/>
      <c r="GKD9" s="10"/>
      <c r="GKE9" s="10"/>
      <c r="GKF9" s="10"/>
      <c r="GKG9" s="10"/>
      <c r="GKH9" s="10"/>
      <c r="GKI9" s="10"/>
      <c r="GKJ9" s="10"/>
      <c r="GKK9" s="10"/>
      <c r="GKL9" s="10"/>
      <c r="GKM9" s="10"/>
      <c r="GKN9" s="10"/>
      <c r="GKO9" s="10"/>
      <c r="GKP9" s="10"/>
      <c r="GKQ9" s="10"/>
      <c r="GKR9" s="10"/>
      <c r="GKS9" s="10"/>
      <c r="GKT9" s="10"/>
      <c r="GKU9" s="10"/>
      <c r="GKV9" s="10"/>
      <c r="GKW9" s="10"/>
      <c r="GKX9" s="10"/>
      <c r="GKY9" s="10"/>
      <c r="GKZ9" s="10"/>
      <c r="GLA9" s="10"/>
      <c r="GLB9" s="10"/>
      <c r="GLC9" s="10"/>
      <c r="GLD9" s="10"/>
      <c r="GLE9" s="10"/>
      <c r="GLF9" s="10"/>
      <c r="GLG9" s="10"/>
      <c r="GLH9" s="10"/>
      <c r="GLI9" s="10"/>
      <c r="GLJ9" s="10"/>
      <c r="GLK9" s="10"/>
      <c r="GLL9" s="10"/>
      <c r="GLM9" s="10"/>
      <c r="GLN9" s="10"/>
      <c r="GLO9" s="10"/>
      <c r="GLP9" s="10"/>
      <c r="GLQ9" s="10"/>
      <c r="GLR9" s="10"/>
      <c r="GLS9" s="10"/>
      <c r="GLT9" s="10"/>
      <c r="GLU9" s="10"/>
      <c r="GLV9" s="10"/>
      <c r="GLW9" s="10"/>
      <c r="GLX9" s="10"/>
      <c r="GLY9" s="10"/>
      <c r="GLZ9" s="10"/>
      <c r="GMA9" s="10"/>
      <c r="GMB9" s="10"/>
      <c r="GMC9" s="10"/>
      <c r="GMD9" s="10"/>
      <c r="GME9" s="10"/>
      <c r="GMF9" s="10"/>
      <c r="GMG9" s="10"/>
      <c r="GMH9" s="10"/>
      <c r="GMI9" s="10"/>
      <c r="GMJ9" s="10"/>
      <c r="GMK9" s="10"/>
      <c r="GML9" s="10"/>
      <c r="GMM9" s="10"/>
      <c r="GMN9" s="10"/>
      <c r="GMO9" s="10"/>
      <c r="GMP9" s="10"/>
      <c r="GMQ9" s="10"/>
      <c r="GMR9" s="10"/>
      <c r="GMS9" s="10"/>
      <c r="GMT9" s="10"/>
      <c r="GMU9" s="10"/>
      <c r="GMV9" s="10"/>
      <c r="GMW9" s="10"/>
      <c r="GMX9" s="10"/>
      <c r="GMY9" s="10"/>
      <c r="GMZ9" s="10"/>
      <c r="GNA9" s="10"/>
      <c r="GNB9" s="10"/>
      <c r="GNC9" s="10"/>
      <c r="GND9" s="10"/>
      <c r="GNE9" s="10"/>
      <c r="GNF9" s="10"/>
      <c r="GNG9" s="10"/>
      <c r="GNH9" s="10"/>
      <c r="GNI9" s="10"/>
      <c r="GNJ9" s="10"/>
      <c r="GNK9" s="10"/>
      <c r="GNL9" s="10"/>
      <c r="GNM9" s="10"/>
      <c r="GNN9" s="10"/>
      <c r="GNO9" s="10"/>
      <c r="GNP9" s="10"/>
      <c r="GNQ9" s="10"/>
      <c r="GNR9" s="10"/>
      <c r="GNS9" s="10"/>
      <c r="GNT9" s="10"/>
      <c r="GNU9" s="10"/>
      <c r="GNV9" s="10"/>
      <c r="GNW9" s="10"/>
      <c r="GNX9" s="10"/>
      <c r="GNY9" s="10"/>
      <c r="GNZ9" s="10"/>
      <c r="GOA9" s="10"/>
      <c r="GOB9" s="10"/>
      <c r="GOC9" s="10"/>
      <c r="GOD9" s="10"/>
      <c r="GOE9" s="10"/>
      <c r="GOF9" s="10"/>
      <c r="GOG9" s="10"/>
      <c r="GOH9" s="10"/>
      <c r="GOI9" s="10"/>
      <c r="GOJ9" s="10"/>
      <c r="GOK9" s="10"/>
      <c r="GOL9" s="10"/>
      <c r="GOM9" s="10"/>
      <c r="GON9" s="10"/>
      <c r="GOO9" s="10"/>
      <c r="GOP9" s="10"/>
      <c r="GOQ9" s="10"/>
      <c r="GOR9" s="10"/>
      <c r="GOS9" s="10"/>
      <c r="GOT9" s="10"/>
      <c r="GOU9" s="10"/>
      <c r="GOV9" s="10"/>
      <c r="GOW9" s="10"/>
      <c r="GOX9" s="10"/>
      <c r="GOY9" s="10"/>
      <c r="GOZ9" s="10"/>
      <c r="GPA9" s="10"/>
      <c r="GPB9" s="10"/>
      <c r="GPC9" s="10"/>
      <c r="GPD9" s="10"/>
      <c r="GPE9" s="10"/>
      <c r="GPF9" s="10"/>
      <c r="GPG9" s="10"/>
      <c r="GPH9" s="10"/>
      <c r="GPI9" s="10"/>
      <c r="GPJ9" s="10"/>
      <c r="GPK9" s="10"/>
      <c r="GPL9" s="10"/>
      <c r="GPM9" s="10"/>
      <c r="GPN9" s="10"/>
      <c r="GPO9" s="10"/>
      <c r="GPP9" s="10"/>
      <c r="GPQ9" s="10"/>
      <c r="GPR9" s="10"/>
      <c r="GPS9" s="10"/>
      <c r="GPT9" s="10"/>
      <c r="GPU9" s="10"/>
      <c r="GPV9" s="10"/>
      <c r="GPW9" s="10"/>
      <c r="GPX9" s="10"/>
      <c r="GPY9" s="10"/>
      <c r="GPZ9" s="10"/>
      <c r="GQA9" s="10"/>
      <c r="GQB9" s="10"/>
      <c r="GQC9" s="10"/>
      <c r="GQD9" s="10"/>
      <c r="GQE9" s="10"/>
      <c r="GQF9" s="10"/>
      <c r="GQG9" s="10"/>
      <c r="GQH9" s="10"/>
      <c r="GQI9" s="10"/>
      <c r="GQJ9" s="10"/>
      <c r="GQK9" s="10"/>
      <c r="GQL9" s="10"/>
      <c r="GQM9" s="10"/>
      <c r="GQN9" s="10"/>
      <c r="GQO9" s="10"/>
      <c r="GQP9" s="10"/>
      <c r="GQQ9" s="10"/>
      <c r="GQR9" s="10"/>
      <c r="GQS9" s="10"/>
      <c r="GQT9" s="10"/>
      <c r="GQU9" s="10"/>
      <c r="GQV9" s="10"/>
      <c r="GQW9" s="10"/>
      <c r="GQX9" s="10"/>
      <c r="GQY9" s="10"/>
      <c r="GQZ9" s="10"/>
      <c r="GRA9" s="10"/>
      <c r="GRB9" s="10"/>
      <c r="GRC9" s="10"/>
      <c r="GRD9" s="10"/>
      <c r="GRE9" s="10"/>
      <c r="GRF9" s="10"/>
      <c r="GRG9" s="10"/>
      <c r="GRH9" s="10"/>
      <c r="GRI9" s="10"/>
      <c r="GRJ9" s="10"/>
      <c r="GRK9" s="10"/>
      <c r="GRL9" s="10"/>
      <c r="GRM9" s="10"/>
      <c r="GRN9" s="10"/>
      <c r="GRO9" s="10"/>
      <c r="GRP9" s="10"/>
      <c r="GRQ9" s="10"/>
      <c r="GRR9" s="10"/>
      <c r="GRS9" s="10"/>
      <c r="GRT9" s="10"/>
      <c r="GRU9" s="10"/>
      <c r="GRV9" s="10"/>
      <c r="GRW9" s="10"/>
      <c r="GRX9" s="10"/>
      <c r="GRY9" s="10"/>
      <c r="GRZ9" s="10"/>
      <c r="GSA9" s="10"/>
      <c r="GSB9" s="10"/>
      <c r="GSC9" s="10"/>
      <c r="GSD9" s="10"/>
      <c r="GSE9" s="10"/>
      <c r="GSF9" s="10"/>
      <c r="GSG9" s="10"/>
      <c r="GSH9" s="10"/>
      <c r="GSI9" s="10"/>
      <c r="GSJ9" s="10"/>
      <c r="GSK9" s="10"/>
      <c r="GSL9" s="10"/>
      <c r="GSM9" s="10"/>
      <c r="GSN9" s="10"/>
      <c r="GSO9" s="10"/>
      <c r="GSP9" s="10"/>
      <c r="GSQ9" s="10"/>
      <c r="GSR9" s="10"/>
      <c r="GSS9" s="10"/>
      <c r="GST9" s="10"/>
      <c r="GSU9" s="10"/>
      <c r="GSV9" s="10"/>
      <c r="GSW9" s="10"/>
      <c r="GSX9" s="10"/>
      <c r="GSY9" s="10"/>
      <c r="GSZ9" s="10"/>
      <c r="GTA9" s="10"/>
      <c r="GTB9" s="10"/>
      <c r="GTC9" s="10"/>
      <c r="GTD9" s="10"/>
      <c r="GTE9" s="10"/>
      <c r="GTF9" s="10"/>
      <c r="GTG9" s="10"/>
      <c r="GTH9" s="10"/>
      <c r="GTI9" s="10"/>
      <c r="GTJ9" s="10"/>
      <c r="GTK9" s="10"/>
      <c r="GTL9" s="10"/>
      <c r="GTM9" s="10"/>
      <c r="GTN9" s="10"/>
      <c r="GTO9" s="10"/>
      <c r="GTP9" s="10"/>
      <c r="GTQ9" s="10"/>
      <c r="GTR9" s="10"/>
      <c r="GTS9" s="10"/>
      <c r="GTT9" s="10"/>
      <c r="GTU9" s="10"/>
      <c r="GTV9" s="10"/>
      <c r="GTW9" s="10"/>
      <c r="GTX9" s="10"/>
      <c r="GTY9" s="10"/>
      <c r="GTZ9" s="10"/>
      <c r="GUA9" s="10"/>
      <c r="GUB9" s="10"/>
      <c r="GUC9" s="10"/>
      <c r="GUD9" s="10"/>
      <c r="GUE9" s="10"/>
      <c r="GUF9" s="10"/>
      <c r="GUG9" s="10"/>
      <c r="GUH9" s="10"/>
      <c r="GUI9" s="10"/>
      <c r="GUJ9" s="10"/>
      <c r="GUK9" s="10"/>
      <c r="GUL9" s="10"/>
      <c r="GUM9" s="10"/>
      <c r="GUN9" s="10"/>
      <c r="GUO9" s="10"/>
      <c r="GUP9" s="10"/>
      <c r="GUQ9" s="10"/>
      <c r="GUR9" s="10"/>
      <c r="GUS9" s="10"/>
      <c r="GUT9" s="10"/>
      <c r="GUU9" s="10"/>
      <c r="GUV9" s="10"/>
      <c r="GUW9" s="10"/>
      <c r="GUX9" s="10"/>
      <c r="GUY9" s="10"/>
      <c r="GUZ9" s="10"/>
      <c r="GVA9" s="10"/>
      <c r="GVB9" s="10"/>
      <c r="GVC9" s="10"/>
      <c r="GVD9" s="10"/>
      <c r="GVE9" s="10"/>
      <c r="GVF9" s="10"/>
      <c r="GVG9" s="10"/>
      <c r="GVH9" s="10"/>
      <c r="GVI9" s="10"/>
      <c r="GVJ9" s="10"/>
      <c r="GVK9" s="10"/>
      <c r="GVL9" s="10"/>
      <c r="GVM9" s="10"/>
      <c r="GVN9" s="10"/>
      <c r="GVO9" s="10"/>
      <c r="GVP9" s="10"/>
      <c r="GVQ9" s="10"/>
      <c r="GVR9" s="10"/>
      <c r="GVS9" s="10"/>
      <c r="GVT9" s="10"/>
      <c r="GVU9" s="10"/>
      <c r="GVV9" s="10"/>
      <c r="GVW9" s="10"/>
      <c r="GVX9" s="10"/>
      <c r="GVY9" s="10"/>
      <c r="GVZ9" s="10"/>
      <c r="GWA9" s="10"/>
      <c r="GWB9" s="10"/>
      <c r="GWC9" s="10"/>
      <c r="GWD9" s="10"/>
      <c r="GWE9" s="10"/>
      <c r="GWF9" s="10"/>
      <c r="GWG9" s="10"/>
      <c r="GWH9" s="10"/>
      <c r="GWI9" s="10"/>
      <c r="GWJ9" s="10"/>
      <c r="GWK9" s="10"/>
      <c r="GWL9" s="10"/>
      <c r="GWM9" s="10"/>
      <c r="GWN9" s="10"/>
      <c r="GWO9" s="10"/>
      <c r="GWP9" s="10"/>
      <c r="GWQ9" s="10"/>
      <c r="GWR9" s="10"/>
      <c r="GWS9" s="10"/>
      <c r="GWT9" s="10"/>
      <c r="GWU9" s="10"/>
      <c r="GWV9" s="10"/>
      <c r="GWW9" s="10"/>
      <c r="GWX9" s="10"/>
      <c r="GWY9" s="10"/>
      <c r="GWZ9" s="10"/>
      <c r="GXA9" s="10"/>
      <c r="GXB9" s="10"/>
      <c r="GXC9" s="10"/>
      <c r="GXD9" s="10"/>
      <c r="GXE9" s="10"/>
      <c r="GXF9" s="10"/>
      <c r="GXG9" s="10"/>
      <c r="GXH9" s="10"/>
      <c r="GXI9" s="10"/>
      <c r="GXJ9" s="10"/>
      <c r="GXK9" s="10"/>
      <c r="GXL9" s="10"/>
      <c r="GXM9" s="10"/>
      <c r="GXN9" s="10"/>
      <c r="GXO9" s="10"/>
      <c r="GXP9" s="10"/>
      <c r="GXQ9" s="10"/>
      <c r="GXR9" s="10"/>
      <c r="GXS9" s="10"/>
      <c r="GXT9" s="10"/>
      <c r="GXU9" s="10"/>
      <c r="GXV9" s="10"/>
      <c r="GXW9" s="10"/>
      <c r="GXX9" s="10"/>
      <c r="GXY9" s="10"/>
      <c r="GXZ9" s="10"/>
      <c r="GYA9" s="10"/>
      <c r="GYB9" s="10"/>
      <c r="GYC9" s="10"/>
      <c r="GYD9" s="10"/>
      <c r="GYE9" s="10"/>
      <c r="GYF9" s="10"/>
      <c r="GYG9" s="10"/>
      <c r="GYH9" s="10"/>
      <c r="GYI9" s="10"/>
      <c r="GYJ9" s="10"/>
      <c r="GYK9" s="10"/>
      <c r="GYL9" s="10"/>
      <c r="GYM9" s="10"/>
      <c r="GYN9" s="10"/>
      <c r="GYO9" s="10"/>
      <c r="GYP9" s="10"/>
      <c r="GYQ9" s="10"/>
      <c r="GYR9" s="10"/>
      <c r="GYS9" s="10"/>
      <c r="GYT9" s="10"/>
      <c r="GYU9" s="10"/>
      <c r="GYV9" s="10"/>
      <c r="GYW9" s="10"/>
      <c r="GYX9" s="10"/>
      <c r="GYY9" s="10"/>
      <c r="GYZ9" s="10"/>
      <c r="GZA9" s="10"/>
      <c r="GZB9" s="10"/>
      <c r="GZC9" s="10"/>
      <c r="GZD9" s="10"/>
      <c r="GZE9" s="10"/>
      <c r="GZF9" s="10"/>
      <c r="GZG9" s="10"/>
      <c r="GZH9" s="10"/>
      <c r="GZI9" s="10"/>
      <c r="GZJ9" s="10"/>
      <c r="GZK9" s="10"/>
      <c r="GZL9" s="10"/>
      <c r="GZM9" s="10"/>
      <c r="GZN9" s="10"/>
      <c r="GZO9" s="10"/>
      <c r="GZP9" s="10"/>
      <c r="GZQ9" s="10"/>
      <c r="GZR9" s="10"/>
      <c r="GZS9" s="10"/>
      <c r="GZT9" s="10"/>
      <c r="GZU9" s="10"/>
      <c r="GZV9" s="10"/>
      <c r="GZW9" s="10"/>
      <c r="GZX9" s="10"/>
      <c r="GZY9" s="10"/>
      <c r="GZZ9" s="10"/>
      <c r="HAA9" s="10"/>
      <c r="HAB9" s="10"/>
      <c r="HAC9" s="10"/>
      <c r="HAD9" s="10"/>
      <c r="HAE9" s="10"/>
      <c r="HAF9" s="10"/>
      <c r="HAG9" s="10"/>
      <c r="HAH9" s="10"/>
      <c r="HAI9" s="10"/>
      <c r="HAJ9" s="10"/>
      <c r="HAK9" s="10"/>
      <c r="HAL9" s="10"/>
      <c r="HAM9" s="10"/>
      <c r="HAN9" s="10"/>
      <c r="HAO9" s="10"/>
      <c r="HAP9" s="10"/>
      <c r="HAQ9" s="10"/>
      <c r="HAR9" s="10"/>
      <c r="HAS9" s="10"/>
      <c r="HAT9" s="10"/>
      <c r="HAU9" s="10"/>
      <c r="HAV9" s="10"/>
      <c r="HAW9" s="10"/>
      <c r="HAX9" s="10"/>
      <c r="HAY9" s="10"/>
      <c r="HAZ9" s="10"/>
      <c r="HBA9" s="10"/>
      <c r="HBB9" s="10"/>
      <c r="HBC9" s="10"/>
      <c r="HBD9" s="10"/>
      <c r="HBE9" s="10"/>
      <c r="HBF9" s="10"/>
      <c r="HBG9" s="10"/>
      <c r="HBH9" s="10"/>
      <c r="HBI9" s="10"/>
      <c r="HBJ9" s="10"/>
      <c r="HBK9" s="10"/>
      <c r="HBL9" s="10"/>
      <c r="HBM9" s="10"/>
      <c r="HBN9" s="10"/>
      <c r="HBO9" s="10"/>
      <c r="HBP9" s="10"/>
      <c r="HBQ9" s="10"/>
      <c r="HBR9" s="10"/>
      <c r="HBS9" s="10"/>
      <c r="HBT9" s="10"/>
      <c r="HBU9" s="10"/>
      <c r="HBV9" s="10"/>
      <c r="HBW9" s="10"/>
      <c r="HBX9" s="10"/>
      <c r="HBY9" s="10"/>
      <c r="HBZ9" s="10"/>
      <c r="HCA9" s="10"/>
      <c r="HCB9" s="10"/>
      <c r="HCC9" s="10"/>
      <c r="HCD9" s="10"/>
      <c r="HCE9" s="10"/>
      <c r="HCF9" s="10"/>
      <c r="HCG9" s="10"/>
      <c r="HCH9" s="10"/>
      <c r="HCI9" s="10"/>
      <c r="HCJ9" s="10"/>
      <c r="HCK9" s="10"/>
      <c r="HCL9" s="10"/>
      <c r="HCM9" s="10"/>
      <c r="HCN9" s="10"/>
      <c r="HCO9" s="10"/>
      <c r="HCP9" s="10"/>
      <c r="HCQ9" s="10"/>
      <c r="HCR9" s="10"/>
      <c r="HCS9" s="10"/>
      <c r="HCT9" s="10"/>
      <c r="HCU9" s="10"/>
      <c r="HCV9" s="10"/>
      <c r="HCW9" s="10"/>
      <c r="HCX9" s="10"/>
      <c r="HCY9" s="10"/>
      <c r="HCZ9" s="10"/>
      <c r="HDA9" s="10"/>
      <c r="HDB9" s="10"/>
      <c r="HDC9" s="10"/>
      <c r="HDD9" s="10"/>
      <c r="HDE9" s="10"/>
      <c r="HDF9" s="10"/>
      <c r="HDG9" s="10"/>
      <c r="HDH9" s="10"/>
      <c r="HDI9" s="10"/>
      <c r="HDJ9" s="10"/>
      <c r="HDK9" s="10"/>
      <c r="HDL9" s="10"/>
      <c r="HDM9" s="10"/>
      <c r="HDN9" s="10"/>
      <c r="HDO9" s="10"/>
      <c r="HDP9" s="10"/>
      <c r="HDQ9" s="10"/>
      <c r="HDR9" s="10"/>
      <c r="HDS9" s="10"/>
      <c r="HDT9" s="10"/>
      <c r="HDU9" s="10"/>
      <c r="HDV9" s="10"/>
      <c r="HDW9" s="10"/>
      <c r="HDX9" s="10"/>
      <c r="HDY9" s="10"/>
      <c r="HDZ9" s="10"/>
      <c r="HEA9" s="10"/>
      <c r="HEB9" s="10"/>
      <c r="HEC9" s="10"/>
      <c r="HED9" s="10"/>
      <c r="HEE9" s="10"/>
      <c r="HEF9" s="10"/>
      <c r="HEG9" s="10"/>
      <c r="HEH9" s="10"/>
      <c r="HEI9" s="10"/>
      <c r="HEJ9" s="10"/>
      <c r="HEK9" s="10"/>
      <c r="HEL9" s="10"/>
      <c r="HEM9" s="10"/>
      <c r="HEN9" s="10"/>
      <c r="HEO9" s="10"/>
      <c r="HEP9" s="10"/>
      <c r="HEQ9" s="10"/>
      <c r="HER9" s="10"/>
      <c r="HES9" s="10"/>
      <c r="HET9" s="10"/>
      <c r="HEU9" s="10"/>
      <c r="HEV9" s="10"/>
      <c r="HEW9" s="10"/>
      <c r="HEX9" s="10"/>
      <c r="HEY9" s="10"/>
      <c r="HEZ9" s="10"/>
      <c r="HFA9" s="10"/>
      <c r="HFB9" s="10"/>
      <c r="HFC9" s="10"/>
      <c r="HFD9" s="10"/>
      <c r="HFE9" s="10"/>
      <c r="HFF9" s="10"/>
      <c r="HFG9" s="10"/>
      <c r="HFH9" s="10"/>
      <c r="HFI9" s="10"/>
      <c r="HFJ9" s="10"/>
      <c r="HFK9" s="10"/>
      <c r="HFL9" s="10"/>
      <c r="HFM9" s="10"/>
      <c r="HFN9" s="10"/>
      <c r="HFO9" s="10"/>
      <c r="HFP9" s="10"/>
      <c r="HFQ9" s="10"/>
      <c r="HFR9" s="10"/>
      <c r="HFS9" s="10"/>
      <c r="HFT9" s="10"/>
      <c r="HFU9" s="10"/>
      <c r="HFV9" s="10"/>
      <c r="HFW9" s="10"/>
      <c r="HFX9" s="10"/>
      <c r="HFY9" s="10"/>
      <c r="HFZ9" s="10"/>
      <c r="HGA9" s="10"/>
      <c r="HGB9" s="10"/>
      <c r="HGC9" s="10"/>
      <c r="HGD9" s="10"/>
      <c r="HGE9" s="10"/>
      <c r="HGF9" s="10"/>
      <c r="HGG9" s="10"/>
      <c r="HGH9" s="10"/>
      <c r="HGI9" s="10"/>
      <c r="HGJ9" s="10"/>
      <c r="HGK9" s="10"/>
      <c r="HGL9" s="10"/>
      <c r="HGM9" s="10"/>
      <c r="HGN9" s="10"/>
      <c r="HGO9" s="10"/>
      <c r="HGP9" s="10"/>
      <c r="HGQ9" s="10"/>
      <c r="HGR9" s="10"/>
      <c r="HGS9" s="10"/>
      <c r="HGT9" s="10"/>
      <c r="HGU9" s="10"/>
      <c r="HGV9" s="10"/>
      <c r="HGW9" s="10"/>
      <c r="HGX9" s="10"/>
      <c r="HGY9" s="10"/>
      <c r="HGZ9" s="10"/>
      <c r="HHA9" s="10"/>
      <c r="HHB9" s="10"/>
      <c r="HHC9" s="10"/>
      <c r="HHD9" s="10"/>
      <c r="HHE9" s="10"/>
      <c r="HHF9" s="10"/>
      <c r="HHG9" s="10"/>
      <c r="HHH9" s="10"/>
      <c r="HHI9" s="10"/>
      <c r="HHJ9" s="10"/>
      <c r="HHK9" s="10"/>
      <c r="HHL9" s="10"/>
      <c r="HHM9" s="10"/>
      <c r="HHN9" s="10"/>
      <c r="HHO9" s="10"/>
      <c r="HHP9" s="10"/>
      <c r="HHQ9" s="10"/>
      <c r="HHR9" s="10"/>
      <c r="HHS9" s="10"/>
      <c r="HHT9" s="10"/>
      <c r="HHU9" s="10"/>
      <c r="HHV9" s="10"/>
      <c r="HHW9" s="10"/>
      <c r="HHX9" s="10"/>
      <c r="HHY9" s="10"/>
      <c r="HHZ9" s="10"/>
      <c r="HIA9" s="10"/>
      <c r="HIB9" s="10"/>
      <c r="HIC9" s="10"/>
      <c r="HID9" s="10"/>
      <c r="HIE9" s="10"/>
      <c r="HIF9" s="10"/>
      <c r="HIG9" s="10"/>
      <c r="HIH9" s="10"/>
      <c r="HII9" s="10"/>
      <c r="HIJ9" s="10"/>
      <c r="HIK9" s="10"/>
      <c r="HIL9" s="10"/>
      <c r="HIM9" s="10"/>
      <c r="HIN9" s="10"/>
      <c r="HIO9" s="10"/>
      <c r="HIP9" s="10"/>
      <c r="HIQ9" s="10"/>
      <c r="HIR9" s="10"/>
      <c r="HIS9" s="10"/>
      <c r="HIT9" s="10"/>
      <c r="HIU9" s="10"/>
      <c r="HIV9" s="10"/>
      <c r="HIW9" s="10"/>
      <c r="HIX9" s="10"/>
      <c r="HIY9" s="10"/>
      <c r="HIZ9" s="10"/>
      <c r="HJA9" s="10"/>
      <c r="HJB9" s="10"/>
      <c r="HJC9" s="10"/>
      <c r="HJD9" s="10"/>
      <c r="HJE9" s="10"/>
      <c r="HJF9" s="10"/>
      <c r="HJG9" s="10"/>
      <c r="HJH9" s="10"/>
      <c r="HJI9" s="10"/>
      <c r="HJJ9" s="10"/>
      <c r="HJK9" s="10"/>
      <c r="HJL9" s="10"/>
      <c r="HJM9" s="10"/>
      <c r="HJN9" s="10"/>
      <c r="HJO9" s="10"/>
      <c r="HJP9" s="10"/>
      <c r="HJQ9" s="10"/>
      <c r="HJR9" s="10"/>
      <c r="HJS9" s="10"/>
      <c r="HJT9" s="10"/>
      <c r="HJU9" s="10"/>
      <c r="HJV9" s="10"/>
      <c r="HJW9" s="10"/>
      <c r="HJX9" s="10"/>
      <c r="HJY9" s="10"/>
      <c r="HJZ9" s="10"/>
      <c r="HKA9" s="10"/>
      <c r="HKB9" s="10"/>
      <c r="HKC9" s="10"/>
      <c r="HKD9" s="10"/>
      <c r="HKE9" s="10"/>
      <c r="HKF9" s="10"/>
      <c r="HKG9" s="10"/>
      <c r="HKH9" s="10"/>
      <c r="HKI9" s="10"/>
      <c r="HKJ9" s="10"/>
      <c r="HKK9" s="10"/>
      <c r="HKL9" s="10"/>
      <c r="HKM9" s="10"/>
      <c r="HKN9" s="10"/>
      <c r="HKO9" s="10"/>
      <c r="HKP9" s="10"/>
      <c r="HKQ9" s="10"/>
      <c r="HKR9" s="10"/>
      <c r="HKS9" s="10"/>
      <c r="HKT9" s="10"/>
      <c r="HKU9" s="10"/>
      <c r="HKV9" s="10"/>
      <c r="HKW9" s="10"/>
      <c r="HKX9" s="10"/>
      <c r="HKY9" s="10"/>
      <c r="HKZ9" s="10"/>
      <c r="HLA9" s="10"/>
      <c r="HLB9" s="10"/>
      <c r="HLC9" s="10"/>
      <c r="HLD9" s="10"/>
      <c r="HLE9" s="10"/>
      <c r="HLF9" s="10"/>
      <c r="HLG9" s="10"/>
      <c r="HLH9" s="10"/>
      <c r="HLI9" s="10"/>
      <c r="HLJ9" s="10"/>
      <c r="HLK9" s="10"/>
      <c r="HLL9" s="10"/>
      <c r="HLM9" s="10"/>
      <c r="HLN9" s="10"/>
      <c r="HLO9" s="10"/>
      <c r="HLP9" s="10"/>
      <c r="HLQ9" s="10"/>
      <c r="HLR9" s="10"/>
      <c r="HLS9" s="10"/>
      <c r="HLT9" s="10"/>
      <c r="HLU9" s="10"/>
      <c r="HLV9" s="10"/>
      <c r="HLW9" s="10"/>
      <c r="HLX9" s="10"/>
      <c r="HLY9" s="10"/>
      <c r="HLZ9" s="10"/>
      <c r="HMA9" s="10"/>
      <c r="HMB9" s="10"/>
      <c r="HMC9" s="10"/>
      <c r="HMD9" s="10"/>
      <c r="HME9" s="10"/>
      <c r="HMF9" s="10"/>
      <c r="HMG9" s="10"/>
      <c r="HMH9" s="10"/>
      <c r="HMI9" s="10"/>
      <c r="HMJ9" s="10"/>
      <c r="HMK9" s="10"/>
      <c r="HML9" s="10"/>
      <c r="HMM9" s="10"/>
      <c r="HMN9" s="10"/>
      <c r="HMO9" s="10"/>
      <c r="HMP9" s="10"/>
      <c r="HMQ9" s="10"/>
      <c r="HMR9" s="10"/>
      <c r="HMS9" s="10"/>
      <c r="HMT9" s="10"/>
      <c r="HMU9" s="10"/>
      <c r="HMV9" s="10"/>
      <c r="HMW9" s="10"/>
      <c r="HMX9" s="10"/>
      <c r="HMY9" s="10"/>
      <c r="HMZ9" s="10"/>
      <c r="HNA9" s="10"/>
      <c r="HNB9" s="10"/>
      <c r="HNC9" s="10"/>
      <c r="HND9" s="10"/>
      <c r="HNE9" s="10"/>
      <c r="HNF9" s="10"/>
      <c r="HNG9" s="10"/>
      <c r="HNH9" s="10"/>
      <c r="HNI9" s="10"/>
      <c r="HNJ9" s="10"/>
      <c r="HNK9" s="10"/>
      <c r="HNL9" s="10"/>
      <c r="HNM9" s="10"/>
      <c r="HNN9" s="10"/>
      <c r="HNO9" s="10"/>
      <c r="HNP9" s="10"/>
      <c r="HNQ9" s="10"/>
      <c r="HNR9" s="10"/>
      <c r="HNS9" s="10"/>
      <c r="HNT9" s="10"/>
      <c r="HNU9" s="10"/>
      <c r="HNV9" s="10"/>
      <c r="HNW9" s="10"/>
      <c r="HNX9" s="10"/>
      <c r="HNY9" s="10"/>
      <c r="HNZ9" s="10"/>
      <c r="HOA9" s="10"/>
      <c r="HOB9" s="10"/>
      <c r="HOC9" s="10"/>
      <c r="HOD9" s="10"/>
      <c r="HOE9" s="10"/>
      <c r="HOF9" s="10"/>
      <c r="HOG9" s="10"/>
      <c r="HOH9" s="10"/>
      <c r="HOI9" s="10"/>
      <c r="HOJ9" s="10"/>
      <c r="HOK9" s="10"/>
      <c r="HOL9" s="10"/>
      <c r="HOM9" s="10"/>
      <c r="HON9" s="10"/>
      <c r="HOO9" s="10"/>
      <c r="HOP9" s="10"/>
      <c r="HOQ9" s="10"/>
      <c r="HOR9" s="10"/>
      <c r="HOS9" s="10"/>
      <c r="HOT9" s="10"/>
      <c r="HOU9" s="10"/>
      <c r="HOV9" s="10"/>
      <c r="HOW9" s="10"/>
      <c r="HOX9" s="10"/>
      <c r="HOY9" s="10"/>
      <c r="HOZ9" s="10"/>
      <c r="HPA9" s="10"/>
      <c r="HPB9" s="10"/>
      <c r="HPC9" s="10"/>
      <c r="HPD9" s="10"/>
      <c r="HPE9" s="10"/>
      <c r="HPF9" s="10"/>
      <c r="HPG9" s="10"/>
      <c r="HPH9" s="10"/>
      <c r="HPI9" s="10"/>
      <c r="HPJ9" s="10"/>
      <c r="HPK9" s="10"/>
      <c r="HPL9" s="10"/>
      <c r="HPM9" s="10"/>
      <c r="HPN9" s="10"/>
      <c r="HPO9" s="10"/>
      <c r="HPP9" s="10"/>
      <c r="HPQ9" s="10"/>
      <c r="HPR9" s="10"/>
      <c r="HPS9" s="10"/>
      <c r="HPT9" s="10"/>
      <c r="HPU9" s="10"/>
      <c r="HPV9" s="10"/>
      <c r="HPW9" s="10"/>
      <c r="HPX9" s="10"/>
      <c r="HPY9" s="10"/>
      <c r="HPZ9" s="10"/>
      <c r="HQA9" s="10"/>
      <c r="HQB9" s="10"/>
      <c r="HQC9" s="10"/>
      <c r="HQD9" s="10"/>
      <c r="HQE9" s="10"/>
      <c r="HQF9" s="10"/>
      <c r="HQG9" s="10"/>
      <c r="HQH9" s="10"/>
      <c r="HQI9" s="10"/>
      <c r="HQJ9" s="10"/>
      <c r="HQK9" s="10"/>
      <c r="HQL9" s="10"/>
      <c r="HQM9" s="10"/>
      <c r="HQN9" s="10"/>
      <c r="HQO9" s="10"/>
      <c r="HQP9" s="10"/>
      <c r="HQQ9" s="10"/>
      <c r="HQR9" s="10"/>
      <c r="HQS9" s="10"/>
      <c r="HQT9" s="10"/>
      <c r="HQU9" s="10"/>
      <c r="HQV9" s="10"/>
      <c r="HQW9" s="10"/>
      <c r="HQX9" s="10"/>
      <c r="HQY9" s="10"/>
      <c r="HQZ9" s="10"/>
      <c r="HRA9" s="10"/>
      <c r="HRB9" s="10"/>
      <c r="HRC9" s="10"/>
      <c r="HRD9" s="10"/>
      <c r="HRE9" s="10"/>
      <c r="HRF9" s="10"/>
      <c r="HRG9" s="10"/>
      <c r="HRH9" s="10"/>
      <c r="HRI9" s="10"/>
      <c r="HRJ9" s="10"/>
      <c r="HRK9" s="10"/>
      <c r="HRL9" s="10"/>
      <c r="HRM9" s="10"/>
      <c r="HRN9" s="10"/>
      <c r="HRO9" s="10"/>
      <c r="HRP9" s="10"/>
      <c r="HRQ9" s="10"/>
      <c r="HRR9" s="10"/>
      <c r="HRS9" s="10"/>
      <c r="HRT9" s="10"/>
      <c r="HRU9" s="10"/>
      <c r="HRV9" s="10"/>
      <c r="HRW9" s="10"/>
      <c r="HRX9" s="10"/>
      <c r="HRY9" s="10"/>
      <c r="HRZ9" s="10"/>
      <c r="HSA9" s="10"/>
      <c r="HSB9" s="10"/>
      <c r="HSC9" s="10"/>
      <c r="HSD9" s="10"/>
      <c r="HSE9" s="10"/>
      <c r="HSF9" s="10"/>
      <c r="HSG9" s="10"/>
      <c r="HSH9" s="10"/>
      <c r="HSI9" s="10"/>
      <c r="HSJ9" s="10"/>
      <c r="HSK9" s="10"/>
      <c r="HSL9" s="10"/>
      <c r="HSM9" s="10"/>
      <c r="HSN9" s="10"/>
      <c r="HSO9" s="10"/>
      <c r="HSP9" s="10"/>
      <c r="HSQ9" s="10"/>
      <c r="HSR9" s="10"/>
      <c r="HSS9" s="10"/>
      <c r="HST9" s="10"/>
      <c r="HSU9" s="10"/>
      <c r="HSV9" s="10"/>
      <c r="HSW9" s="10"/>
      <c r="HSX9" s="10"/>
      <c r="HSY9" s="10"/>
      <c r="HSZ9" s="10"/>
      <c r="HTA9" s="10"/>
      <c r="HTB9" s="10"/>
      <c r="HTC9" s="10"/>
      <c r="HTD9" s="10"/>
      <c r="HTE9" s="10"/>
      <c r="HTF9" s="10"/>
      <c r="HTG9" s="10"/>
      <c r="HTH9" s="10"/>
      <c r="HTI9" s="10"/>
      <c r="HTJ9" s="10"/>
      <c r="HTK9" s="10"/>
      <c r="HTL9" s="10"/>
      <c r="HTM9" s="10"/>
      <c r="HTN9" s="10"/>
      <c r="HTO9" s="10"/>
      <c r="HTP9" s="10"/>
      <c r="HTQ9" s="10"/>
      <c r="HTR9" s="10"/>
      <c r="HTS9" s="10"/>
      <c r="HTT9" s="10"/>
      <c r="HTU9" s="10"/>
      <c r="HTV9" s="10"/>
      <c r="HTW9" s="10"/>
      <c r="HTX9" s="10"/>
      <c r="HTY9" s="10"/>
      <c r="HTZ9" s="10"/>
      <c r="HUA9" s="10"/>
      <c r="HUB9" s="10"/>
      <c r="HUC9" s="10"/>
      <c r="HUD9" s="10"/>
      <c r="HUE9" s="10"/>
      <c r="HUF9" s="10"/>
      <c r="HUG9" s="10"/>
      <c r="HUH9" s="10"/>
      <c r="HUI9" s="10"/>
      <c r="HUJ9" s="10"/>
      <c r="HUK9" s="10"/>
      <c r="HUL9" s="10"/>
      <c r="HUM9" s="10"/>
      <c r="HUN9" s="10"/>
      <c r="HUO9" s="10"/>
      <c r="HUP9" s="10"/>
      <c r="HUQ9" s="10"/>
      <c r="HUR9" s="10"/>
      <c r="HUS9" s="10"/>
      <c r="HUT9" s="10"/>
      <c r="HUU9" s="10"/>
      <c r="HUV9" s="10"/>
      <c r="HUW9" s="10"/>
      <c r="HUX9" s="10"/>
      <c r="HUY9" s="10"/>
      <c r="HUZ9" s="10"/>
      <c r="HVA9" s="10"/>
      <c r="HVB9" s="10"/>
      <c r="HVC9" s="10"/>
      <c r="HVD9" s="10"/>
      <c r="HVE9" s="10"/>
      <c r="HVF9" s="10"/>
      <c r="HVG9" s="10"/>
      <c r="HVH9" s="10"/>
      <c r="HVI9" s="10"/>
      <c r="HVJ9" s="10"/>
      <c r="HVK9" s="10"/>
      <c r="HVL9" s="10"/>
      <c r="HVM9" s="10"/>
      <c r="HVN9" s="10"/>
      <c r="HVO9" s="10"/>
      <c r="HVP9" s="10"/>
      <c r="HVQ9" s="10"/>
      <c r="HVR9" s="10"/>
      <c r="HVS9" s="10"/>
      <c r="HVT9" s="10"/>
      <c r="HVU9" s="10"/>
      <c r="HVV9" s="10"/>
      <c r="HVW9" s="10"/>
      <c r="HVX9" s="10"/>
      <c r="HVY9" s="10"/>
      <c r="HVZ9" s="10"/>
      <c r="HWA9" s="10"/>
      <c r="HWB9" s="10"/>
      <c r="HWC9" s="10"/>
      <c r="HWD9" s="10"/>
      <c r="HWE9" s="10"/>
      <c r="HWF9" s="10"/>
      <c r="HWG9" s="10"/>
      <c r="HWH9" s="10"/>
      <c r="HWI9" s="10"/>
      <c r="HWJ9" s="10"/>
      <c r="HWK9" s="10"/>
      <c r="HWL9" s="10"/>
      <c r="HWM9" s="10"/>
      <c r="HWN9" s="10"/>
      <c r="HWO9" s="10"/>
      <c r="HWP9" s="10"/>
      <c r="HWQ9" s="10"/>
      <c r="HWR9" s="10"/>
      <c r="HWS9" s="10"/>
      <c r="HWT9" s="10"/>
      <c r="HWU9" s="10"/>
      <c r="HWV9" s="10"/>
      <c r="HWW9" s="10"/>
      <c r="HWX9" s="10"/>
      <c r="HWY9" s="10"/>
      <c r="HWZ9" s="10"/>
      <c r="HXA9" s="10"/>
      <c r="HXB9" s="10"/>
      <c r="HXC9" s="10"/>
      <c r="HXD9" s="10"/>
      <c r="HXE9" s="10"/>
      <c r="HXF9" s="10"/>
      <c r="HXG9" s="10"/>
      <c r="HXH9" s="10"/>
      <c r="HXI9" s="10"/>
      <c r="HXJ9" s="10"/>
      <c r="HXK9" s="10"/>
      <c r="HXL9" s="10"/>
      <c r="HXM9" s="10"/>
      <c r="HXN9" s="10"/>
      <c r="HXO9" s="10"/>
      <c r="HXP9" s="10"/>
      <c r="HXQ9" s="10"/>
      <c r="HXR9" s="10"/>
      <c r="HXS9" s="10"/>
      <c r="HXT9" s="10"/>
      <c r="HXU9" s="10"/>
      <c r="HXV9" s="10"/>
      <c r="HXW9" s="10"/>
      <c r="HXX9" s="10"/>
      <c r="HXY9" s="10"/>
      <c r="HXZ9" s="10"/>
      <c r="HYA9" s="10"/>
      <c r="HYB9" s="10"/>
      <c r="HYC9" s="10"/>
      <c r="HYD9" s="10"/>
      <c r="HYE9" s="10"/>
      <c r="HYF9" s="10"/>
      <c r="HYG9" s="10"/>
      <c r="HYH9" s="10"/>
      <c r="HYI9" s="10"/>
      <c r="HYJ9" s="10"/>
      <c r="HYK9" s="10"/>
      <c r="HYL9" s="10"/>
      <c r="HYM9" s="10"/>
      <c r="HYN9" s="10"/>
      <c r="HYO9" s="10"/>
      <c r="HYP9" s="10"/>
      <c r="HYQ9" s="10"/>
      <c r="HYR9" s="10"/>
      <c r="HYS9" s="10"/>
      <c r="HYT9" s="10"/>
      <c r="HYU9" s="10"/>
      <c r="HYV9" s="10"/>
      <c r="HYW9" s="10"/>
      <c r="HYX9" s="10"/>
      <c r="HYY9" s="10"/>
      <c r="HYZ9" s="10"/>
      <c r="HZA9" s="10"/>
      <c r="HZB9" s="10"/>
      <c r="HZC9" s="10"/>
      <c r="HZD9" s="10"/>
      <c r="HZE9" s="10"/>
      <c r="HZF9" s="10"/>
      <c r="HZG9" s="10"/>
      <c r="HZH9" s="10"/>
      <c r="HZI9" s="10"/>
      <c r="HZJ9" s="10"/>
      <c r="HZK9" s="10"/>
      <c r="HZL9" s="10"/>
      <c r="HZM9" s="10"/>
      <c r="HZN9" s="10"/>
      <c r="HZO9" s="10"/>
      <c r="HZP9" s="10"/>
      <c r="HZQ9" s="10"/>
      <c r="HZR9" s="10"/>
      <c r="HZS9" s="10"/>
      <c r="HZT9" s="10"/>
      <c r="HZU9" s="10"/>
      <c r="HZV9" s="10"/>
      <c r="HZW9" s="10"/>
      <c r="HZX9" s="10"/>
      <c r="HZY9" s="10"/>
      <c r="HZZ9" s="10"/>
      <c r="IAA9" s="10"/>
      <c r="IAB9" s="10"/>
      <c r="IAC9" s="10"/>
      <c r="IAD9" s="10"/>
      <c r="IAE9" s="10"/>
      <c r="IAF9" s="10"/>
      <c r="IAG9" s="10"/>
      <c r="IAH9" s="10"/>
      <c r="IAI9" s="10"/>
      <c r="IAJ9" s="10"/>
      <c r="IAK9" s="10"/>
      <c r="IAL9" s="10"/>
      <c r="IAM9" s="10"/>
      <c r="IAN9" s="10"/>
      <c r="IAO9" s="10"/>
      <c r="IAP9" s="10"/>
      <c r="IAQ9" s="10"/>
      <c r="IAR9" s="10"/>
      <c r="IAS9" s="10"/>
      <c r="IAT9" s="10"/>
      <c r="IAU9" s="10"/>
      <c r="IAV9" s="10"/>
      <c r="IAW9" s="10"/>
      <c r="IAX9" s="10"/>
      <c r="IAY9" s="10"/>
      <c r="IAZ9" s="10"/>
      <c r="IBA9" s="10"/>
      <c r="IBB9" s="10"/>
      <c r="IBC9" s="10"/>
      <c r="IBD9" s="10"/>
      <c r="IBE9" s="10"/>
      <c r="IBF9" s="10"/>
      <c r="IBG9" s="10"/>
      <c r="IBH9" s="10"/>
      <c r="IBI9" s="10"/>
      <c r="IBJ9" s="10"/>
      <c r="IBK9" s="10"/>
      <c r="IBL9" s="10"/>
      <c r="IBM9" s="10"/>
      <c r="IBN9" s="10"/>
      <c r="IBO9" s="10"/>
      <c r="IBP9" s="10"/>
      <c r="IBQ9" s="10"/>
      <c r="IBR9" s="10"/>
      <c r="IBS9" s="10"/>
      <c r="IBT9" s="10"/>
      <c r="IBU9" s="10"/>
      <c r="IBV9" s="10"/>
      <c r="IBW9" s="10"/>
      <c r="IBX9" s="10"/>
      <c r="IBY9" s="10"/>
      <c r="IBZ9" s="10"/>
      <c r="ICA9" s="10"/>
      <c r="ICB9" s="10"/>
      <c r="ICC9" s="10"/>
      <c r="ICD9" s="10"/>
      <c r="ICE9" s="10"/>
      <c r="ICF9" s="10"/>
      <c r="ICG9" s="10"/>
      <c r="ICH9" s="10"/>
      <c r="ICI9" s="10"/>
      <c r="ICJ9" s="10"/>
      <c r="ICK9" s="10"/>
      <c r="ICL9" s="10"/>
      <c r="ICM9" s="10"/>
      <c r="ICN9" s="10"/>
      <c r="ICO9" s="10"/>
      <c r="ICP9" s="10"/>
      <c r="ICQ9" s="10"/>
      <c r="ICR9" s="10"/>
      <c r="ICS9" s="10"/>
      <c r="ICT9" s="10"/>
      <c r="ICU9" s="10"/>
      <c r="ICV9" s="10"/>
      <c r="ICW9" s="10"/>
      <c r="ICX9" s="10"/>
      <c r="ICY9" s="10"/>
      <c r="ICZ9" s="10"/>
      <c r="IDA9" s="10"/>
      <c r="IDB9" s="10"/>
      <c r="IDC9" s="10"/>
      <c r="IDD9" s="10"/>
      <c r="IDE9" s="10"/>
      <c r="IDF9" s="10"/>
      <c r="IDG9" s="10"/>
      <c r="IDH9" s="10"/>
      <c r="IDI9" s="10"/>
      <c r="IDJ9" s="10"/>
      <c r="IDK9" s="10"/>
      <c r="IDL9" s="10"/>
      <c r="IDM9" s="10"/>
      <c r="IDN9" s="10"/>
      <c r="IDO9" s="10"/>
      <c r="IDP9" s="10"/>
      <c r="IDQ9" s="10"/>
      <c r="IDR9" s="10"/>
      <c r="IDS9" s="10"/>
      <c r="IDT9" s="10"/>
      <c r="IDU9" s="10"/>
      <c r="IDV9" s="10"/>
      <c r="IDW9" s="10"/>
      <c r="IDX9" s="10"/>
      <c r="IDY9" s="10"/>
      <c r="IDZ9" s="10"/>
      <c r="IEA9" s="10"/>
      <c r="IEB9" s="10"/>
      <c r="IEC9" s="10"/>
      <c r="IED9" s="10"/>
      <c r="IEE9" s="10"/>
      <c r="IEF9" s="10"/>
      <c r="IEG9" s="10"/>
      <c r="IEH9" s="10"/>
      <c r="IEI9" s="10"/>
      <c r="IEJ9" s="10"/>
      <c r="IEK9" s="10"/>
      <c r="IEL9" s="10"/>
      <c r="IEM9" s="10"/>
      <c r="IEN9" s="10"/>
      <c r="IEO9" s="10"/>
      <c r="IEP9" s="10"/>
      <c r="IEQ9" s="10"/>
      <c r="IER9" s="10"/>
      <c r="IES9" s="10"/>
      <c r="IET9" s="10"/>
      <c r="IEU9" s="10"/>
      <c r="IEV9" s="10"/>
      <c r="IEW9" s="10"/>
      <c r="IEX9" s="10"/>
      <c r="IEY9" s="10"/>
      <c r="IEZ9" s="10"/>
      <c r="IFA9" s="10"/>
      <c r="IFB9" s="10"/>
      <c r="IFC9" s="10"/>
      <c r="IFD9" s="10"/>
      <c r="IFE9" s="10"/>
      <c r="IFF9" s="10"/>
      <c r="IFG9" s="10"/>
      <c r="IFH9" s="10"/>
      <c r="IFI9" s="10"/>
      <c r="IFJ9" s="10"/>
      <c r="IFK9" s="10"/>
      <c r="IFL9" s="10"/>
      <c r="IFM9" s="10"/>
      <c r="IFN9" s="10"/>
      <c r="IFO9" s="10"/>
      <c r="IFP9" s="10"/>
      <c r="IFQ9" s="10"/>
      <c r="IFR9" s="10"/>
      <c r="IFS9" s="10"/>
      <c r="IFT9" s="10"/>
      <c r="IFU9" s="10"/>
      <c r="IFV9" s="10"/>
      <c r="IFW9" s="10"/>
      <c r="IFX9" s="10"/>
      <c r="IFY9" s="10"/>
      <c r="IFZ9" s="10"/>
      <c r="IGA9" s="10"/>
      <c r="IGB9" s="10"/>
      <c r="IGC9" s="10"/>
      <c r="IGD9" s="10"/>
      <c r="IGE9" s="10"/>
      <c r="IGF9" s="10"/>
      <c r="IGG9" s="10"/>
      <c r="IGH9" s="10"/>
      <c r="IGI9" s="10"/>
      <c r="IGJ9" s="10"/>
      <c r="IGK9" s="10"/>
      <c r="IGL9" s="10"/>
      <c r="IGM9" s="10"/>
      <c r="IGN9" s="10"/>
      <c r="IGO9" s="10"/>
      <c r="IGP9" s="10"/>
      <c r="IGQ9" s="10"/>
      <c r="IGR9" s="10"/>
      <c r="IGS9" s="10"/>
      <c r="IGT9" s="10"/>
      <c r="IGU9" s="10"/>
      <c r="IGV9" s="10"/>
      <c r="IGW9" s="10"/>
      <c r="IGX9" s="10"/>
      <c r="IGY9" s="10"/>
      <c r="IGZ9" s="10"/>
      <c r="IHA9" s="10"/>
      <c r="IHB9" s="10"/>
      <c r="IHC9" s="10"/>
      <c r="IHD9" s="10"/>
      <c r="IHE9" s="10"/>
      <c r="IHF9" s="10"/>
      <c r="IHG9" s="10"/>
      <c r="IHH9" s="10"/>
      <c r="IHI9" s="10"/>
      <c r="IHJ9" s="10"/>
      <c r="IHK9" s="10"/>
      <c r="IHL9" s="10"/>
      <c r="IHM9" s="10"/>
      <c r="IHN9" s="10"/>
      <c r="IHO9" s="10"/>
      <c r="IHP9" s="10"/>
      <c r="IHQ9" s="10"/>
      <c r="IHR9" s="10"/>
      <c r="IHS9" s="10"/>
      <c r="IHT9" s="10"/>
      <c r="IHU9" s="10"/>
      <c r="IHV9" s="10"/>
      <c r="IHW9" s="10"/>
      <c r="IHX9" s="10"/>
      <c r="IHY9" s="10"/>
      <c r="IHZ9" s="10"/>
      <c r="IIA9" s="10"/>
      <c r="IIB9" s="10"/>
      <c r="IIC9" s="10"/>
      <c r="IID9" s="10"/>
      <c r="IIE9" s="10"/>
      <c r="IIF9" s="10"/>
      <c r="IIG9" s="10"/>
      <c r="IIH9" s="10"/>
      <c r="III9" s="10"/>
      <c r="IIJ9" s="10"/>
      <c r="IIK9" s="10"/>
      <c r="IIL9" s="10"/>
      <c r="IIM9" s="10"/>
      <c r="IIN9" s="10"/>
      <c r="IIO9" s="10"/>
      <c r="IIP9" s="10"/>
      <c r="IIQ9" s="10"/>
      <c r="IIR9" s="10"/>
      <c r="IIS9" s="10"/>
      <c r="IIT9" s="10"/>
      <c r="IIU9" s="10"/>
      <c r="IIV9" s="10"/>
      <c r="IIW9" s="10"/>
      <c r="IIX9" s="10"/>
      <c r="IIY9" s="10"/>
      <c r="IIZ9" s="10"/>
      <c r="IJA9" s="10"/>
      <c r="IJB9" s="10"/>
      <c r="IJC9" s="10"/>
      <c r="IJD9" s="10"/>
      <c r="IJE9" s="10"/>
      <c r="IJF9" s="10"/>
      <c r="IJG9" s="10"/>
      <c r="IJH9" s="10"/>
      <c r="IJI9" s="10"/>
      <c r="IJJ9" s="10"/>
      <c r="IJK9" s="10"/>
      <c r="IJL9" s="10"/>
      <c r="IJM9" s="10"/>
      <c r="IJN9" s="10"/>
      <c r="IJO9" s="10"/>
      <c r="IJP9" s="10"/>
      <c r="IJQ9" s="10"/>
      <c r="IJR9" s="10"/>
      <c r="IJS9" s="10"/>
      <c r="IJT9" s="10"/>
      <c r="IJU9" s="10"/>
      <c r="IJV9" s="10"/>
      <c r="IJW9" s="10"/>
      <c r="IJX9" s="10"/>
      <c r="IJY9" s="10"/>
      <c r="IJZ9" s="10"/>
      <c r="IKA9" s="10"/>
      <c r="IKB9" s="10"/>
      <c r="IKC9" s="10"/>
      <c r="IKD9" s="10"/>
      <c r="IKE9" s="10"/>
      <c r="IKF9" s="10"/>
      <c r="IKG9" s="10"/>
      <c r="IKH9" s="10"/>
      <c r="IKI9" s="10"/>
      <c r="IKJ9" s="10"/>
      <c r="IKK9" s="10"/>
      <c r="IKL9" s="10"/>
      <c r="IKM9" s="10"/>
      <c r="IKN9" s="10"/>
      <c r="IKO9" s="10"/>
      <c r="IKP9" s="10"/>
      <c r="IKQ9" s="10"/>
      <c r="IKR9" s="10"/>
      <c r="IKS9" s="10"/>
      <c r="IKT9" s="10"/>
      <c r="IKU9" s="10"/>
      <c r="IKV9" s="10"/>
      <c r="IKW9" s="10"/>
      <c r="IKX9" s="10"/>
      <c r="IKY9" s="10"/>
      <c r="IKZ9" s="10"/>
      <c r="ILA9" s="10"/>
      <c r="ILB9" s="10"/>
      <c r="ILC9" s="10"/>
      <c r="ILD9" s="10"/>
      <c r="ILE9" s="10"/>
      <c r="ILF9" s="10"/>
      <c r="ILG9" s="10"/>
      <c r="ILH9" s="10"/>
      <c r="ILI9" s="10"/>
      <c r="ILJ9" s="10"/>
      <c r="ILK9" s="10"/>
      <c r="ILL9" s="10"/>
      <c r="ILM9" s="10"/>
      <c r="ILN9" s="10"/>
      <c r="ILO9" s="10"/>
      <c r="ILP9" s="10"/>
      <c r="ILQ9" s="10"/>
      <c r="ILR9" s="10"/>
      <c r="ILS9" s="10"/>
      <c r="ILT9" s="10"/>
      <c r="ILU9" s="10"/>
      <c r="ILV9" s="10"/>
      <c r="ILW9" s="10"/>
      <c r="ILX9" s="10"/>
      <c r="ILY9" s="10"/>
      <c r="ILZ9" s="10"/>
      <c r="IMA9" s="10"/>
      <c r="IMB9" s="10"/>
      <c r="IMC9" s="10"/>
      <c r="IMD9" s="10"/>
      <c r="IME9" s="10"/>
      <c r="IMF9" s="10"/>
      <c r="IMG9" s="10"/>
      <c r="IMH9" s="10"/>
      <c r="IMI9" s="10"/>
      <c r="IMJ9" s="10"/>
      <c r="IMK9" s="10"/>
      <c r="IML9" s="10"/>
      <c r="IMM9" s="10"/>
      <c r="IMN9" s="10"/>
      <c r="IMO9" s="10"/>
      <c r="IMP9" s="10"/>
      <c r="IMQ9" s="10"/>
      <c r="IMR9" s="10"/>
      <c r="IMS9" s="10"/>
      <c r="IMT9" s="10"/>
      <c r="IMU9" s="10"/>
      <c r="IMV9" s="10"/>
      <c r="IMW9" s="10"/>
      <c r="IMX9" s="10"/>
      <c r="IMY9" s="10"/>
      <c r="IMZ9" s="10"/>
      <c r="INA9" s="10"/>
      <c r="INB9" s="10"/>
      <c r="INC9" s="10"/>
      <c r="IND9" s="10"/>
      <c r="INE9" s="10"/>
      <c r="INF9" s="10"/>
      <c r="ING9" s="10"/>
      <c r="INH9" s="10"/>
      <c r="INI9" s="10"/>
      <c r="INJ9" s="10"/>
      <c r="INK9" s="10"/>
      <c r="INL9" s="10"/>
      <c r="INM9" s="10"/>
      <c r="INN9" s="10"/>
      <c r="INO9" s="10"/>
      <c r="INP9" s="10"/>
      <c r="INQ9" s="10"/>
      <c r="INR9" s="10"/>
      <c r="INS9" s="10"/>
      <c r="INT9" s="10"/>
      <c r="INU9" s="10"/>
      <c r="INV9" s="10"/>
      <c r="INW9" s="10"/>
      <c r="INX9" s="10"/>
      <c r="INY9" s="10"/>
      <c r="INZ9" s="10"/>
      <c r="IOA9" s="10"/>
      <c r="IOB9" s="10"/>
      <c r="IOC9" s="10"/>
      <c r="IOD9" s="10"/>
      <c r="IOE9" s="10"/>
      <c r="IOF9" s="10"/>
      <c r="IOG9" s="10"/>
      <c r="IOH9" s="10"/>
      <c r="IOI9" s="10"/>
      <c r="IOJ9" s="10"/>
      <c r="IOK9" s="10"/>
      <c r="IOL9" s="10"/>
      <c r="IOM9" s="10"/>
      <c r="ION9" s="10"/>
      <c r="IOO9" s="10"/>
      <c r="IOP9" s="10"/>
      <c r="IOQ9" s="10"/>
      <c r="IOR9" s="10"/>
      <c r="IOS9" s="10"/>
      <c r="IOT9" s="10"/>
      <c r="IOU9" s="10"/>
      <c r="IOV9" s="10"/>
      <c r="IOW9" s="10"/>
      <c r="IOX9" s="10"/>
      <c r="IOY9" s="10"/>
      <c r="IOZ9" s="10"/>
      <c r="IPA9" s="10"/>
      <c r="IPB9" s="10"/>
      <c r="IPC9" s="10"/>
      <c r="IPD9" s="10"/>
      <c r="IPE9" s="10"/>
      <c r="IPF9" s="10"/>
      <c r="IPG9" s="10"/>
      <c r="IPH9" s="10"/>
      <c r="IPI9" s="10"/>
      <c r="IPJ9" s="10"/>
      <c r="IPK9" s="10"/>
      <c r="IPL9" s="10"/>
      <c r="IPM9" s="10"/>
      <c r="IPN9" s="10"/>
      <c r="IPO9" s="10"/>
      <c r="IPP9" s="10"/>
      <c r="IPQ9" s="10"/>
      <c r="IPR9" s="10"/>
      <c r="IPS9" s="10"/>
      <c r="IPT9" s="10"/>
      <c r="IPU9" s="10"/>
      <c r="IPV9" s="10"/>
      <c r="IPW9" s="10"/>
      <c r="IPX9" s="10"/>
      <c r="IPY9" s="10"/>
      <c r="IPZ9" s="10"/>
      <c r="IQA9" s="10"/>
      <c r="IQB9" s="10"/>
      <c r="IQC9" s="10"/>
      <c r="IQD9" s="10"/>
      <c r="IQE9" s="10"/>
      <c r="IQF9" s="10"/>
      <c r="IQG9" s="10"/>
      <c r="IQH9" s="10"/>
      <c r="IQI9" s="10"/>
      <c r="IQJ9" s="10"/>
      <c r="IQK9" s="10"/>
      <c r="IQL9" s="10"/>
      <c r="IQM9" s="10"/>
      <c r="IQN9" s="10"/>
      <c r="IQO9" s="10"/>
      <c r="IQP9" s="10"/>
      <c r="IQQ9" s="10"/>
      <c r="IQR9" s="10"/>
      <c r="IQS9" s="10"/>
      <c r="IQT9" s="10"/>
      <c r="IQU9" s="10"/>
      <c r="IQV9" s="10"/>
      <c r="IQW9" s="10"/>
      <c r="IQX9" s="10"/>
      <c r="IQY9" s="10"/>
      <c r="IQZ9" s="10"/>
      <c r="IRA9" s="10"/>
      <c r="IRB9" s="10"/>
      <c r="IRC9" s="10"/>
      <c r="IRD9" s="10"/>
      <c r="IRE9" s="10"/>
      <c r="IRF9" s="10"/>
      <c r="IRG9" s="10"/>
      <c r="IRH9" s="10"/>
      <c r="IRI9" s="10"/>
      <c r="IRJ9" s="10"/>
      <c r="IRK9" s="10"/>
      <c r="IRL9" s="10"/>
      <c r="IRM9" s="10"/>
      <c r="IRN9" s="10"/>
      <c r="IRO9" s="10"/>
      <c r="IRP9" s="10"/>
      <c r="IRQ9" s="10"/>
      <c r="IRR9" s="10"/>
      <c r="IRS9" s="10"/>
      <c r="IRT9" s="10"/>
      <c r="IRU9" s="10"/>
      <c r="IRV9" s="10"/>
      <c r="IRW9" s="10"/>
      <c r="IRX9" s="10"/>
      <c r="IRY9" s="10"/>
      <c r="IRZ9" s="10"/>
      <c r="ISA9" s="10"/>
      <c r="ISB9" s="10"/>
      <c r="ISC9" s="10"/>
      <c r="ISD9" s="10"/>
      <c r="ISE9" s="10"/>
      <c r="ISF9" s="10"/>
      <c r="ISG9" s="10"/>
      <c r="ISH9" s="10"/>
      <c r="ISI9" s="10"/>
      <c r="ISJ9" s="10"/>
      <c r="ISK9" s="10"/>
      <c r="ISL9" s="10"/>
      <c r="ISM9" s="10"/>
      <c r="ISN9" s="10"/>
      <c r="ISO9" s="10"/>
      <c r="ISP9" s="10"/>
      <c r="ISQ9" s="10"/>
      <c r="ISR9" s="10"/>
      <c r="ISS9" s="10"/>
      <c r="IST9" s="10"/>
      <c r="ISU9" s="10"/>
      <c r="ISV9" s="10"/>
      <c r="ISW9" s="10"/>
      <c r="ISX9" s="10"/>
      <c r="ISY9" s="10"/>
      <c r="ISZ9" s="10"/>
      <c r="ITA9" s="10"/>
      <c r="ITB9" s="10"/>
      <c r="ITC9" s="10"/>
      <c r="ITD9" s="10"/>
      <c r="ITE9" s="10"/>
      <c r="ITF9" s="10"/>
      <c r="ITG9" s="10"/>
      <c r="ITH9" s="10"/>
      <c r="ITI9" s="10"/>
      <c r="ITJ9" s="10"/>
      <c r="ITK9" s="10"/>
      <c r="ITL9" s="10"/>
      <c r="ITM9" s="10"/>
      <c r="ITN9" s="10"/>
      <c r="ITO9" s="10"/>
      <c r="ITP9" s="10"/>
      <c r="ITQ9" s="10"/>
      <c r="ITR9" s="10"/>
      <c r="ITS9" s="10"/>
      <c r="ITT9" s="10"/>
      <c r="ITU9" s="10"/>
      <c r="ITV9" s="10"/>
      <c r="ITW9" s="10"/>
      <c r="ITX9" s="10"/>
      <c r="ITY9" s="10"/>
      <c r="ITZ9" s="10"/>
      <c r="IUA9" s="10"/>
      <c r="IUB9" s="10"/>
      <c r="IUC9" s="10"/>
      <c r="IUD9" s="10"/>
      <c r="IUE9" s="10"/>
      <c r="IUF9" s="10"/>
      <c r="IUG9" s="10"/>
      <c r="IUH9" s="10"/>
      <c r="IUI9" s="10"/>
      <c r="IUJ9" s="10"/>
      <c r="IUK9" s="10"/>
      <c r="IUL9" s="10"/>
      <c r="IUM9" s="10"/>
      <c r="IUN9" s="10"/>
      <c r="IUO9" s="10"/>
      <c r="IUP9" s="10"/>
      <c r="IUQ9" s="10"/>
      <c r="IUR9" s="10"/>
      <c r="IUS9" s="10"/>
      <c r="IUT9" s="10"/>
      <c r="IUU9" s="10"/>
      <c r="IUV9" s="10"/>
      <c r="IUW9" s="10"/>
      <c r="IUX9" s="10"/>
      <c r="IUY9" s="10"/>
      <c r="IUZ9" s="10"/>
      <c r="IVA9" s="10"/>
      <c r="IVB9" s="10"/>
      <c r="IVC9" s="10"/>
      <c r="IVD9" s="10"/>
      <c r="IVE9" s="10"/>
      <c r="IVF9" s="10"/>
      <c r="IVG9" s="10"/>
      <c r="IVH9" s="10"/>
      <c r="IVI9" s="10"/>
      <c r="IVJ9" s="10"/>
      <c r="IVK9" s="10"/>
      <c r="IVL9" s="10"/>
      <c r="IVM9" s="10"/>
      <c r="IVN9" s="10"/>
      <c r="IVO9" s="10"/>
      <c r="IVP9" s="10"/>
      <c r="IVQ9" s="10"/>
      <c r="IVR9" s="10"/>
      <c r="IVS9" s="10"/>
      <c r="IVT9" s="10"/>
      <c r="IVU9" s="10"/>
      <c r="IVV9" s="10"/>
      <c r="IVW9" s="10"/>
      <c r="IVX9" s="10"/>
      <c r="IVY9" s="10"/>
      <c r="IVZ9" s="10"/>
      <c r="IWA9" s="10"/>
      <c r="IWB9" s="10"/>
      <c r="IWC9" s="10"/>
      <c r="IWD9" s="10"/>
      <c r="IWE9" s="10"/>
      <c r="IWF9" s="10"/>
      <c r="IWG9" s="10"/>
      <c r="IWH9" s="10"/>
      <c r="IWI9" s="10"/>
      <c r="IWJ9" s="10"/>
      <c r="IWK9" s="10"/>
      <c r="IWL9" s="10"/>
      <c r="IWM9" s="10"/>
      <c r="IWN9" s="10"/>
      <c r="IWO9" s="10"/>
      <c r="IWP9" s="10"/>
      <c r="IWQ9" s="10"/>
      <c r="IWR9" s="10"/>
      <c r="IWS9" s="10"/>
      <c r="IWT9" s="10"/>
      <c r="IWU9" s="10"/>
      <c r="IWV9" s="10"/>
      <c r="IWW9" s="10"/>
      <c r="IWX9" s="10"/>
      <c r="IWY9" s="10"/>
      <c r="IWZ9" s="10"/>
      <c r="IXA9" s="10"/>
      <c r="IXB9" s="10"/>
      <c r="IXC9" s="10"/>
      <c r="IXD9" s="10"/>
      <c r="IXE9" s="10"/>
      <c r="IXF9" s="10"/>
      <c r="IXG9" s="10"/>
      <c r="IXH9" s="10"/>
      <c r="IXI9" s="10"/>
      <c r="IXJ9" s="10"/>
      <c r="IXK9" s="10"/>
      <c r="IXL9" s="10"/>
      <c r="IXM9" s="10"/>
      <c r="IXN9" s="10"/>
      <c r="IXO9" s="10"/>
      <c r="IXP9" s="10"/>
      <c r="IXQ9" s="10"/>
      <c r="IXR9" s="10"/>
      <c r="IXS9" s="10"/>
      <c r="IXT9" s="10"/>
      <c r="IXU9" s="10"/>
      <c r="IXV9" s="10"/>
      <c r="IXW9" s="10"/>
      <c r="IXX9" s="10"/>
      <c r="IXY9" s="10"/>
      <c r="IXZ9" s="10"/>
      <c r="IYA9" s="10"/>
      <c r="IYB9" s="10"/>
      <c r="IYC9" s="10"/>
      <c r="IYD9" s="10"/>
      <c r="IYE9" s="10"/>
      <c r="IYF9" s="10"/>
      <c r="IYG9" s="10"/>
      <c r="IYH9" s="10"/>
      <c r="IYI9" s="10"/>
      <c r="IYJ9" s="10"/>
      <c r="IYK9" s="10"/>
      <c r="IYL9" s="10"/>
      <c r="IYM9" s="10"/>
      <c r="IYN9" s="10"/>
      <c r="IYO9" s="10"/>
      <c r="IYP9" s="10"/>
      <c r="IYQ9" s="10"/>
      <c r="IYR9" s="10"/>
      <c r="IYS9" s="10"/>
      <c r="IYT9" s="10"/>
      <c r="IYU9" s="10"/>
      <c r="IYV9" s="10"/>
      <c r="IYW9" s="10"/>
      <c r="IYX9" s="10"/>
      <c r="IYY9" s="10"/>
      <c r="IYZ9" s="10"/>
      <c r="IZA9" s="10"/>
      <c r="IZB9" s="10"/>
      <c r="IZC9" s="10"/>
      <c r="IZD9" s="10"/>
      <c r="IZE9" s="10"/>
      <c r="IZF9" s="10"/>
      <c r="IZG9" s="10"/>
      <c r="IZH9" s="10"/>
      <c r="IZI9" s="10"/>
      <c r="IZJ9" s="10"/>
      <c r="IZK9" s="10"/>
      <c r="IZL9" s="10"/>
      <c r="IZM9" s="10"/>
      <c r="IZN9" s="10"/>
      <c r="IZO9" s="10"/>
      <c r="IZP9" s="10"/>
      <c r="IZQ9" s="10"/>
      <c r="IZR9" s="10"/>
      <c r="IZS9" s="10"/>
      <c r="IZT9" s="10"/>
      <c r="IZU9" s="10"/>
      <c r="IZV9" s="10"/>
      <c r="IZW9" s="10"/>
      <c r="IZX9" s="10"/>
      <c r="IZY9" s="10"/>
      <c r="IZZ9" s="10"/>
      <c r="JAA9" s="10"/>
      <c r="JAB9" s="10"/>
      <c r="JAC9" s="10"/>
      <c r="JAD9" s="10"/>
      <c r="JAE9" s="10"/>
      <c r="JAF9" s="10"/>
      <c r="JAG9" s="10"/>
      <c r="JAH9" s="10"/>
      <c r="JAI9" s="10"/>
      <c r="JAJ9" s="10"/>
      <c r="JAK9" s="10"/>
      <c r="JAL9" s="10"/>
      <c r="JAM9" s="10"/>
      <c r="JAN9" s="10"/>
      <c r="JAO9" s="10"/>
      <c r="JAP9" s="10"/>
      <c r="JAQ9" s="10"/>
      <c r="JAR9" s="10"/>
      <c r="JAS9" s="10"/>
      <c r="JAT9" s="10"/>
      <c r="JAU9" s="10"/>
      <c r="JAV9" s="10"/>
      <c r="JAW9" s="10"/>
      <c r="JAX9" s="10"/>
      <c r="JAY9" s="10"/>
      <c r="JAZ9" s="10"/>
      <c r="JBA9" s="10"/>
      <c r="JBB9" s="10"/>
      <c r="JBC9" s="10"/>
      <c r="JBD9" s="10"/>
      <c r="JBE9" s="10"/>
      <c r="JBF9" s="10"/>
      <c r="JBG9" s="10"/>
      <c r="JBH9" s="10"/>
      <c r="JBI9" s="10"/>
      <c r="JBJ9" s="10"/>
      <c r="JBK9" s="10"/>
      <c r="JBL9" s="10"/>
      <c r="JBM9" s="10"/>
      <c r="JBN9" s="10"/>
      <c r="JBO9" s="10"/>
      <c r="JBP9" s="10"/>
      <c r="JBQ9" s="10"/>
      <c r="JBR9" s="10"/>
      <c r="JBS9" s="10"/>
      <c r="JBT9" s="10"/>
      <c r="JBU9" s="10"/>
      <c r="JBV9" s="10"/>
      <c r="JBW9" s="10"/>
      <c r="JBX9" s="10"/>
      <c r="JBY9" s="10"/>
      <c r="JBZ9" s="10"/>
      <c r="JCA9" s="10"/>
      <c r="JCB9" s="10"/>
      <c r="JCC9" s="10"/>
      <c r="JCD9" s="10"/>
      <c r="JCE9" s="10"/>
      <c r="JCF9" s="10"/>
      <c r="JCG9" s="10"/>
      <c r="JCH9" s="10"/>
      <c r="JCI9" s="10"/>
      <c r="JCJ9" s="10"/>
      <c r="JCK9" s="10"/>
      <c r="JCL9" s="10"/>
      <c r="JCM9" s="10"/>
      <c r="JCN9" s="10"/>
      <c r="JCO9" s="10"/>
      <c r="JCP9" s="10"/>
      <c r="JCQ9" s="10"/>
      <c r="JCR9" s="10"/>
      <c r="JCS9" s="10"/>
      <c r="JCT9" s="10"/>
      <c r="JCU9" s="10"/>
      <c r="JCV9" s="10"/>
      <c r="JCW9" s="10"/>
      <c r="JCX9" s="10"/>
      <c r="JCY9" s="10"/>
      <c r="JCZ9" s="10"/>
      <c r="JDA9" s="10"/>
      <c r="JDB9" s="10"/>
      <c r="JDC9" s="10"/>
      <c r="JDD9" s="10"/>
      <c r="JDE9" s="10"/>
      <c r="JDF9" s="10"/>
      <c r="JDG9" s="10"/>
      <c r="JDH9" s="10"/>
      <c r="JDI9" s="10"/>
      <c r="JDJ9" s="10"/>
      <c r="JDK9" s="10"/>
      <c r="JDL9" s="10"/>
      <c r="JDM9" s="10"/>
      <c r="JDN9" s="10"/>
      <c r="JDO9" s="10"/>
      <c r="JDP9" s="10"/>
      <c r="JDQ9" s="10"/>
      <c r="JDR9" s="10"/>
      <c r="JDS9" s="10"/>
      <c r="JDT9" s="10"/>
      <c r="JDU9" s="10"/>
      <c r="JDV9" s="10"/>
      <c r="JDW9" s="10"/>
      <c r="JDX9" s="10"/>
      <c r="JDY9" s="10"/>
      <c r="JDZ9" s="10"/>
      <c r="JEA9" s="10"/>
      <c r="JEB9" s="10"/>
      <c r="JEC9" s="10"/>
      <c r="JED9" s="10"/>
      <c r="JEE9" s="10"/>
      <c r="JEF9" s="10"/>
      <c r="JEG9" s="10"/>
      <c r="JEH9" s="10"/>
      <c r="JEI9" s="10"/>
      <c r="JEJ9" s="10"/>
      <c r="JEK9" s="10"/>
      <c r="JEL9" s="10"/>
      <c r="JEM9" s="10"/>
      <c r="JEN9" s="10"/>
      <c r="JEO9" s="10"/>
      <c r="JEP9" s="10"/>
      <c r="JEQ9" s="10"/>
      <c r="JER9" s="10"/>
      <c r="JES9" s="10"/>
      <c r="JET9" s="10"/>
      <c r="JEU9" s="10"/>
      <c r="JEV9" s="10"/>
      <c r="JEW9" s="10"/>
      <c r="JEX9" s="10"/>
      <c r="JEY9" s="10"/>
      <c r="JEZ9" s="10"/>
      <c r="JFA9" s="10"/>
      <c r="JFB9" s="10"/>
      <c r="JFC9" s="10"/>
      <c r="JFD9" s="10"/>
      <c r="JFE9" s="10"/>
      <c r="JFF9" s="10"/>
      <c r="JFG9" s="10"/>
      <c r="JFH9" s="10"/>
      <c r="JFI9" s="10"/>
      <c r="JFJ9" s="10"/>
      <c r="JFK9" s="10"/>
      <c r="JFL9" s="10"/>
      <c r="JFM9" s="10"/>
      <c r="JFN9" s="10"/>
      <c r="JFO9" s="10"/>
      <c r="JFP9" s="10"/>
      <c r="JFQ9" s="10"/>
      <c r="JFR9" s="10"/>
      <c r="JFS9" s="10"/>
      <c r="JFT9" s="10"/>
      <c r="JFU9" s="10"/>
      <c r="JFV9" s="10"/>
      <c r="JFW9" s="10"/>
      <c r="JFX9" s="10"/>
      <c r="JFY9" s="10"/>
      <c r="JFZ9" s="10"/>
      <c r="JGA9" s="10"/>
      <c r="JGB9" s="10"/>
      <c r="JGC9" s="10"/>
      <c r="JGD9" s="10"/>
      <c r="JGE9" s="10"/>
      <c r="JGF9" s="10"/>
      <c r="JGG9" s="10"/>
      <c r="JGH9" s="10"/>
      <c r="JGI9" s="10"/>
      <c r="JGJ9" s="10"/>
      <c r="JGK9" s="10"/>
      <c r="JGL9" s="10"/>
      <c r="JGM9" s="10"/>
      <c r="JGN9" s="10"/>
      <c r="JGO9" s="10"/>
      <c r="JGP9" s="10"/>
      <c r="JGQ9" s="10"/>
      <c r="JGR9" s="10"/>
      <c r="JGS9" s="10"/>
      <c r="JGT9" s="10"/>
      <c r="JGU9" s="10"/>
      <c r="JGV9" s="10"/>
      <c r="JGW9" s="10"/>
      <c r="JGX9" s="10"/>
      <c r="JGY9" s="10"/>
      <c r="JGZ9" s="10"/>
      <c r="JHA9" s="10"/>
      <c r="JHB9" s="10"/>
      <c r="JHC9" s="10"/>
      <c r="JHD9" s="10"/>
      <c r="JHE9" s="10"/>
      <c r="JHF9" s="10"/>
      <c r="JHG9" s="10"/>
      <c r="JHH9" s="10"/>
      <c r="JHI9" s="10"/>
      <c r="JHJ9" s="10"/>
      <c r="JHK9" s="10"/>
      <c r="JHL9" s="10"/>
      <c r="JHM9" s="10"/>
      <c r="JHN9" s="10"/>
      <c r="JHO9" s="10"/>
      <c r="JHP9" s="10"/>
      <c r="JHQ9" s="10"/>
      <c r="JHR9" s="10"/>
      <c r="JHS9" s="10"/>
      <c r="JHT9" s="10"/>
      <c r="JHU9" s="10"/>
      <c r="JHV9" s="10"/>
      <c r="JHW9" s="10"/>
      <c r="JHX9" s="10"/>
      <c r="JHY9" s="10"/>
      <c r="JHZ9" s="10"/>
      <c r="JIA9" s="10"/>
      <c r="JIB9" s="10"/>
      <c r="JIC9" s="10"/>
      <c r="JID9" s="10"/>
      <c r="JIE9" s="10"/>
      <c r="JIF9" s="10"/>
      <c r="JIG9" s="10"/>
      <c r="JIH9" s="10"/>
      <c r="JII9" s="10"/>
      <c r="JIJ9" s="10"/>
      <c r="JIK9" s="10"/>
      <c r="JIL9" s="10"/>
      <c r="JIM9" s="10"/>
      <c r="JIN9" s="10"/>
      <c r="JIO9" s="10"/>
      <c r="JIP9" s="10"/>
      <c r="JIQ9" s="10"/>
      <c r="JIR9" s="10"/>
      <c r="JIS9" s="10"/>
      <c r="JIT9" s="10"/>
      <c r="JIU9" s="10"/>
      <c r="JIV9" s="10"/>
      <c r="JIW9" s="10"/>
      <c r="JIX9" s="10"/>
      <c r="JIY9" s="10"/>
      <c r="JIZ9" s="10"/>
      <c r="JJA9" s="10"/>
      <c r="JJB9" s="10"/>
      <c r="JJC9" s="10"/>
      <c r="JJD9" s="10"/>
      <c r="JJE9" s="10"/>
      <c r="JJF9" s="10"/>
      <c r="JJG9" s="10"/>
      <c r="JJH9" s="10"/>
      <c r="JJI9" s="10"/>
      <c r="JJJ9" s="10"/>
      <c r="JJK9" s="10"/>
      <c r="JJL9" s="10"/>
      <c r="JJM9" s="10"/>
      <c r="JJN9" s="10"/>
      <c r="JJO9" s="10"/>
      <c r="JJP9" s="10"/>
      <c r="JJQ9" s="10"/>
      <c r="JJR9" s="10"/>
      <c r="JJS9" s="10"/>
      <c r="JJT9" s="10"/>
      <c r="JJU9" s="10"/>
      <c r="JJV9" s="10"/>
      <c r="JJW9" s="10"/>
      <c r="JJX9" s="10"/>
      <c r="JJY9" s="10"/>
      <c r="JJZ9" s="10"/>
      <c r="JKA9" s="10"/>
      <c r="JKB9" s="10"/>
      <c r="JKC9" s="10"/>
      <c r="JKD9" s="10"/>
      <c r="JKE9" s="10"/>
      <c r="JKF9" s="10"/>
      <c r="JKG9" s="10"/>
      <c r="JKH9" s="10"/>
      <c r="JKI9" s="10"/>
      <c r="JKJ9" s="10"/>
      <c r="JKK9" s="10"/>
      <c r="JKL9" s="10"/>
      <c r="JKM9" s="10"/>
      <c r="JKN9" s="10"/>
      <c r="JKO9" s="10"/>
      <c r="JKP9" s="10"/>
      <c r="JKQ9" s="10"/>
      <c r="JKR9" s="10"/>
      <c r="JKS9" s="10"/>
      <c r="JKT9" s="10"/>
      <c r="JKU9" s="10"/>
      <c r="JKV9" s="10"/>
      <c r="JKW9" s="10"/>
      <c r="JKX9" s="10"/>
      <c r="JKY9" s="10"/>
      <c r="JKZ9" s="10"/>
      <c r="JLA9" s="10"/>
      <c r="JLB9" s="10"/>
      <c r="JLC9" s="10"/>
      <c r="JLD9" s="10"/>
      <c r="JLE9" s="10"/>
      <c r="JLF9" s="10"/>
      <c r="JLG9" s="10"/>
      <c r="JLH9" s="10"/>
      <c r="JLI9" s="10"/>
      <c r="JLJ9" s="10"/>
      <c r="JLK9" s="10"/>
      <c r="JLL9" s="10"/>
      <c r="JLM9" s="10"/>
      <c r="JLN9" s="10"/>
      <c r="JLO9" s="10"/>
      <c r="JLP9" s="10"/>
      <c r="JLQ9" s="10"/>
      <c r="JLR9" s="10"/>
      <c r="JLS9" s="10"/>
      <c r="JLT9" s="10"/>
      <c r="JLU9" s="10"/>
      <c r="JLV9" s="10"/>
      <c r="JLW9" s="10"/>
      <c r="JLX9" s="10"/>
      <c r="JLY9" s="10"/>
      <c r="JLZ9" s="10"/>
      <c r="JMA9" s="10"/>
      <c r="JMB9" s="10"/>
      <c r="JMC9" s="10"/>
      <c r="JMD9" s="10"/>
      <c r="JME9" s="10"/>
      <c r="JMF9" s="10"/>
      <c r="JMG9" s="10"/>
      <c r="JMH9" s="10"/>
      <c r="JMI9" s="10"/>
      <c r="JMJ9" s="10"/>
      <c r="JMK9" s="10"/>
      <c r="JML9" s="10"/>
      <c r="JMM9" s="10"/>
      <c r="JMN9" s="10"/>
      <c r="JMO9" s="10"/>
      <c r="JMP9" s="10"/>
      <c r="JMQ9" s="10"/>
      <c r="JMR9" s="10"/>
      <c r="JMS9" s="10"/>
      <c r="JMT9" s="10"/>
      <c r="JMU9" s="10"/>
      <c r="JMV9" s="10"/>
      <c r="JMW9" s="10"/>
      <c r="JMX9" s="10"/>
      <c r="JMY9" s="10"/>
      <c r="JMZ9" s="10"/>
      <c r="JNA9" s="10"/>
      <c r="JNB9" s="10"/>
      <c r="JNC9" s="10"/>
      <c r="JND9" s="10"/>
      <c r="JNE9" s="10"/>
      <c r="JNF9" s="10"/>
      <c r="JNG9" s="10"/>
      <c r="JNH9" s="10"/>
      <c r="JNI9" s="10"/>
      <c r="JNJ9" s="10"/>
      <c r="JNK9" s="10"/>
      <c r="JNL9" s="10"/>
      <c r="JNM9" s="10"/>
      <c r="JNN9" s="10"/>
      <c r="JNO9" s="10"/>
      <c r="JNP9" s="10"/>
      <c r="JNQ9" s="10"/>
      <c r="JNR9" s="10"/>
      <c r="JNS9" s="10"/>
      <c r="JNT9" s="10"/>
      <c r="JNU9" s="10"/>
      <c r="JNV9" s="10"/>
      <c r="JNW9" s="10"/>
      <c r="JNX9" s="10"/>
      <c r="JNY9" s="10"/>
      <c r="JNZ9" s="10"/>
      <c r="JOA9" s="10"/>
      <c r="JOB9" s="10"/>
      <c r="JOC9" s="10"/>
      <c r="JOD9" s="10"/>
      <c r="JOE9" s="10"/>
      <c r="JOF9" s="10"/>
      <c r="JOG9" s="10"/>
      <c r="JOH9" s="10"/>
      <c r="JOI9" s="10"/>
      <c r="JOJ9" s="10"/>
      <c r="JOK9" s="10"/>
      <c r="JOL9" s="10"/>
      <c r="JOM9" s="10"/>
      <c r="JON9" s="10"/>
      <c r="JOO9" s="10"/>
      <c r="JOP9" s="10"/>
      <c r="JOQ9" s="10"/>
      <c r="JOR9" s="10"/>
      <c r="JOS9" s="10"/>
      <c r="JOT9" s="10"/>
      <c r="JOU9" s="10"/>
      <c r="JOV9" s="10"/>
      <c r="JOW9" s="10"/>
      <c r="JOX9" s="10"/>
      <c r="JOY9" s="10"/>
      <c r="JOZ9" s="10"/>
      <c r="JPA9" s="10"/>
      <c r="JPB9" s="10"/>
      <c r="JPC9" s="10"/>
      <c r="JPD9" s="10"/>
      <c r="JPE9" s="10"/>
      <c r="JPF9" s="10"/>
      <c r="JPG9" s="10"/>
      <c r="JPH9" s="10"/>
      <c r="JPI9" s="10"/>
      <c r="JPJ9" s="10"/>
      <c r="JPK9" s="10"/>
      <c r="JPL9" s="10"/>
      <c r="JPM9" s="10"/>
      <c r="JPN9" s="10"/>
      <c r="JPO9" s="10"/>
      <c r="JPP9" s="10"/>
      <c r="JPQ9" s="10"/>
      <c r="JPR9" s="10"/>
      <c r="JPS9" s="10"/>
      <c r="JPT9" s="10"/>
      <c r="JPU9" s="10"/>
      <c r="JPV9" s="10"/>
      <c r="JPW9" s="10"/>
      <c r="JPX9" s="10"/>
      <c r="JPY9" s="10"/>
      <c r="JPZ9" s="10"/>
      <c r="JQA9" s="10"/>
      <c r="JQB9" s="10"/>
      <c r="JQC9" s="10"/>
      <c r="JQD9" s="10"/>
      <c r="JQE9" s="10"/>
      <c r="JQF9" s="10"/>
      <c r="JQG9" s="10"/>
      <c r="JQH9" s="10"/>
      <c r="JQI9" s="10"/>
      <c r="JQJ9" s="10"/>
      <c r="JQK9" s="10"/>
      <c r="JQL9" s="10"/>
      <c r="JQM9" s="10"/>
      <c r="JQN9" s="10"/>
      <c r="JQO9" s="10"/>
      <c r="JQP9" s="10"/>
      <c r="JQQ9" s="10"/>
      <c r="JQR9" s="10"/>
      <c r="JQS9" s="10"/>
      <c r="JQT9" s="10"/>
      <c r="JQU9" s="10"/>
      <c r="JQV9" s="10"/>
      <c r="JQW9" s="10"/>
      <c r="JQX9" s="10"/>
      <c r="JQY9" s="10"/>
      <c r="JQZ9" s="10"/>
      <c r="JRA9" s="10"/>
      <c r="JRB9" s="10"/>
      <c r="JRC9" s="10"/>
      <c r="JRD9" s="10"/>
      <c r="JRE9" s="10"/>
      <c r="JRF9" s="10"/>
      <c r="JRG9" s="10"/>
      <c r="JRH9" s="10"/>
      <c r="JRI9" s="10"/>
      <c r="JRJ9" s="10"/>
      <c r="JRK9" s="10"/>
      <c r="JRL9" s="10"/>
      <c r="JRM9" s="10"/>
      <c r="JRN9" s="10"/>
      <c r="JRO9" s="10"/>
      <c r="JRP9" s="10"/>
      <c r="JRQ9" s="10"/>
      <c r="JRR9" s="10"/>
      <c r="JRS9" s="10"/>
      <c r="JRT9" s="10"/>
      <c r="JRU9" s="10"/>
      <c r="JRV9" s="10"/>
      <c r="JRW9" s="10"/>
      <c r="JRX9" s="10"/>
      <c r="JRY9" s="10"/>
      <c r="JRZ9" s="10"/>
      <c r="JSA9" s="10"/>
      <c r="JSB9" s="10"/>
      <c r="JSC9" s="10"/>
      <c r="JSD9" s="10"/>
      <c r="JSE9" s="10"/>
      <c r="JSF9" s="10"/>
      <c r="JSG9" s="10"/>
      <c r="JSH9" s="10"/>
      <c r="JSI9" s="10"/>
      <c r="JSJ9" s="10"/>
      <c r="JSK9" s="10"/>
      <c r="JSL9" s="10"/>
      <c r="JSM9" s="10"/>
      <c r="JSN9" s="10"/>
      <c r="JSO9" s="10"/>
      <c r="JSP9" s="10"/>
      <c r="JSQ9" s="10"/>
      <c r="JSR9" s="10"/>
      <c r="JSS9" s="10"/>
      <c r="JST9" s="10"/>
      <c r="JSU9" s="10"/>
      <c r="JSV9" s="10"/>
      <c r="JSW9" s="10"/>
      <c r="JSX9" s="10"/>
      <c r="JSY9" s="10"/>
      <c r="JSZ9" s="10"/>
      <c r="JTA9" s="10"/>
      <c r="JTB9" s="10"/>
      <c r="JTC9" s="10"/>
      <c r="JTD9" s="10"/>
      <c r="JTE9" s="10"/>
      <c r="JTF9" s="10"/>
      <c r="JTG9" s="10"/>
      <c r="JTH9" s="10"/>
      <c r="JTI9" s="10"/>
      <c r="JTJ9" s="10"/>
      <c r="JTK9" s="10"/>
      <c r="JTL9" s="10"/>
      <c r="JTM9" s="10"/>
      <c r="JTN9" s="10"/>
      <c r="JTO9" s="10"/>
      <c r="JTP9" s="10"/>
      <c r="JTQ9" s="10"/>
      <c r="JTR9" s="10"/>
      <c r="JTS9" s="10"/>
      <c r="JTT9" s="10"/>
      <c r="JTU9" s="10"/>
      <c r="JTV9" s="10"/>
      <c r="JTW9" s="10"/>
      <c r="JTX9" s="10"/>
      <c r="JTY9" s="10"/>
      <c r="JTZ9" s="10"/>
      <c r="JUA9" s="10"/>
      <c r="JUB9" s="10"/>
      <c r="JUC9" s="10"/>
      <c r="JUD9" s="10"/>
      <c r="JUE9" s="10"/>
      <c r="JUF9" s="10"/>
      <c r="JUG9" s="10"/>
      <c r="JUH9" s="10"/>
      <c r="JUI9" s="10"/>
      <c r="JUJ9" s="10"/>
      <c r="JUK9" s="10"/>
      <c r="JUL9" s="10"/>
      <c r="JUM9" s="10"/>
      <c r="JUN9" s="10"/>
      <c r="JUO9" s="10"/>
      <c r="JUP9" s="10"/>
      <c r="JUQ9" s="10"/>
      <c r="JUR9" s="10"/>
      <c r="JUS9" s="10"/>
      <c r="JUT9" s="10"/>
      <c r="JUU9" s="10"/>
      <c r="JUV9" s="10"/>
      <c r="JUW9" s="10"/>
      <c r="JUX9" s="10"/>
      <c r="JUY9" s="10"/>
      <c r="JUZ9" s="10"/>
      <c r="JVA9" s="10"/>
      <c r="JVB9" s="10"/>
      <c r="JVC9" s="10"/>
      <c r="JVD9" s="10"/>
      <c r="JVE9" s="10"/>
      <c r="JVF9" s="10"/>
      <c r="JVG9" s="10"/>
      <c r="JVH9" s="10"/>
      <c r="JVI9" s="10"/>
      <c r="JVJ9" s="10"/>
      <c r="JVK9" s="10"/>
      <c r="JVL9" s="10"/>
      <c r="JVM9" s="10"/>
      <c r="JVN9" s="10"/>
      <c r="JVO9" s="10"/>
      <c r="JVP9" s="10"/>
      <c r="JVQ9" s="10"/>
      <c r="JVR9" s="10"/>
      <c r="JVS9" s="10"/>
      <c r="JVT9" s="10"/>
      <c r="JVU9" s="10"/>
      <c r="JVV9" s="10"/>
      <c r="JVW9" s="10"/>
      <c r="JVX9" s="10"/>
      <c r="JVY9" s="10"/>
      <c r="JVZ9" s="10"/>
      <c r="JWA9" s="10"/>
      <c r="JWB9" s="10"/>
      <c r="JWC9" s="10"/>
      <c r="JWD9" s="10"/>
      <c r="JWE9" s="10"/>
      <c r="JWF9" s="10"/>
      <c r="JWG9" s="10"/>
      <c r="JWH9" s="10"/>
      <c r="JWI9" s="10"/>
      <c r="JWJ9" s="10"/>
      <c r="JWK9" s="10"/>
      <c r="JWL9" s="10"/>
      <c r="JWM9" s="10"/>
      <c r="JWN9" s="10"/>
      <c r="JWO9" s="10"/>
      <c r="JWP9" s="10"/>
      <c r="JWQ9" s="10"/>
      <c r="JWR9" s="10"/>
      <c r="JWS9" s="10"/>
      <c r="JWT9" s="10"/>
      <c r="JWU9" s="10"/>
      <c r="JWV9" s="10"/>
      <c r="JWW9" s="10"/>
      <c r="JWX9" s="10"/>
      <c r="JWY9" s="10"/>
      <c r="JWZ9" s="10"/>
      <c r="JXA9" s="10"/>
      <c r="JXB9" s="10"/>
      <c r="JXC9" s="10"/>
      <c r="JXD9" s="10"/>
      <c r="JXE9" s="10"/>
      <c r="JXF9" s="10"/>
      <c r="JXG9" s="10"/>
      <c r="JXH9" s="10"/>
      <c r="JXI9" s="10"/>
      <c r="JXJ9" s="10"/>
      <c r="JXK9" s="10"/>
      <c r="JXL9" s="10"/>
      <c r="JXM9" s="10"/>
      <c r="JXN9" s="10"/>
      <c r="JXO9" s="10"/>
      <c r="JXP9" s="10"/>
      <c r="JXQ9" s="10"/>
      <c r="JXR9" s="10"/>
      <c r="JXS9" s="10"/>
      <c r="JXT9" s="10"/>
      <c r="JXU9" s="10"/>
      <c r="JXV9" s="10"/>
      <c r="JXW9" s="10"/>
      <c r="JXX9" s="10"/>
      <c r="JXY9" s="10"/>
      <c r="JXZ9" s="10"/>
      <c r="JYA9" s="10"/>
      <c r="JYB9" s="10"/>
      <c r="JYC9" s="10"/>
      <c r="JYD9" s="10"/>
      <c r="JYE9" s="10"/>
      <c r="JYF9" s="10"/>
      <c r="JYG9" s="10"/>
      <c r="JYH9" s="10"/>
      <c r="JYI9" s="10"/>
      <c r="JYJ9" s="10"/>
      <c r="JYK9" s="10"/>
      <c r="JYL9" s="10"/>
      <c r="JYM9" s="10"/>
      <c r="JYN9" s="10"/>
      <c r="JYO9" s="10"/>
      <c r="JYP9" s="10"/>
      <c r="JYQ9" s="10"/>
      <c r="JYR9" s="10"/>
      <c r="JYS9" s="10"/>
      <c r="JYT9" s="10"/>
      <c r="JYU9" s="10"/>
      <c r="JYV9" s="10"/>
      <c r="JYW9" s="10"/>
      <c r="JYX9" s="10"/>
      <c r="JYY9" s="10"/>
      <c r="JYZ9" s="10"/>
      <c r="JZA9" s="10"/>
      <c r="JZB9" s="10"/>
      <c r="JZC9" s="10"/>
      <c r="JZD9" s="10"/>
      <c r="JZE9" s="10"/>
      <c r="JZF9" s="10"/>
      <c r="JZG9" s="10"/>
      <c r="JZH9" s="10"/>
      <c r="JZI9" s="10"/>
      <c r="JZJ9" s="10"/>
      <c r="JZK9" s="10"/>
      <c r="JZL9" s="10"/>
      <c r="JZM9" s="10"/>
      <c r="JZN9" s="10"/>
      <c r="JZO9" s="10"/>
      <c r="JZP9" s="10"/>
      <c r="JZQ9" s="10"/>
      <c r="JZR9" s="10"/>
      <c r="JZS9" s="10"/>
      <c r="JZT9" s="10"/>
      <c r="JZU9" s="10"/>
      <c r="JZV9" s="10"/>
      <c r="JZW9" s="10"/>
      <c r="JZX9" s="10"/>
      <c r="JZY9" s="10"/>
      <c r="JZZ9" s="10"/>
      <c r="KAA9" s="10"/>
      <c r="KAB9" s="10"/>
      <c r="KAC9" s="10"/>
      <c r="KAD9" s="10"/>
      <c r="KAE9" s="10"/>
      <c r="KAF9" s="10"/>
      <c r="KAG9" s="10"/>
      <c r="KAH9" s="10"/>
      <c r="KAI9" s="10"/>
      <c r="KAJ9" s="10"/>
      <c r="KAK9" s="10"/>
      <c r="KAL9" s="10"/>
      <c r="KAM9" s="10"/>
      <c r="KAN9" s="10"/>
      <c r="KAO9" s="10"/>
      <c r="KAP9" s="10"/>
      <c r="KAQ9" s="10"/>
      <c r="KAR9" s="10"/>
      <c r="KAS9" s="10"/>
      <c r="KAT9" s="10"/>
      <c r="KAU9" s="10"/>
      <c r="KAV9" s="10"/>
      <c r="KAW9" s="10"/>
      <c r="KAX9" s="10"/>
      <c r="KAY9" s="10"/>
      <c r="KAZ9" s="10"/>
      <c r="KBA9" s="10"/>
      <c r="KBB9" s="10"/>
      <c r="KBC9" s="10"/>
      <c r="KBD9" s="10"/>
      <c r="KBE9" s="10"/>
      <c r="KBF9" s="10"/>
      <c r="KBG9" s="10"/>
      <c r="KBH9" s="10"/>
      <c r="KBI9" s="10"/>
      <c r="KBJ9" s="10"/>
      <c r="KBK9" s="10"/>
      <c r="KBL9" s="10"/>
      <c r="KBM9" s="10"/>
      <c r="KBN9" s="10"/>
      <c r="KBO9" s="10"/>
      <c r="KBP9" s="10"/>
      <c r="KBQ9" s="10"/>
      <c r="KBR9" s="10"/>
      <c r="KBS9" s="10"/>
      <c r="KBT9" s="10"/>
      <c r="KBU9" s="10"/>
      <c r="KBV9" s="10"/>
      <c r="KBW9" s="10"/>
      <c r="KBX9" s="10"/>
      <c r="KBY9" s="10"/>
      <c r="KBZ9" s="10"/>
      <c r="KCA9" s="10"/>
      <c r="KCB9" s="10"/>
      <c r="KCC9" s="10"/>
      <c r="KCD9" s="10"/>
      <c r="KCE9" s="10"/>
      <c r="KCF9" s="10"/>
      <c r="KCG9" s="10"/>
      <c r="KCH9" s="10"/>
      <c r="KCI9" s="10"/>
      <c r="KCJ9" s="10"/>
      <c r="KCK9" s="10"/>
      <c r="KCL9" s="10"/>
      <c r="KCM9" s="10"/>
      <c r="KCN9" s="10"/>
      <c r="KCO9" s="10"/>
      <c r="KCP9" s="10"/>
      <c r="KCQ9" s="10"/>
      <c r="KCR9" s="10"/>
      <c r="KCS9" s="10"/>
      <c r="KCT9" s="10"/>
      <c r="KCU9" s="10"/>
      <c r="KCV9" s="10"/>
      <c r="KCW9" s="10"/>
      <c r="KCX9" s="10"/>
      <c r="KCY9" s="10"/>
      <c r="KCZ9" s="10"/>
      <c r="KDA9" s="10"/>
      <c r="KDB9" s="10"/>
      <c r="KDC9" s="10"/>
      <c r="KDD9" s="10"/>
      <c r="KDE9" s="10"/>
      <c r="KDF9" s="10"/>
      <c r="KDG9" s="10"/>
      <c r="KDH9" s="10"/>
      <c r="KDI9" s="10"/>
      <c r="KDJ9" s="10"/>
      <c r="KDK9" s="10"/>
      <c r="KDL9" s="10"/>
      <c r="KDM9" s="10"/>
      <c r="KDN9" s="10"/>
      <c r="KDO9" s="10"/>
      <c r="KDP9" s="10"/>
      <c r="KDQ9" s="10"/>
      <c r="KDR9" s="10"/>
      <c r="KDS9" s="10"/>
      <c r="KDT9" s="10"/>
      <c r="KDU9" s="10"/>
      <c r="KDV9" s="10"/>
      <c r="KDW9" s="10"/>
      <c r="KDX9" s="10"/>
      <c r="KDY9" s="10"/>
      <c r="KDZ9" s="10"/>
      <c r="KEA9" s="10"/>
      <c r="KEB9" s="10"/>
      <c r="KEC9" s="10"/>
      <c r="KED9" s="10"/>
      <c r="KEE9" s="10"/>
      <c r="KEF9" s="10"/>
      <c r="KEG9" s="10"/>
      <c r="KEH9" s="10"/>
      <c r="KEI9" s="10"/>
      <c r="KEJ9" s="10"/>
      <c r="KEK9" s="10"/>
      <c r="KEL9" s="10"/>
      <c r="KEM9" s="10"/>
      <c r="KEN9" s="10"/>
      <c r="KEO9" s="10"/>
      <c r="KEP9" s="10"/>
      <c r="KEQ9" s="10"/>
      <c r="KER9" s="10"/>
      <c r="KES9" s="10"/>
      <c r="KET9" s="10"/>
      <c r="KEU9" s="10"/>
      <c r="KEV9" s="10"/>
      <c r="KEW9" s="10"/>
      <c r="KEX9" s="10"/>
      <c r="KEY9" s="10"/>
      <c r="KEZ9" s="10"/>
      <c r="KFA9" s="10"/>
      <c r="KFB9" s="10"/>
      <c r="KFC9" s="10"/>
      <c r="KFD9" s="10"/>
      <c r="KFE9" s="10"/>
      <c r="KFF9" s="10"/>
      <c r="KFG9" s="10"/>
      <c r="KFH9" s="10"/>
      <c r="KFI9" s="10"/>
      <c r="KFJ9" s="10"/>
      <c r="KFK9" s="10"/>
      <c r="KFL9" s="10"/>
      <c r="KFM9" s="10"/>
      <c r="KFN9" s="10"/>
      <c r="KFO9" s="10"/>
      <c r="KFP9" s="10"/>
      <c r="KFQ9" s="10"/>
      <c r="KFR9" s="10"/>
      <c r="KFS9" s="10"/>
      <c r="KFT9" s="10"/>
      <c r="KFU9" s="10"/>
      <c r="KFV9" s="10"/>
      <c r="KFW9" s="10"/>
      <c r="KFX9" s="10"/>
      <c r="KFY9" s="10"/>
      <c r="KFZ9" s="10"/>
      <c r="KGA9" s="10"/>
      <c r="KGB9" s="10"/>
      <c r="KGC9" s="10"/>
      <c r="KGD9" s="10"/>
      <c r="KGE9" s="10"/>
      <c r="KGF9" s="10"/>
      <c r="KGG9" s="10"/>
      <c r="KGH9" s="10"/>
      <c r="KGI9" s="10"/>
      <c r="KGJ9" s="10"/>
      <c r="KGK9" s="10"/>
      <c r="KGL9" s="10"/>
      <c r="KGM9" s="10"/>
      <c r="KGN9" s="10"/>
      <c r="KGO9" s="10"/>
      <c r="KGP9" s="10"/>
      <c r="KGQ9" s="10"/>
      <c r="KGR9" s="10"/>
      <c r="KGS9" s="10"/>
      <c r="KGT9" s="10"/>
      <c r="KGU9" s="10"/>
      <c r="KGV9" s="10"/>
      <c r="KGW9" s="10"/>
      <c r="KGX9" s="10"/>
      <c r="KGY9" s="10"/>
      <c r="KGZ9" s="10"/>
      <c r="KHA9" s="10"/>
      <c r="KHB9" s="10"/>
      <c r="KHC9" s="10"/>
      <c r="KHD9" s="10"/>
      <c r="KHE9" s="10"/>
      <c r="KHF9" s="10"/>
      <c r="KHG9" s="10"/>
      <c r="KHH9" s="10"/>
      <c r="KHI9" s="10"/>
      <c r="KHJ9" s="10"/>
      <c r="KHK9" s="10"/>
      <c r="KHL9" s="10"/>
      <c r="KHM9" s="10"/>
      <c r="KHN9" s="10"/>
      <c r="KHO9" s="10"/>
      <c r="KHP9" s="10"/>
      <c r="KHQ9" s="10"/>
      <c r="KHR9" s="10"/>
      <c r="KHS9" s="10"/>
      <c r="KHT9" s="10"/>
      <c r="KHU9" s="10"/>
      <c r="KHV9" s="10"/>
      <c r="KHW9" s="10"/>
      <c r="KHX9" s="10"/>
      <c r="KHY9" s="10"/>
      <c r="KHZ9" s="10"/>
      <c r="KIA9" s="10"/>
      <c r="KIB9" s="10"/>
      <c r="KIC9" s="10"/>
      <c r="KID9" s="10"/>
      <c r="KIE9" s="10"/>
      <c r="KIF9" s="10"/>
      <c r="KIG9" s="10"/>
      <c r="KIH9" s="10"/>
      <c r="KII9" s="10"/>
      <c r="KIJ9" s="10"/>
      <c r="KIK9" s="10"/>
      <c r="KIL9" s="10"/>
      <c r="KIM9" s="10"/>
      <c r="KIN9" s="10"/>
      <c r="KIO9" s="10"/>
      <c r="KIP9" s="10"/>
      <c r="KIQ9" s="10"/>
      <c r="KIR9" s="10"/>
      <c r="KIS9" s="10"/>
      <c r="KIT9" s="10"/>
      <c r="KIU9" s="10"/>
      <c r="KIV9" s="10"/>
      <c r="KIW9" s="10"/>
      <c r="KIX9" s="10"/>
      <c r="KIY9" s="10"/>
      <c r="KIZ9" s="10"/>
      <c r="KJA9" s="10"/>
      <c r="KJB9" s="10"/>
      <c r="KJC9" s="10"/>
      <c r="KJD9" s="10"/>
      <c r="KJE9" s="10"/>
      <c r="KJF9" s="10"/>
      <c r="KJG9" s="10"/>
      <c r="KJH9" s="10"/>
      <c r="KJI9" s="10"/>
      <c r="KJJ9" s="10"/>
      <c r="KJK9" s="10"/>
      <c r="KJL9" s="10"/>
      <c r="KJM9" s="10"/>
      <c r="KJN9" s="10"/>
      <c r="KJO9" s="10"/>
      <c r="KJP9" s="10"/>
      <c r="KJQ9" s="10"/>
      <c r="KJR9" s="10"/>
      <c r="KJS9" s="10"/>
      <c r="KJT9" s="10"/>
      <c r="KJU9" s="10"/>
      <c r="KJV9" s="10"/>
      <c r="KJW9" s="10"/>
      <c r="KJX9" s="10"/>
      <c r="KJY9" s="10"/>
      <c r="KJZ9" s="10"/>
      <c r="KKA9" s="10"/>
      <c r="KKB9" s="10"/>
      <c r="KKC9" s="10"/>
      <c r="KKD9" s="10"/>
      <c r="KKE9" s="10"/>
      <c r="KKF9" s="10"/>
      <c r="KKG9" s="10"/>
      <c r="KKH9" s="10"/>
      <c r="KKI9" s="10"/>
      <c r="KKJ9" s="10"/>
      <c r="KKK9" s="10"/>
      <c r="KKL9" s="10"/>
      <c r="KKM9" s="10"/>
      <c r="KKN9" s="10"/>
      <c r="KKO9" s="10"/>
      <c r="KKP9" s="10"/>
      <c r="KKQ9" s="10"/>
      <c r="KKR9" s="10"/>
      <c r="KKS9" s="10"/>
      <c r="KKT9" s="10"/>
      <c r="KKU9" s="10"/>
      <c r="KKV9" s="10"/>
      <c r="KKW9" s="10"/>
      <c r="KKX9" s="10"/>
      <c r="KKY9" s="10"/>
      <c r="KKZ9" s="10"/>
      <c r="KLA9" s="10"/>
      <c r="KLB9" s="10"/>
      <c r="KLC9" s="10"/>
      <c r="KLD9" s="10"/>
      <c r="KLE9" s="10"/>
      <c r="KLF9" s="10"/>
      <c r="KLG9" s="10"/>
      <c r="KLH9" s="10"/>
      <c r="KLI9" s="10"/>
      <c r="KLJ9" s="10"/>
      <c r="KLK9" s="10"/>
      <c r="KLL9" s="10"/>
      <c r="KLM9" s="10"/>
      <c r="KLN9" s="10"/>
      <c r="KLO9" s="10"/>
      <c r="KLP9" s="10"/>
      <c r="KLQ9" s="10"/>
      <c r="KLR9" s="10"/>
      <c r="KLS9" s="10"/>
      <c r="KLT9" s="10"/>
      <c r="KLU9" s="10"/>
      <c r="KLV9" s="10"/>
      <c r="KLW9" s="10"/>
      <c r="KLX9" s="10"/>
      <c r="KLY9" s="10"/>
      <c r="KLZ9" s="10"/>
      <c r="KMA9" s="10"/>
      <c r="KMB9" s="10"/>
      <c r="KMC9" s="10"/>
      <c r="KMD9" s="10"/>
      <c r="KME9" s="10"/>
      <c r="KMF9" s="10"/>
      <c r="KMG9" s="10"/>
      <c r="KMH9" s="10"/>
      <c r="KMI9" s="10"/>
      <c r="KMJ9" s="10"/>
      <c r="KMK9" s="10"/>
      <c r="KML9" s="10"/>
      <c r="KMM9" s="10"/>
      <c r="KMN9" s="10"/>
      <c r="KMO9" s="10"/>
      <c r="KMP9" s="10"/>
      <c r="KMQ9" s="10"/>
      <c r="KMR9" s="10"/>
      <c r="KMS9" s="10"/>
      <c r="KMT9" s="10"/>
      <c r="KMU9" s="10"/>
      <c r="KMV9" s="10"/>
      <c r="KMW9" s="10"/>
      <c r="KMX9" s="10"/>
      <c r="KMY9" s="10"/>
      <c r="KMZ9" s="10"/>
      <c r="KNA9" s="10"/>
      <c r="KNB9" s="10"/>
      <c r="KNC9" s="10"/>
      <c r="KND9" s="10"/>
      <c r="KNE9" s="10"/>
      <c r="KNF9" s="10"/>
      <c r="KNG9" s="10"/>
      <c r="KNH9" s="10"/>
      <c r="KNI9" s="10"/>
      <c r="KNJ9" s="10"/>
      <c r="KNK9" s="10"/>
      <c r="KNL9" s="10"/>
      <c r="KNM9" s="10"/>
      <c r="KNN9" s="10"/>
      <c r="KNO9" s="10"/>
      <c r="KNP9" s="10"/>
      <c r="KNQ9" s="10"/>
      <c r="KNR9" s="10"/>
      <c r="KNS9" s="10"/>
      <c r="KNT9" s="10"/>
      <c r="KNU9" s="10"/>
      <c r="KNV9" s="10"/>
      <c r="KNW9" s="10"/>
      <c r="KNX9" s="10"/>
      <c r="KNY9" s="10"/>
      <c r="KNZ9" s="10"/>
      <c r="KOA9" s="10"/>
      <c r="KOB9" s="10"/>
      <c r="KOC9" s="10"/>
      <c r="KOD9" s="10"/>
      <c r="KOE9" s="10"/>
      <c r="KOF9" s="10"/>
      <c r="KOG9" s="10"/>
      <c r="KOH9" s="10"/>
      <c r="KOI9" s="10"/>
      <c r="KOJ9" s="10"/>
      <c r="KOK9" s="10"/>
      <c r="KOL9" s="10"/>
      <c r="KOM9" s="10"/>
      <c r="KON9" s="10"/>
      <c r="KOO9" s="10"/>
      <c r="KOP9" s="10"/>
      <c r="KOQ9" s="10"/>
      <c r="KOR9" s="10"/>
      <c r="KOS9" s="10"/>
      <c r="KOT9" s="10"/>
      <c r="KOU9" s="10"/>
      <c r="KOV9" s="10"/>
      <c r="KOW9" s="10"/>
      <c r="KOX9" s="10"/>
      <c r="KOY9" s="10"/>
      <c r="KOZ9" s="10"/>
      <c r="KPA9" s="10"/>
      <c r="KPB9" s="10"/>
      <c r="KPC9" s="10"/>
      <c r="KPD9" s="10"/>
      <c r="KPE9" s="10"/>
      <c r="KPF9" s="10"/>
      <c r="KPG9" s="10"/>
      <c r="KPH9" s="10"/>
      <c r="KPI9" s="10"/>
      <c r="KPJ9" s="10"/>
      <c r="KPK9" s="10"/>
      <c r="KPL9" s="10"/>
      <c r="KPM9" s="10"/>
      <c r="KPN9" s="10"/>
      <c r="KPO9" s="10"/>
      <c r="KPP9" s="10"/>
      <c r="KPQ9" s="10"/>
      <c r="KPR9" s="10"/>
      <c r="KPS9" s="10"/>
      <c r="KPT9" s="10"/>
      <c r="KPU9" s="10"/>
      <c r="KPV9" s="10"/>
      <c r="KPW9" s="10"/>
      <c r="KPX9" s="10"/>
      <c r="KPY9" s="10"/>
      <c r="KPZ9" s="10"/>
      <c r="KQA9" s="10"/>
      <c r="KQB9" s="10"/>
      <c r="KQC9" s="10"/>
      <c r="KQD9" s="10"/>
      <c r="KQE9" s="10"/>
      <c r="KQF9" s="10"/>
      <c r="KQG9" s="10"/>
      <c r="KQH9" s="10"/>
      <c r="KQI9" s="10"/>
      <c r="KQJ9" s="10"/>
      <c r="KQK9" s="10"/>
      <c r="KQL9" s="10"/>
      <c r="KQM9" s="10"/>
      <c r="KQN9" s="10"/>
      <c r="KQO9" s="10"/>
      <c r="KQP9" s="10"/>
      <c r="KQQ9" s="10"/>
      <c r="KQR9" s="10"/>
      <c r="KQS9" s="10"/>
      <c r="KQT9" s="10"/>
      <c r="KQU9" s="10"/>
      <c r="KQV9" s="10"/>
      <c r="KQW9" s="10"/>
      <c r="KQX9" s="10"/>
      <c r="KQY9" s="10"/>
      <c r="KQZ9" s="10"/>
      <c r="KRA9" s="10"/>
      <c r="KRB9" s="10"/>
      <c r="KRC9" s="10"/>
      <c r="KRD9" s="10"/>
      <c r="KRE9" s="10"/>
      <c r="KRF9" s="10"/>
      <c r="KRG9" s="10"/>
      <c r="KRH9" s="10"/>
      <c r="KRI9" s="10"/>
      <c r="KRJ9" s="10"/>
      <c r="KRK9" s="10"/>
      <c r="KRL9" s="10"/>
      <c r="KRM9" s="10"/>
      <c r="KRN9" s="10"/>
      <c r="KRO9" s="10"/>
      <c r="KRP9" s="10"/>
      <c r="KRQ9" s="10"/>
      <c r="KRR9" s="10"/>
      <c r="KRS9" s="10"/>
      <c r="KRT9" s="10"/>
      <c r="KRU9" s="10"/>
      <c r="KRV9" s="10"/>
      <c r="KRW9" s="10"/>
      <c r="KRX9" s="10"/>
      <c r="KRY9" s="10"/>
      <c r="KRZ9" s="10"/>
      <c r="KSA9" s="10"/>
      <c r="KSB9" s="10"/>
      <c r="KSC9" s="10"/>
      <c r="KSD9" s="10"/>
      <c r="KSE9" s="10"/>
      <c r="KSF9" s="10"/>
      <c r="KSG9" s="10"/>
      <c r="KSH9" s="10"/>
      <c r="KSI9" s="10"/>
      <c r="KSJ9" s="10"/>
      <c r="KSK9" s="10"/>
      <c r="KSL9" s="10"/>
      <c r="KSM9" s="10"/>
      <c r="KSN9" s="10"/>
      <c r="KSO9" s="10"/>
      <c r="KSP9" s="10"/>
      <c r="KSQ9" s="10"/>
      <c r="KSR9" s="10"/>
      <c r="KSS9" s="10"/>
      <c r="KST9" s="10"/>
      <c r="KSU9" s="10"/>
      <c r="KSV9" s="10"/>
      <c r="KSW9" s="10"/>
      <c r="KSX9" s="10"/>
      <c r="KSY9" s="10"/>
      <c r="KSZ9" s="10"/>
      <c r="KTA9" s="10"/>
      <c r="KTB9" s="10"/>
      <c r="KTC9" s="10"/>
      <c r="KTD9" s="10"/>
      <c r="KTE9" s="10"/>
      <c r="KTF9" s="10"/>
      <c r="KTG9" s="10"/>
      <c r="KTH9" s="10"/>
      <c r="KTI9" s="10"/>
      <c r="KTJ9" s="10"/>
      <c r="KTK9" s="10"/>
      <c r="KTL9" s="10"/>
      <c r="KTM9" s="10"/>
      <c r="KTN9" s="10"/>
      <c r="KTO9" s="10"/>
      <c r="KTP9" s="10"/>
      <c r="KTQ9" s="10"/>
      <c r="KTR9" s="10"/>
      <c r="KTS9" s="10"/>
      <c r="KTT9" s="10"/>
      <c r="KTU9" s="10"/>
      <c r="KTV9" s="10"/>
      <c r="KTW9" s="10"/>
      <c r="KTX9" s="10"/>
      <c r="KTY9" s="10"/>
      <c r="KTZ9" s="10"/>
      <c r="KUA9" s="10"/>
      <c r="KUB9" s="10"/>
      <c r="KUC9" s="10"/>
      <c r="KUD9" s="10"/>
      <c r="KUE9" s="10"/>
      <c r="KUF9" s="10"/>
      <c r="KUG9" s="10"/>
      <c r="KUH9" s="10"/>
      <c r="KUI9" s="10"/>
      <c r="KUJ9" s="10"/>
      <c r="KUK9" s="10"/>
      <c r="KUL9" s="10"/>
      <c r="KUM9" s="10"/>
      <c r="KUN9" s="10"/>
      <c r="KUO9" s="10"/>
      <c r="KUP9" s="10"/>
      <c r="KUQ9" s="10"/>
      <c r="KUR9" s="10"/>
      <c r="KUS9" s="10"/>
      <c r="KUT9" s="10"/>
      <c r="KUU9" s="10"/>
      <c r="KUV9" s="10"/>
      <c r="KUW9" s="10"/>
      <c r="KUX9" s="10"/>
      <c r="KUY9" s="10"/>
      <c r="KUZ9" s="10"/>
      <c r="KVA9" s="10"/>
      <c r="KVB9" s="10"/>
      <c r="KVC9" s="10"/>
      <c r="KVD9" s="10"/>
      <c r="KVE9" s="10"/>
      <c r="KVF9" s="10"/>
      <c r="KVG9" s="10"/>
      <c r="KVH9" s="10"/>
      <c r="KVI9" s="10"/>
      <c r="KVJ9" s="10"/>
      <c r="KVK9" s="10"/>
      <c r="KVL9" s="10"/>
      <c r="KVM9" s="10"/>
      <c r="KVN9" s="10"/>
      <c r="KVO9" s="10"/>
      <c r="KVP9" s="10"/>
      <c r="KVQ9" s="10"/>
      <c r="KVR9" s="10"/>
      <c r="KVS9" s="10"/>
      <c r="KVT9" s="10"/>
      <c r="KVU9" s="10"/>
      <c r="KVV9" s="10"/>
      <c r="KVW9" s="10"/>
      <c r="KVX9" s="10"/>
      <c r="KVY9" s="10"/>
      <c r="KVZ9" s="10"/>
      <c r="KWA9" s="10"/>
      <c r="KWB9" s="10"/>
      <c r="KWC9" s="10"/>
      <c r="KWD9" s="10"/>
      <c r="KWE9" s="10"/>
      <c r="KWF9" s="10"/>
      <c r="KWG9" s="10"/>
      <c r="KWH9" s="10"/>
      <c r="KWI9" s="10"/>
      <c r="KWJ9" s="10"/>
      <c r="KWK9" s="10"/>
      <c r="KWL9" s="10"/>
      <c r="KWM9" s="10"/>
      <c r="KWN9" s="10"/>
      <c r="KWO9" s="10"/>
      <c r="KWP9" s="10"/>
      <c r="KWQ9" s="10"/>
      <c r="KWR9" s="10"/>
      <c r="KWS9" s="10"/>
      <c r="KWT9" s="10"/>
      <c r="KWU9" s="10"/>
      <c r="KWV9" s="10"/>
      <c r="KWW9" s="10"/>
      <c r="KWX9" s="10"/>
      <c r="KWY9" s="10"/>
      <c r="KWZ9" s="10"/>
      <c r="KXA9" s="10"/>
      <c r="KXB9" s="10"/>
      <c r="KXC9" s="10"/>
      <c r="KXD9" s="10"/>
      <c r="KXE9" s="10"/>
      <c r="KXF9" s="10"/>
      <c r="KXG9" s="10"/>
      <c r="KXH9" s="10"/>
      <c r="KXI9" s="10"/>
      <c r="KXJ9" s="10"/>
      <c r="KXK9" s="10"/>
      <c r="KXL9" s="10"/>
      <c r="KXM9" s="10"/>
      <c r="KXN9" s="10"/>
      <c r="KXO9" s="10"/>
      <c r="KXP9" s="10"/>
      <c r="KXQ9" s="10"/>
      <c r="KXR9" s="10"/>
      <c r="KXS9" s="10"/>
      <c r="KXT9" s="10"/>
      <c r="KXU9" s="10"/>
      <c r="KXV9" s="10"/>
      <c r="KXW9" s="10"/>
      <c r="KXX9" s="10"/>
      <c r="KXY9" s="10"/>
      <c r="KXZ9" s="10"/>
      <c r="KYA9" s="10"/>
      <c r="KYB9" s="10"/>
      <c r="KYC9" s="10"/>
      <c r="KYD9" s="10"/>
      <c r="KYE9" s="10"/>
      <c r="KYF9" s="10"/>
      <c r="KYG9" s="10"/>
      <c r="KYH9" s="10"/>
      <c r="KYI9" s="10"/>
      <c r="KYJ9" s="10"/>
      <c r="KYK9" s="10"/>
      <c r="KYL9" s="10"/>
      <c r="KYM9" s="10"/>
      <c r="KYN9" s="10"/>
      <c r="KYO9" s="10"/>
      <c r="KYP9" s="10"/>
      <c r="KYQ9" s="10"/>
      <c r="KYR9" s="10"/>
      <c r="KYS9" s="10"/>
      <c r="KYT9" s="10"/>
      <c r="KYU9" s="10"/>
      <c r="KYV9" s="10"/>
      <c r="KYW9" s="10"/>
      <c r="KYX9" s="10"/>
      <c r="KYY9" s="10"/>
      <c r="KYZ9" s="10"/>
      <c r="KZA9" s="10"/>
      <c r="KZB9" s="10"/>
      <c r="KZC9" s="10"/>
      <c r="KZD9" s="10"/>
      <c r="KZE9" s="10"/>
      <c r="KZF9" s="10"/>
      <c r="KZG9" s="10"/>
      <c r="KZH9" s="10"/>
      <c r="KZI9" s="10"/>
      <c r="KZJ9" s="10"/>
      <c r="KZK9" s="10"/>
      <c r="KZL9" s="10"/>
      <c r="KZM9" s="10"/>
      <c r="KZN9" s="10"/>
      <c r="KZO9" s="10"/>
      <c r="KZP9" s="10"/>
      <c r="KZQ9" s="10"/>
      <c r="KZR9" s="10"/>
      <c r="KZS9" s="10"/>
      <c r="KZT9" s="10"/>
      <c r="KZU9" s="10"/>
      <c r="KZV9" s="10"/>
      <c r="KZW9" s="10"/>
      <c r="KZX9" s="10"/>
      <c r="KZY9" s="10"/>
      <c r="KZZ9" s="10"/>
      <c r="LAA9" s="10"/>
      <c r="LAB9" s="10"/>
      <c r="LAC9" s="10"/>
      <c r="LAD9" s="10"/>
      <c r="LAE9" s="10"/>
      <c r="LAF9" s="10"/>
      <c r="LAG9" s="10"/>
      <c r="LAH9" s="10"/>
      <c r="LAI9" s="10"/>
      <c r="LAJ9" s="10"/>
      <c r="LAK9" s="10"/>
      <c r="LAL9" s="10"/>
      <c r="LAM9" s="10"/>
      <c r="LAN9" s="10"/>
      <c r="LAO9" s="10"/>
      <c r="LAP9" s="10"/>
      <c r="LAQ9" s="10"/>
      <c r="LAR9" s="10"/>
      <c r="LAS9" s="10"/>
      <c r="LAT9" s="10"/>
      <c r="LAU9" s="10"/>
      <c r="LAV9" s="10"/>
      <c r="LAW9" s="10"/>
      <c r="LAX9" s="10"/>
      <c r="LAY9" s="10"/>
      <c r="LAZ9" s="10"/>
      <c r="LBA9" s="10"/>
      <c r="LBB9" s="10"/>
      <c r="LBC9" s="10"/>
      <c r="LBD9" s="10"/>
      <c r="LBE9" s="10"/>
      <c r="LBF9" s="10"/>
      <c r="LBG9" s="10"/>
      <c r="LBH9" s="10"/>
      <c r="LBI9" s="10"/>
      <c r="LBJ9" s="10"/>
      <c r="LBK9" s="10"/>
      <c r="LBL9" s="10"/>
      <c r="LBM9" s="10"/>
      <c r="LBN9" s="10"/>
      <c r="LBO9" s="10"/>
      <c r="LBP9" s="10"/>
      <c r="LBQ9" s="10"/>
      <c r="LBR9" s="10"/>
      <c r="LBS9" s="10"/>
      <c r="LBT9" s="10"/>
      <c r="LBU9" s="10"/>
      <c r="LBV9" s="10"/>
      <c r="LBW9" s="10"/>
      <c r="LBX9" s="10"/>
      <c r="LBY9" s="10"/>
      <c r="LBZ9" s="10"/>
      <c r="LCA9" s="10"/>
      <c r="LCB9" s="10"/>
      <c r="LCC9" s="10"/>
      <c r="LCD9" s="10"/>
      <c r="LCE9" s="10"/>
      <c r="LCF9" s="10"/>
      <c r="LCG9" s="10"/>
      <c r="LCH9" s="10"/>
      <c r="LCI9" s="10"/>
      <c r="LCJ9" s="10"/>
      <c r="LCK9" s="10"/>
      <c r="LCL9" s="10"/>
      <c r="LCM9" s="10"/>
      <c r="LCN9" s="10"/>
      <c r="LCO9" s="10"/>
      <c r="LCP9" s="10"/>
      <c r="LCQ9" s="10"/>
      <c r="LCR9" s="10"/>
      <c r="LCS9" s="10"/>
      <c r="LCT9" s="10"/>
      <c r="LCU9" s="10"/>
      <c r="LCV9" s="10"/>
      <c r="LCW9" s="10"/>
      <c r="LCX9" s="10"/>
      <c r="LCY9" s="10"/>
      <c r="LCZ9" s="10"/>
      <c r="LDA9" s="10"/>
      <c r="LDB9" s="10"/>
      <c r="LDC9" s="10"/>
      <c r="LDD9" s="10"/>
      <c r="LDE9" s="10"/>
      <c r="LDF9" s="10"/>
      <c r="LDG9" s="10"/>
      <c r="LDH9" s="10"/>
      <c r="LDI9" s="10"/>
      <c r="LDJ9" s="10"/>
      <c r="LDK9" s="10"/>
      <c r="LDL9" s="10"/>
      <c r="LDM9" s="10"/>
      <c r="LDN9" s="10"/>
      <c r="LDO9" s="10"/>
      <c r="LDP9" s="10"/>
      <c r="LDQ9" s="10"/>
      <c r="LDR9" s="10"/>
      <c r="LDS9" s="10"/>
      <c r="LDT9" s="10"/>
      <c r="LDU9" s="10"/>
      <c r="LDV9" s="10"/>
      <c r="LDW9" s="10"/>
      <c r="LDX9" s="10"/>
      <c r="LDY9" s="10"/>
      <c r="LDZ9" s="10"/>
      <c r="LEA9" s="10"/>
      <c r="LEB9" s="10"/>
      <c r="LEC9" s="10"/>
      <c r="LED9" s="10"/>
      <c r="LEE9" s="10"/>
      <c r="LEF9" s="10"/>
      <c r="LEG9" s="10"/>
      <c r="LEH9" s="10"/>
      <c r="LEI9" s="10"/>
      <c r="LEJ9" s="10"/>
      <c r="LEK9" s="10"/>
      <c r="LEL9" s="10"/>
      <c r="LEM9" s="10"/>
      <c r="LEN9" s="10"/>
      <c r="LEO9" s="10"/>
      <c r="LEP9" s="10"/>
      <c r="LEQ9" s="10"/>
      <c r="LER9" s="10"/>
      <c r="LES9" s="10"/>
      <c r="LET9" s="10"/>
      <c r="LEU9" s="10"/>
      <c r="LEV9" s="10"/>
      <c r="LEW9" s="10"/>
      <c r="LEX9" s="10"/>
      <c r="LEY9" s="10"/>
      <c r="LEZ9" s="10"/>
      <c r="LFA9" s="10"/>
      <c r="LFB9" s="10"/>
      <c r="LFC9" s="10"/>
      <c r="LFD9" s="10"/>
      <c r="LFE9" s="10"/>
      <c r="LFF9" s="10"/>
      <c r="LFG9" s="10"/>
      <c r="LFH9" s="10"/>
      <c r="LFI9" s="10"/>
      <c r="LFJ9" s="10"/>
      <c r="LFK9" s="10"/>
      <c r="LFL9" s="10"/>
      <c r="LFM9" s="10"/>
      <c r="LFN9" s="10"/>
      <c r="LFO9" s="10"/>
      <c r="LFP9" s="10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</row>
    <row r="10" spans="1:15885" x14ac:dyDescent="0.2">
      <c r="A10" s="8"/>
      <c r="B10" s="26" t="s">
        <v>58</v>
      </c>
      <c r="C10" s="18">
        <v>200000000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63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63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63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  <c r="CHS10" s="8"/>
      <c r="CHT10" s="8"/>
      <c r="CHU10" s="8"/>
      <c r="CHV10" s="8"/>
      <c r="CHW10" s="8"/>
      <c r="CHX10" s="8"/>
      <c r="CHY10" s="8"/>
      <c r="CHZ10" s="8"/>
      <c r="CIA10" s="8"/>
      <c r="CIB10" s="8"/>
      <c r="CIC10" s="8"/>
      <c r="CID10" s="8"/>
      <c r="CIE10" s="8"/>
      <c r="CIF10" s="8"/>
      <c r="CIG10" s="8"/>
      <c r="CIH10" s="8"/>
      <c r="CII10" s="8"/>
      <c r="CIJ10" s="8"/>
      <c r="CIK10" s="8"/>
      <c r="CIL10" s="8"/>
      <c r="CIM10" s="8"/>
      <c r="CIN10" s="8"/>
      <c r="CIO10" s="8"/>
      <c r="CIP10" s="8"/>
      <c r="CIQ10" s="8"/>
      <c r="CIR10" s="8"/>
      <c r="CIS10" s="8"/>
      <c r="CIT10" s="8"/>
      <c r="CIU10" s="8"/>
      <c r="CIV10" s="8"/>
      <c r="CIW10" s="8"/>
      <c r="CIX10" s="8"/>
      <c r="CIY10" s="8"/>
      <c r="CIZ10" s="8"/>
      <c r="CJA10" s="8"/>
      <c r="CJB10" s="8"/>
      <c r="CJC10" s="8"/>
      <c r="CJD10" s="8"/>
      <c r="CJE10" s="8"/>
      <c r="CJF10" s="8"/>
      <c r="CJG10" s="8"/>
      <c r="CJH10" s="8"/>
      <c r="CJI10" s="8"/>
      <c r="CJJ10" s="8"/>
      <c r="CJK10" s="8"/>
      <c r="CJL10" s="8"/>
      <c r="CJM10" s="8"/>
      <c r="CJN10" s="8"/>
      <c r="CJO10" s="8"/>
      <c r="CJP10" s="8"/>
      <c r="CJQ10" s="8"/>
      <c r="CJR10" s="8"/>
      <c r="CJS10" s="8"/>
      <c r="CJT10" s="8"/>
      <c r="CJU10" s="8"/>
      <c r="CJV10" s="8"/>
      <c r="CJW10" s="8"/>
      <c r="CJX10" s="8"/>
      <c r="CJY10" s="8"/>
      <c r="CJZ10" s="8"/>
      <c r="CKA10" s="8"/>
      <c r="CKB10" s="8"/>
      <c r="CKC10" s="8"/>
      <c r="CKD10" s="8"/>
      <c r="CKE10" s="8"/>
      <c r="CKF10" s="8"/>
      <c r="CKG10" s="8"/>
      <c r="CKH10" s="8"/>
      <c r="CKI10" s="8"/>
      <c r="CKJ10" s="8"/>
      <c r="CKK10" s="8"/>
      <c r="CKL10" s="8"/>
      <c r="CKM10" s="8"/>
      <c r="CKN10" s="8"/>
      <c r="CKO10" s="8"/>
      <c r="CKP10" s="8"/>
      <c r="CKQ10" s="8"/>
      <c r="CKR10" s="8"/>
      <c r="CKS10" s="8"/>
      <c r="CKT10" s="8"/>
      <c r="CKU10" s="8"/>
      <c r="CKV10" s="8"/>
      <c r="CKW10" s="8"/>
      <c r="CKX10" s="8"/>
      <c r="CKY10" s="8"/>
      <c r="CKZ10" s="8"/>
      <c r="CLA10" s="8"/>
      <c r="CLB10" s="8"/>
      <c r="CLC10" s="8"/>
      <c r="CLD10" s="8"/>
      <c r="CLE10" s="8"/>
      <c r="CLF10" s="8"/>
      <c r="CLG10" s="8"/>
      <c r="CLH10" s="8"/>
      <c r="CLI10" s="8"/>
      <c r="CLJ10" s="8"/>
      <c r="CLK10" s="8"/>
      <c r="CLL10" s="8"/>
      <c r="CLM10" s="8"/>
      <c r="CLN10" s="8"/>
      <c r="CLO10" s="8"/>
      <c r="CLP10" s="8"/>
      <c r="CLQ10" s="8"/>
      <c r="CLR10" s="8"/>
      <c r="CLS10" s="8"/>
      <c r="CLT10" s="8"/>
      <c r="CLU10" s="8"/>
      <c r="CLV10" s="8"/>
      <c r="CLW10" s="8"/>
      <c r="CLX10" s="8"/>
      <c r="CLY10" s="8"/>
      <c r="CLZ10" s="8"/>
      <c r="CMA10" s="8"/>
      <c r="CMB10" s="8"/>
      <c r="CMC10" s="8"/>
      <c r="CMD10" s="8"/>
      <c r="CME10" s="8"/>
      <c r="CMF10" s="8"/>
      <c r="CMG10" s="8"/>
      <c r="CMH10" s="8"/>
      <c r="CMI10" s="8"/>
      <c r="CMJ10" s="8"/>
      <c r="CMK10" s="8"/>
      <c r="CML10" s="8"/>
      <c r="CMM10" s="8"/>
      <c r="CMN10" s="8"/>
      <c r="CMO10" s="8"/>
      <c r="CMP10" s="8"/>
      <c r="CMQ10" s="8"/>
      <c r="CMR10" s="8"/>
      <c r="CMS10" s="8"/>
      <c r="CMT10" s="8"/>
      <c r="CMU10" s="8"/>
      <c r="CMV10" s="8"/>
      <c r="CMW10" s="8"/>
      <c r="CMX10" s="8"/>
      <c r="CMY10" s="8"/>
      <c r="CMZ10" s="8"/>
      <c r="CNA10" s="8"/>
      <c r="CNB10" s="8"/>
      <c r="CNC10" s="8"/>
      <c r="CND10" s="8"/>
      <c r="CNE10" s="8"/>
      <c r="CNF10" s="8"/>
      <c r="CNG10" s="8"/>
      <c r="CNH10" s="8"/>
      <c r="CNI10" s="8"/>
      <c r="CNJ10" s="8"/>
      <c r="CNK10" s="8"/>
      <c r="CNL10" s="8"/>
      <c r="CNM10" s="8"/>
      <c r="CNN10" s="8"/>
      <c r="CNO10" s="8"/>
      <c r="CNP10" s="8"/>
      <c r="CNQ10" s="8"/>
      <c r="CNR10" s="8"/>
      <c r="CNS10" s="8"/>
      <c r="CNT10" s="8"/>
      <c r="CNU10" s="8"/>
      <c r="CNV10" s="8"/>
      <c r="CNW10" s="8"/>
      <c r="CNX10" s="8"/>
      <c r="CNY10" s="8"/>
      <c r="CNZ10" s="8"/>
      <c r="COA10" s="8"/>
      <c r="COB10" s="8"/>
      <c r="COC10" s="8"/>
      <c r="COD10" s="8"/>
      <c r="COE10" s="8"/>
      <c r="COF10" s="8"/>
      <c r="COG10" s="8"/>
      <c r="COH10" s="8"/>
      <c r="COI10" s="8"/>
      <c r="COJ10" s="8"/>
      <c r="COK10" s="8"/>
      <c r="COL10" s="8"/>
      <c r="COM10" s="8"/>
      <c r="CON10" s="8"/>
      <c r="COO10" s="8"/>
      <c r="COP10" s="8"/>
      <c r="COQ10" s="8"/>
      <c r="COR10" s="8"/>
      <c r="COS10" s="8"/>
      <c r="COT10" s="8"/>
      <c r="COU10" s="8"/>
      <c r="COV10" s="8"/>
      <c r="COW10" s="8"/>
      <c r="COX10" s="8"/>
      <c r="COY10" s="8"/>
      <c r="COZ10" s="8"/>
      <c r="CPA10" s="8"/>
      <c r="CPB10" s="8"/>
      <c r="CPC10" s="8"/>
      <c r="CPD10" s="8"/>
      <c r="CPE10" s="8"/>
      <c r="CPF10" s="8"/>
      <c r="CPG10" s="8"/>
      <c r="CPH10" s="8"/>
      <c r="CPI10" s="8"/>
      <c r="CPJ10" s="8"/>
      <c r="CPK10" s="8"/>
      <c r="CPL10" s="8"/>
      <c r="CPM10" s="8"/>
      <c r="CPN10" s="8"/>
      <c r="CPO10" s="8"/>
      <c r="CPP10" s="8"/>
      <c r="CPQ10" s="8"/>
      <c r="CPR10" s="8"/>
      <c r="CPS10" s="8"/>
      <c r="CPT10" s="8"/>
      <c r="CPU10" s="8"/>
      <c r="CPV10" s="8"/>
      <c r="CPW10" s="8"/>
      <c r="CPX10" s="8"/>
      <c r="CPY10" s="8"/>
      <c r="CPZ10" s="8"/>
      <c r="CQA10" s="8"/>
      <c r="CQB10" s="8"/>
      <c r="CQC10" s="8"/>
      <c r="CQD10" s="8"/>
      <c r="CQE10" s="8"/>
      <c r="CQF10" s="8"/>
      <c r="CQG10" s="8"/>
      <c r="CQH10" s="8"/>
      <c r="CQI10" s="8"/>
      <c r="CQJ10" s="8"/>
      <c r="CQK10" s="8"/>
      <c r="CQL10" s="8"/>
      <c r="CQM10" s="8"/>
      <c r="CQN10" s="8"/>
      <c r="CQO10" s="8"/>
      <c r="CQP10" s="8"/>
      <c r="CQQ10" s="8"/>
      <c r="CQR10" s="8"/>
      <c r="CQS10" s="8"/>
      <c r="CQT10" s="8"/>
      <c r="CQU10" s="8"/>
      <c r="CQV10" s="8"/>
      <c r="CQW10" s="8"/>
      <c r="CQX10" s="8"/>
      <c r="CQY10" s="8"/>
      <c r="CQZ10" s="8"/>
      <c r="CRA10" s="8"/>
      <c r="CRB10" s="8"/>
      <c r="CRC10" s="8"/>
      <c r="CRD10" s="8"/>
      <c r="CRE10" s="8"/>
      <c r="CRF10" s="8"/>
      <c r="CRG10" s="8"/>
      <c r="CRH10" s="8"/>
      <c r="CRI10" s="8"/>
      <c r="CRJ10" s="8"/>
      <c r="CRK10" s="8"/>
      <c r="CRL10" s="8"/>
      <c r="CRM10" s="8"/>
      <c r="CRN10" s="8"/>
      <c r="CRO10" s="8"/>
      <c r="CRP10" s="8"/>
      <c r="CRQ10" s="8"/>
      <c r="CRR10" s="8"/>
      <c r="CRS10" s="8"/>
      <c r="CRT10" s="8"/>
      <c r="CRU10" s="8"/>
      <c r="CRV10" s="8"/>
      <c r="CRW10" s="8"/>
      <c r="CRX10" s="8"/>
      <c r="CRY10" s="8"/>
      <c r="CRZ10" s="8"/>
      <c r="CSA10" s="8"/>
      <c r="CSB10" s="8"/>
      <c r="CSC10" s="8"/>
      <c r="CSD10" s="8"/>
      <c r="CSE10" s="8"/>
      <c r="CSF10" s="8"/>
      <c r="CSG10" s="8"/>
      <c r="CSH10" s="8"/>
      <c r="CSI10" s="8"/>
      <c r="CSJ10" s="8"/>
      <c r="CSK10" s="8"/>
      <c r="CSL10" s="8"/>
      <c r="CSM10" s="8"/>
      <c r="CSN10" s="8"/>
      <c r="CSO10" s="8"/>
      <c r="CSP10" s="8"/>
      <c r="CSQ10" s="8"/>
      <c r="CSR10" s="8"/>
      <c r="CSS10" s="8"/>
      <c r="CST10" s="8"/>
      <c r="CSU10" s="8"/>
      <c r="CSV10" s="8"/>
      <c r="CSW10" s="8"/>
      <c r="CSX10" s="8"/>
      <c r="CSY10" s="8"/>
      <c r="CSZ10" s="8"/>
      <c r="CTA10" s="8"/>
      <c r="CTB10" s="8"/>
      <c r="CTC10" s="8"/>
      <c r="CTD10" s="8"/>
      <c r="CTE10" s="8"/>
      <c r="CTF10" s="8"/>
      <c r="CTG10" s="8"/>
      <c r="CTH10" s="8"/>
      <c r="CTI10" s="8"/>
      <c r="CTJ10" s="8"/>
      <c r="CTK10" s="8"/>
      <c r="CTL10" s="8"/>
      <c r="CTM10" s="8"/>
      <c r="CTN10" s="8"/>
      <c r="CTO10" s="8"/>
      <c r="CTP10" s="8"/>
      <c r="CTQ10" s="8"/>
      <c r="CTR10" s="8"/>
      <c r="CTS10" s="8"/>
      <c r="CTT10" s="8"/>
      <c r="CTU10" s="8"/>
      <c r="CTV10" s="8"/>
      <c r="CTW10" s="8"/>
      <c r="CTX10" s="8"/>
      <c r="CTY10" s="8"/>
      <c r="CTZ10" s="8"/>
      <c r="CUA10" s="8"/>
      <c r="CUB10" s="8"/>
      <c r="CUC10" s="8"/>
      <c r="CUD10" s="8"/>
      <c r="CUE10" s="8"/>
      <c r="CUF10" s="8"/>
      <c r="CUG10" s="8"/>
      <c r="CUH10" s="8"/>
      <c r="CUI10" s="8"/>
      <c r="CUJ10" s="8"/>
      <c r="CUK10" s="8"/>
      <c r="CUL10" s="8"/>
      <c r="CUM10" s="8"/>
      <c r="CUN10" s="8"/>
      <c r="CUO10" s="8"/>
      <c r="CUP10" s="8"/>
      <c r="CUQ10" s="8"/>
      <c r="CUR10" s="8"/>
      <c r="CUS10" s="8"/>
      <c r="CUT10" s="8"/>
      <c r="CUU10" s="8"/>
      <c r="CUV10" s="8"/>
      <c r="CUW10" s="8"/>
      <c r="CUX10" s="8"/>
      <c r="CUY10" s="8"/>
      <c r="CUZ10" s="8"/>
      <c r="CVA10" s="8"/>
      <c r="CVB10" s="8"/>
      <c r="CVC10" s="8"/>
      <c r="CVD10" s="8"/>
      <c r="CVE10" s="8"/>
      <c r="CVF10" s="8"/>
      <c r="CVG10" s="8"/>
      <c r="CVH10" s="8"/>
      <c r="CVI10" s="8"/>
      <c r="CVJ10" s="8"/>
      <c r="CVK10" s="8"/>
      <c r="CVL10" s="8"/>
      <c r="CVM10" s="8"/>
      <c r="CVN10" s="8"/>
      <c r="CVO10" s="8"/>
      <c r="CVP10" s="8"/>
      <c r="CVQ10" s="8"/>
      <c r="CVR10" s="8"/>
      <c r="CVS10" s="8"/>
      <c r="CVT10" s="8"/>
      <c r="CVU10" s="8"/>
      <c r="CVV10" s="8"/>
      <c r="CVW10" s="8"/>
      <c r="CVX10" s="8"/>
      <c r="CVY10" s="8"/>
      <c r="CVZ10" s="8"/>
      <c r="CWA10" s="8"/>
      <c r="CWB10" s="8"/>
      <c r="CWC10" s="8"/>
      <c r="CWD10" s="8"/>
      <c r="CWE10" s="8"/>
      <c r="CWF10" s="8"/>
      <c r="CWG10" s="8"/>
      <c r="CWH10" s="8"/>
      <c r="CWI10" s="8"/>
      <c r="CWJ10" s="8"/>
      <c r="CWK10" s="8"/>
      <c r="CWL10" s="8"/>
      <c r="CWM10" s="8"/>
      <c r="CWN10" s="8"/>
      <c r="CWO10" s="8"/>
      <c r="CWP10" s="8"/>
      <c r="CWQ10" s="8"/>
      <c r="CWR10" s="8"/>
      <c r="CWS10" s="8"/>
      <c r="CWT10" s="8"/>
      <c r="CWU10" s="8"/>
      <c r="CWV10" s="8"/>
      <c r="CWW10" s="8"/>
      <c r="CWX10" s="8"/>
      <c r="CWY10" s="8"/>
      <c r="CWZ10" s="8"/>
      <c r="CXA10" s="8"/>
      <c r="CXB10" s="8"/>
      <c r="CXC10" s="8"/>
      <c r="CXD10" s="8"/>
      <c r="CXE10" s="8"/>
      <c r="CXF10" s="8"/>
      <c r="CXG10" s="8"/>
      <c r="CXH10" s="8"/>
      <c r="CXI10" s="8"/>
      <c r="CXJ10" s="8"/>
      <c r="CXK10" s="8"/>
      <c r="CXL10" s="8"/>
      <c r="CXM10" s="8"/>
      <c r="CXN10" s="8"/>
      <c r="CXO10" s="8"/>
      <c r="CXP10" s="8"/>
      <c r="CXQ10" s="8"/>
      <c r="CXR10" s="8"/>
      <c r="CXS10" s="8"/>
      <c r="CXT10" s="8"/>
      <c r="CXU10" s="8"/>
      <c r="CXV10" s="8"/>
      <c r="CXW10" s="8"/>
      <c r="CXX10" s="8"/>
      <c r="CXY10" s="8"/>
      <c r="CXZ10" s="8"/>
      <c r="CYA10" s="8"/>
      <c r="CYB10" s="8"/>
      <c r="CYC10" s="8"/>
      <c r="CYD10" s="8"/>
      <c r="CYE10" s="8"/>
      <c r="CYF10" s="8"/>
      <c r="CYG10" s="8"/>
      <c r="CYH10" s="8"/>
      <c r="CYI10" s="8"/>
      <c r="CYJ10" s="8"/>
      <c r="CYK10" s="8"/>
      <c r="CYL10" s="8"/>
      <c r="CYM10" s="8"/>
      <c r="CYN10" s="8"/>
      <c r="CYO10" s="8"/>
      <c r="CYP10" s="8"/>
      <c r="CYQ10" s="8"/>
      <c r="CYR10" s="8"/>
      <c r="CYS10" s="8"/>
      <c r="CYT10" s="8"/>
      <c r="CYU10" s="8"/>
      <c r="CYV10" s="8"/>
      <c r="CYW10" s="8"/>
      <c r="CYX10" s="8"/>
      <c r="CYY10" s="8"/>
      <c r="CYZ10" s="8"/>
      <c r="CZA10" s="8"/>
      <c r="CZB10" s="8"/>
      <c r="CZC10" s="8"/>
      <c r="CZD10" s="8"/>
      <c r="CZE10" s="8"/>
      <c r="CZF10" s="8"/>
      <c r="CZG10" s="8"/>
      <c r="CZH10" s="8"/>
      <c r="CZI10" s="8"/>
      <c r="CZJ10" s="8"/>
      <c r="CZK10" s="8"/>
      <c r="CZL10" s="8"/>
      <c r="CZM10" s="8"/>
      <c r="CZN10" s="8"/>
      <c r="CZO10" s="8"/>
      <c r="CZP10" s="8"/>
      <c r="CZQ10" s="8"/>
      <c r="CZR10" s="8"/>
      <c r="CZS10" s="8"/>
      <c r="CZT10" s="8"/>
      <c r="CZU10" s="8"/>
      <c r="CZV10" s="8"/>
      <c r="CZW10" s="8"/>
      <c r="CZX10" s="8"/>
      <c r="CZY10" s="8"/>
      <c r="CZZ10" s="8"/>
      <c r="DAA10" s="8"/>
      <c r="DAB10" s="8"/>
      <c r="DAC10" s="8"/>
      <c r="DAD10" s="8"/>
      <c r="DAE10" s="8"/>
      <c r="DAF10" s="8"/>
      <c r="DAG10" s="8"/>
      <c r="DAH10" s="8"/>
      <c r="DAI10" s="8"/>
      <c r="DAJ10" s="8"/>
      <c r="DAK10" s="8"/>
      <c r="DAL10" s="8"/>
      <c r="DAM10" s="8"/>
      <c r="DAN10" s="8"/>
      <c r="DAO10" s="8"/>
      <c r="DAP10" s="8"/>
      <c r="DAQ10" s="8"/>
      <c r="DAR10" s="8"/>
      <c r="DAS10" s="8"/>
      <c r="DAT10" s="8"/>
      <c r="DAU10" s="8"/>
      <c r="DAV10" s="8"/>
      <c r="DAW10" s="8"/>
      <c r="DAX10" s="8"/>
      <c r="DAY10" s="8"/>
      <c r="DAZ10" s="8"/>
      <c r="DBA10" s="8"/>
      <c r="DBB10" s="8"/>
      <c r="DBC10" s="8"/>
      <c r="DBD10" s="8"/>
      <c r="DBE10" s="8"/>
      <c r="DBF10" s="8"/>
      <c r="DBG10" s="8"/>
      <c r="DBH10" s="8"/>
      <c r="DBI10" s="8"/>
      <c r="DBJ10" s="8"/>
      <c r="DBK10" s="8"/>
      <c r="DBL10" s="8"/>
      <c r="DBM10" s="8"/>
      <c r="DBN10" s="8"/>
      <c r="DBO10" s="8"/>
      <c r="DBP10" s="8"/>
      <c r="DBQ10" s="8"/>
      <c r="DBR10" s="8"/>
      <c r="DBS10" s="8"/>
      <c r="DBT10" s="8"/>
      <c r="DBU10" s="8"/>
      <c r="DBV10" s="8"/>
      <c r="DBW10" s="8"/>
      <c r="DBX10" s="8"/>
      <c r="DBY10" s="8"/>
      <c r="DBZ10" s="8"/>
      <c r="DCA10" s="8"/>
      <c r="DCB10" s="8"/>
      <c r="DCC10" s="8"/>
      <c r="DCD10" s="8"/>
      <c r="DCE10" s="8"/>
      <c r="DCF10" s="8"/>
      <c r="DCG10" s="8"/>
      <c r="DCH10" s="8"/>
      <c r="DCI10" s="8"/>
      <c r="DCJ10" s="8"/>
      <c r="DCK10" s="8"/>
      <c r="DCL10" s="8"/>
      <c r="DCM10" s="8"/>
      <c r="DCN10" s="8"/>
      <c r="DCO10" s="8"/>
      <c r="DCP10" s="8"/>
      <c r="DCQ10" s="8"/>
      <c r="DCR10" s="8"/>
      <c r="DCS10" s="8"/>
      <c r="DCT10" s="8"/>
      <c r="DCU10" s="8"/>
      <c r="DCV10" s="8"/>
      <c r="DCW10" s="8"/>
      <c r="DCX10" s="8"/>
      <c r="DCY10" s="8"/>
      <c r="DCZ10" s="8"/>
      <c r="DDA10" s="8"/>
      <c r="DDB10" s="8"/>
      <c r="DDC10" s="8"/>
      <c r="DDD10" s="8"/>
      <c r="DDE10" s="8"/>
      <c r="DDF10" s="8"/>
      <c r="DDG10" s="8"/>
      <c r="DDH10" s="8"/>
      <c r="DDI10" s="8"/>
      <c r="DDJ10" s="8"/>
      <c r="DDK10" s="8"/>
      <c r="DDL10" s="8"/>
      <c r="DDM10" s="8"/>
      <c r="DDN10" s="8"/>
      <c r="DDO10" s="8"/>
      <c r="DDP10" s="8"/>
      <c r="DDQ10" s="8"/>
      <c r="DDR10" s="8"/>
      <c r="DDS10" s="8"/>
      <c r="DDT10" s="8"/>
      <c r="DDU10" s="8"/>
      <c r="DDV10" s="8"/>
      <c r="DDW10" s="8"/>
      <c r="DDX10" s="8"/>
      <c r="DDY10" s="8"/>
      <c r="DDZ10" s="8"/>
      <c r="DEA10" s="8"/>
      <c r="DEB10" s="8"/>
      <c r="DEC10" s="8"/>
      <c r="DED10" s="8"/>
      <c r="DEE10" s="8"/>
      <c r="DEF10" s="8"/>
      <c r="DEG10" s="8"/>
      <c r="DEH10" s="8"/>
      <c r="DEI10" s="8"/>
      <c r="DEJ10" s="8"/>
      <c r="DEK10" s="8"/>
      <c r="DEL10" s="8"/>
      <c r="DEM10" s="8"/>
      <c r="DEN10" s="8"/>
      <c r="DEO10" s="8"/>
      <c r="DEP10" s="8"/>
      <c r="DEQ10" s="8"/>
      <c r="DER10" s="8"/>
      <c r="DES10" s="8"/>
      <c r="DET10" s="8"/>
      <c r="DEU10" s="8"/>
      <c r="DEV10" s="8"/>
      <c r="DEW10" s="8"/>
      <c r="DEX10" s="8"/>
      <c r="DEY10" s="8"/>
      <c r="DEZ10" s="8"/>
      <c r="DFA10" s="8"/>
      <c r="DFB10" s="8"/>
      <c r="DFC10" s="8"/>
      <c r="DFD10" s="8"/>
      <c r="DFE10" s="8"/>
      <c r="DFF10" s="8"/>
      <c r="DFG10" s="8"/>
      <c r="DFH10" s="8"/>
      <c r="DFI10" s="8"/>
      <c r="DFJ10" s="8"/>
      <c r="DFK10" s="8"/>
      <c r="DFL10" s="8"/>
      <c r="DFM10" s="8"/>
      <c r="DFN10" s="8"/>
      <c r="DFO10" s="8"/>
      <c r="DFP10" s="8"/>
      <c r="DFQ10" s="8"/>
      <c r="DFR10" s="8"/>
      <c r="DFS10" s="8"/>
      <c r="DFT10" s="8"/>
      <c r="DFU10" s="8"/>
      <c r="DFV10" s="8"/>
      <c r="DFW10" s="8"/>
      <c r="DFX10" s="8"/>
      <c r="DFY10" s="8"/>
      <c r="DFZ10" s="8"/>
      <c r="DGA10" s="8"/>
      <c r="DGB10" s="8"/>
      <c r="DGC10" s="8"/>
      <c r="DGD10" s="8"/>
      <c r="DGE10" s="8"/>
      <c r="DGF10" s="8"/>
      <c r="DGG10" s="8"/>
      <c r="DGH10" s="8"/>
      <c r="DGI10" s="8"/>
      <c r="DGJ10" s="8"/>
      <c r="DGK10" s="8"/>
      <c r="DGL10" s="8"/>
      <c r="DGM10" s="8"/>
      <c r="DGN10" s="8"/>
      <c r="DGO10" s="8"/>
      <c r="DGP10" s="8"/>
      <c r="DGQ10" s="8"/>
      <c r="DGR10" s="8"/>
      <c r="DGS10" s="8"/>
      <c r="DGT10" s="8"/>
      <c r="DGU10" s="8"/>
      <c r="DGV10" s="8"/>
      <c r="DGW10" s="8"/>
      <c r="DGX10" s="8"/>
      <c r="DGY10" s="8"/>
      <c r="DGZ10" s="8"/>
      <c r="DHA10" s="8"/>
      <c r="DHB10" s="8"/>
      <c r="DHC10" s="8"/>
      <c r="DHD10" s="8"/>
      <c r="DHE10" s="8"/>
      <c r="DHF10" s="8"/>
      <c r="DHG10" s="8"/>
      <c r="DHH10" s="8"/>
      <c r="DHI10" s="8"/>
      <c r="DHJ10" s="8"/>
      <c r="DHK10" s="8"/>
      <c r="DHL10" s="8"/>
      <c r="DHM10" s="8"/>
      <c r="DHN10" s="8"/>
      <c r="DHO10" s="8"/>
      <c r="DHP10" s="8"/>
      <c r="DHQ10" s="8"/>
      <c r="DHR10" s="8"/>
      <c r="DHS10" s="8"/>
      <c r="DHT10" s="8"/>
      <c r="DHU10" s="8"/>
      <c r="DHV10" s="8"/>
      <c r="DHW10" s="8"/>
      <c r="DHX10" s="8"/>
      <c r="DHY10" s="8"/>
      <c r="DHZ10" s="8"/>
      <c r="DIA10" s="8"/>
      <c r="DIB10" s="8"/>
      <c r="DIC10" s="8"/>
      <c r="DID10" s="8"/>
      <c r="DIE10" s="8"/>
      <c r="DIF10" s="8"/>
      <c r="DIG10" s="8"/>
      <c r="DIH10" s="8"/>
      <c r="DII10" s="8"/>
      <c r="DIJ10" s="8"/>
      <c r="DIK10" s="8"/>
      <c r="DIL10" s="8"/>
      <c r="DIM10" s="8"/>
      <c r="DIN10" s="8"/>
      <c r="DIO10" s="8"/>
      <c r="DIP10" s="8"/>
      <c r="DIQ10" s="8"/>
      <c r="DIR10" s="8"/>
      <c r="DIS10" s="8"/>
      <c r="DIT10" s="8"/>
      <c r="DIU10" s="8"/>
      <c r="DIV10" s="8"/>
      <c r="DIW10" s="8"/>
      <c r="DIX10" s="8"/>
      <c r="DIY10" s="8"/>
      <c r="DIZ10" s="8"/>
      <c r="DJA10" s="8"/>
      <c r="DJB10" s="8"/>
      <c r="DJC10" s="8"/>
      <c r="DJD10" s="8"/>
      <c r="DJE10" s="8"/>
      <c r="DJF10" s="8"/>
      <c r="DJG10" s="8"/>
      <c r="DJH10" s="8"/>
      <c r="DJI10" s="8"/>
      <c r="DJJ10" s="8"/>
      <c r="DJK10" s="8"/>
      <c r="DJL10" s="8"/>
      <c r="DJM10" s="8"/>
      <c r="DJN10" s="8"/>
      <c r="DJO10" s="8"/>
      <c r="DJP10" s="8"/>
      <c r="DJQ10" s="8"/>
      <c r="DJR10" s="8"/>
      <c r="DJS10" s="8"/>
      <c r="DJT10" s="8"/>
      <c r="DJU10" s="8"/>
      <c r="DJV10" s="8"/>
      <c r="DJW10" s="8"/>
      <c r="DJX10" s="8"/>
      <c r="DJY10" s="8"/>
      <c r="DJZ10" s="8"/>
      <c r="DKA10" s="8"/>
      <c r="DKB10" s="8"/>
      <c r="DKC10" s="8"/>
      <c r="DKD10" s="8"/>
      <c r="DKE10" s="8"/>
      <c r="DKF10" s="8"/>
      <c r="DKG10" s="8"/>
      <c r="DKH10" s="8"/>
      <c r="DKI10" s="8"/>
      <c r="DKJ10" s="8"/>
      <c r="DKK10" s="8"/>
      <c r="DKL10" s="8"/>
      <c r="DKM10" s="8"/>
      <c r="DKN10" s="8"/>
      <c r="DKO10" s="8"/>
      <c r="DKP10" s="8"/>
      <c r="DKQ10" s="8"/>
      <c r="DKR10" s="8"/>
      <c r="DKS10" s="8"/>
      <c r="DKT10" s="8"/>
      <c r="DKU10" s="8"/>
      <c r="DKV10" s="8"/>
      <c r="DKW10" s="8"/>
      <c r="DKX10" s="8"/>
      <c r="DKY10" s="8"/>
      <c r="DKZ10" s="8"/>
      <c r="DLA10" s="8"/>
      <c r="DLB10" s="8"/>
      <c r="DLC10" s="8"/>
      <c r="DLD10" s="8"/>
      <c r="DLE10" s="8"/>
      <c r="DLF10" s="8"/>
      <c r="DLG10" s="8"/>
      <c r="DLH10" s="8"/>
      <c r="DLI10" s="8"/>
      <c r="DLJ10" s="8"/>
      <c r="DLK10" s="8"/>
      <c r="DLL10" s="8"/>
      <c r="DLM10" s="8"/>
      <c r="DLN10" s="8"/>
      <c r="DLO10" s="8"/>
      <c r="DLP10" s="8"/>
      <c r="DLQ10" s="8"/>
      <c r="DLR10" s="8"/>
      <c r="DLS10" s="8"/>
      <c r="DLT10" s="8"/>
      <c r="DLU10" s="8"/>
      <c r="DLV10" s="8"/>
      <c r="DLW10" s="8"/>
      <c r="DLX10" s="8"/>
      <c r="DLY10" s="8"/>
      <c r="DLZ10" s="8"/>
      <c r="DMA10" s="8"/>
      <c r="DMB10" s="8"/>
      <c r="DMC10" s="8"/>
      <c r="DMD10" s="8"/>
      <c r="DME10" s="8"/>
      <c r="DMF10" s="8"/>
      <c r="DMG10" s="8"/>
      <c r="DMH10" s="8"/>
      <c r="DMI10" s="8"/>
      <c r="DMJ10" s="8"/>
      <c r="DMK10" s="8"/>
      <c r="DML10" s="8"/>
      <c r="DMM10" s="8"/>
      <c r="DMN10" s="8"/>
      <c r="DMO10" s="8"/>
      <c r="DMP10" s="8"/>
      <c r="DMQ10" s="8"/>
      <c r="DMR10" s="8"/>
      <c r="DMS10" s="8"/>
      <c r="DMT10" s="8"/>
      <c r="DMU10" s="8"/>
      <c r="DMV10" s="8"/>
      <c r="DMW10" s="8"/>
      <c r="DMX10" s="8"/>
      <c r="DMY10" s="8"/>
      <c r="DMZ10" s="8"/>
      <c r="DNA10" s="8"/>
      <c r="DNB10" s="8"/>
      <c r="DNC10" s="8"/>
      <c r="DND10" s="8"/>
      <c r="DNE10" s="8"/>
      <c r="DNF10" s="8"/>
      <c r="DNG10" s="8"/>
      <c r="DNH10" s="8"/>
      <c r="DNI10" s="8"/>
      <c r="DNJ10" s="8"/>
      <c r="DNK10" s="8"/>
      <c r="DNL10" s="8"/>
      <c r="DNM10" s="8"/>
      <c r="DNN10" s="8"/>
      <c r="DNO10" s="8"/>
      <c r="DNP10" s="8"/>
      <c r="DNQ10" s="8"/>
      <c r="DNR10" s="8"/>
      <c r="DNS10" s="8"/>
      <c r="DNT10" s="8"/>
      <c r="DNU10" s="8"/>
      <c r="DNV10" s="8"/>
      <c r="DNW10" s="8"/>
      <c r="DNX10" s="8"/>
      <c r="DNY10" s="8"/>
      <c r="DNZ10" s="8"/>
      <c r="DOA10" s="8"/>
      <c r="DOB10" s="8"/>
      <c r="DOC10" s="8"/>
      <c r="DOD10" s="8"/>
      <c r="DOE10" s="8"/>
      <c r="DOF10" s="8"/>
      <c r="DOG10" s="8"/>
      <c r="DOH10" s="8"/>
      <c r="DOI10" s="8"/>
      <c r="DOJ10" s="8"/>
      <c r="DOK10" s="8"/>
      <c r="DOL10" s="8"/>
      <c r="DOM10" s="8"/>
      <c r="DON10" s="8"/>
      <c r="DOO10" s="8"/>
      <c r="DOP10" s="8"/>
      <c r="DOQ10" s="8"/>
      <c r="DOR10" s="8"/>
      <c r="DOS10" s="8"/>
      <c r="DOT10" s="8"/>
      <c r="DOU10" s="8"/>
      <c r="DOV10" s="8"/>
      <c r="DOW10" s="8"/>
      <c r="DOX10" s="8"/>
      <c r="DOY10" s="8"/>
      <c r="DOZ10" s="8"/>
      <c r="DPA10" s="8"/>
      <c r="DPB10" s="8"/>
      <c r="DPC10" s="8"/>
      <c r="DPD10" s="8"/>
      <c r="DPE10" s="8"/>
      <c r="DPF10" s="8"/>
      <c r="DPG10" s="8"/>
      <c r="DPH10" s="8"/>
      <c r="DPI10" s="8"/>
      <c r="DPJ10" s="8"/>
      <c r="DPK10" s="8"/>
      <c r="DPL10" s="8"/>
      <c r="DPM10" s="8"/>
      <c r="DPN10" s="8"/>
      <c r="DPO10" s="8"/>
      <c r="DPP10" s="8"/>
      <c r="DPQ10" s="8"/>
      <c r="DPR10" s="8"/>
      <c r="DPS10" s="8"/>
      <c r="DPT10" s="8"/>
      <c r="DPU10" s="8"/>
      <c r="DPV10" s="8"/>
      <c r="DPW10" s="8"/>
      <c r="DPX10" s="8"/>
      <c r="DPY10" s="8"/>
      <c r="DPZ10" s="8"/>
      <c r="DQA10" s="8"/>
      <c r="DQB10" s="8"/>
      <c r="DQC10" s="8"/>
      <c r="DQD10" s="8"/>
      <c r="DQE10" s="8"/>
      <c r="DQF10" s="8"/>
      <c r="DQG10" s="8"/>
      <c r="DQH10" s="8"/>
      <c r="DQI10" s="8"/>
      <c r="DQJ10" s="8"/>
      <c r="DQK10" s="8"/>
      <c r="DQL10" s="8"/>
      <c r="DQM10" s="8"/>
      <c r="DQN10" s="8"/>
      <c r="DQO10" s="8"/>
      <c r="DQP10" s="8"/>
      <c r="DQQ10" s="8"/>
      <c r="DQR10" s="8"/>
      <c r="DQS10" s="8"/>
      <c r="DQT10" s="8"/>
      <c r="DQU10" s="8"/>
      <c r="DQV10" s="8"/>
      <c r="DQW10" s="8"/>
      <c r="DQX10" s="8"/>
      <c r="DQY10" s="8"/>
      <c r="DQZ10" s="8"/>
      <c r="DRA10" s="8"/>
      <c r="DRB10" s="8"/>
      <c r="DRC10" s="8"/>
      <c r="DRD10" s="8"/>
      <c r="DRE10" s="8"/>
      <c r="DRF10" s="8"/>
      <c r="DRG10" s="8"/>
      <c r="DRH10" s="8"/>
      <c r="DRI10" s="8"/>
      <c r="DRJ10" s="8"/>
      <c r="DRK10" s="8"/>
      <c r="DRL10" s="8"/>
      <c r="DRM10" s="8"/>
      <c r="DRN10" s="8"/>
      <c r="DRO10" s="8"/>
      <c r="DRP10" s="8"/>
      <c r="DRQ10" s="8"/>
      <c r="DRR10" s="8"/>
      <c r="DRS10" s="8"/>
      <c r="DRT10" s="8"/>
      <c r="DRU10" s="8"/>
      <c r="DRV10" s="8"/>
      <c r="DRW10" s="8"/>
      <c r="DRX10" s="8"/>
      <c r="DRY10" s="8"/>
      <c r="DRZ10" s="8"/>
      <c r="DSA10" s="8"/>
      <c r="DSB10" s="8"/>
      <c r="DSC10" s="8"/>
      <c r="DSD10" s="8"/>
      <c r="DSE10" s="8"/>
      <c r="DSF10" s="8"/>
      <c r="DSG10" s="8"/>
      <c r="DSH10" s="8"/>
      <c r="DSI10" s="8"/>
      <c r="DSJ10" s="8"/>
      <c r="DSK10" s="8"/>
      <c r="DSL10" s="8"/>
      <c r="DSM10" s="8"/>
      <c r="DSN10" s="8"/>
      <c r="DSO10" s="8"/>
      <c r="DSP10" s="8"/>
      <c r="DSQ10" s="8"/>
      <c r="DSR10" s="8"/>
      <c r="DSS10" s="8"/>
      <c r="DST10" s="8"/>
      <c r="DSU10" s="8"/>
      <c r="DSV10" s="8"/>
      <c r="DSW10" s="8"/>
      <c r="DSX10" s="8"/>
      <c r="DSY10" s="8"/>
      <c r="DSZ10" s="8"/>
      <c r="DTA10" s="8"/>
      <c r="DTB10" s="8"/>
      <c r="DTC10" s="8"/>
      <c r="DTD10" s="8"/>
      <c r="DTE10" s="8"/>
      <c r="DTF10" s="8"/>
      <c r="DTG10" s="8"/>
      <c r="DTH10" s="8"/>
      <c r="DTI10" s="8"/>
      <c r="DTJ10" s="8"/>
      <c r="DTK10" s="8"/>
      <c r="DTL10" s="8"/>
      <c r="DTM10" s="8"/>
      <c r="DTN10" s="8"/>
      <c r="DTO10" s="8"/>
      <c r="DTP10" s="8"/>
      <c r="DTQ10" s="8"/>
      <c r="DTR10" s="8"/>
      <c r="DTS10" s="8"/>
      <c r="DTT10" s="8"/>
      <c r="DTU10" s="8"/>
      <c r="DTV10" s="8"/>
      <c r="DTW10" s="8"/>
      <c r="DTX10" s="8"/>
      <c r="DTY10" s="8"/>
      <c r="DTZ10" s="8"/>
      <c r="DUA10" s="8"/>
      <c r="DUB10" s="8"/>
      <c r="DUC10" s="8"/>
      <c r="DUD10" s="8"/>
      <c r="DUE10" s="8"/>
      <c r="DUF10" s="8"/>
      <c r="DUG10" s="8"/>
      <c r="DUH10" s="8"/>
      <c r="DUI10" s="8"/>
      <c r="DUJ10" s="8"/>
      <c r="DUK10" s="8"/>
      <c r="DUL10" s="8"/>
      <c r="DUM10" s="8"/>
      <c r="DUN10" s="8"/>
      <c r="DUO10" s="8"/>
      <c r="DUP10" s="8"/>
      <c r="DUQ10" s="8"/>
      <c r="DUR10" s="8"/>
      <c r="DUS10" s="8"/>
      <c r="DUT10" s="8"/>
      <c r="DUU10" s="8"/>
      <c r="DUV10" s="8"/>
      <c r="DUW10" s="8"/>
      <c r="DUX10" s="8"/>
      <c r="DUY10" s="8"/>
      <c r="DUZ10" s="8"/>
      <c r="DVA10" s="8"/>
      <c r="DVB10" s="8"/>
      <c r="DVC10" s="8"/>
      <c r="DVD10" s="8"/>
      <c r="DVE10" s="8"/>
      <c r="DVF10" s="8"/>
      <c r="DVG10" s="8"/>
      <c r="DVH10" s="8"/>
      <c r="DVI10" s="8"/>
      <c r="DVJ10" s="8"/>
      <c r="DVK10" s="8"/>
      <c r="DVL10" s="8"/>
      <c r="DVM10" s="8"/>
      <c r="DVN10" s="8"/>
      <c r="DVO10" s="8"/>
      <c r="DVP10" s="8"/>
      <c r="DVQ10" s="8"/>
      <c r="DVR10" s="8"/>
      <c r="DVS10" s="8"/>
      <c r="DVT10" s="8"/>
      <c r="DVU10" s="8"/>
      <c r="DVV10" s="8"/>
      <c r="DVW10" s="8"/>
      <c r="DVX10" s="8"/>
      <c r="DVY10" s="8"/>
      <c r="DVZ10" s="8"/>
      <c r="DWA10" s="8"/>
      <c r="DWB10" s="8"/>
      <c r="DWC10" s="8"/>
      <c r="DWD10" s="8"/>
      <c r="DWE10" s="8"/>
      <c r="DWF10" s="8"/>
      <c r="DWG10" s="8"/>
      <c r="DWH10" s="8"/>
      <c r="DWI10" s="8"/>
      <c r="DWJ10" s="8"/>
      <c r="DWK10" s="8"/>
      <c r="DWL10" s="8"/>
      <c r="DWM10" s="8"/>
      <c r="DWN10" s="8"/>
      <c r="DWO10" s="8"/>
      <c r="DWP10" s="8"/>
      <c r="DWQ10" s="8"/>
      <c r="DWR10" s="8"/>
      <c r="DWS10" s="8"/>
      <c r="DWT10" s="8"/>
      <c r="DWU10" s="8"/>
      <c r="DWV10" s="8"/>
      <c r="DWW10" s="8"/>
      <c r="DWX10" s="8"/>
      <c r="DWY10" s="8"/>
      <c r="DWZ10" s="8"/>
      <c r="DXA10" s="8"/>
      <c r="DXB10" s="8"/>
      <c r="DXC10" s="8"/>
      <c r="DXD10" s="8"/>
      <c r="DXE10" s="8"/>
      <c r="DXF10" s="8"/>
      <c r="DXG10" s="8"/>
      <c r="DXH10" s="8"/>
      <c r="DXI10" s="8"/>
      <c r="DXJ10" s="8"/>
      <c r="DXK10" s="8"/>
      <c r="DXL10" s="8"/>
      <c r="DXM10" s="8"/>
      <c r="DXN10" s="8"/>
      <c r="DXO10" s="8"/>
      <c r="DXP10" s="8"/>
      <c r="DXQ10" s="8"/>
      <c r="DXR10" s="8"/>
      <c r="DXS10" s="8"/>
      <c r="DXT10" s="8"/>
      <c r="DXU10" s="8"/>
      <c r="DXV10" s="8"/>
      <c r="DXW10" s="8"/>
      <c r="DXX10" s="8"/>
      <c r="DXY10" s="8"/>
      <c r="DXZ10" s="8"/>
      <c r="DYA10" s="8"/>
      <c r="DYB10" s="8"/>
      <c r="DYC10" s="8"/>
      <c r="DYD10" s="8"/>
      <c r="DYE10" s="8"/>
      <c r="DYF10" s="8"/>
      <c r="DYG10" s="8"/>
      <c r="DYH10" s="8"/>
      <c r="DYI10" s="8"/>
      <c r="DYJ10" s="8"/>
      <c r="DYK10" s="8"/>
      <c r="DYL10" s="8"/>
      <c r="DYM10" s="8"/>
      <c r="DYN10" s="8"/>
      <c r="DYO10" s="8"/>
      <c r="DYP10" s="8"/>
      <c r="DYQ10" s="8"/>
      <c r="DYR10" s="8"/>
      <c r="DYS10" s="8"/>
      <c r="DYT10" s="8"/>
      <c r="DYU10" s="8"/>
      <c r="DYV10" s="8"/>
      <c r="DYW10" s="8"/>
      <c r="DYX10" s="8"/>
      <c r="DYY10" s="8"/>
      <c r="DYZ10" s="8"/>
      <c r="DZA10" s="8"/>
      <c r="DZB10" s="8"/>
      <c r="DZC10" s="8"/>
      <c r="DZD10" s="8"/>
      <c r="DZE10" s="8"/>
      <c r="DZF10" s="8"/>
      <c r="DZG10" s="8"/>
      <c r="DZH10" s="8"/>
      <c r="DZI10" s="8"/>
      <c r="DZJ10" s="8"/>
      <c r="DZK10" s="8"/>
      <c r="DZL10" s="8"/>
      <c r="DZM10" s="8"/>
      <c r="DZN10" s="8"/>
      <c r="DZO10" s="8"/>
      <c r="DZP10" s="8"/>
      <c r="DZQ10" s="8"/>
      <c r="DZR10" s="8"/>
      <c r="DZS10" s="8"/>
      <c r="DZT10" s="8"/>
      <c r="DZU10" s="8"/>
      <c r="DZV10" s="8"/>
      <c r="DZW10" s="8"/>
      <c r="DZX10" s="8"/>
      <c r="DZY10" s="8"/>
      <c r="DZZ10" s="8"/>
      <c r="EAA10" s="8"/>
      <c r="EAB10" s="8"/>
      <c r="EAC10" s="8"/>
      <c r="EAD10" s="8"/>
      <c r="EAE10" s="8"/>
      <c r="EAF10" s="8"/>
      <c r="EAG10" s="8"/>
      <c r="EAH10" s="8"/>
      <c r="EAI10" s="8"/>
      <c r="EAJ10" s="8"/>
      <c r="EAK10" s="8"/>
      <c r="EAL10" s="8"/>
      <c r="EAM10" s="8"/>
      <c r="EAN10" s="8"/>
      <c r="EAO10" s="8"/>
      <c r="EAP10" s="8"/>
      <c r="EAQ10" s="8"/>
      <c r="EAR10" s="8"/>
      <c r="EAS10" s="8"/>
      <c r="EAT10" s="8"/>
      <c r="EAU10" s="8"/>
      <c r="EAV10" s="8"/>
      <c r="EAW10" s="8"/>
      <c r="EAX10" s="8"/>
      <c r="EAY10" s="8"/>
      <c r="EAZ10" s="8"/>
      <c r="EBA10" s="8"/>
      <c r="EBB10" s="8"/>
      <c r="EBC10" s="8"/>
      <c r="EBD10" s="8"/>
      <c r="EBE10" s="8"/>
      <c r="EBF10" s="8"/>
      <c r="EBG10" s="8"/>
      <c r="EBH10" s="8"/>
      <c r="EBI10" s="8"/>
      <c r="EBJ10" s="8"/>
      <c r="EBK10" s="8"/>
      <c r="EBL10" s="8"/>
      <c r="EBM10" s="8"/>
      <c r="EBN10" s="8"/>
      <c r="EBO10" s="8"/>
      <c r="EBP10" s="8"/>
      <c r="EBQ10" s="8"/>
      <c r="EBR10" s="8"/>
      <c r="EBS10" s="8"/>
      <c r="EBT10" s="8"/>
      <c r="EBU10" s="8"/>
      <c r="EBV10" s="8"/>
      <c r="EBW10" s="8"/>
      <c r="EBX10" s="8"/>
      <c r="EBY10" s="8"/>
      <c r="EBZ10" s="8"/>
      <c r="ECA10" s="8"/>
      <c r="ECB10" s="8"/>
      <c r="ECC10" s="8"/>
      <c r="ECD10" s="8"/>
      <c r="ECE10" s="8"/>
      <c r="ECF10" s="8"/>
      <c r="ECG10" s="8"/>
      <c r="ECH10" s="8"/>
      <c r="ECI10" s="8"/>
      <c r="ECJ10" s="8"/>
      <c r="ECK10" s="8"/>
      <c r="ECL10" s="8"/>
      <c r="ECM10" s="8"/>
      <c r="ECN10" s="8"/>
      <c r="ECO10" s="8"/>
      <c r="ECP10" s="8"/>
      <c r="ECQ10" s="8"/>
      <c r="ECR10" s="8"/>
      <c r="ECS10" s="8"/>
      <c r="ECT10" s="8"/>
      <c r="ECU10" s="8"/>
      <c r="ECV10" s="8"/>
      <c r="ECW10" s="8"/>
      <c r="ECX10" s="8"/>
      <c r="ECY10" s="8"/>
      <c r="ECZ10" s="8"/>
      <c r="EDA10" s="8"/>
      <c r="EDB10" s="8"/>
      <c r="EDC10" s="8"/>
      <c r="EDD10" s="8"/>
      <c r="EDE10" s="8"/>
      <c r="EDF10" s="8"/>
      <c r="EDG10" s="8"/>
      <c r="EDH10" s="8"/>
      <c r="EDI10" s="8"/>
      <c r="EDJ10" s="8"/>
      <c r="EDK10" s="8"/>
      <c r="EDL10" s="8"/>
      <c r="EDM10" s="8"/>
      <c r="EDN10" s="8"/>
      <c r="EDO10" s="8"/>
      <c r="EDP10" s="8"/>
      <c r="EDQ10" s="8"/>
      <c r="EDR10" s="8"/>
      <c r="EDS10" s="8"/>
      <c r="EDT10" s="8"/>
      <c r="EDU10" s="8"/>
      <c r="EDV10" s="8"/>
      <c r="EDW10" s="8"/>
      <c r="EDX10" s="8"/>
      <c r="EDY10" s="8"/>
      <c r="EDZ10" s="8"/>
      <c r="EEA10" s="8"/>
      <c r="EEB10" s="8"/>
      <c r="EEC10" s="8"/>
      <c r="EED10" s="8"/>
      <c r="EEE10" s="8"/>
      <c r="EEF10" s="8"/>
      <c r="EEG10" s="8"/>
      <c r="EEH10" s="8"/>
      <c r="EEI10" s="8"/>
      <c r="EEJ10" s="8"/>
      <c r="EEK10" s="8"/>
      <c r="EEL10" s="8"/>
      <c r="EEM10" s="8"/>
      <c r="EEN10" s="8"/>
      <c r="EEO10" s="8"/>
      <c r="EEP10" s="8"/>
      <c r="EEQ10" s="8"/>
      <c r="EER10" s="8"/>
      <c r="EES10" s="8"/>
      <c r="EET10" s="8"/>
      <c r="EEU10" s="8"/>
      <c r="EEV10" s="8"/>
      <c r="EEW10" s="8"/>
      <c r="EEX10" s="8"/>
      <c r="EEY10" s="8"/>
      <c r="EEZ10" s="8"/>
      <c r="EFA10" s="8"/>
      <c r="EFB10" s="8"/>
      <c r="EFC10" s="8"/>
      <c r="EFD10" s="8"/>
      <c r="EFE10" s="8"/>
      <c r="EFF10" s="8"/>
      <c r="EFG10" s="8"/>
      <c r="EFH10" s="8"/>
      <c r="EFI10" s="8"/>
      <c r="EFJ10" s="8"/>
      <c r="EFK10" s="8"/>
      <c r="EFL10" s="8"/>
      <c r="EFM10" s="8"/>
      <c r="EFN10" s="8"/>
      <c r="EFO10" s="8"/>
      <c r="EFP10" s="8"/>
      <c r="EFQ10" s="8"/>
      <c r="EFR10" s="8"/>
      <c r="EFS10" s="8"/>
      <c r="EFT10" s="8"/>
      <c r="EFU10" s="8"/>
      <c r="EFV10" s="8"/>
      <c r="EFW10" s="8"/>
      <c r="EFX10" s="8"/>
      <c r="EFY10" s="8"/>
      <c r="EFZ10" s="8"/>
      <c r="EGA10" s="8"/>
      <c r="EGB10" s="8"/>
      <c r="EGC10" s="8"/>
      <c r="EGD10" s="8"/>
      <c r="EGE10" s="8"/>
      <c r="EGF10" s="8"/>
      <c r="EGG10" s="8"/>
      <c r="EGH10" s="8"/>
      <c r="EGI10" s="8"/>
      <c r="EGJ10" s="8"/>
      <c r="EGK10" s="8"/>
      <c r="EGL10" s="8"/>
      <c r="EGM10" s="8"/>
      <c r="EGN10" s="8"/>
      <c r="EGO10" s="8"/>
      <c r="EGP10" s="8"/>
      <c r="EGQ10" s="8"/>
      <c r="EGR10" s="8"/>
      <c r="EGS10" s="8"/>
      <c r="EGT10" s="8"/>
      <c r="EGU10" s="8"/>
      <c r="EGV10" s="8"/>
      <c r="EGW10" s="8"/>
      <c r="EGX10" s="8"/>
      <c r="EGY10" s="8"/>
      <c r="EGZ10" s="8"/>
      <c r="EHA10" s="8"/>
      <c r="EHB10" s="8"/>
      <c r="EHC10" s="8"/>
      <c r="EHD10" s="8"/>
      <c r="EHE10" s="8"/>
      <c r="EHF10" s="8"/>
      <c r="EHG10" s="8"/>
      <c r="EHH10" s="8"/>
      <c r="EHI10" s="8"/>
      <c r="EHJ10" s="8"/>
      <c r="EHK10" s="8"/>
      <c r="EHL10" s="8"/>
      <c r="EHM10" s="8"/>
      <c r="EHN10" s="8"/>
      <c r="EHO10" s="8"/>
      <c r="EHP10" s="8"/>
      <c r="EHQ10" s="8"/>
      <c r="EHR10" s="8"/>
      <c r="EHS10" s="8"/>
      <c r="EHT10" s="8"/>
      <c r="EHU10" s="8"/>
      <c r="EHV10" s="8"/>
      <c r="EHW10" s="8"/>
      <c r="EHX10" s="8"/>
      <c r="EHY10" s="8"/>
      <c r="EHZ10" s="8"/>
      <c r="EIA10" s="8"/>
      <c r="EIB10" s="8"/>
      <c r="EIC10" s="8"/>
      <c r="EID10" s="8"/>
      <c r="EIE10" s="8"/>
      <c r="EIF10" s="8"/>
      <c r="EIG10" s="8"/>
      <c r="EIH10" s="8"/>
      <c r="EII10" s="8"/>
      <c r="EIJ10" s="8"/>
      <c r="EIK10" s="8"/>
      <c r="EIL10" s="8"/>
      <c r="EIM10" s="8"/>
      <c r="EIN10" s="8"/>
      <c r="EIO10" s="8"/>
      <c r="EIP10" s="8"/>
      <c r="EIQ10" s="8"/>
      <c r="EIR10" s="8"/>
      <c r="EIS10" s="8"/>
      <c r="EIT10" s="8"/>
      <c r="EIU10" s="8"/>
      <c r="EIV10" s="8"/>
      <c r="EIW10" s="8"/>
      <c r="EIX10" s="8"/>
      <c r="EIY10" s="8"/>
      <c r="EIZ10" s="8"/>
      <c r="EJA10" s="8"/>
      <c r="EJB10" s="8"/>
      <c r="EJC10" s="8"/>
      <c r="EJD10" s="8"/>
      <c r="EJE10" s="8"/>
      <c r="EJF10" s="8"/>
      <c r="EJG10" s="8"/>
      <c r="EJH10" s="8"/>
      <c r="EJI10" s="8"/>
      <c r="EJJ10" s="8"/>
      <c r="EJK10" s="8"/>
      <c r="EJL10" s="8"/>
      <c r="EJM10" s="8"/>
      <c r="EJN10" s="8"/>
      <c r="EJO10" s="8"/>
      <c r="EJP10" s="8"/>
      <c r="EJQ10" s="8"/>
      <c r="EJR10" s="8"/>
      <c r="EJS10" s="8"/>
      <c r="EJT10" s="8"/>
      <c r="EJU10" s="8"/>
      <c r="EJV10" s="8"/>
      <c r="EJW10" s="8"/>
      <c r="EJX10" s="8"/>
      <c r="EJY10" s="8"/>
      <c r="EJZ10" s="8"/>
      <c r="EKA10" s="8"/>
      <c r="EKB10" s="8"/>
      <c r="EKC10" s="8"/>
      <c r="EKD10" s="8"/>
      <c r="EKE10" s="8"/>
      <c r="EKF10" s="8"/>
      <c r="EKG10" s="8"/>
      <c r="EKH10" s="8"/>
      <c r="EKI10" s="8"/>
      <c r="EKJ10" s="8"/>
      <c r="EKK10" s="8"/>
      <c r="EKL10" s="8"/>
      <c r="EKM10" s="8"/>
      <c r="EKN10" s="8"/>
      <c r="EKO10" s="8"/>
      <c r="EKP10" s="8"/>
      <c r="EKQ10" s="8"/>
      <c r="EKR10" s="8"/>
      <c r="EKS10" s="8"/>
      <c r="EKT10" s="8"/>
      <c r="EKU10" s="8"/>
      <c r="EKV10" s="8"/>
      <c r="EKW10" s="8"/>
      <c r="EKX10" s="8"/>
      <c r="EKY10" s="8"/>
      <c r="EKZ10" s="8"/>
      <c r="ELA10" s="8"/>
      <c r="ELB10" s="8"/>
      <c r="ELC10" s="8"/>
      <c r="ELD10" s="8"/>
      <c r="ELE10" s="8"/>
      <c r="ELF10" s="8"/>
      <c r="ELG10" s="8"/>
      <c r="ELH10" s="8"/>
      <c r="ELI10" s="8"/>
      <c r="ELJ10" s="8"/>
      <c r="ELK10" s="8"/>
      <c r="ELL10" s="8"/>
      <c r="ELM10" s="8"/>
      <c r="ELN10" s="8"/>
      <c r="ELO10" s="8"/>
      <c r="ELP10" s="8"/>
      <c r="ELQ10" s="8"/>
      <c r="ELR10" s="8"/>
      <c r="ELS10" s="8"/>
      <c r="ELT10" s="8"/>
      <c r="ELU10" s="8"/>
      <c r="ELV10" s="8"/>
      <c r="ELW10" s="8"/>
      <c r="ELX10" s="8"/>
      <c r="ELY10" s="8"/>
      <c r="ELZ10" s="8"/>
      <c r="EMA10" s="8"/>
      <c r="EMB10" s="8"/>
      <c r="EMC10" s="8"/>
      <c r="EMD10" s="8"/>
      <c r="EME10" s="8"/>
      <c r="EMF10" s="8"/>
      <c r="EMG10" s="8"/>
      <c r="EMH10" s="8"/>
      <c r="EMI10" s="8"/>
      <c r="EMJ10" s="8"/>
      <c r="EMK10" s="8"/>
      <c r="EML10" s="8"/>
      <c r="EMM10" s="8"/>
      <c r="EMN10" s="8"/>
      <c r="EMO10" s="8"/>
      <c r="EMP10" s="8"/>
      <c r="EMQ10" s="8"/>
      <c r="EMR10" s="8"/>
      <c r="EMS10" s="8"/>
      <c r="EMT10" s="8"/>
      <c r="EMU10" s="8"/>
      <c r="EMV10" s="8"/>
      <c r="EMW10" s="8"/>
      <c r="EMX10" s="8"/>
      <c r="EMY10" s="8"/>
      <c r="EMZ10" s="8"/>
      <c r="ENA10" s="8"/>
      <c r="ENB10" s="8"/>
      <c r="ENC10" s="8"/>
      <c r="END10" s="8"/>
      <c r="ENE10" s="8"/>
      <c r="ENF10" s="8"/>
      <c r="ENG10" s="8"/>
      <c r="ENH10" s="8"/>
      <c r="ENI10" s="8"/>
      <c r="ENJ10" s="8"/>
      <c r="ENK10" s="8"/>
      <c r="ENL10" s="8"/>
      <c r="ENM10" s="8"/>
      <c r="ENN10" s="8"/>
      <c r="ENO10" s="8"/>
      <c r="ENP10" s="8"/>
      <c r="ENQ10" s="8"/>
      <c r="ENR10" s="8"/>
      <c r="ENS10" s="8"/>
      <c r="ENT10" s="8"/>
      <c r="ENU10" s="8"/>
      <c r="ENV10" s="8"/>
      <c r="ENW10" s="8"/>
      <c r="ENX10" s="8"/>
      <c r="ENY10" s="8"/>
      <c r="ENZ10" s="8"/>
      <c r="EOA10" s="8"/>
      <c r="EOB10" s="8"/>
      <c r="EOC10" s="8"/>
      <c r="EOD10" s="8"/>
      <c r="EOE10" s="8"/>
      <c r="EOF10" s="8"/>
      <c r="EOG10" s="8"/>
      <c r="EOH10" s="8"/>
      <c r="EOI10" s="8"/>
      <c r="EOJ10" s="8"/>
      <c r="EOK10" s="8"/>
      <c r="EOL10" s="8"/>
      <c r="EOM10" s="8"/>
      <c r="EON10" s="8"/>
      <c r="EOO10" s="8"/>
      <c r="EOP10" s="8"/>
      <c r="EOQ10" s="8"/>
      <c r="EOR10" s="8"/>
      <c r="EOS10" s="8"/>
      <c r="EOT10" s="8"/>
      <c r="EOU10" s="8"/>
      <c r="EOV10" s="8"/>
      <c r="EOW10" s="8"/>
      <c r="EOX10" s="8"/>
      <c r="EOY10" s="8"/>
      <c r="EOZ10" s="8"/>
      <c r="EPA10" s="8"/>
      <c r="EPB10" s="8"/>
      <c r="EPC10" s="8"/>
      <c r="EPD10" s="8"/>
      <c r="EPE10" s="8"/>
      <c r="EPF10" s="8"/>
      <c r="EPG10" s="8"/>
      <c r="EPH10" s="8"/>
      <c r="EPI10" s="8"/>
      <c r="EPJ10" s="8"/>
      <c r="EPK10" s="8"/>
      <c r="EPL10" s="8"/>
      <c r="EPM10" s="8"/>
      <c r="EPN10" s="8"/>
      <c r="EPO10" s="8"/>
      <c r="EPP10" s="8"/>
      <c r="EPQ10" s="8"/>
      <c r="EPR10" s="8"/>
      <c r="EPS10" s="8"/>
      <c r="EPT10" s="8"/>
      <c r="EPU10" s="8"/>
      <c r="EPV10" s="8"/>
      <c r="EPW10" s="8"/>
      <c r="EPX10" s="8"/>
      <c r="EPY10" s="8"/>
      <c r="EPZ10" s="8"/>
      <c r="EQA10" s="8"/>
      <c r="EQB10" s="8"/>
      <c r="EQC10" s="8"/>
      <c r="EQD10" s="8"/>
      <c r="EQE10" s="8"/>
      <c r="EQF10" s="8"/>
      <c r="EQG10" s="8"/>
      <c r="EQH10" s="8"/>
      <c r="EQI10" s="8"/>
      <c r="EQJ10" s="8"/>
      <c r="EQK10" s="8"/>
      <c r="EQL10" s="8"/>
      <c r="EQM10" s="8"/>
      <c r="EQN10" s="8"/>
      <c r="EQO10" s="8"/>
      <c r="EQP10" s="8"/>
      <c r="EQQ10" s="8"/>
      <c r="EQR10" s="8"/>
      <c r="EQS10" s="8"/>
      <c r="EQT10" s="8"/>
      <c r="EQU10" s="8"/>
      <c r="EQV10" s="8"/>
      <c r="EQW10" s="8"/>
      <c r="EQX10" s="8"/>
      <c r="EQY10" s="8"/>
      <c r="EQZ10" s="8"/>
      <c r="ERA10" s="8"/>
      <c r="ERB10" s="8"/>
      <c r="ERC10" s="8"/>
      <c r="ERD10" s="8"/>
      <c r="ERE10" s="8"/>
      <c r="ERF10" s="8"/>
      <c r="ERG10" s="8"/>
      <c r="ERH10" s="8"/>
      <c r="ERI10" s="8"/>
      <c r="ERJ10" s="8"/>
      <c r="ERK10" s="8"/>
      <c r="ERL10" s="8"/>
      <c r="ERM10" s="8"/>
      <c r="ERN10" s="8"/>
      <c r="ERO10" s="8"/>
      <c r="ERP10" s="8"/>
      <c r="ERQ10" s="8"/>
      <c r="ERR10" s="8"/>
      <c r="ERS10" s="8"/>
      <c r="ERT10" s="8"/>
      <c r="ERU10" s="8"/>
      <c r="ERV10" s="8"/>
      <c r="ERW10" s="8"/>
      <c r="ERX10" s="8"/>
      <c r="ERY10" s="8"/>
      <c r="ERZ10" s="8"/>
      <c r="ESA10" s="8"/>
      <c r="ESB10" s="8"/>
      <c r="ESC10" s="8"/>
      <c r="ESD10" s="8"/>
      <c r="ESE10" s="8"/>
      <c r="ESF10" s="8"/>
      <c r="ESG10" s="8"/>
      <c r="ESH10" s="8"/>
      <c r="ESI10" s="8"/>
      <c r="ESJ10" s="8"/>
      <c r="ESK10" s="8"/>
      <c r="ESL10" s="8"/>
      <c r="ESM10" s="8"/>
      <c r="ESN10" s="8"/>
      <c r="ESO10" s="8"/>
      <c r="ESP10" s="8"/>
      <c r="ESQ10" s="8"/>
      <c r="ESR10" s="8"/>
      <c r="ESS10" s="8"/>
      <c r="EST10" s="8"/>
      <c r="ESU10" s="8"/>
      <c r="ESV10" s="8"/>
      <c r="ESW10" s="8"/>
      <c r="ESX10" s="8"/>
      <c r="ESY10" s="8"/>
      <c r="ESZ10" s="8"/>
      <c r="ETA10" s="8"/>
      <c r="ETB10" s="8"/>
      <c r="ETC10" s="8"/>
      <c r="ETD10" s="8"/>
      <c r="ETE10" s="8"/>
      <c r="ETF10" s="8"/>
      <c r="ETG10" s="8"/>
      <c r="ETH10" s="8"/>
      <c r="ETI10" s="8"/>
      <c r="ETJ10" s="8"/>
      <c r="ETK10" s="8"/>
      <c r="ETL10" s="8"/>
      <c r="ETM10" s="8"/>
      <c r="ETN10" s="8"/>
      <c r="ETO10" s="8"/>
      <c r="ETP10" s="8"/>
      <c r="ETQ10" s="8"/>
      <c r="ETR10" s="8"/>
      <c r="ETS10" s="8"/>
      <c r="ETT10" s="8"/>
      <c r="ETU10" s="8"/>
      <c r="ETV10" s="8"/>
      <c r="ETW10" s="8"/>
      <c r="ETX10" s="8"/>
      <c r="ETY10" s="8"/>
      <c r="ETZ10" s="8"/>
      <c r="EUA10" s="8"/>
      <c r="EUB10" s="8"/>
      <c r="EUC10" s="8"/>
      <c r="EUD10" s="8"/>
      <c r="EUE10" s="8"/>
      <c r="EUF10" s="8"/>
      <c r="EUG10" s="8"/>
      <c r="EUH10" s="8"/>
      <c r="EUI10" s="8"/>
      <c r="EUJ10" s="8"/>
      <c r="EUK10" s="8"/>
      <c r="EUL10" s="8"/>
      <c r="EUM10" s="8"/>
      <c r="EUN10" s="8"/>
      <c r="EUO10" s="8"/>
      <c r="EUP10" s="8"/>
      <c r="EUQ10" s="8"/>
      <c r="EUR10" s="8"/>
      <c r="EUS10" s="8"/>
      <c r="EUT10" s="8"/>
      <c r="EUU10" s="8"/>
      <c r="EUV10" s="8"/>
      <c r="EUW10" s="8"/>
      <c r="EUX10" s="8"/>
      <c r="EUY10" s="8"/>
      <c r="EUZ10" s="8"/>
      <c r="EVA10" s="8"/>
      <c r="EVB10" s="8"/>
      <c r="EVC10" s="8"/>
      <c r="EVD10" s="8"/>
      <c r="EVE10" s="8"/>
      <c r="EVF10" s="8"/>
      <c r="EVG10" s="8"/>
      <c r="EVH10" s="8"/>
      <c r="EVI10" s="8"/>
      <c r="EVJ10" s="8"/>
      <c r="EVK10" s="8"/>
      <c r="EVL10" s="8"/>
      <c r="EVM10" s="8"/>
      <c r="EVN10" s="8"/>
      <c r="EVO10" s="8"/>
      <c r="EVP10" s="8"/>
      <c r="EVQ10" s="8"/>
      <c r="EVR10" s="8"/>
      <c r="EVS10" s="8"/>
      <c r="EVT10" s="8"/>
      <c r="EVU10" s="8"/>
      <c r="EVV10" s="8"/>
      <c r="EVW10" s="8"/>
      <c r="EVX10" s="8"/>
      <c r="EVY10" s="8"/>
      <c r="EVZ10" s="8"/>
      <c r="EWA10" s="8"/>
      <c r="EWB10" s="8"/>
      <c r="EWC10" s="8"/>
      <c r="EWD10" s="8"/>
      <c r="EWE10" s="8"/>
      <c r="EWF10" s="8"/>
      <c r="EWG10" s="8"/>
      <c r="EWH10" s="8"/>
      <c r="EWI10" s="8"/>
      <c r="EWJ10" s="8"/>
      <c r="EWK10" s="8"/>
      <c r="EWL10" s="8"/>
      <c r="EWM10" s="8"/>
      <c r="EWN10" s="8"/>
      <c r="EWO10" s="8"/>
      <c r="EWP10" s="8"/>
      <c r="EWQ10" s="8"/>
      <c r="EWR10" s="8"/>
      <c r="EWS10" s="8"/>
      <c r="EWT10" s="8"/>
      <c r="EWU10" s="8"/>
      <c r="EWV10" s="8"/>
      <c r="EWW10" s="8"/>
      <c r="EWX10" s="8"/>
      <c r="EWY10" s="8"/>
      <c r="EWZ10" s="8"/>
      <c r="EXA10" s="8"/>
      <c r="EXB10" s="8"/>
      <c r="EXC10" s="8"/>
      <c r="EXD10" s="8"/>
      <c r="EXE10" s="8"/>
      <c r="EXF10" s="8"/>
      <c r="EXG10" s="8"/>
      <c r="EXH10" s="8"/>
      <c r="EXI10" s="8"/>
      <c r="EXJ10" s="8"/>
      <c r="EXK10" s="8"/>
      <c r="EXL10" s="8"/>
      <c r="EXM10" s="8"/>
      <c r="EXN10" s="8"/>
      <c r="EXO10" s="8"/>
      <c r="EXP10" s="8"/>
      <c r="EXQ10" s="8"/>
      <c r="EXR10" s="8"/>
      <c r="EXS10" s="8"/>
      <c r="EXT10" s="8"/>
      <c r="EXU10" s="8"/>
      <c r="EXV10" s="8"/>
      <c r="EXW10" s="8"/>
      <c r="EXX10" s="8"/>
      <c r="EXY10" s="8"/>
      <c r="EXZ10" s="8"/>
      <c r="EYA10" s="8"/>
      <c r="EYB10" s="8"/>
      <c r="EYC10" s="8"/>
      <c r="EYD10" s="8"/>
      <c r="EYE10" s="8"/>
      <c r="EYF10" s="8"/>
      <c r="EYG10" s="8"/>
      <c r="EYH10" s="8"/>
      <c r="EYI10" s="8"/>
      <c r="EYJ10" s="8"/>
      <c r="EYK10" s="8"/>
      <c r="EYL10" s="8"/>
      <c r="EYM10" s="8"/>
      <c r="EYN10" s="8"/>
      <c r="EYO10" s="8"/>
      <c r="EYP10" s="8"/>
      <c r="EYQ10" s="8"/>
      <c r="EYR10" s="8"/>
      <c r="EYS10" s="8"/>
      <c r="EYT10" s="8"/>
      <c r="EYU10" s="8"/>
      <c r="EYV10" s="8"/>
      <c r="EYW10" s="8"/>
      <c r="EYX10" s="8"/>
      <c r="EYY10" s="8"/>
      <c r="EYZ10" s="8"/>
      <c r="EZA10" s="8"/>
      <c r="EZB10" s="8"/>
      <c r="EZC10" s="8"/>
      <c r="EZD10" s="8"/>
      <c r="EZE10" s="8"/>
      <c r="EZF10" s="8"/>
      <c r="EZG10" s="8"/>
      <c r="EZH10" s="8"/>
      <c r="EZI10" s="8"/>
      <c r="EZJ10" s="8"/>
      <c r="EZK10" s="8"/>
      <c r="EZL10" s="8"/>
      <c r="EZM10" s="8"/>
      <c r="EZN10" s="8"/>
      <c r="EZO10" s="8"/>
      <c r="EZP10" s="8"/>
      <c r="EZQ10" s="8"/>
      <c r="EZR10" s="8"/>
      <c r="EZS10" s="8"/>
      <c r="EZT10" s="8"/>
      <c r="EZU10" s="8"/>
      <c r="EZV10" s="8"/>
      <c r="EZW10" s="8"/>
      <c r="EZX10" s="8"/>
      <c r="EZY10" s="8"/>
      <c r="EZZ10" s="8"/>
      <c r="FAA10" s="8"/>
      <c r="FAB10" s="8"/>
      <c r="FAC10" s="8"/>
      <c r="FAD10" s="8"/>
      <c r="FAE10" s="8"/>
      <c r="FAF10" s="8"/>
      <c r="FAG10" s="8"/>
      <c r="FAH10" s="8"/>
      <c r="FAI10" s="8"/>
      <c r="FAJ10" s="8"/>
      <c r="FAK10" s="8"/>
      <c r="FAL10" s="8"/>
      <c r="FAM10" s="8"/>
      <c r="FAN10" s="8"/>
      <c r="FAO10" s="8"/>
      <c r="FAP10" s="8"/>
      <c r="FAQ10" s="8"/>
      <c r="FAR10" s="8"/>
      <c r="FAS10" s="8"/>
      <c r="FAT10" s="8"/>
      <c r="FAU10" s="8"/>
      <c r="FAV10" s="8"/>
      <c r="FAW10" s="8"/>
      <c r="FAX10" s="8"/>
      <c r="FAY10" s="8"/>
      <c r="FAZ10" s="8"/>
      <c r="FBA10" s="8"/>
      <c r="FBB10" s="8"/>
      <c r="FBC10" s="8"/>
      <c r="FBD10" s="8"/>
      <c r="FBE10" s="8"/>
      <c r="FBF10" s="8"/>
      <c r="FBG10" s="8"/>
      <c r="FBH10" s="8"/>
      <c r="FBI10" s="8"/>
      <c r="FBJ10" s="8"/>
      <c r="FBK10" s="8"/>
      <c r="FBL10" s="8"/>
      <c r="FBM10" s="8"/>
      <c r="FBN10" s="8"/>
      <c r="FBO10" s="8"/>
      <c r="FBP10" s="8"/>
      <c r="FBQ10" s="8"/>
      <c r="FBR10" s="8"/>
      <c r="FBS10" s="8"/>
      <c r="FBT10" s="8"/>
      <c r="FBU10" s="8"/>
      <c r="FBV10" s="8"/>
      <c r="FBW10" s="8"/>
      <c r="FBX10" s="8"/>
      <c r="FBY10" s="8"/>
      <c r="FBZ10" s="8"/>
      <c r="FCA10" s="8"/>
      <c r="FCB10" s="8"/>
      <c r="FCC10" s="8"/>
      <c r="FCD10" s="8"/>
      <c r="FCE10" s="8"/>
      <c r="FCF10" s="8"/>
      <c r="FCG10" s="8"/>
      <c r="FCH10" s="8"/>
      <c r="FCI10" s="8"/>
      <c r="FCJ10" s="8"/>
      <c r="FCK10" s="8"/>
      <c r="FCL10" s="8"/>
      <c r="FCM10" s="8"/>
      <c r="FCN10" s="8"/>
      <c r="FCO10" s="8"/>
      <c r="FCP10" s="8"/>
      <c r="FCQ10" s="8"/>
      <c r="FCR10" s="8"/>
      <c r="FCS10" s="8"/>
      <c r="FCT10" s="8"/>
      <c r="FCU10" s="8"/>
      <c r="FCV10" s="8"/>
      <c r="FCW10" s="8"/>
      <c r="FCX10" s="8"/>
      <c r="FCY10" s="8"/>
      <c r="FCZ10" s="8"/>
      <c r="FDA10" s="8"/>
      <c r="FDB10" s="8"/>
      <c r="FDC10" s="8"/>
      <c r="FDD10" s="8"/>
      <c r="FDE10" s="8"/>
      <c r="FDF10" s="8"/>
      <c r="FDG10" s="8"/>
      <c r="FDH10" s="8"/>
      <c r="FDI10" s="8"/>
      <c r="FDJ10" s="8"/>
      <c r="FDK10" s="8"/>
      <c r="FDL10" s="8"/>
      <c r="FDM10" s="8"/>
      <c r="FDN10" s="8"/>
      <c r="FDO10" s="8"/>
      <c r="FDP10" s="8"/>
      <c r="FDQ10" s="8"/>
      <c r="FDR10" s="8"/>
      <c r="FDS10" s="8"/>
      <c r="FDT10" s="8"/>
      <c r="FDU10" s="8"/>
      <c r="FDV10" s="8"/>
      <c r="FDW10" s="8"/>
      <c r="FDX10" s="8"/>
      <c r="FDY10" s="8"/>
      <c r="FDZ10" s="8"/>
      <c r="FEA10" s="8"/>
      <c r="FEB10" s="8"/>
      <c r="FEC10" s="8"/>
      <c r="FED10" s="8"/>
      <c r="FEE10" s="8"/>
      <c r="FEF10" s="8"/>
      <c r="FEG10" s="8"/>
      <c r="FEH10" s="8"/>
      <c r="FEI10" s="8"/>
      <c r="FEJ10" s="8"/>
      <c r="FEK10" s="8"/>
      <c r="FEL10" s="8"/>
      <c r="FEM10" s="8"/>
      <c r="FEN10" s="8"/>
      <c r="FEO10" s="8"/>
      <c r="FEP10" s="8"/>
      <c r="FEQ10" s="8"/>
      <c r="FER10" s="8"/>
      <c r="FES10" s="8"/>
      <c r="FET10" s="8"/>
      <c r="FEU10" s="8"/>
      <c r="FEV10" s="8"/>
      <c r="FEW10" s="8"/>
      <c r="FEX10" s="8"/>
      <c r="FEY10" s="8"/>
      <c r="FEZ10" s="8"/>
      <c r="FFA10" s="8"/>
      <c r="FFB10" s="8"/>
      <c r="FFC10" s="8"/>
      <c r="FFD10" s="8"/>
      <c r="FFE10" s="8"/>
      <c r="FFF10" s="8"/>
      <c r="FFG10" s="8"/>
      <c r="FFH10" s="8"/>
      <c r="FFI10" s="8"/>
      <c r="FFJ10" s="8"/>
      <c r="FFK10" s="8"/>
      <c r="FFL10" s="8"/>
      <c r="FFM10" s="8"/>
      <c r="FFN10" s="8"/>
      <c r="FFO10" s="8"/>
      <c r="FFP10" s="8"/>
      <c r="FFQ10" s="8"/>
      <c r="FFR10" s="8"/>
      <c r="FFS10" s="8"/>
      <c r="FFT10" s="8"/>
      <c r="FFU10" s="8"/>
      <c r="FFV10" s="8"/>
      <c r="FFW10" s="8"/>
      <c r="FFX10" s="8"/>
      <c r="FFY10" s="8"/>
      <c r="FFZ10" s="8"/>
      <c r="FGA10" s="8"/>
      <c r="FGB10" s="8"/>
      <c r="FGC10" s="8"/>
      <c r="FGD10" s="8"/>
      <c r="FGE10" s="8"/>
      <c r="FGF10" s="8"/>
      <c r="FGG10" s="8"/>
      <c r="FGH10" s="8"/>
      <c r="FGI10" s="8"/>
      <c r="FGJ10" s="8"/>
      <c r="FGK10" s="8"/>
      <c r="FGL10" s="8"/>
      <c r="FGM10" s="8"/>
      <c r="FGN10" s="8"/>
      <c r="FGO10" s="8"/>
      <c r="FGP10" s="8"/>
      <c r="FGQ10" s="8"/>
      <c r="FGR10" s="8"/>
      <c r="FGS10" s="8"/>
      <c r="FGT10" s="8"/>
      <c r="FGU10" s="8"/>
      <c r="FGV10" s="8"/>
      <c r="FGW10" s="8"/>
      <c r="FGX10" s="8"/>
      <c r="FGY10" s="8"/>
      <c r="FGZ10" s="8"/>
      <c r="FHA10" s="8"/>
      <c r="FHB10" s="8"/>
      <c r="FHC10" s="8"/>
      <c r="FHD10" s="8"/>
      <c r="FHE10" s="8"/>
      <c r="FHF10" s="8"/>
      <c r="FHG10" s="8"/>
      <c r="FHH10" s="8"/>
      <c r="FHI10" s="8"/>
      <c r="FHJ10" s="8"/>
      <c r="FHK10" s="8"/>
      <c r="FHL10" s="8"/>
      <c r="FHM10" s="8"/>
      <c r="FHN10" s="8"/>
      <c r="FHO10" s="8"/>
      <c r="FHP10" s="8"/>
      <c r="FHQ10" s="8"/>
      <c r="FHR10" s="8"/>
      <c r="FHS10" s="8"/>
      <c r="FHT10" s="8"/>
      <c r="FHU10" s="8"/>
      <c r="FHV10" s="8"/>
      <c r="FHW10" s="8"/>
      <c r="FHX10" s="8"/>
      <c r="FHY10" s="8"/>
      <c r="FHZ10" s="8"/>
      <c r="FIA10" s="8"/>
      <c r="FIB10" s="8"/>
      <c r="FIC10" s="8"/>
      <c r="FID10" s="8"/>
      <c r="FIE10" s="8"/>
      <c r="FIF10" s="8"/>
      <c r="FIG10" s="8"/>
      <c r="FIH10" s="8"/>
      <c r="FII10" s="8"/>
      <c r="FIJ10" s="8"/>
      <c r="FIK10" s="8"/>
      <c r="FIL10" s="8"/>
      <c r="FIM10" s="8"/>
      <c r="FIN10" s="8"/>
      <c r="FIO10" s="8"/>
      <c r="FIP10" s="8"/>
      <c r="FIQ10" s="8"/>
      <c r="FIR10" s="8"/>
      <c r="FIS10" s="8"/>
      <c r="FIT10" s="8"/>
      <c r="FIU10" s="8"/>
      <c r="FIV10" s="8"/>
      <c r="FIW10" s="8"/>
      <c r="FIX10" s="8"/>
      <c r="FIY10" s="8"/>
      <c r="FIZ10" s="8"/>
      <c r="FJA10" s="8"/>
      <c r="FJB10" s="8"/>
      <c r="FJC10" s="8"/>
      <c r="FJD10" s="8"/>
      <c r="FJE10" s="8"/>
      <c r="FJF10" s="8"/>
      <c r="FJG10" s="8"/>
      <c r="FJH10" s="8"/>
      <c r="FJI10" s="8"/>
      <c r="FJJ10" s="8"/>
      <c r="FJK10" s="8"/>
      <c r="FJL10" s="8"/>
      <c r="FJM10" s="8"/>
      <c r="FJN10" s="8"/>
      <c r="FJO10" s="8"/>
      <c r="FJP10" s="8"/>
      <c r="FJQ10" s="8"/>
      <c r="FJR10" s="8"/>
      <c r="FJS10" s="8"/>
      <c r="FJT10" s="8"/>
      <c r="FJU10" s="8"/>
      <c r="FJV10" s="8"/>
      <c r="FJW10" s="8"/>
      <c r="FJX10" s="8"/>
      <c r="FJY10" s="8"/>
      <c r="FJZ10" s="8"/>
      <c r="FKA10" s="8"/>
      <c r="FKB10" s="8"/>
      <c r="FKC10" s="8"/>
      <c r="FKD10" s="8"/>
      <c r="FKE10" s="8"/>
      <c r="FKF10" s="8"/>
      <c r="FKG10" s="8"/>
      <c r="FKH10" s="8"/>
      <c r="FKI10" s="8"/>
      <c r="FKJ10" s="8"/>
      <c r="FKK10" s="8"/>
      <c r="FKL10" s="8"/>
      <c r="FKM10" s="8"/>
      <c r="FKN10" s="8"/>
      <c r="FKO10" s="8"/>
      <c r="FKP10" s="8"/>
      <c r="FKQ10" s="8"/>
      <c r="FKR10" s="8"/>
      <c r="FKS10" s="8"/>
      <c r="FKT10" s="8"/>
      <c r="FKU10" s="8"/>
      <c r="FKV10" s="8"/>
      <c r="FKW10" s="8"/>
      <c r="FKX10" s="8"/>
      <c r="FKY10" s="8"/>
      <c r="FKZ10" s="8"/>
      <c r="FLA10" s="8"/>
      <c r="FLB10" s="8"/>
      <c r="FLC10" s="8"/>
      <c r="FLD10" s="8"/>
      <c r="FLE10" s="8"/>
      <c r="FLF10" s="8"/>
      <c r="FLG10" s="8"/>
      <c r="FLH10" s="8"/>
      <c r="FLI10" s="8"/>
      <c r="FLJ10" s="8"/>
      <c r="FLK10" s="8"/>
      <c r="FLL10" s="8"/>
      <c r="FLM10" s="8"/>
      <c r="FLN10" s="8"/>
      <c r="FLO10" s="8"/>
      <c r="FLP10" s="8"/>
      <c r="FLQ10" s="8"/>
      <c r="FLR10" s="8"/>
      <c r="FLS10" s="8"/>
      <c r="FLT10" s="8"/>
      <c r="FLU10" s="8"/>
      <c r="FLV10" s="8"/>
      <c r="FLW10" s="8"/>
      <c r="FLX10" s="8"/>
      <c r="FLY10" s="8"/>
      <c r="FLZ10" s="8"/>
      <c r="FMA10" s="8"/>
      <c r="FMB10" s="8"/>
      <c r="FMC10" s="8"/>
      <c r="FMD10" s="8"/>
      <c r="FME10" s="8"/>
      <c r="FMF10" s="8"/>
      <c r="FMG10" s="8"/>
      <c r="FMH10" s="8"/>
      <c r="FMI10" s="8"/>
      <c r="FMJ10" s="8"/>
      <c r="FMK10" s="8"/>
      <c r="FML10" s="8"/>
      <c r="FMM10" s="8"/>
      <c r="FMN10" s="8"/>
      <c r="FMO10" s="8"/>
      <c r="FMP10" s="8"/>
      <c r="FMQ10" s="8"/>
      <c r="FMR10" s="8"/>
      <c r="FMS10" s="8"/>
      <c r="FMT10" s="8"/>
      <c r="FMU10" s="8"/>
      <c r="FMV10" s="8"/>
      <c r="FMW10" s="8"/>
      <c r="FMX10" s="8"/>
      <c r="FMY10" s="8"/>
      <c r="FMZ10" s="8"/>
      <c r="FNA10" s="8"/>
      <c r="FNB10" s="8"/>
      <c r="FNC10" s="8"/>
      <c r="FND10" s="8"/>
      <c r="FNE10" s="8"/>
      <c r="FNF10" s="8"/>
      <c r="FNG10" s="8"/>
      <c r="FNH10" s="8"/>
      <c r="FNI10" s="8"/>
      <c r="FNJ10" s="8"/>
      <c r="FNK10" s="8"/>
      <c r="FNL10" s="8"/>
      <c r="FNM10" s="8"/>
      <c r="FNN10" s="8"/>
      <c r="FNO10" s="8"/>
      <c r="FNP10" s="8"/>
      <c r="FNQ10" s="8"/>
      <c r="FNR10" s="8"/>
      <c r="FNS10" s="8"/>
      <c r="FNT10" s="8"/>
      <c r="FNU10" s="8"/>
      <c r="FNV10" s="8"/>
      <c r="FNW10" s="8"/>
      <c r="FNX10" s="8"/>
      <c r="FNY10" s="8"/>
      <c r="FNZ10" s="8"/>
      <c r="FOA10" s="8"/>
      <c r="FOB10" s="8"/>
      <c r="FOC10" s="8"/>
      <c r="FOD10" s="8"/>
      <c r="FOE10" s="8"/>
      <c r="FOF10" s="8"/>
      <c r="FOG10" s="8"/>
      <c r="FOH10" s="8"/>
      <c r="FOI10" s="8"/>
      <c r="FOJ10" s="8"/>
      <c r="FOK10" s="8"/>
      <c r="FOL10" s="8"/>
      <c r="FOM10" s="8"/>
      <c r="FON10" s="8"/>
      <c r="FOO10" s="8"/>
      <c r="FOP10" s="8"/>
      <c r="FOQ10" s="8"/>
      <c r="FOR10" s="8"/>
      <c r="FOS10" s="8"/>
      <c r="FOT10" s="8"/>
      <c r="FOU10" s="8"/>
      <c r="FOV10" s="8"/>
      <c r="FOW10" s="8"/>
      <c r="FOX10" s="8"/>
      <c r="FOY10" s="8"/>
      <c r="FOZ10" s="8"/>
      <c r="FPA10" s="8"/>
      <c r="FPB10" s="8"/>
      <c r="FPC10" s="8"/>
      <c r="FPD10" s="8"/>
      <c r="FPE10" s="8"/>
      <c r="FPF10" s="8"/>
      <c r="FPG10" s="8"/>
      <c r="FPH10" s="8"/>
      <c r="FPI10" s="8"/>
      <c r="FPJ10" s="8"/>
      <c r="FPK10" s="8"/>
      <c r="FPL10" s="8"/>
      <c r="FPM10" s="8"/>
      <c r="FPN10" s="8"/>
      <c r="FPO10" s="8"/>
      <c r="FPP10" s="8"/>
      <c r="FPQ10" s="8"/>
      <c r="FPR10" s="8"/>
      <c r="FPS10" s="8"/>
      <c r="FPT10" s="8"/>
      <c r="FPU10" s="8"/>
      <c r="FPV10" s="8"/>
      <c r="FPW10" s="8"/>
      <c r="FPX10" s="8"/>
      <c r="FPY10" s="8"/>
      <c r="FPZ10" s="8"/>
      <c r="FQA10" s="8"/>
      <c r="FQB10" s="8"/>
      <c r="FQC10" s="8"/>
      <c r="FQD10" s="8"/>
      <c r="FQE10" s="8"/>
      <c r="FQF10" s="8"/>
      <c r="FQG10" s="8"/>
      <c r="FQH10" s="8"/>
      <c r="FQI10" s="8"/>
      <c r="FQJ10" s="8"/>
      <c r="FQK10" s="8"/>
      <c r="FQL10" s="8"/>
      <c r="FQM10" s="8"/>
      <c r="FQN10" s="8"/>
      <c r="FQO10" s="8"/>
      <c r="FQP10" s="8"/>
      <c r="FQQ10" s="8"/>
      <c r="FQR10" s="8"/>
      <c r="FQS10" s="8"/>
      <c r="FQT10" s="8"/>
      <c r="FQU10" s="8"/>
      <c r="FQV10" s="8"/>
      <c r="FQW10" s="8"/>
      <c r="FQX10" s="8"/>
      <c r="FQY10" s="8"/>
      <c r="FQZ10" s="8"/>
      <c r="FRA10" s="8"/>
      <c r="FRB10" s="8"/>
      <c r="FRC10" s="8"/>
      <c r="FRD10" s="8"/>
      <c r="FRE10" s="8"/>
      <c r="FRF10" s="8"/>
      <c r="FRG10" s="8"/>
      <c r="FRH10" s="8"/>
      <c r="FRI10" s="8"/>
      <c r="FRJ10" s="8"/>
      <c r="FRK10" s="8"/>
      <c r="FRL10" s="8"/>
      <c r="FRM10" s="8"/>
      <c r="FRN10" s="8"/>
      <c r="FRO10" s="8"/>
      <c r="FRP10" s="8"/>
      <c r="FRQ10" s="8"/>
      <c r="FRR10" s="8"/>
      <c r="FRS10" s="8"/>
      <c r="FRT10" s="8"/>
      <c r="FRU10" s="8"/>
      <c r="FRV10" s="8"/>
      <c r="FRW10" s="8"/>
      <c r="FRX10" s="8"/>
      <c r="FRY10" s="8"/>
      <c r="FRZ10" s="8"/>
      <c r="FSA10" s="8"/>
      <c r="FSB10" s="8"/>
      <c r="FSC10" s="8"/>
      <c r="FSD10" s="8"/>
      <c r="FSE10" s="8"/>
      <c r="FSF10" s="8"/>
      <c r="FSG10" s="8"/>
      <c r="FSH10" s="8"/>
      <c r="FSI10" s="8"/>
      <c r="FSJ10" s="8"/>
      <c r="FSK10" s="8"/>
      <c r="FSL10" s="8"/>
      <c r="FSM10" s="8"/>
      <c r="FSN10" s="8"/>
      <c r="FSO10" s="8"/>
      <c r="FSP10" s="8"/>
      <c r="FSQ10" s="8"/>
      <c r="FSR10" s="8"/>
      <c r="FSS10" s="8"/>
      <c r="FST10" s="8"/>
      <c r="FSU10" s="8"/>
      <c r="FSV10" s="8"/>
      <c r="FSW10" s="8"/>
      <c r="FSX10" s="8"/>
      <c r="FSY10" s="8"/>
      <c r="FSZ10" s="8"/>
      <c r="FTA10" s="8"/>
      <c r="FTB10" s="8"/>
      <c r="FTC10" s="8"/>
      <c r="FTD10" s="8"/>
      <c r="FTE10" s="8"/>
      <c r="FTF10" s="8"/>
      <c r="FTG10" s="8"/>
      <c r="FTH10" s="8"/>
      <c r="FTI10" s="8"/>
      <c r="FTJ10" s="8"/>
      <c r="FTK10" s="8"/>
      <c r="FTL10" s="8"/>
      <c r="FTM10" s="8"/>
      <c r="FTN10" s="8"/>
      <c r="FTO10" s="8"/>
      <c r="FTP10" s="8"/>
      <c r="FTQ10" s="8"/>
      <c r="FTR10" s="8"/>
      <c r="FTS10" s="8"/>
      <c r="FTT10" s="8"/>
      <c r="FTU10" s="8"/>
      <c r="FTV10" s="8"/>
      <c r="FTW10" s="8"/>
      <c r="FTX10" s="8"/>
      <c r="FTY10" s="8"/>
      <c r="FTZ10" s="8"/>
      <c r="FUA10" s="8"/>
      <c r="FUB10" s="8"/>
      <c r="FUC10" s="8"/>
      <c r="FUD10" s="8"/>
      <c r="FUE10" s="8"/>
      <c r="FUF10" s="8"/>
      <c r="FUG10" s="8"/>
      <c r="FUH10" s="8"/>
      <c r="FUI10" s="8"/>
      <c r="FUJ10" s="8"/>
      <c r="FUK10" s="8"/>
      <c r="FUL10" s="8"/>
      <c r="FUM10" s="8"/>
      <c r="FUN10" s="8"/>
      <c r="FUO10" s="8"/>
      <c r="FUP10" s="8"/>
      <c r="FUQ10" s="8"/>
      <c r="FUR10" s="8"/>
      <c r="FUS10" s="8"/>
      <c r="FUT10" s="8"/>
      <c r="FUU10" s="8"/>
      <c r="FUV10" s="8"/>
      <c r="FUW10" s="8"/>
      <c r="FUX10" s="8"/>
      <c r="FUY10" s="8"/>
      <c r="FUZ10" s="8"/>
      <c r="FVA10" s="8"/>
      <c r="FVB10" s="8"/>
      <c r="FVC10" s="8"/>
      <c r="FVD10" s="8"/>
      <c r="FVE10" s="8"/>
      <c r="FVF10" s="8"/>
      <c r="FVG10" s="8"/>
      <c r="FVH10" s="8"/>
      <c r="FVI10" s="8"/>
      <c r="FVJ10" s="8"/>
      <c r="FVK10" s="8"/>
      <c r="FVL10" s="8"/>
      <c r="FVM10" s="8"/>
      <c r="FVN10" s="8"/>
      <c r="FVO10" s="8"/>
      <c r="FVP10" s="8"/>
      <c r="FVQ10" s="8"/>
      <c r="FVR10" s="8"/>
      <c r="FVS10" s="8"/>
      <c r="FVT10" s="8"/>
      <c r="FVU10" s="8"/>
      <c r="FVV10" s="8"/>
      <c r="FVW10" s="8"/>
      <c r="FVX10" s="8"/>
      <c r="FVY10" s="8"/>
      <c r="FVZ10" s="8"/>
      <c r="FWA10" s="8"/>
      <c r="FWB10" s="8"/>
      <c r="FWC10" s="8"/>
      <c r="FWD10" s="8"/>
      <c r="FWE10" s="8"/>
      <c r="FWF10" s="8"/>
      <c r="FWG10" s="8"/>
      <c r="FWH10" s="8"/>
      <c r="FWI10" s="8"/>
      <c r="FWJ10" s="8"/>
      <c r="FWK10" s="8"/>
      <c r="FWL10" s="8"/>
      <c r="FWM10" s="8"/>
      <c r="FWN10" s="8"/>
      <c r="FWO10" s="8"/>
      <c r="FWP10" s="8"/>
      <c r="FWQ10" s="8"/>
      <c r="FWR10" s="8"/>
      <c r="FWS10" s="8"/>
      <c r="FWT10" s="8"/>
      <c r="FWU10" s="8"/>
      <c r="FWV10" s="8"/>
      <c r="FWW10" s="8"/>
      <c r="FWX10" s="8"/>
      <c r="FWY10" s="8"/>
      <c r="FWZ10" s="8"/>
      <c r="FXA10" s="8"/>
      <c r="FXB10" s="8"/>
      <c r="FXC10" s="8"/>
      <c r="FXD10" s="8"/>
      <c r="FXE10" s="8"/>
      <c r="FXF10" s="8"/>
      <c r="FXG10" s="8"/>
      <c r="FXH10" s="8"/>
      <c r="FXI10" s="8"/>
      <c r="FXJ10" s="8"/>
      <c r="FXK10" s="8"/>
      <c r="FXL10" s="8"/>
      <c r="FXM10" s="8"/>
      <c r="FXN10" s="8"/>
      <c r="FXO10" s="8"/>
      <c r="FXP10" s="8"/>
      <c r="FXQ10" s="8"/>
      <c r="FXR10" s="8"/>
      <c r="FXS10" s="8"/>
      <c r="FXT10" s="8"/>
      <c r="FXU10" s="8"/>
      <c r="FXV10" s="8"/>
      <c r="FXW10" s="8"/>
      <c r="FXX10" s="8"/>
      <c r="FXY10" s="8"/>
      <c r="FXZ10" s="8"/>
      <c r="FYA10" s="8"/>
      <c r="FYB10" s="8"/>
      <c r="FYC10" s="8"/>
      <c r="FYD10" s="8"/>
      <c r="FYE10" s="8"/>
      <c r="FYF10" s="8"/>
      <c r="FYG10" s="8"/>
      <c r="FYH10" s="8"/>
      <c r="FYI10" s="8"/>
      <c r="FYJ10" s="8"/>
      <c r="FYK10" s="8"/>
      <c r="FYL10" s="8"/>
      <c r="FYM10" s="8"/>
      <c r="FYN10" s="8"/>
      <c r="FYO10" s="8"/>
      <c r="FYP10" s="8"/>
      <c r="FYQ10" s="8"/>
      <c r="FYR10" s="8"/>
      <c r="FYS10" s="8"/>
      <c r="FYT10" s="8"/>
      <c r="FYU10" s="8"/>
      <c r="FYV10" s="8"/>
      <c r="FYW10" s="8"/>
      <c r="FYX10" s="8"/>
      <c r="FYY10" s="8"/>
      <c r="FYZ10" s="8"/>
      <c r="FZA10" s="8"/>
      <c r="FZB10" s="8"/>
      <c r="FZC10" s="8"/>
      <c r="FZD10" s="8"/>
      <c r="FZE10" s="8"/>
      <c r="FZF10" s="8"/>
      <c r="FZG10" s="8"/>
      <c r="FZH10" s="8"/>
      <c r="FZI10" s="8"/>
      <c r="FZJ10" s="8"/>
      <c r="FZK10" s="8"/>
      <c r="FZL10" s="8"/>
      <c r="FZM10" s="8"/>
      <c r="FZN10" s="8"/>
      <c r="FZO10" s="8"/>
      <c r="FZP10" s="8"/>
      <c r="FZQ10" s="8"/>
      <c r="FZR10" s="8"/>
      <c r="FZS10" s="8"/>
      <c r="FZT10" s="8"/>
      <c r="FZU10" s="8"/>
      <c r="FZV10" s="8"/>
      <c r="FZW10" s="8"/>
      <c r="FZX10" s="8"/>
      <c r="FZY10" s="8"/>
      <c r="FZZ10" s="8"/>
      <c r="GAA10" s="8"/>
      <c r="GAB10" s="8"/>
      <c r="GAC10" s="8"/>
      <c r="GAD10" s="8"/>
      <c r="GAE10" s="8"/>
      <c r="GAF10" s="8"/>
      <c r="GAG10" s="8"/>
      <c r="GAH10" s="8"/>
      <c r="GAI10" s="8"/>
      <c r="GAJ10" s="8"/>
      <c r="GAK10" s="8"/>
      <c r="GAL10" s="8"/>
      <c r="GAM10" s="8"/>
      <c r="GAN10" s="8"/>
      <c r="GAO10" s="8"/>
      <c r="GAP10" s="8"/>
      <c r="GAQ10" s="8"/>
      <c r="GAR10" s="8"/>
      <c r="GAS10" s="8"/>
      <c r="GAT10" s="8"/>
      <c r="GAU10" s="8"/>
      <c r="GAV10" s="8"/>
      <c r="GAW10" s="8"/>
      <c r="GAX10" s="8"/>
      <c r="GAY10" s="8"/>
      <c r="GAZ10" s="8"/>
      <c r="GBA10" s="8"/>
      <c r="GBB10" s="8"/>
      <c r="GBC10" s="8"/>
      <c r="GBD10" s="8"/>
      <c r="GBE10" s="8"/>
      <c r="GBF10" s="8"/>
      <c r="GBG10" s="8"/>
      <c r="GBH10" s="8"/>
      <c r="GBI10" s="8"/>
      <c r="GBJ10" s="8"/>
      <c r="GBK10" s="8"/>
      <c r="GBL10" s="8"/>
      <c r="GBM10" s="8"/>
      <c r="GBN10" s="8"/>
      <c r="GBO10" s="8"/>
      <c r="GBP10" s="8"/>
      <c r="GBQ10" s="8"/>
      <c r="GBR10" s="8"/>
      <c r="GBS10" s="8"/>
      <c r="GBT10" s="8"/>
      <c r="GBU10" s="8"/>
      <c r="GBV10" s="8"/>
      <c r="GBW10" s="8"/>
      <c r="GBX10" s="8"/>
      <c r="GBY10" s="8"/>
      <c r="GBZ10" s="8"/>
      <c r="GCA10" s="8"/>
      <c r="GCB10" s="8"/>
      <c r="GCC10" s="8"/>
      <c r="GCD10" s="8"/>
      <c r="GCE10" s="8"/>
      <c r="GCF10" s="8"/>
      <c r="GCG10" s="8"/>
      <c r="GCH10" s="8"/>
      <c r="GCI10" s="8"/>
      <c r="GCJ10" s="8"/>
      <c r="GCK10" s="8"/>
      <c r="GCL10" s="8"/>
      <c r="GCM10" s="8"/>
      <c r="GCN10" s="8"/>
      <c r="GCO10" s="8"/>
      <c r="GCP10" s="8"/>
      <c r="GCQ10" s="8"/>
      <c r="GCR10" s="8"/>
      <c r="GCS10" s="8"/>
      <c r="GCT10" s="8"/>
      <c r="GCU10" s="8"/>
      <c r="GCV10" s="8"/>
      <c r="GCW10" s="8"/>
      <c r="GCX10" s="8"/>
      <c r="GCY10" s="8"/>
      <c r="GCZ10" s="8"/>
      <c r="GDA10" s="8"/>
      <c r="GDB10" s="8"/>
      <c r="GDC10" s="8"/>
      <c r="GDD10" s="8"/>
      <c r="GDE10" s="8"/>
      <c r="GDF10" s="8"/>
      <c r="GDG10" s="8"/>
      <c r="GDH10" s="8"/>
      <c r="GDI10" s="8"/>
      <c r="GDJ10" s="8"/>
      <c r="GDK10" s="8"/>
      <c r="GDL10" s="8"/>
      <c r="GDM10" s="8"/>
      <c r="GDN10" s="8"/>
      <c r="GDO10" s="8"/>
      <c r="GDP10" s="8"/>
      <c r="GDQ10" s="8"/>
      <c r="GDR10" s="8"/>
      <c r="GDS10" s="8"/>
      <c r="GDT10" s="8"/>
      <c r="GDU10" s="8"/>
      <c r="GDV10" s="8"/>
      <c r="GDW10" s="8"/>
      <c r="GDX10" s="8"/>
      <c r="GDY10" s="8"/>
      <c r="GDZ10" s="8"/>
      <c r="GEA10" s="8"/>
      <c r="GEB10" s="8"/>
      <c r="GEC10" s="8"/>
      <c r="GED10" s="8"/>
      <c r="GEE10" s="8"/>
      <c r="GEF10" s="8"/>
      <c r="GEG10" s="8"/>
      <c r="GEH10" s="8"/>
      <c r="GEI10" s="8"/>
      <c r="GEJ10" s="8"/>
      <c r="GEK10" s="8"/>
      <c r="GEL10" s="8"/>
      <c r="GEM10" s="8"/>
      <c r="GEN10" s="8"/>
      <c r="GEO10" s="8"/>
      <c r="GEP10" s="8"/>
      <c r="GEQ10" s="8"/>
      <c r="GER10" s="8"/>
      <c r="GES10" s="8"/>
      <c r="GET10" s="8"/>
      <c r="GEU10" s="8"/>
      <c r="GEV10" s="8"/>
      <c r="GEW10" s="8"/>
      <c r="GEX10" s="8"/>
      <c r="GEY10" s="8"/>
      <c r="GEZ10" s="8"/>
      <c r="GFA10" s="8"/>
      <c r="GFB10" s="8"/>
      <c r="GFC10" s="8"/>
      <c r="GFD10" s="8"/>
      <c r="GFE10" s="8"/>
      <c r="GFF10" s="8"/>
      <c r="GFG10" s="8"/>
      <c r="GFH10" s="8"/>
      <c r="GFI10" s="8"/>
      <c r="GFJ10" s="8"/>
      <c r="GFK10" s="8"/>
      <c r="GFL10" s="8"/>
      <c r="GFM10" s="8"/>
      <c r="GFN10" s="8"/>
      <c r="GFO10" s="8"/>
      <c r="GFP10" s="8"/>
      <c r="GFQ10" s="8"/>
      <c r="GFR10" s="8"/>
      <c r="GFS10" s="8"/>
      <c r="GFT10" s="8"/>
      <c r="GFU10" s="8"/>
      <c r="GFV10" s="8"/>
      <c r="GFW10" s="8"/>
      <c r="GFX10" s="8"/>
      <c r="GFY10" s="8"/>
      <c r="GFZ10" s="8"/>
      <c r="GGA10" s="8"/>
      <c r="GGB10" s="8"/>
      <c r="GGC10" s="8"/>
      <c r="GGD10" s="8"/>
      <c r="GGE10" s="8"/>
      <c r="GGF10" s="8"/>
      <c r="GGG10" s="8"/>
      <c r="GGH10" s="8"/>
      <c r="GGI10" s="8"/>
      <c r="GGJ10" s="8"/>
      <c r="GGK10" s="8"/>
      <c r="GGL10" s="8"/>
      <c r="GGM10" s="8"/>
      <c r="GGN10" s="8"/>
      <c r="GGO10" s="8"/>
      <c r="GGP10" s="8"/>
      <c r="GGQ10" s="8"/>
      <c r="GGR10" s="8"/>
      <c r="GGS10" s="8"/>
      <c r="GGT10" s="8"/>
      <c r="GGU10" s="8"/>
      <c r="GGV10" s="8"/>
      <c r="GGW10" s="8"/>
      <c r="GGX10" s="8"/>
      <c r="GGY10" s="8"/>
      <c r="GGZ10" s="8"/>
      <c r="GHA10" s="8"/>
      <c r="GHB10" s="8"/>
      <c r="GHC10" s="8"/>
      <c r="GHD10" s="8"/>
      <c r="GHE10" s="8"/>
      <c r="GHF10" s="8"/>
      <c r="GHG10" s="8"/>
      <c r="GHH10" s="8"/>
      <c r="GHI10" s="8"/>
      <c r="GHJ10" s="8"/>
      <c r="GHK10" s="8"/>
      <c r="GHL10" s="8"/>
      <c r="GHM10" s="8"/>
      <c r="GHN10" s="8"/>
      <c r="GHO10" s="8"/>
      <c r="GHP10" s="8"/>
      <c r="GHQ10" s="8"/>
      <c r="GHR10" s="8"/>
      <c r="GHS10" s="8"/>
      <c r="GHT10" s="8"/>
      <c r="GHU10" s="8"/>
      <c r="GHV10" s="8"/>
      <c r="GHW10" s="8"/>
      <c r="GHX10" s="8"/>
      <c r="GHY10" s="8"/>
      <c r="GHZ10" s="8"/>
      <c r="GIA10" s="8"/>
      <c r="GIB10" s="8"/>
      <c r="GIC10" s="8"/>
      <c r="GID10" s="8"/>
      <c r="GIE10" s="8"/>
      <c r="GIF10" s="8"/>
      <c r="GIG10" s="8"/>
      <c r="GIH10" s="8"/>
      <c r="GII10" s="8"/>
      <c r="GIJ10" s="8"/>
      <c r="GIK10" s="8"/>
      <c r="GIL10" s="8"/>
      <c r="GIM10" s="8"/>
      <c r="GIN10" s="8"/>
      <c r="GIO10" s="8"/>
      <c r="GIP10" s="8"/>
      <c r="GIQ10" s="8"/>
      <c r="GIR10" s="8"/>
      <c r="GIS10" s="8"/>
      <c r="GIT10" s="8"/>
      <c r="GIU10" s="8"/>
      <c r="GIV10" s="8"/>
      <c r="GIW10" s="8"/>
      <c r="GIX10" s="8"/>
      <c r="GIY10" s="8"/>
      <c r="GIZ10" s="8"/>
      <c r="GJA10" s="8"/>
      <c r="GJB10" s="8"/>
      <c r="GJC10" s="8"/>
      <c r="GJD10" s="8"/>
      <c r="GJE10" s="8"/>
      <c r="GJF10" s="8"/>
      <c r="GJG10" s="8"/>
      <c r="GJH10" s="8"/>
      <c r="GJI10" s="8"/>
      <c r="GJJ10" s="8"/>
      <c r="GJK10" s="8"/>
      <c r="GJL10" s="8"/>
      <c r="GJM10" s="8"/>
      <c r="GJN10" s="8"/>
      <c r="GJO10" s="8"/>
      <c r="GJP10" s="8"/>
      <c r="GJQ10" s="8"/>
      <c r="GJR10" s="8"/>
      <c r="GJS10" s="8"/>
      <c r="GJT10" s="8"/>
      <c r="GJU10" s="8"/>
      <c r="GJV10" s="8"/>
      <c r="GJW10" s="8"/>
      <c r="GJX10" s="8"/>
      <c r="GJY10" s="8"/>
      <c r="GJZ10" s="8"/>
      <c r="GKA10" s="8"/>
      <c r="GKB10" s="8"/>
      <c r="GKC10" s="8"/>
      <c r="GKD10" s="8"/>
      <c r="GKE10" s="8"/>
      <c r="GKF10" s="8"/>
      <c r="GKG10" s="8"/>
      <c r="GKH10" s="8"/>
      <c r="GKI10" s="8"/>
      <c r="GKJ10" s="8"/>
      <c r="GKK10" s="8"/>
      <c r="GKL10" s="8"/>
      <c r="GKM10" s="8"/>
      <c r="GKN10" s="8"/>
      <c r="GKO10" s="8"/>
      <c r="GKP10" s="8"/>
      <c r="GKQ10" s="8"/>
      <c r="GKR10" s="8"/>
      <c r="GKS10" s="8"/>
      <c r="GKT10" s="8"/>
      <c r="GKU10" s="8"/>
      <c r="GKV10" s="8"/>
      <c r="GKW10" s="8"/>
      <c r="GKX10" s="8"/>
      <c r="GKY10" s="8"/>
      <c r="GKZ10" s="8"/>
      <c r="GLA10" s="8"/>
      <c r="GLB10" s="8"/>
      <c r="GLC10" s="8"/>
      <c r="GLD10" s="8"/>
      <c r="GLE10" s="8"/>
      <c r="GLF10" s="8"/>
      <c r="GLG10" s="8"/>
      <c r="GLH10" s="8"/>
      <c r="GLI10" s="8"/>
      <c r="GLJ10" s="8"/>
      <c r="GLK10" s="8"/>
      <c r="GLL10" s="8"/>
      <c r="GLM10" s="8"/>
      <c r="GLN10" s="8"/>
      <c r="GLO10" s="8"/>
      <c r="GLP10" s="8"/>
      <c r="GLQ10" s="8"/>
      <c r="GLR10" s="8"/>
      <c r="GLS10" s="8"/>
      <c r="GLT10" s="8"/>
      <c r="GLU10" s="8"/>
      <c r="GLV10" s="8"/>
      <c r="GLW10" s="8"/>
      <c r="GLX10" s="8"/>
      <c r="GLY10" s="8"/>
      <c r="GLZ10" s="8"/>
      <c r="GMA10" s="8"/>
      <c r="GMB10" s="8"/>
      <c r="GMC10" s="8"/>
      <c r="GMD10" s="8"/>
      <c r="GME10" s="8"/>
      <c r="GMF10" s="8"/>
      <c r="GMG10" s="8"/>
      <c r="GMH10" s="8"/>
      <c r="GMI10" s="8"/>
      <c r="GMJ10" s="8"/>
      <c r="GMK10" s="8"/>
      <c r="GML10" s="8"/>
      <c r="GMM10" s="8"/>
      <c r="GMN10" s="8"/>
      <c r="GMO10" s="8"/>
      <c r="GMP10" s="8"/>
      <c r="GMQ10" s="8"/>
      <c r="GMR10" s="8"/>
      <c r="GMS10" s="8"/>
      <c r="GMT10" s="8"/>
      <c r="GMU10" s="8"/>
      <c r="GMV10" s="8"/>
      <c r="GMW10" s="8"/>
      <c r="GMX10" s="8"/>
      <c r="GMY10" s="8"/>
      <c r="GMZ10" s="8"/>
      <c r="GNA10" s="8"/>
      <c r="GNB10" s="8"/>
      <c r="GNC10" s="8"/>
      <c r="GND10" s="8"/>
      <c r="GNE10" s="8"/>
      <c r="GNF10" s="8"/>
      <c r="GNG10" s="8"/>
      <c r="GNH10" s="8"/>
      <c r="GNI10" s="8"/>
      <c r="GNJ10" s="8"/>
      <c r="GNK10" s="8"/>
      <c r="GNL10" s="8"/>
      <c r="GNM10" s="8"/>
      <c r="GNN10" s="8"/>
      <c r="GNO10" s="8"/>
      <c r="GNP10" s="8"/>
      <c r="GNQ10" s="8"/>
      <c r="GNR10" s="8"/>
      <c r="GNS10" s="8"/>
      <c r="GNT10" s="8"/>
      <c r="GNU10" s="8"/>
      <c r="GNV10" s="8"/>
      <c r="GNW10" s="8"/>
      <c r="GNX10" s="8"/>
      <c r="GNY10" s="8"/>
      <c r="GNZ10" s="8"/>
      <c r="GOA10" s="8"/>
      <c r="GOB10" s="8"/>
      <c r="GOC10" s="8"/>
      <c r="GOD10" s="8"/>
      <c r="GOE10" s="8"/>
      <c r="GOF10" s="8"/>
      <c r="GOG10" s="8"/>
      <c r="GOH10" s="8"/>
      <c r="GOI10" s="8"/>
      <c r="GOJ10" s="8"/>
      <c r="GOK10" s="8"/>
      <c r="GOL10" s="8"/>
      <c r="GOM10" s="8"/>
      <c r="GON10" s="8"/>
      <c r="GOO10" s="8"/>
      <c r="GOP10" s="8"/>
      <c r="GOQ10" s="8"/>
      <c r="GOR10" s="8"/>
      <c r="GOS10" s="8"/>
      <c r="GOT10" s="8"/>
      <c r="GOU10" s="8"/>
      <c r="GOV10" s="8"/>
      <c r="GOW10" s="8"/>
      <c r="GOX10" s="8"/>
      <c r="GOY10" s="8"/>
      <c r="GOZ10" s="8"/>
      <c r="GPA10" s="8"/>
      <c r="GPB10" s="8"/>
      <c r="GPC10" s="8"/>
      <c r="GPD10" s="8"/>
      <c r="GPE10" s="8"/>
      <c r="GPF10" s="8"/>
      <c r="GPG10" s="8"/>
      <c r="GPH10" s="8"/>
      <c r="GPI10" s="8"/>
      <c r="GPJ10" s="8"/>
      <c r="GPK10" s="8"/>
      <c r="GPL10" s="8"/>
      <c r="GPM10" s="8"/>
      <c r="GPN10" s="8"/>
      <c r="GPO10" s="8"/>
      <c r="GPP10" s="8"/>
      <c r="GPQ10" s="8"/>
      <c r="GPR10" s="8"/>
      <c r="GPS10" s="8"/>
      <c r="GPT10" s="8"/>
      <c r="GPU10" s="8"/>
      <c r="GPV10" s="8"/>
      <c r="GPW10" s="8"/>
      <c r="GPX10" s="8"/>
      <c r="GPY10" s="8"/>
      <c r="GPZ10" s="8"/>
      <c r="GQA10" s="8"/>
      <c r="GQB10" s="8"/>
      <c r="GQC10" s="8"/>
      <c r="GQD10" s="8"/>
      <c r="GQE10" s="8"/>
      <c r="GQF10" s="8"/>
      <c r="GQG10" s="8"/>
      <c r="GQH10" s="8"/>
      <c r="GQI10" s="8"/>
      <c r="GQJ10" s="8"/>
      <c r="GQK10" s="8"/>
      <c r="GQL10" s="8"/>
      <c r="GQM10" s="8"/>
      <c r="GQN10" s="8"/>
      <c r="GQO10" s="8"/>
      <c r="GQP10" s="8"/>
      <c r="GQQ10" s="8"/>
      <c r="GQR10" s="8"/>
      <c r="GQS10" s="8"/>
      <c r="GQT10" s="8"/>
      <c r="GQU10" s="8"/>
      <c r="GQV10" s="8"/>
      <c r="GQW10" s="8"/>
      <c r="GQX10" s="8"/>
      <c r="GQY10" s="8"/>
      <c r="GQZ10" s="8"/>
      <c r="GRA10" s="8"/>
      <c r="GRB10" s="8"/>
      <c r="GRC10" s="8"/>
      <c r="GRD10" s="8"/>
      <c r="GRE10" s="8"/>
      <c r="GRF10" s="8"/>
      <c r="GRG10" s="8"/>
      <c r="GRH10" s="8"/>
      <c r="GRI10" s="8"/>
      <c r="GRJ10" s="8"/>
      <c r="GRK10" s="8"/>
      <c r="GRL10" s="8"/>
      <c r="GRM10" s="8"/>
      <c r="GRN10" s="8"/>
      <c r="GRO10" s="8"/>
      <c r="GRP10" s="8"/>
      <c r="GRQ10" s="8"/>
      <c r="GRR10" s="8"/>
      <c r="GRS10" s="8"/>
      <c r="GRT10" s="8"/>
      <c r="GRU10" s="8"/>
      <c r="GRV10" s="8"/>
      <c r="GRW10" s="8"/>
      <c r="GRX10" s="8"/>
      <c r="GRY10" s="8"/>
      <c r="GRZ10" s="8"/>
      <c r="GSA10" s="8"/>
      <c r="GSB10" s="8"/>
      <c r="GSC10" s="8"/>
      <c r="GSD10" s="8"/>
      <c r="GSE10" s="8"/>
      <c r="GSF10" s="8"/>
      <c r="GSG10" s="8"/>
      <c r="GSH10" s="8"/>
      <c r="GSI10" s="8"/>
      <c r="GSJ10" s="8"/>
      <c r="GSK10" s="8"/>
      <c r="GSL10" s="8"/>
      <c r="GSM10" s="8"/>
      <c r="GSN10" s="8"/>
      <c r="GSO10" s="8"/>
      <c r="GSP10" s="8"/>
      <c r="GSQ10" s="8"/>
      <c r="GSR10" s="8"/>
      <c r="GSS10" s="8"/>
      <c r="GST10" s="8"/>
      <c r="GSU10" s="8"/>
      <c r="GSV10" s="8"/>
      <c r="GSW10" s="8"/>
      <c r="GSX10" s="8"/>
      <c r="GSY10" s="8"/>
      <c r="GSZ10" s="8"/>
      <c r="GTA10" s="8"/>
      <c r="GTB10" s="8"/>
      <c r="GTC10" s="8"/>
      <c r="GTD10" s="8"/>
      <c r="GTE10" s="8"/>
      <c r="GTF10" s="8"/>
      <c r="GTG10" s="8"/>
      <c r="GTH10" s="8"/>
      <c r="GTI10" s="8"/>
      <c r="GTJ10" s="8"/>
      <c r="GTK10" s="8"/>
      <c r="GTL10" s="8"/>
      <c r="GTM10" s="8"/>
      <c r="GTN10" s="8"/>
      <c r="GTO10" s="8"/>
      <c r="GTP10" s="8"/>
      <c r="GTQ10" s="8"/>
      <c r="GTR10" s="8"/>
      <c r="GTS10" s="8"/>
      <c r="GTT10" s="8"/>
      <c r="GTU10" s="8"/>
      <c r="GTV10" s="8"/>
      <c r="GTW10" s="8"/>
      <c r="GTX10" s="8"/>
      <c r="GTY10" s="8"/>
      <c r="GTZ10" s="8"/>
      <c r="GUA10" s="8"/>
      <c r="GUB10" s="8"/>
      <c r="GUC10" s="8"/>
      <c r="GUD10" s="8"/>
      <c r="GUE10" s="8"/>
      <c r="GUF10" s="8"/>
      <c r="GUG10" s="8"/>
      <c r="GUH10" s="8"/>
      <c r="GUI10" s="8"/>
      <c r="GUJ10" s="8"/>
      <c r="GUK10" s="8"/>
      <c r="GUL10" s="8"/>
      <c r="GUM10" s="8"/>
      <c r="GUN10" s="8"/>
      <c r="GUO10" s="8"/>
      <c r="GUP10" s="8"/>
      <c r="GUQ10" s="8"/>
      <c r="GUR10" s="8"/>
      <c r="GUS10" s="8"/>
      <c r="GUT10" s="8"/>
      <c r="GUU10" s="8"/>
      <c r="GUV10" s="8"/>
      <c r="GUW10" s="8"/>
      <c r="GUX10" s="8"/>
      <c r="GUY10" s="8"/>
      <c r="GUZ10" s="8"/>
      <c r="GVA10" s="8"/>
      <c r="GVB10" s="8"/>
      <c r="GVC10" s="8"/>
      <c r="GVD10" s="8"/>
      <c r="GVE10" s="8"/>
      <c r="GVF10" s="8"/>
      <c r="GVG10" s="8"/>
      <c r="GVH10" s="8"/>
      <c r="GVI10" s="8"/>
      <c r="GVJ10" s="8"/>
      <c r="GVK10" s="8"/>
      <c r="GVL10" s="8"/>
      <c r="GVM10" s="8"/>
      <c r="GVN10" s="8"/>
      <c r="GVO10" s="8"/>
      <c r="GVP10" s="8"/>
      <c r="GVQ10" s="8"/>
      <c r="GVR10" s="8"/>
      <c r="GVS10" s="8"/>
      <c r="GVT10" s="8"/>
      <c r="GVU10" s="8"/>
      <c r="GVV10" s="8"/>
      <c r="GVW10" s="8"/>
      <c r="GVX10" s="8"/>
      <c r="GVY10" s="8"/>
      <c r="GVZ10" s="8"/>
      <c r="GWA10" s="8"/>
      <c r="GWB10" s="8"/>
      <c r="GWC10" s="8"/>
      <c r="GWD10" s="8"/>
      <c r="GWE10" s="8"/>
      <c r="GWF10" s="8"/>
      <c r="GWG10" s="8"/>
      <c r="GWH10" s="8"/>
      <c r="GWI10" s="8"/>
      <c r="GWJ10" s="8"/>
      <c r="GWK10" s="8"/>
      <c r="GWL10" s="8"/>
      <c r="GWM10" s="8"/>
      <c r="GWN10" s="8"/>
      <c r="GWO10" s="8"/>
      <c r="GWP10" s="8"/>
      <c r="GWQ10" s="8"/>
      <c r="GWR10" s="8"/>
      <c r="GWS10" s="8"/>
      <c r="GWT10" s="8"/>
      <c r="GWU10" s="8"/>
      <c r="GWV10" s="8"/>
      <c r="GWW10" s="8"/>
      <c r="GWX10" s="8"/>
      <c r="GWY10" s="8"/>
      <c r="GWZ10" s="8"/>
      <c r="GXA10" s="8"/>
      <c r="GXB10" s="8"/>
      <c r="GXC10" s="8"/>
      <c r="GXD10" s="8"/>
      <c r="GXE10" s="8"/>
      <c r="GXF10" s="8"/>
      <c r="GXG10" s="8"/>
      <c r="GXH10" s="8"/>
      <c r="GXI10" s="8"/>
      <c r="GXJ10" s="8"/>
      <c r="GXK10" s="8"/>
      <c r="GXL10" s="8"/>
      <c r="GXM10" s="8"/>
      <c r="GXN10" s="8"/>
      <c r="GXO10" s="8"/>
      <c r="GXP10" s="8"/>
      <c r="GXQ10" s="8"/>
      <c r="GXR10" s="8"/>
      <c r="GXS10" s="8"/>
      <c r="GXT10" s="8"/>
      <c r="GXU10" s="8"/>
      <c r="GXV10" s="8"/>
      <c r="GXW10" s="8"/>
      <c r="GXX10" s="8"/>
      <c r="GXY10" s="8"/>
      <c r="GXZ10" s="8"/>
      <c r="GYA10" s="8"/>
      <c r="GYB10" s="8"/>
      <c r="GYC10" s="8"/>
      <c r="GYD10" s="8"/>
      <c r="GYE10" s="8"/>
      <c r="GYF10" s="8"/>
      <c r="GYG10" s="8"/>
      <c r="GYH10" s="8"/>
      <c r="GYI10" s="8"/>
      <c r="GYJ10" s="8"/>
      <c r="GYK10" s="8"/>
      <c r="GYL10" s="8"/>
      <c r="GYM10" s="8"/>
      <c r="GYN10" s="8"/>
      <c r="GYO10" s="8"/>
      <c r="GYP10" s="8"/>
      <c r="GYQ10" s="8"/>
      <c r="GYR10" s="8"/>
      <c r="GYS10" s="8"/>
      <c r="GYT10" s="8"/>
      <c r="GYU10" s="8"/>
      <c r="GYV10" s="8"/>
      <c r="GYW10" s="8"/>
      <c r="GYX10" s="8"/>
      <c r="GYY10" s="8"/>
      <c r="GYZ10" s="8"/>
      <c r="GZA10" s="8"/>
      <c r="GZB10" s="8"/>
      <c r="GZC10" s="8"/>
      <c r="GZD10" s="8"/>
      <c r="GZE10" s="8"/>
      <c r="GZF10" s="8"/>
      <c r="GZG10" s="8"/>
      <c r="GZH10" s="8"/>
      <c r="GZI10" s="8"/>
      <c r="GZJ10" s="8"/>
      <c r="GZK10" s="8"/>
      <c r="GZL10" s="8"/>
      <c r="GZM10" s="8"/>
      <c r="GZN10" s="8"/>
      <c r="GZO10" s="8"/>
      <c r="GZP10" s="8"/>
      <c r="GZQ10" s="8"/>
      <c r="GZR10" s="8"/>
      <c r="GZS10" s="8"/>
      <c r="GZT10" s="8"/>
      <c r="GZU10" s="8"/>
      <c r="GZV10" s="8"/>
      <c r="GZW10" s="8"/>
      <c r="GZX10" s="8"/>
      <c r="GZY10" s="8"/>
      <c r="GZZ10" s="8"/>
      <c r="HAA10" s="8"/>
      <c r="HAB10" s="8"/>
      <c r="HAC10" s="8"/>
      <c r="HAD10" s="8"/>
      <c r="HAE10" s="8"/>
      <c r="HAF10" s="8"/>
      <c r="HAG10" s="8"/>
      <c r="HAH10" s="8"/>
      <c r="HAI10" s="8"/>
      <c r="HAJ10" s="8"/>
      <c r="HAK10" s="8"/>
      <c r="HAL10" s="8"/>
      <c r="HAM10" s="8"/>
      <c r="HAN10" s="8"/>
      <c r="HAO10" s="8"/>
      <c r="HAP10" s="8"/>
      <c r="HAQ10" s="8"/>
      <c r="HAR10" s="8"/>
      <c r="HAS10" s="8"/>
      <c r="HAT10" s="8"/>
      <c r="HAU10" s="8"/>
      <c r="HAV10" s="8"/>
      <c r="HAW10" s="8"/>
      <c r="HAX10" s="8"/>
      <c r="HAY10" s="8"/>
      <c r="HAZ10" s="8"/>
      <c r="HBA10" s="8"/>
      <c r="HBB10" s="8"/>
      <c r="HBC10" s="8"/>
      <c r="HBD10" s="8"/>
      <c r="HBE10" s="8"/>
      <c r="HBF10" s="8"/>
      <c r="HBG10" s="8"/>
      <c r="HBH10" s="8"/>
      <c r="HBI10" s="8"/>
      <c r="HBJ10" s="8"/>
      <c r="HBK10" s="8"/>
      <c r="HBL10" s="8"/>
      <c r="HBM10" s="8"/>
      <c r="HBN10" s="8"/>
      <c r="HBO10" s="8"/>
      <c r="HBP10" s="8"/>
      <c r="HBQ10" s="8"/>
      <c r="HBR10" s="8"/>
      <c r="HBS10" s="8"/>
      <c r="HBT10" s="8"/>
      <c r="HBU10" s="8"/>
      <c r="HBV10" s="8"/>
      <c r="HBW10" s="8"/>
      <c r="HBX10" s="8"/>
      <c r="HBY10" s="8"/>
      <c r="HBZ10" s="8"/>
      <c r="HCA10" s="8"/>
      <c r="HCB10" s="8"/>
      <c r="HCC10" s="8"/>
      <c r="HCD10" s="8"/>
      <c r="HCE10" s="8"/>
      <c r="HCF10" s="8"/>
      <c r="HCG10" s="8"/>
      <c r="HCH10" s="8"/>
      <c r="HCI10" s="8"/>
      <c r="HCJ10" s="8"/>
      <c r="HCK10" s="8"/>
      <c r="HCL10" s="8"/>
      <c r="HCM10" s="8"/>
      <c r="HCN10" s="8"/>
      <c r="HCO10" s="8"/>
      <c r="HCP10" s="8"/>
      <c r="HCQ10" s="8"/>
      <c r="HCR10" s="8"/>
      <c r="HCS10" s="8"/>
      <c r="HCT10" s="8"/>
      <c r="HCU10" s="8"/>
      <c r="HCV10" s="8"/>
      <c r="HCW10" s="8"/>
      <c r="HCX10" s="8"/>
      <c r="HCY10" s="8"/>
      <c r="HCZ10" s="8"/>
      <c r="HDA10" s="8"/>
      <c r="HDB10" s="8"/>
      <c r="HDC10" s="8"/>
      <c r="HDD10" s="8"/>
      <c r="HDE10" s="8"/>
      <c r="HDF10" s="8"/>
      <c r="HDG10" s="8"/>
      <c r="HDH10" s="8"/>
      <c r="HDI10" s="8"/>
      <c r="HDJ10" s="8"/>
      <c r="HDK10" s="8"/>
      <c r="HDL10" s="8"/>
      <c r="HDM10" s="8"/>
      <c r="HDN10" s="8"/>
      <c r="HDO10" s="8"/>
      <c r="HDP10" s="8"/>
      <c r="HDQ10" s="8"/>
      <c r="HDR10" s="8"/>
      <c r="HDS10" s="8"/>
      <c r="HDT10" s="8"/>
      <c r="HDU10" s="8"/>
      <c r="HDV10" s="8"/>
      <c r="HDW10" s="8"/>
      <c r="HDX10" s="8"/>
      <c r="HDY10" s="8"/>
      <c r="HDZ10" s="8"/>
      <c r="HEA10" s="8"/>
      <c r="HEB10" s="8"/>
      <c r="HEC10" s="8"/>
      <c r="HED10" s="8"/>
      <c r="HEE10" s="8"/>
      <c r="HEF10" s="8"/>
      <c r="HEG10" s="8"/>
      <c r="HEH10" s="8"/>
      <c r="HEI10" s="8"/>
      <c r="HEJ10" s="8"/>
      <c r="HEK10" s="8"/>
      <c r="HEL10" s="8"/>
      <c r="HEM10" s="8"/>
      <c r="HEN10" s="8"/>
      <c r="HEO10" s="8"/>
      <c r="HEP10" s="8"/>
      <c r="HEQ10" s="8"/>
      <c r="HER10" s="8"/>
      <c r="HES10" s="8"/>
      <c r="HET10" s="8"/>
      <c r="HEU10" s="8"/>
      <c r="HEV10" s="8"/>
      <c r="HEW10" s="8"/>
      <c r="HEX10" s="8"/>
      <c r="HEY10" s="8"/>
      <c r="HEZ10" s="8"/>
      <c r="HFA10" s="8"/>
      <c r="HFB10" s="8"/>
      <c r="HFC10" s="8"/>
      <c r="HFD10" s="8"/>
      <c r="HFE10" s="8"/>
      <c r="HFF10" s="8"/>
      <c r="HFG10" s="8"/>
      <c r="HFH10" s="8"/>
      <c r="HFI10" s="8"/>
      <c r="HFJ10" s="8"/>
      <c r="HFK10" s="8"/>
      <c r="HFL10" s="8"/>
      <c r="HFM10" s="8"/>
      <c r="HFN10" s="8"/>
      <c r="HFO10" s="8"/>
      <c r="HFP10" s="8"/>
      <c r="HFQ10" s="8"/>
      <c r="HFR10" s="8"/>
      <c r="HFS10" s="8"/>
      <c r="HFT10" s="8"/>
      <c r="HFU10" s="8"/>
      <c r="HFV10" s="8"/>
      <c r="HFW10" s="8"/>
      <c r="HFX10" s="8"/>
      <c r="HFY10" s="8"/>
      <c r="HFZ10" s="8"/>
      <c r="HGA10" s="8"/>
      <c r="HGB10" s="8"/>
      <c r="HGC10" s="8"/>
      <c r="HGD10" s="8"/>
      <c r="HGE10" s="8"/>
      <c r="HGF10" s="8"/>
      <c r="HGG10" s="8"/>
      <c r="HGH10" s="8"/>
      <c r="HGI10" s="8"/>
      <c r="HGJ10" s="8"/>
      <c r="HGK10" s="8"/>
      <c r="HGL10" s="8"/>
      <c r="HGM10" s="8"/>
      <c r="HGN10" s="8"/>
      <c r="HGO10" s="8"/>
      <c r="HGP10" s="8"/>
      <c r="HGQ10" s="8"/>
      <c r="HGR10" s="8"/>
      <c r="HGS10" s="8"/>
      <c r="HGT10" s="8"/>
      <c r="HGU10" s="8"/>
      <c r="HGV10" s="8"/>
      <c r="HGW10" s="8"/>
      <c r="HGX10" s="8"/>
      <c r="HGY10" s="8"/>
      <c r="HGZ10" s="8"/>
      <c r="HHA10" s="8"/>
      <c r="HHB10" s="8"/>
      <c r="HHC10" s="8"/>
      <c r="HHD10" s="8"/>
      <c r="HHE10" s="8"/>
      <c r="HHF10" s="8"/>
      <c r="HHG10" s="8"/>
      <c r="HHH10" s="8"/>
      <c r="HHI10" s="8"/>
      <c r="HHJ10" s="8"/>
      <c r="HHK10" s="8"/>
      <c r="HHL10" s="8"/>
      <c r="HHM10" s="8"/>
      <c r="HHN10" s="8"/>
      <c r="HHO10" s="8"/>
      <c r="HHP10" s="8"/>
      <c r="HHQ10" s="8"/>
      <c r="HHR10" s="8"/>
      <c r="HHS10" s="8"/>
      <c r="HHT10" s="8"/>
      <c r="HHU10" s="8"/>
      <c r="HHV10" s="8"/>
      <c r="HHW10" s="8"/>
      <c r="HHX10" s="8"/>
      <c r="HHY10" s="8"/>
      <c r="HHZ10" s="8"/>
      <c r="HIA10" s="8"/>
      <c r="HIB10" s="8"/>
      <c r="HIC10" s="8"/>
      <c r="HID10" s="8"/>
      <c r="HIE10" s="8"/>
      <c r="HIF10" s="8"/>
      <c r="HIG10" s="8"/>
      <c r="HIH10" s="8"/>
      <c r="HII10" s="8"/>
      <c r="HIJ10" s="8"/>
      <c r="HIK10" s="8"/>
      <c r="HIL10" s="8"/>
      <c r="HIM10" s="8"/>
      <c r="HIN10" s="8"/>
      <c r="HIO10" s="8"/>
      <c r="HIP10" s="8"/>
      <c r="HIQ10" s="8"/>
      <c r="HIR10" s="8"/>
      <c r="HIS10" s="8"/>
      <c r="HIT10" s="8"/>
      <c r="HIU10" s="8"/>
      <c r="HIV10" s="8"/>
      <c r="HIW10" s="8"/>
      <c r="HIX10" s="8"/>
      <c r="HIY10" s="8"/>
      <c r="HIZ10" s="8"/>
      <c r="HJA10" s="8"/>
      <c r="HJB10" s="8"/>
      <c r="HJC10" s="8"/>
      <c r="HJD10" s="8"/>
      <c r="HJE10" s="8"/>
      <c r="HJF10" s="8"/>
      <c r="HJG10" s="8"/>
      <c r="HJH10" s="8"/>
      <c r="HJI10" s="8"/>
      <c r="HJJ10" s="8"/>
      <c r="HJK10" s="8"/>
      <c r="HJL10" s="8"/>
      <c r="HJM10" s="8"/>
      <c r="HJN10" s="8"/>
      <c r="HJO10" s="8"/>
      <c r="HJP10" s="8"/>
      <c r="HJQ10" s="8"/>
      <c r="HJR10" s="8"/>
      <c r="HJS10" s="8"/>
      <c r="HJT10" s="8"/>
      <c r="HJU10" s="8"/>
      <c r="HJV10" s="8"/>
      <c r="HJW10" s="8"/>
      <c r="HJX10" s="8"/>
      <c r="HJY10" s="8"/>
      <c r="HJZ10" s="8"/>
      <c r="HKA10" s="8"/>
      <c r="HKB10" s="8"/>
      <c r="HKC10" s="8"/>
      <c r="HKD10" s="8"/>
      <c r="HKE10" s="8"/>
      <c r="HKF10" s="8"/>
      <c r="HKG10" s="8"/>
      <c r="HKH10" s="8"/>
      <c r="HKI10" s="8"/>
      <c r="HKJ10" s="8"/>
      <c r="HKK10" s="8"/>
      <c r="HKL10" s="8"/>
      <c r="HKM10" s="8"/>
      <c r="HKN10" s="8"/>
      <c r="HKO10" s="8"/>
      <c r="HKP10" s="8"/>
      <c r="HKQ10" s="8"/>
      <c r="HKR10" s="8"/>
      <c r="HKS10" s="8"/>
      <c r="HKT10" s="8"/>
      <c r="HKU10" s="8"/>
      <c r="HKV10" s="8"/>
      <c r="HKW10" s="8"/>
      <c r="HKX10" s="8"/>
      <c r="HKY10" s="8"/>
      <c r="HKZ10" s="8"/>
      <c r="HLA10" s="8"/>
      <c r="HLB10" s="8"/>
      <c r="HLC10" s="8"/>
      <c r="HLD10" s="8"/>
      <c r="HLE10" s="8"/>
      <c r="HLF10" s="8"/>
      <c r="HLG10" s="8"/>
      <c r="HLH10" s="8"/>
      <c r="HLI10" s="8"/>
      <c r="HLJ10" s="8"/>
      <c r="HLK10" s="8"/>
      <c r="HLL10" s="8"/>
      <c r="HLM10" s="8"/>
      <c r="HLN10" s="8"/>
      <c r="HLO10" s="8"/>
      <c r="HLP10" s="8"/>
      <c r="HLQ10" s="8"/>
      <c r="HLR10" s="8"/>
      <c r="HLS10" s="8"/>
      <c r="HLT10" s="8"/>
      <c r="HLU10" s="8"/>
      <c r="HLV10" s="8"/>
      <c r="HLW10" s="8"/>
      <c r="HLX10" s="8"/>
      <c r="HLY10" s="8"/>
      <c r="HLZ10" s="8"/>
      <c r="HMA10" s="8"/>
      <c r="HMB10" s="8"/>
      <c r="HMC10" s="8"/>
      <c r="HMD10" s="8"/>
      <c r="HME10" s="8"/>
      <c r="HMF10" s="8"/>
      <c r="HMG10" s="8"/>
      <c r="HMH10" s="8"/>
      <c r="HMI10" s="8"/>
      <c r="HMJ10" s="8"/>
      <c r="HMK10" s="8"/>
      <c r="HML10" s="8"/>
      <c r="HMM10" s="8"/>
      <c r="HMN10" s="8"/>
      <c r="HMO10" s="8"/>
      <c r="HMP10" s="8"/>
      <c r="HMQ10" s="8"/>
      <c r="HMR10" s="8"/>
      <c r="HMS10" s="8"/>
      <c r="HMT10" s="8"/>
      <c r="HMU10" s="8"/>
      <c r="HMV10" s="8"/>
      <c r="HMW10" s="8"/>
      <c r="HMX10" s="8"/>
      <c r="HMY10" s="8"/>
      <c r="HMZ10" s="8"/>
      <c r="HNA10" s="8"/>
      <c r="HNB10" s="8"/>
      <c r="HNC10" s="8"/>
      <c r="HND10" s="8"/>
      <c r="HNE10" s="8"/>
      <c r="HNF10" s="8"/>
      <c r="HNG10" s="8"/>
      <c r="HNH10" s="8"/>
      <c r="HNI10" s="8"/>
      <c r="HNJ10" s="8"/>
      <c r="HNK10" s="8"/>
      <c r="HNL10" s="8"/>
      <c r="HNM10" s="8"/>
      <c r="HNN10" s="8"/>
      <c r="HNO10" s="8"/>
      <c r="HNP10" s="8"/>
      <c r="HNQ10" s="8"/>
      <c r="HNR10" s="8"/>
      <c r="HNS10" s="8"/>
      <c r="HNT10" s="8"/>
      <c r="HNU10" s="8"/>
      <c r="HNV10" s="8"/>
      <c r="HNW10" s="8"/>
      <c r="HNX10" s="8"/>
      <c r="HNY10" s="8"/>
      <c r="HNZ10" s="8"/>
      <c r="HOA10" s="8"/>
      <c r="HOB10" s="8"/>
      <c r="HOC10" s="8"/>
      <c r="HOD10" s="8"/>
      <c r="HOE10" s="8"/>
      <c r="HOF10" s="8"/>
      <c r="HOG10" s="8"/>
      <c r="HOH10" s="8"/>
      <c r="HOI10" s="8"/>
      <c r="HOJ10" s="8"/>
      <c r="HOK10" s="8"/>
      <c r="HOL10" s="8"/>
      <c r="HOM10" s="8"/>
      <c r="HON10" s="8"/>
      <c r="HOO10" s="8"/>
      <c r="HOP10" s="8"/>
      <c r="HOQ10" s="8"/>
      <c r="HOR10" s="8"/>
      <c r="HOS10" s="8"/>
      <c r="HOT10" s="8"/>
      <c r="HOU10" s="8"/>
      <c r="HOV10" s="8"/>
      <c r="HOW10" s="8"/>
      <c r="HOX10" s="8"/>
      <c r="HOY10" s="8"/>
      <c r="HOZ10" s="8"/>
      <c r="HPA10" s="8"/>
      <c r="HPB10" s="8"/>
      <c r="HPC10" s="8"/>
      <c r="HPD10" s="8"/>
      <c r="HPE10" s="8"/>
      <c r="HPF10" s="8"/>
      <c r="HPG10" s="8"/>
      <c r="HPH10" s="8"/>
      <c r="HPI10" s="8"/>
      <c r="HPJ10" s="8"/>
      <c r="HPK10" s="8"/>
      <c r="HPL10" s="8"/>
      <c r="HPM10" s="8"/>
      <c r="HPN10" s="8"/>
      <c r="HPO10" s="8"/>
      <c r="HPP10" s="8"/>
      <c r="HPQ10" s="8"/>
      <c r="HPR10" s="8"/>
      <c r="HPS10" s="8"/>
      <c r="HPT10" s="8"/>
      <c r="HPU10" s="8"/>
      <c r="HPV10" s="8"/>
      <c r="HPW10" s="8"/>
      <c r="HPX10" s="8"/>
      <c r="HPY10" s="8"/>
      <c r="HPZ10" s="8"/>
      <c r="HQA10" s="8"/>
      <c r="HQB10" s="8"/>
      <c r="HQC10" s="8"/>
      <c r="HQD10" s="8"/>
      <c r="HQE10" s="8"/>
      <c r="HQF10" s="8"/>
      <c r="HQG10" s="8"/>
      <c r="HQH10" s="8"/>
      <c r="HQI10" s="8"/>
      <c r="HQJ10" s="8"/>
      <c r="HQK10" s="8"/>
      <c r="HQL10" s="8"/>
      <c r="HQM10" s="8"/>
      <c r="HQN10" s="8"/>
      <c r="HQO10" s="8"/>
      <c r="HQP10" s="8"/>
      <c r="HQQ10" s="8"/>
      <c r="HQR10" s="8"/>
      <c r="HQS10" s="8"/>
      <c r="HQT10" s="8"/>
      <c r="HQU10" s="8"/>
      <c r="HQV10" s="8"/>
      <c r="HQW10" s="8"/>
      <c r="HQX10" s="8"/>
      <c r="HQY10" s="8"/>
      <c r="HQZ10" s="8"/>
      <c r="HRA10" s="8"/>
      <c r="HRB10" s="8"/>
      <c r="HRC10" s="8"/>
      <c r="HRD10" s="8"/>
      <c r="HRE10" s="8"/>
      <c r="HRF10" s="8"/>
      <c r="HRG10" s="8"/>
      <c r="HRH10" s="8"/>
      <c r="HRI10" s="8"/>
      <c r="HRJ10" s="8"/>
      <c r="HRK10" s="8"/>
      <c r="HRL10" s="8"/>
      <c r="HRM10" s="8"/>
      <c r="HRN10" s="8"/>
      <c r="HRO10" s="8"/>
      <c r="HRP10" s="8"/>
      <c r="HRQ10" s="8"/>
      <c r="HRR10" s="8"/>
      <c r="HRS10" s="8"/>
      <c r="HRT10" s="8"/>
      <c r="HRU10" s="8"/>
      <c r="HRV10" s="8"/>
      <c r="HRW10" s="8"/>
      <c r="HRX10" s="8"/>
      <c r="HRY10" s="8"/>
      <c r="HRZ10" s="8"/>
      <c r="HSA10" s="8"/>
      <c r="HSB10" s="8"/>
      <c r="HSC10" s="8"/>
      <c r="HSD10" s="8"/>
      <c r="HSE10" s="8"/>
      <c r="HSF10" s="8"/>
      <c r="HSG10" s="8"/>
      <c r="HSH10" s="8"/>
      <c r="HSI10" s="8"/>
      <c r="HSJ10" s="8"/>
      <c r="HSK10" s="8"/>
      <c r="HSL10" s="8"/>
      <c r="HSM10" s="8"/>
      <c r="HSN10" s="8"/>
      <c r="HSO10" s="8"/>
      <c r="HSP10" s="8"/>
      <c r="HSQ10" s="8"/>
      <c r="HSR10" s="8"/>
      <c r="HSS10" s="8"/>
      <c r="HST10" s="8"/>
      <c r="HSU10" s="8"/>
      <c r="HSV10" s="8"/>
      <c r="HSW10" s="8"/>
      <c r="HSX10" s="8"/>
      <c r="HSY10" s="8"/>
      <c r="HSZ10" s="8"/>
      <c r="HTA10" s="8"/>
      <c r="HTB10" s="8"/>
      <c r="HTC10" s="8"/>
      <c r="HTD10" s="8"/>
      <c r="HTE10" s="8"/>
      <c r="HTF10" s="8"/>
      <c r="HTG10" s="8"/>
      <c r="HTH10" s="8"/>
      <c r="HTI10" s="8"/>
      <c r="HTJ10" s="8"/>
      <c r="HTK10" s="8"/>
      <c r="HTL10" s="8"/>
      <c r="HTM10" s="8"/>
      <c r="HTN10" s="8"/>
      <c r="HTO10" s="8"/>
      <c r="HTP10" s="8"/>
      <c r="HTQ10" s="8"/>
      <c r="HTR10" s="8"/>
      <c r="HTS10" s="8"/>
      <c r="HTT10" s="8"/>
      <c r="HTU10" s="8"/>
      <c r="HTV10" s="8"/>
      <c r="HTW10" s="8"/>
      <c r="HTX10" s="8"/>
      <c r="HTY10" s="8"/>
      <c r="HTZ10" s="8"/>
      <c r="HUA10" s="8"/>
      <c r="HUB10" s="8"/>
      <c r="HUC10" s="8"/>
      <c r="HUD10" s="8"/>
      <c r="HUE10" s="8"/>
      <c r="HUF10" s="8"/>
      <c r="HUG10" s="8"/>
      <c r="HUH10" s="8"/>
      <c r="HUI10" s="8"/>
      <c r="HUJ10" s="8"/>
      <c r="HUK10" s="8"/>
      <c r="HUL10" s="8"/>
      <c r="HUM10" s="8"/>
      <c r="HUN10" s="8"/>
      <c r="HUO10" s="8"/>
      <c r="HUP10" s="8"/>
      <c r="HUQ10" s="8"/>
      <c r="HUR10" s="8"/>
      <c r="HUS10" s="8"/>
      <c r="HUT10" s="8"/>
      <c r="HUU10" s="8"/>
      <c r="HUV10" s="8"/>
      <c r="HUW10" s="8"/>
      <c r="HUX10" s="8"/>
      <c r="HUY10" s="8"/>
      <c r="HUZ10" s="8"/>
      <c r="HVA10" s="8"/>
      <c r="HVB10" s="8"/>
      <c r="HVC10" s="8"/>
      <c r="HVD10" s="8"/>
      <c r="HVE10" s="8"/>
      <c r="HVF10" s="8"/>
      <c r="HVG10" s="8"/>
      <c r="HVH10" s="8"/>
      <c r="HVI10" s="8"/>
      <c r="HVJ10" s="8"/>
      <c r="HVK10" s="8"/>
      <c r="HVL10" s="8"/>
      <c r="HVM10" s="8"/>
      <c r="HVN10" s="8"/>
      <c r="HVO10" s="8"/>
      <c r="HVP10" s="8"/>
      <c r="HVQ10" s="8"/>
      <c r="HVR10" s="8"/>
      <c r="HVS10" s="8"/>
      <c r="HVT10" s="8"/>
      <c r="HVU10" s="8"/>
      <c r="HVV10" s="8"/>
      <c r="HVW10" s="8"/>
      <c r="HVX10" s="8"/>
      <c r="HVY10" s="8"/>
      <c r="HVZ10" s="8"/>
      <c r="HWA10" s="8"/>
      <c r="HWB10" s="8"/>
      <c r="HWC10" s="8"/>
      <c r="HWD10" s="8"/>
      <c r="HWE10" s="8"/>
      <c r="HWF10" s="8"/>
      <c r="HWG10" s="8"/>
      <c r="HWH10" s="8"/>
      <c r="HWI10" s="8"/>
      <c r="HWJ10" s="8"/>
      <c r="HWK10" s="8"/>
      <c r="HWL10" s="8"/>
      <c r="HWM10" s="8"/>
      <c r="HWN10" s="8"/>
      <c r="HWO10" s="8"/>
      <c r="HWP10" s="8"/>
      <c r="HWQ10" s="8"/>
      <c r="HWR10" s="8"/>
      <c r="HWS10" s="8"/>
      <c r="HWT10" s="8"/>
      <c r="HWU10" s="8"/>
      <c r="HWV10" s="8"/>
      <c r="HWW10" s="8"/>
      <c r="HWX10" s="8"/>
      <c r="HWY10" s="8"/>
      <c r="HWZ10" s="8"/>
      <c r="HXA10" s="8"/>
      <c r="HXB10" s="8"/>
      <c r="HXC10" s="8"/>
      <c r="HXD10" s="8"/>
      <c r="HXE10" s="8"/>
      <c r="HXF10" s="8"/>
      <c r="HXG10" s="8"/>
      <c r="HXH10" s="8"/>
      <c r="HXI10" s="8"/>
      <c r="HXJ10" s="8"/>
      <c r="HXK10" s="8"/>
      <c r="HXL10" s="8"/>
      <c r="HXM10" s="8"/>
      <c r="HXN10" s="8"/>
      <c r="HXO10" s="8"/>
      <c r="HXP10" s="8"/>
      <c r="HXQ10" s="8"/>
      <c r="HXR10" s="8"/>
      <c r="HXS10" s="8"/>
      <c r="HXT10" s="8"/>
      <c r="HXU10" s="8"/>
      <c r="HXV10" s="8"/>
      <c r="HXW10" s="8"/>
      <c r="HXX10" s="8"/>
      <c r="HXY10" s="8"/>
      <c r="HXZ10" s="8"/>
      <c r="HYA10" s="8"/>
      <c r="HYB10" s="8"/>
      <c r="HYC10" s="8"/>
      <c r="HYD10" s="8"/>
      <c r="HYE10" s="8"/>
      <c r="HYF10" s="8"/>
      <c r="HYG10" s="8"/>
      <c r="HYH10" s="8"/>
      <c r="HYI10" s="8"/>
      <c r="HYJ10" s="8"/>
      <c r="HYK10" s="8"/>
      <c r="HYL10" s="8"/>
      <c r="HYM10" s="8"/>
      <c r="HYN10" s="8"/>
      <c r="HYO10" s="8"/>
      <c r="HYP10" s="8"/>
      <c r="HYQ10" s="8"/>
      <c r="HYR10" s="8"/>
      <c r="HYS10" s="8"/>
      <c r="HYT10" s="8"/>
      <c r="HYU10" s="8"/>
      <c r="HYV10" s="8"/>
      <c r="HYW10" s="8"/>
      <c r="HYX10" s="8"/>
      <c r="HYY10" s="8"/>
      <c r="HYZ10" s="8"/>
      <c r="HZA10" s="8"/>
      <c r="HZB10" s="8"/>
      <c r="HZC10" s="8"/>
      <c r="HZD10" s="8"/>
      <c r="HZE10" s="8"/>
      <c r="HZF10" s="8"/>
      <c r="HZG10" s="8"/>
      <c r="HZH10" s="8"/>
      <c r="HZI10" s="8"/>
      <c r="HZJ10" s="8"/>
      <c r="HZK10" s="8"/>
      <c r="HZL10" s="8"/>
      <c r="HZM10" s="8"/>
      <c r="HZN10" s="8"/>
      <c r="HZO10" s="8"/>
      <c r="HZP10" s="8"/>
      <c r="HZQ10" s="8"/>
      <c r="HZR10" s="8"/>
      <c r="HZS10" s="8"/>
      <c r="HZT10" s="8"/>
      <c r="HZU10" s="8"/>
      <c r="HZV10" s="8"/>
      <c r="HZW10" s="8"/>
      <c r="HZX10" s="8"/>
      <c r="HZY10" s="8"/>
      <c r="HZZ10" s="8"/>
      <c r="IAA10" s="8"/>
      <c r="IAB10" s="8"/>
      <c r="IAC10" s="8"/>
      <c r="IAD10" s="8"/>
      <c r="IAE10" s="8"/>
      <c r="IAF10" s="8"/>
      <c r="IAG10" s="8"/>
      <c r="IAH10" s="8"/>
      <c r="IAI10" s="8"/>
      <c r="IAJ10" s="8"/>
      <c r="IAK10" s="8"/>
      <c r="IAL10" s="8"/>
      <c r="IAM10" s="8"/>
      <c r="IAN10" s="8"/>
      <c r="IAO10" s="8"/>
      <c r="IAP10" s="8"/>
      <c r="IAQ10" s="8"/>
      <c r="IAR10" s="8"/>
      <c r="IAS10" s="8"/>
      <c r="IAT10" s="8"/>
      <c r="IAU10" s="8"/>
      <c r="IAV10" s="8"/>
      <c r="IAW10" s="8"/>
      <c r="IAX10" s="8"/>
      <c r="IAY10" s="8"/>
      <c r="IAZ10" s="8"/>
      <c r="IBA10" s="8"/>
      <c r="IBB10" s="8"/>
      <c r="IBC10" s="8"/>
      <c r="IBD10" s="8"/>
      <c r="IBE10" s="8"/>
      <c r="IBF10" s="8"/>
      <c r="IBG10" s="8"/>
      <c r="IBH10" s="8"/>
      <c r="IBI10" s="8"/>
      <c r="IBJ10" s="8"/>
      <c r="IBK10" s="8"/>
      <c r="IBL10" s="8"/>
      <c r="IBM10" s="8"/>
      <c r="IBN10" s="8"/>
      <c r="IBO10" s="8"/>
      <c r="IBP10" s="8"/>
      <c r="IBQ10" s="8"/>
      <c r="IBR10" s="8"/>
      <c r="IBS10" s="8"/>
      <c r="IBT10" s="8"/>
      <c r="IBU10" s="8"/>
      <c r="IBV10" s="8"/>
      <c r="IBW10" s="8"/>
      <c r="IBX10" s="8"/>
      <c r="IBY10" s="8"/>
      <c r="IBZ10" s="8"/>
      <c r="ICA10" s="8"/>
      <c r="ICB10" s="8"/>
      <c r="ICC10" s="8"/>
      <c r="ICD10" s="8"/>
      <c r="ICE10" s="8"/>
      <c r="ICF10" s="8"/>
      <c r="ICG10" s="8"/>
      <c r="ICH10" s="8"/>
      <c r="ICI10" s="8"/>
      <c r="ICJ10" s="8"/>
      <c r="ICK10" s="8"/>
      <c r="ICL10" s="8"/>
      <c r="ICM10" s="8"/>
      <c r="ICN10" s="8"/>
      <c r="ICO10" s="8"/>
      <c r="ICP10" s="8"/>
      <c r="ICQ10" s="8"/>
      <c r="ICR10" s="8"/>
      <c r="ICS10" s="8"/>
      <c r="ICT10" s="8"/>
      <c r="ICU10" s="8"/>
      <c r="ICV10" s="8"/>
      <c r="ICW10" s="8"/>
      <c r="ICX10" s="8"/>
      <c r="ICY10" s="8"/>
      <c r="ICZ10" s="8"/>
      <c r="IDA10" s="8"/>
      <c r="IDB10" s="8"/>
      <c r="IDC10" s="8"/>
      <c r="IDD10" s="8"/>
      <c r="IDE10" s="8"/>
      <c r="IDF10" s="8"/>
      <c r="IDG10" s="8"/>
      <c r="IDH10" s="8"/>
      <c r="IDI10" s="8"/>
      <c r="IDJ10" s="8"/>
      <c r="IDK10" s="8"/>
      <c r="IDL10" s="8"/>
      <c r="IDM10" s="8"/>
      <c r="IDN10" s="8"/>
      <c r="IDO10" s="8"/>
      <c r="IDP10" s="8"/>
      <c r="IDQ10" s="8"/>
      <c r="IDR10" s="8"/>
      <c r="IDS10" s="8"/>
      <c r="IDT10" s="8"/>
      <c r="IDU10" s="8"/>
      <c r="IDV10" s="8"/>
      <c r="IDW10" s="8"/>
      <c r="IDX10" s="8"/>
      <c r="IDY10" s="8"/>
      <c r="IDZ10" s="8"/>
      <c r="IEA10" s="8"/>
      <c r="IEB10" s="8"/>
      <c r="IEC10" s="8"/>
      <c r="IED10" s="8"/>
      <c r="IEE10" s="8"/>
      <c r="IEF10" s="8"/>
      <c r="IEG10" s="8"/>
      <c r="IEH10" s="8"/>
      <c r="IEI10" s="8"/>
      <c r="IEJ10" s="8"/>
      <c r="IEK10" s="8"/>
      <c r="IEL10" s="8"/>
      <c r="IEM10" s="8"/>
      <c r="IEN10" s="8"/>
      <c r="IEO10" s="8"/>
      <c r="IEP10" s="8"/>
      <c r="IEQ10" s="8"/>
      <c r="IER10" s="8"/>
      <c r="IES10" s="8"/>
      <c r="IET10" s="8"/>
      <c r="IEU10" s="8"/>
      <c r="IEV10" s="8"/>
      <c r="IEW10" s="8"/>
      <c r="IEX10" s="8"/>
      <c r="IEY10" s="8"/>
      <c r="IEZ10" s="8"/>
      <c r="IFA10" s="8"/>
      <c r="IFB10" s="8"/>
      <c r="IFC10" s="8"/>
      <c r="IFD10" s="8"/>
      <c r="IFE10" s="8"/>
      <c r="IFF10" s="8"/>
      <c r="IFG10" s="8"/>
      <c r="IFH10" s="8"/>
      <c r="IFI10" s="8"/>
      <c r="IFJ10" s="8"/>
      <c r="IFK10" s="8"/>
      <c r="IFL10" s="8"/>
      <c r="IFM10" s="8"/>
      <c r="IFN10" s="8"/>
      <c r="IFO10" s="8"/>
      <c r="IFP10" s="8"/>
      <c r="IFQ10" s="8"/>
      <c r="IFR10" s="8"/>
      <c r="IFS10" s="8"/>
      <c r="IFT10" s="8"/>
      <c r="IFU10" s="8"/>
      <c r="IFV10" s="8"/>
      <c r="IFW10" s="8"/>
      <c r="IFX10" s="8"/>
      <c r="IFY10" s="8"/>
      <c r="IFZ10" s="8"/>
      <c r="IGA10" s="8"/>
      <c r="IGB10" s="8"/>
      <c r="IGC10" s="8"/>
      <c r="IGD10" s="8"/>
      <c r="IGE10" s="8"/>
      <c r="IGF10" s="8"/>
      <c r="IGG10" s="8"/>
      <c r="IGH10" s="8"/>
      <c r="IGI10" s="8"/>
      <c r="IGJ10" s="8"/>
      <c r="IGK10" s="8"/>
      <c r="IGL10" s="8"/>
      <c r="IGM10" s="8"/>
      <c r="IGN10" s="8"/>
      <c r="IGO10" s="8"/>
      <c r="IGP10" s="8"/>
      <c r="IGQ10" s="8"/>
      <c r="IGR10" s="8"/>
      <c r="IGS10" s="8"/>
      <c r="IGT10" s="8"/>
      <c r="IGU10" s="8"/>
      <c r="IGV10" s="8"/>
      <c r="IGW10" s="8"/>
      <c r="IGX10" s="8"/>
      <c r="IGY10" s="8"/>
      <c r="IGZ10" s="8"/>
      <c r="IHA10" s="8"/>
      <c r="IHB10" s="8"/>
      <c r="IHC10" s="8"/>
      <c r="IHD10" s="8"/>
      <c r="IHE10" s="8"/>
      <c r="IHF10" s="8"/>
      <c r="IHG10" s="8"/>
      <c r="IHH10" s="8"/>
      <c r="IHI10" s="8"/>
      <c r="IHJ10" s="8"/>
      <c r="IHK10" s="8"/>
      <c r="IHL10" s="8"/>
      <c r="IHM10" s="8"/>
      <c r="IHN10" s="8"/>
      <c r="IHO10" s="8"/>
      <c r="IHP10" s="8"/>
      <c r="IHQ10" s="8"/>
      <c r="IHR10" s="8"/>
      <c r="IHS10" s="8"/>
      <c r="IHT10" s="8"/>
      <c r="IHU10" s="8"/>
      <c r="IHV10" s="8"/>
      <c r="IHW10" s="8"/>
      <c r="IHX10" s="8"/>
      <c r="IHY10" s="8"/>
      <c r="IHZ10" s="8"/>
      <c r="IIA10" s="8"/>
      <c r="IIB10" s="8"/>
      <c r="IIC10" s="8"/>
      <c r="IID10" s="8"/>
      <c r="IIE10" s="8"/>
      <c r="IIF10" s="8"/>
      <c r="IIG10" s="8"/>
      <c r="IIH10" s="8"/>
      <c r="III10" s="8"/>
      <c r="IIJ10" s="8"/>
      <c r="IIK10" s="8"/>
      <c r="IIL10" s="8"/>
      <c r="IIM10" s="8"/>
      <c r="IIN10" s="8"/>
      <c r="IIO10" s="8"/>
      <c r="IIP10" s="8"/>
      <c r="IIQ10" s="8"/>
      <c r="IIR10" s="8"/>
      <c r="IIS10" s="8"/>
      <c r="IIT10" s="8"/>
      <c r="IIU10" s="8"/>
      <c r="IIV10" s="8"/>
      <c r="IIW10" s="8"/>
      <c r="IIX10" s="8"/>
      <c r="IIY10" s="8"/>
      <c r="IIZ10" s="8"/>
      <c r="IJA10" s="8"/>
      <c r="IJB10" s="8"/>
      <c r="IJC10" s="8"/>
      <c r="IJD10" s="8"/>
      <c r="IJE10" s="8"/>
      <c r="IJF10" s="8"/>
      <c r="IJG10" s="8"/>
      <c r="IJH10" s="8"/>
      <c r="IJI10" s="8"/>
      <c r="IJJ10" s="8"/>
      <c r="IJK10" s="8"/>
      <c r="IJL10" s="8"/>
      <c r="IJM10" s="8"/>
      <c r="IJN10" s="8"/>
      <c r="IJO10" s="8"/>
      <c r="IJP10" s="8"/>
      <c r="IJQ10" s="8"/>
      <c r="IJR10" s="8"/>
      <c r="IJS10" s="8"/>
      <c r="IJT10" s="8"/>
      <c r="IJU10" s="8"/>
      <c r="IJV10" s="8"/>
      <c r="IJW10" s="8"/>
      <c r="IJX10" s="8"/>
      <c r="IJY10" s="8"/>
      <c r="IJZ10" s="8"/>
      <c r="IKA10" s="8"/>
      <c r="IKB10" s="8"/>
      <c r="IKC10" s="8"/>
      <c r="IKD10" s="8"/>
      <c r="IKE10" s="8"/>
      <c r="IKF10" s="8"/>
      <c r="IKG10" s="8"/>
      <c r="IKH10" s="8"/>
      <c r="IKI10" s="8"/>
      <c r="IKJ10" s="8"/>
      <c r="IKK10" s="8"/>
      <c r="IKL10" s="8"/>
      <c r="IKM10" s="8"/>
      <c r="IKN10" s="8"/>
      <c r="IKO10" s="8"/>
      <c r="IKP10" s="8"/>
      <c r="IKQ10" s="8"/>
      <c r="IKR10" s="8"/>
      <c r="IKS10" s="8"/>
      <c r="IKT10" s="8"/>
      <c r="IKU10" s="8"/>
      <c r="IKV10" s="8"/>
      <c r="IKW10" s="8"/>
      <c r="IKX10" s="8"/>
      <c r="IKY10" s="8"/>
      <c r="IKZ10" s="8"/>
      <c r="ILA10" s="8"/>
      <c r="ILB10" s="8"/>
      <c r="ILC10" s="8"/>
      <c r="ILD10" s="8"/>
      <c r="ILE10" s="8"/>
      <c r="ILF10" s="8"/>
      <c r="ILG10" s="8"/>
      <c r="ILH10" s="8"/>
      <c r="ILI10" s="8"/>
      <c r="ILJ10" s="8"/>
      <c r="ILK10" s="8"/>
      <c r="ILL10" s="8"/>
      <c r="ILM10" s="8"/>
      <c r="ILN10" s="8"/>
      <c r="ILO10" s="8"/>
      <c r="ILP10" s="8"/>
      <c r="ILQ10" s="8"/>
      <c r="ILR10" s="8"/>
      <c r="ILS10" s="8"/>
      <c r="ILT10" s="8"/>
      <c r="ILU10" s="8"/>
      <c r="ILV10" s="8"/>
      <c r="ILW10" s="8"/>
      <c r="ILX10" s="8"/>
      <c r="ILY10" s="8"/>
      <c r="ILZ10" s="8"/>
      <c r="IMA10" s="8"/>
      <c r="IMB10" s="8"/>
      <c r="IMC10" s="8"/>
      <c r="IMD10" s="8"/>
      <c r="IME10" s="8"/>
      <c r="IMF10" s="8"/>
      <c r="IMG10" s="8"/>
      <c r="IMH10" s="8"/>
      <c r="IMI10" s="8"/>
      <c r="IMJ10" s="8"/>
      <c r="IMK10" s="8"/>
      <c r="IML10" s="8"/>
      <c r="IMM10" s="8"/>
      <c r="IMN10" s="8"/>
      <c r="IMO10" s="8"/>
      <c r="IMP10" s="8"/>
      <c r="IMQ10" s="8"/>
      <c r="IMR10" s="8"/>
      <c r="IMS10" s="8"/>
      <c r="IMT10" s="8"/>
      <c r="IMU10" s="8"/>
      <c r="IMV10" s="8"/>
      <c r="IMW10" s="8"/>
      <c r="IMX10" s="8"/>
      <c r="IMY10" s="8"/>
      <c r="IMZ10" s="8"/>
      <c r="INA10" s="8"/>
      <c r="INB10" s="8"/>
      <c r="INC10" s="8"/>
      <c r="IND10" s="8"/>
      <c r="INE10" s="8"/>
      <c r="INF10" s="8"/>
      <c r="ING10" s="8"/>
      <c r="INH10" s="8"/>
      <c r="INI10" s="8"/>
      <c r="INJ10" s="8"/>
      <c r="INK10" s="8"/>
      <c r="INL10" s="8"/>
      <c r="INM10" s="8"/>
      <c r="INN10" s="8"/>
      <c r="INO10" s="8"/>
      <c r="INP10" s="8"/>
      <c r="INQ10" s="8"/>
      <c r="INR10" s="8"/>
      <c r="INS10" s="8"/>
      <c r="INT10" s="8"/>
      <c r="INU10" s="8"/>
      <c r="INV10" s="8"/>
      <c r="INW10" s="8"/>
      <c r="INX10" s="8"/>
      <c r="INY10" s="8"/>
      <c r="INZ10" s="8"/>
      <c r="IOA10" s="8"/>
      <c r="IOB10" s="8"/>
      <c r="IOC10" s="8"/>
      <c r="IOD10" s="8"/>
      <c r="IOE10" s="8"/>
      <c r="IOF10" s="8"/>
      <c r="IOG10" s="8"/>
      <c r="IOH10" s="8"/>
      <c r="IOI10" s="8"/>
      <c r="IOJ10" s="8"/>
      <c r="IOK10" s="8"/>
      <c r="IOL10" s="8"/>
      <c r="IOM10" s="8"/>
      <c r="ION10" s="8"/>
      <c r="IOO10" s="8"/>
      <c r="IOP10" s="8"/>
      <c r="IOQ10" s="8"/>
      <c r="IOR10" s="8"/>
      <c r="IOS10" s="8"/>
      <c r="IOT10" s="8"/>
      <c r="IOU10" s="8"/>
      <c r="IOV10" s="8"/>
      <c r="IOW10" s="8"/>
      <c r="IOX10" s="8"/>
      <c r="IOY10" s="8"/>
      <c r="IOZ10" s="8"/>
      <c r="IPA10" s="8"/>
      <c r="IPB10" s="8"/>
      <c r="IPC10" s="8"/>
      <c r="IPD10" s="8"/>
      <c r="IPE10" s="8"/>
      <c r="IPF10" s="8"/>
      <c r="IPG10" s="8"/>
      <c r="IPH10" s="8"/>
      <c r="IPI10" s="8"/>
      <c r="IPJ10" s="8"/>
      <c r="IPK10" s="8"/>
      <c r="IPL10" s="8"/>
      <c r="IPM10" s="8"/>
      <c r="IPN10" s="8"/>
      <c r="IPO10" s="8"/>
      <c r="IPP10" s="8"/>
      <c r="IPQ10" s="8"/>
      <c r="IPR10" s="8"/>
      <c r="IPS10" s="8"/>
      <c r="IPT10" s="8"/>
      <c r="IPU10" s="8"/>
      <c r="IPV10" s="8"/>
      <c r="IPW10" s="8"/>
      <c r="IPX10" s="8"/>
      <c r="IPY10" s="8"/>
      <c r="IPZ10" s="8"/>
      <c r="IQA10" s="8"/>
      <c r="IQB10" s="8"/>
      <c r="IQC10" s="8"/>
      <c r="IQD10" s="8"/>
      <c r="IQE10" s="8"/>
      <c r="IQF10" s="8"/>
      <c r="IQG10" s="8"/>
      <c r="IQH10" s="8"/>
      <c r="IQI10" s="8"/>
      <c r="IQJ10" s="8"/>
      <c r="IQK10" s="8"/>
      <c r="IQL10" s="8"/>
      <c r="IQM10" s="8"/>
      <c r="IQN10" s="8"/>
      <c r="IQO10" s="8"/>
      <c r="IQP10" s="8"/>
      <c r="IQQ10" s="8"/>
      <c r="IQR10" s="8"/>
      <c r="IQS10" s="8"/>
      <c r="IQT10" s="8"/>
      <c r="IQU10" s="8"/>
      <c r="IQV10" s="8"/>
      <c r="IQW10" s="8"/>
      <c r="IQX10" s="8"/>
      <c r="IQY10" s="8"/>
      <c r="IQZ10" s="8"/>
      <c r="IRA10" s="8"/>
      <c r="IRB10" s="8"/>
      <c r="IRC10" s="8"/>
      <c r="IRD10" s="8"/>
      <c r="IRE10" s="8"/>
      <c r="IRF10" s="8"/>
      <c r="IRG10" s="8"/>
      <c r="IRH10" s="8"/>
      <c r="IRI10" s="8"/>
      <c r="IRJ10" s="8"/>
      <c r="IRK10" s="8"/>
      <c r="IRL10" s="8"/>
      <c r="IRM10" s="8"/>
      <c r="IRN10" s="8"/>
      <c r="IRO10" s="8"/>
      <c r="IRP10" s="8"/>
      <c r="IRQ10" s="8"/>
      <c r="IRR10" s="8"/>
      <c r="IRS10" s="8"/>
      <c r="IRT10" s="8"/>
      <c r="IRU10" s="8"/>
      <c r="IRV10" s="8"/>
      <c r="IRW10" s="8"/>
      <c r="IRX10" s="8"/>
      <c r="IRY10" s="8"/>
      <c r="IRZ10" s="8"/>
      <c r="ISA10" s="8"/>
      <c r="ISB10" s="8"/>
      <c r="ISC10" s="8"/>
      <c r="ISD10" s="8"/>
      <c r="ISE10" s="8"/>
      <c r="ISF10" s="8"/>
      <c r="ISG10" s="8"/>
      <c r="ISH10" s="8"/>
      <c r="ISI10" s="8"/>
      <c r="ISJ10" s="8"/>
      <c r="ISK10" s="8"/>
      <c r="ISL10" s="8"/>
      <c r="ISM10" s="8"/>
      <c r="ISN10" s="8"/>
      <c r="ISO10" s="8"/>
      <c r="ISP10" s="8"/>
      <c r="ISQ10" s="8"/>
      <c r="ISR10" s="8"/>
      <c r="ISS10" s="8"/>
      <c r="IST10" s="8"/>
      <c r="ISU10" s="8"/>
      <c r="ISV10" s="8"/>
      <c r="ISW10" s="8"/>
      <c r="ISX10" s="8"/>
      <c r="ISY10" s="8"/>
      <c r="ISZ10" s="8"/>
      <c r="ITA10" s="8"/>
      <c r="ITB10" s="8"/>
      <c r="ITC10" s="8"/>
      <c r="ITD10" s="8"/>
      <c r="ITE10" s="8"/>
      <c r="ITF10" s="8"/>
      <c r="ITG10" s="8"/>
      <c r="ITH10" s="8"/>
      <c r="ITI10" s="8"/>
      <c r="ITJ10" s="8"/>
      <c r="ITK10" s="8"/>
      <c r="ITL10" s="8"/>
      <c r="ITM10" s="8"/>
      <c r="ITN10" s="8"/>
      <c r="ITO10" s="8"/>
      <c r="ITP10" s="8"/>
      <c r="ITQ10" s="8"/>
      <c r="ITR10" s="8"/>
      <c r="ITS10" s="8"/>
      <c r="ITT10" s="8"/>
      <c r="ITU10" s="8"/>
      <c r="ITV10" s="8"/>
      <c r="ITW10" s="8"/>
      <c r="ITX10" s="8"/>
      <c r="ITY10" s="8"/>
      <c r="ITZ10" s="8"/>
      <c r="IUA10" s="8"/>
      <c r="IUB10" s="8"/>
      <c r="IUC10" s="8"/>
      <c r="IUD10" s="8"/>
      <c r="IUE10" s="8"/>
      <c r="IUF10" s="8"/>
      <c r="IUG10" s="8"/>
      <c r="IUH10" s="8"/>
      <c r="IUI10" s="8"/>
      <c r="IUJ10" s="8"/>
      <c r="IUK10" s="8"/>
      <c r="IUL10" s="8"/>
      <c r="IUM10" s="8"/>
      <c r="IUN10" s="8"/>
      <c r="IUO10" s="8"/>
      <c r="IUP10" s="8"/>
      <c r="IUQ10" s="8"/>
      <c r="IUR10" s="8"/>
      <c r="IUS10" s="8"/>
      <c r="IUT10" s="8"/>
      <c r="IUU10" s="8"/>
      <c r="IUV10" s="8"/>
      <c r="IUW10" s="8"/>
      <c r="IUX10" s="8"/>
      <c r="IUY10" s="8"/>
      <c r="IUZ10" s="8"/>
      <c r="IVA10" s="8"/>
      <c r="IVB10" s="8"/>
      <c r="IVC10" s="8"/>
      <c r="IVD10" s="8"/>
      <c r="IVE10" s="8"/>
      <c r="IVF10" s="8"/>
      <c r="IVG10" s="8"/>
      <c r="IVH10" s="8"/>
      <c r="IVI10" s="8"/>
      <c r="IVJ10" s="8"/>
      <c r="IVK10" s="8"/>
      <c r="IVL10" s="8"/>
      <c r="IVM10" s="8"/>
      <c r="IVN10" s="8"/>
      <c r="IVO10" s="8"/>
      <c r="IVP10" s="8"/>
      <c r="IVQ10" s="8"/>
      <c r="IVR10" s="8"/>
      <c r="IVS10" s="8"/>
      <c r="IVT10" s="8"/>
      <c r="IVU10" s="8"/>
      <c r="IVV10" s="8"/>
      <c r="IVW10" s="8"/>
      <c r="IVX10" s="8"/>
      <c r="IVY10" s="8"/>
      <c r="IVZ10" s="8"/>
      <c r="IWA10" s="8"/>
      <c r="IWB10" s="8"/>
      <c r="IWC10" s="8"/>
      <c r="IWD10" s="8"/>
      <c r="IWE10" s="8"/>
      <c r="IWF10" s="8"/>
      <c r="IWG10" s="8"/>
      <c r="IWH10" s="8"/>
      <c r="IWI10" s="8"/>
      <c r="IWJ10" s="8"/>
      <c r="IWK10" s="8"/>
      <c r="IWL10" s="8"/>
      <c r="IWM10" s="8"/>
      <c r="IWN10" s="8"/>
      <c r="IWO10" s="8"/>
      <c r="IWP10" s="8"/>
      <c r="IWQ10" s="8"/>
      <c r="IWR10" s="8"/>
      <c r="IWS10" s="8"/>
      <c r="IWT10" s="8"/>
      <c r="IWU10" s="8"/>
      <c r="IWV10" s="8"/>
      <c r="IWW10" s="8"/>
      <c r="IWX10" s="8"/>
      <c r="IWY10" s="8"/>
      <c r="IWZ10" s="8"/>
      <c r="IXA10" s="8"/>
      <c r="IXB10" s="8"/>
      <c r="IXC10" s="8"/>
      <c r="IXD10" s="8"/>
      <c r="IXE10" s="8"/>
      <c r="IXF10" s="8"/>
      <c r="IXG10" s="8"/>
      <c r="IXH10" s="8"/>
      <c r="IXI10" s="8"/>
      <c r="IXJ10" s="8"/>
      <c r="IXK10" s="8"/>
      <c r="IXL10" s="8"/>
      <c r="IXM10" s="8"/>
      <c r="IXN10" s="8"/>
      <c r="IXO10" s="8"/>
      <c r="IXP10" s="8"/>
      <c r="IXQ10" s="8"/>
      <c r="IXR10" s="8"/>
      <c r="IXS10" s="8"/>
      <c r="IXT10" s="8"/>
      <c r="IXU10" s="8"/>
      <c r="IXV10" s="8"/>
      <c r="IXW10" s="8"/>
      <c r="IXX10" s="8"/>
      <c r="IXY10" s="8"/>
      <c r="IXZ10" s="8"/>
      <c r="IYA10" s="8"/>
      <c r="IYB10" s="8"/>
      <c r="IYC10" s="8"/>
      <c r="IYD10" s="8"/>
      <c r="IYE10" s="8"/>
      <c r="IYF10" s="8"/>
      <c r="IYG10" s="8"/>
      <c r="IYH10" s="8"/>
      <c r="IYI10" s="8"/>
      <c r="IYJ10" s="8"/>
      <c r="IYK10" s="8"/>
      <c r="IYL10" s="8"/>
      <c r="IYM10" s="8"/>
      <c r="IYN10" s="8"/>
      <c r="IYO10" s="8"/>
      <c r="IYP10" s="8"/>
      <c r="IYQ10" s="8"/>
      <c r="IYR10" s="8"/>
      <c r="IYS10" s="8"/>
      <c r="IYT10" s="8"/>
      <c r="IYU10" s="8"/>
      <c r="IYV10" s="8"/>
      <c r="IYW10" s="8"/>
      <c r="IYX10" s="8"/>
      <c r="IYY10" s="8"/>
      <c r="IYZ10" s="8"/>
      <c r="IZA10" s="8"/>
      <c r="IZB10" s="8"/>
      <c r="IZC10" s="8"/>
      <c r="IZD10" s="8"/>
      <c r="IZE10" s="8"/>
      <c r="IZF10" s="8"/>
      <c r="IZG10" s="8"/>
      <c r="IZH10" s="8"/>
      <c r="IZI10" s="8"/>
      <c r="IZJ10" s="8"/>
      <c r="IZK10" s="8"/>
      <c r="IZL10" s="8"/>
      <c r="IZM10" s="8"/>
      <c r="IZN10" s="8"/>
      <c r="IZO10" s="8"/>
      <c r="IZP10" s="8"/>
      <c r="IZQ10" s="8"/>
      <c r="IZR10" s="8"/>
      <c r="IZS10" s="8"/>
      <c r="IZT10" s="8"/>
      <c r="IZU10" s="8"/>
      <c r="IZV10" s="8"/>
      <c r="IZW10" s="8"/>
      <c r="IZX10" s="8"/>
      <c r="IZY10" s="8"/>
      <c r="IZZ10" s="8"/>
      <c r="JAA10" s="8"/>
      <c r="JAB10" s="8"/>
      <c r="JAC10" s="8"/>
      <c r="JAD10" s="8"/>
      <c r="JAE10" s="8"/>
      <c r="JAF10" s="8"/>
      <c r="JAG10" s="8"/>
      <c r="JAH10" s="8"/>
      <c r="JAI10" s="8"/>
      <c r="JAJ10" s="8"/>
      <c r="JAK10" s="8"/>
      <c r="JAL10" s="8"/>
      <c r="JAM10" s="8"/>
      <c r="JAN10" s="8"/>
      <c r="JAO10" s="8"/>
      <c r="JAP10" s="8"/>
      <c r="JAQ10" s="8"/>
      <c r="JAR10" s="8"/>
      <c r="JAS10" s="8"/>
      <c r="JAT10" s="8"/>
      <c r="JAU10" s="8"/>
      <c r="JAV10" s="8"/>
      <c r="JAW10" s="8"/>
      <c r="JAX10" s="8"/>
      <c r="JAY10" s="8"/>
      <c r="JAZ10" s="8"/>
      <c r="JBA10" s="8"/>
      <c r="JBB10" s="8"/>
      <c r="JBC10" s="8"/>
      <c r="JBD10" s="8"/>
      <c r="JBE10" s="8"/>
      <c r="JBF10" s="8"/>
      <c r="JBG10" s="8"/>
      <c r="JBH10" s="8"/>
      <c r="JBI10" s="8"/>
      <c r="JBJ10" s="8"/>
      <c r="JBK10" s="8"/>
      <c r="JBL10" s="8"/>
      <c r="JBM10" s="8"/>
      <c r="JBN10" s="8"/>
      <c r="JBO10" s="8"/>
      <c r="JBP10" s="8"/>
      <c r="JBQ10" s="8"/>
      <c r="JBR10" s="8"/>
      <c r="JBS10" s="8"/>
      <c r="JBT10" s="8"/>
      <c r="JBU10" s="8"/>
      <c r="JBV10" s="8"/>
      <c r="JBW10" s="8"/>
      <c r="JBX10" s="8"/>
      <c r="JBY10" s="8"/>
      <c r="JBZ10" s="8"/>
      <c r="JCA10" s="8"/>
      <c r="JCB10" s="8"/>
      <c r="JCC10" s="8"/>
      <c r="JCD10" s="8"/>
      <c r="JCE10" s="8"/>
      <c r="JCF10" s="8"/>
      <c r="JCG10" s="8"/>
      <c r="JCH10" s="8"/>
      <c r="JCI10" s="8"/>
      <c r="JCJ10" s="8"/>
      <c r="JCK10" s="8"/>
      <c r="JCL10" s="8"/>
      <c r="JCM10" s="8"/>
      <c r="JCN10" s="8"/>
      <c r="JCO10" s="8"/>
      <c r="JCP10" s="8"/>
      <c r="JCQ10" s="8"/>
      <c r="JCR10" s="8"/>
      <c r="JCS10" s="8"/>
      <c r="JCT10" s="8"/>
      <c r="JCU10" s="8"/>
      <c r="JCV10" s="8"/>
      <c r="JCW10" s="8"/>
      <c r="JCX10" s="8"/>
      <c r="JCY10" s="8"/>
      <c r="JCZ10" s="8"/>
      <c r="JDA10" s="8"/>
      <c r="JDB10" s="8"/>
      <c r="JDC10" s="8"/>
      <c r="JDD10" s="8"/>
      <c r="JDE10" s="8"/>
      <c r="JDF10" s="8"/>
      <c r="JDG10" s="8"/>
      <c r="JDH10" s="8"/>
      <c r="JDI10" s="8"/>
      <c r="JDJ10" s="8"/>
      <c r="JDK10" s="8"/>
      <c r="JDL10" s="8"/>
      <c r="JDM10" s="8"/>
      <c r="JDN10" s="8"/>
      <c r="JDO10" s="8"/>
      <c r="JDP10" s="8"/>
      <c r="JDQ10" s="8"/>
      <c r="JDR10" s="8"/>
      <c r="JDS10" s="8"/>
      <c r="JDT10" s="8"/>
      <c r="JDU10" s="8"/>
      <c r="JDV10" s="8"/>
      <c r="JDW10" s="8"/>
      <c r="JDX10" s="8"/>
      <c r="JDY10" s="8"/>
      <c r="JDZ10" s="8"/>
      <c r="JEA10" s="8"/>
      <c r="JEB10" s="8"/>
      <c r="JEC10" s="8"/>
      <c r="JED10" s="8"/>
      <c r="JEE10" s="8"/>
      <c r="JEF10" s="8"/>
      <c r="JEG10" s="8"/>
      <c r="JEH10" s="8"/>
      <c r="JEI10" s="8"/>
      <c r="JEJ10" s="8"/>
      <c r="JEK10" s="8"/>
      <c r="JEL10" s="8"/>
      <c r="JEM10" s="8"/>
      <c r="JEN10" s="8"/>
      <c r="JEO10" s="8"/>
      <c r="JEP10" s="8"/>
      <c r="JEQ10" s="8"/>
      <c r="JER10" s="8"/>
      <c r="JES10" s="8"/>
      <c r="JET10" s="8"/>
      <c r="JEU10" s="8"/>
      <c r="JEV10" s="8"/>
      <c r="JEW10" s="8"/>
      <c r="JEX10" s="8"/>
      <c r="JEY10" s="8"/>
      <c r="JEZ10" s="8"/>
      <c r="JFA10" s="8"/>
      <c r="JFB10" s="8"/>
      <c r="JFC10" s="8"/>
      <c r="JFD10" s="8"/>
      <c r="JFE10" s="8"/>
      <c r="JFF10" s="8"/>
      <c r="JFG10" s="8"/>
      <c r="JFH10" s="8"/>
      <c r="JFI10" s="8"/>
      <c r="JFJ10" s="8"/>
      <c r="JFK10" s="8"/>
      <c r="JFL10" s="8"/>
      <c r="JFM10" s="8"/>
      <c r="JFN10" s="8"/>
      <c r="JFO10" s="8"/>
      <c r="JFP10" s="8"/>
      <c r="JFQ10" s="8"/>
      <c r="JFR10" s="8"/>
      <c r="JFS10" s="8"/>
      <c r="JFT10" s="8"/>
      <c r="JFU10" s="8"/>
      <c r="JFV10" s="8"/>
      <c r="JFW10" s="8"/>
      <c r="JFX10" s="8"/>
      <c r="JFY10" s="8"/>
      <c r="JFZ10" s="8"/>
      <c r="JGA10" s="8"/>
      <c r="JGB10" s="8"/>
      <c r="JGC10" s="8"/>
      <c r="JGD10" s="8"/>
      <c r="JGE10" s="8"/>
      <c r="JGF10" s="8"/>
      <c r="JGG10" s="8"/>
      <c r="JGH10" s="8"/>
      <c r="JGI10" s="8"/>
      <c r="JGJ10" s="8"/>
      <c r="JGK10" s="8"/>
      <c r="JGL10" s="8"/>
      <c r="JGM10" s="8"/>
      <c r="JGN10" s="8"/>
      <c r="JGO10" s="8"/>
      <c r="JGP10" s="8"/>
      <c r="JGQ10" s="8"/>
      <c r="JGR10" s="8"/>
      <c r="JGS10" s="8"/>
      <c r="JGT10" s="8"/>
      <c r="JGU10" s="8"/>
      <c r="JGV10" s="8"/>
      <c r="JGW10" s="8"/>
      <c r="JGX10" s="8"/>
      <c r="JGY10" s="8"/>
      <c r="JGZ10" s="8"/>
      <c r="JHA10" s="8"/>
      <c r="JHB10" s="8"/>
      <c r="JHC10" s="8"/>
      <c r="JHD10" s="8"/>
      <c r="JHE10" s="8"/>
      <c r="JHF10" s="8"/>
      <c r="JHG10" s="8"/>
      <c r="JHH10" s="8"/>
      <c r="JHI10" s="8"/>
      <c r="JHJ10" s="8"/>
      <c r="JHK10" s="8"/>
      <c r="JHL10" s="8"/>
      <c r="JHM10" s="8"/>
      <c r="JHN10" s="8"/>
      <c r="JHO10" s="8"/>
      <c r="JHP10" s="8"/>
      <c r="JHQ10" s="8"/>
      <c r="JHR10" s="8"/>
      <c r="JHS10" s="8"/>
      <c r="JHT10" s="8"/>
      <c r="JHU10" s="8"/>
      <c r="JHV10" s="8"/>
      <c r="JHW10" s="8"/>
      <c r="JHX10" s="8"/>
      <c r="JHY10" s="8"/>
      <c r="JHZ10" s="8"/>
      <c r="JIA10" s="8"/>
      <c r="JIB10" s="8"/>
      <c r="JIC10" s="8"/>
      <c r="JID10" s="8"/>
      <c r="JIE10" s="8"/>
      <c r="JIF10" s="8"/>
      <c r="JIG10" s="8"/>
      <c r="JIH10" s="8"/>
      <c r="JII10" s="8"/>
      <c r="JIJ10" s="8"/>
      <c r="JIK10" s="8"/>
      <c r="JIL10" s="8"/>
      <c r="JIM10" s="8"/>
      <c r="JIN10" s="8"/>
      <c r="JIO10" s="8"/>
      <c r="JIP10" s="8"/>
      <c r="JIQ10" s="8"/>
      <c r="JIR10" s="8"/>
      <c r="JIS10" s="8"/>
      <c r="JIT10" s="8"/>
      <c r="JIU10" s="8"/>
      <c r="JIV10" s="8"/>
      <c r="JIW10" s="8"/>
      <c r="JIX10" s="8"/>
      <c r="JIY10" s="8"/>
      <c r="JIZ10" s="8"/>
      <c r="JJA10" s="8"/>
      <c r="JJB10" s="8"/>
      <c r="JJC10" s="8"/>
      <c r="JJD10" s="8"/>
      <c r="JJE10" s="8"/>
      <c r="JJF10" s="8"/>
      <c r="JJG10" s="8"/>
      <c r="JJH10" s="8"/>
      <c r="JJI10" s="8"/>
      <c r="JJJ10" s="8"/>
      <c r="JJK10" s="8"/>
      <c r="JJL10" s="8"/>
      <c r="JJM10" s="8"/>
      <c r="JJN10" s="8"/>
      <c r="JJO10" s="8"/>
      <c r="JJP10" s="8"/>
      <c r="JJQ10" s="8"/>
      <c r="JJR10" s="8"/>
      <c r="JJS10" s="8"/>
      <c r="JJT10" s="8"/>
      <c r="JJU10" s="8"/>
      <c r="JJV10" s="8"/>
      <c r="JJW10" s="8"/>
      <c r="JJX10" s="8"/>
      <c r="JJY10" s="8"/>
      <c r="JJZ10" s="8"/>
      <c r="JKA10" s="8"/>
      <c r="JKB10" s="8"/>
      <c r="JKC10" s="8"/>
      <c r="JKD10" s="8"/>
      <c r="JKE10" s="8"/>
      <c r="JKF10" s="8"/>
      <c r="JKG10" s="8"/>
      <c r="JKH10" s="8"/>
      <c r="JKI10" s="8"/>
      <c r="JKJ10" s="8"/>
      <c r="JKK10" s="8"/>
      <c r="JKL10" s="8"/>
      <c r="JKM10" s="8"/>
      <c r="JKN10" s="8"/>
      <c r="JKO10" s="8"/>
      <c r="JKP10" s="8"/>
      <c r="JKQ10" s="8"/>
      <c r="JKR10" s="8"/>
      <c r="JKS10" s="8"/>
      <c r="JKT10" s="8"/>
      <c r="JKU10" s="8"/>
      <c r="JKV10" s="8"/>
      <c r="JKW10" s="8"/>
      <c r="JKX10" s="8"/>
      <c r="JKY10" s="8"/>
      <c r="JKZ10" s="8"/>
      <c r="JLA10" s="8"/>
      <c r="JLB10" s="8"/>
      <c r="JLC10" s="8"/>
      <c r="JLD10" s="8"/>
      <c r="JLE10" s="8"/>
      <c r="JLF10" s="8"/>
      <c r="JLG10" s="8"/>
      <c r="JLH10" s="8"/>
      <c r="JLI10" s="8"/>
      <c r="JLJ10" s="8"/>
      <c r="JLK10" s="8"/>
      <c r="JLL10" s="8"/>
      <c r="JLM10" s="8"/>
      <c r="JLN10" s="8"/>
      <c r="JLO10" s="8"/>
      <c r="JLP10" s="8"/>
      <c r="JLQ10" s="8"/>
      <c r="JLR10" s="8"/>
      <c r="JLS10" s="8"/>
      <c r="JLT10" s="8"/>
      <c r="JLU10" s="8"/>
      <c r="JLV10" s="8"/>
      <c r="JLW10" s="8"/>
      <c r="JLX10" s="8"/>
      <c r="JLY10" s="8"/>
      <c r="JLZ10" s="8"/>
      <c r="JMA10" s="8"/>
      <c r="JMB10" s="8"/>
      <c r="JMC10" s="8"/>
      <c r="JMD10" s="8"/>
      <c r="JME10" s="8"/>
      <c r="JMF10" s="8"/>
      <c r="JMG10" s="8"/>
      <c r="JMH10" s="8"/>
      <c r="JMI10" s="8"/>
      <c r="JMJ10" s="8"/>
      <c r="JMK10" s="8"/>
      <c r="JML10" s="8"/>
      <c r="JMM10" s="8"/>
      <c r="JMN10" s="8"/>
      <c r="JMO10" s="8"/>
      <c r="JMP10" s="8"/>
      <c r="JMQ10" s="8"/>
      <c r="JMR10" s="8"/>
      <c r="JMS10" s="8"/>
      <c r="JMT10" s="8"/>
      <c r="JMU10" s="8"/>
      <c r="JMV10" s="8"/>
      <c r="JMW10" s="8"/>
      <c r="JMX10" s="8"/>
      <c r="JMY10" s="8"/>
      <c r="JMZ10" s="8"/>
      <c r="JNA10" s="8"/>
      <c r="JNB10" s="8"/>
      <c r="JNC10" s="8"/>
      <c r="JND10" s="8"/>
      <c r="JNE10" s="8"/>
      <c r="JNF10" s="8"/>
      <c r="JNG10" s="8"/>
      <c r="JNH10" s="8"/>
      <c r="JNI10" s="8"/>
      <c r="JNJ10" s="8"/>
      <c r="JNK10" s="8"/>
      <c r="JNL10" s="8"/>
      <c r="JNM10" s="8"/>
      <c r="JNN10" s="8"/>
      <c r="JNO10" s="8"/>
      <c r="JNP10" s="8"/>
      <c r="JNQ10" s="8"/>
      <c r="JNR10" s="8"/>
      <c r="JNS10" s="8"/>
      <c r="JNT10" s="8"/>
      <c r="JNU10" s="8"/>
      <c r="JNV10" s="8"/>
      <c r="JNW10" s="8"/>
      <c r="JNX10" s="8"/>
      <c r="JNY10" s="8"/>
      <c r="JNZ10" s="8"/>
      <c r="JOA10" s="8"/>
      <c r="JOB10" s="8"/>
      <c r="JOC10" s="8"/>
      <c r="JOD10" s="8"/>
      <c r="JOE10" s="8"/>
      <c r="JOF10" s="8"/>
      <c r="JOG10" s="8"/>
      <c r="JOH10" s="8"/>
      <c r="JOI10" s="8"/>
      <c r="JOJ10" s="8"/>
      <c r="JOK10" s="8"/>
      <c r="JOL10" s="8"/>
      <c r="JOM10" s="8"/>
      <c r="JON10" s="8"/>
      <c r="JOO10" s="8"/>
      <c r="JOP10" s="8"/>
      <c r="JOQ10" s="8"/>
      <c r="JOR10" s="8"/>
      <c r="JOS10" s="8"/>
      <c r="JOT10" s="8"/>
      <c r="JOU10" s="8"/>
      <c r="JOV10" s="8"/>
      <c r="JOW10" s="8"/>
      <c r="JOX10" s="8"/>
      <c r="JOY10" s="8"/>
      <c r="JOZ10" s="8"/>
      <c r="JPA10" s="8"/>
      <c r="JPB10" s="8"/>
      <c r="JPC10" s="8"/>
      <c r="JPD10" s="8"/>
      <c r="JPE10" s="8"/>
      <c r="JPF10" s="8"/>
      <c r="JPG10" s="8"/>
      <c r="JPH10" s="8"/>
      <c r="JPI10" s="8"/>
      <c r="JPJ10" s="8"/>
      <c r="JPK10" s="8"/>
      <c r="JPL10" s="8"/>
      <c r="JPM10" s="8"/>
      <c r="JPN10" s="8"/>
      <c r="JPO10" s="8"/>
      <c r="JPP10" s="8"/>
      <c r="JPQ10" s="8"/>
      <c r="JPR10" s="8"/>
      <c r="JPS10" s="8"/>
      <c r="JPT10" s="8"/>
      <c r="JPU10" s="8"/>
      <c r="JPV10" s="8"/>
      <c r="JPW10" s="8"/>
      <c r="JPX10" s="8"/>
      <c r="JPY10" s="8"/>
      <c r="JPZ10" s="8"/>
      <c r="JQA10" s="8"/>
      <c r="JQB10" s="8"/>
      <c r="JQC10" s="8"/>
      <c r="JQD10" s="8"/>
      <c r="JQE10" s="8"/>
      <c r="JQF10" s="8"/>
      <c r="JQG10" s="8"/>
      <c r="JQH10" s="8"/>
      <c r="JQI10" s="8"/>
      <c r="JQJ10" s="8"/>
      <c r="JQK10" s="8"/>
      <c r="JQL10" s="8"/>
      <c r="JQM10" s="8"/>
      <c r="JQN10" s="8"/>
      <c r="JQO10" s="8"/>
      <c r="JQP10" s="8"/>
      <c r="JQQ10" s="8"/>
      <c r="JQR10" s="8"/>
      <c r="JQS10" s="8"/>
      <c r="JQT10" s="8"/>
      <c r="JQU10" s="8"/>
      <c r="JQV10" s="8"/>
      <c r="JQW10" s="8"/>
      <c r="JQX10" s="8"/>
      <c r="JQY10" s="8"/>
      <c r="JQZ10" s="8"/>
      <c r="JRA10" s="8"/>
      <c r="JRB10" s="8"/>
      <c r="JRC10" s="8"/>
      <c r="JRD10" s="8"/>
      <c r="JRE10" s="8"/>
      <c r="JRF10" s="8"/>
      <c r="JRG10" s="8"/>
      <c r="JRH10" s="8"/>
      <c r="JRI10" s="8"/>
      <c r="JRJ10" s="8"/>
      <c r="JRK10" s="8"/>
      <c r="JRL10" s="8"/>
      <c r="JRM10" s="8"/>
      <c r="JRN10" s="8"/>
      <c r="JRO10" s="8"/>
      <c r="JRP10" s="8"/>
      <c r="JRQ10" s="8"/>
      <c r="JRR10" s="8"/>
      <c r="JRS10" s="8"/>
      <c r="JRT10" s="8"/>
      <c r="JRU10" s="8"/>
      <c r="JRV10" s="8"/>
      <c r="JRW10" s="8"/>
      <c r="JRX10" s="8"/>
      <c r="JRY10" s="8"/>
      <c r="JRZ10" s="8"/>
      <c r="JSA10" s="8"/>
      <c r="JSB10" s="8"/>
      <c r="JSC10" s="8"/>
      <c r="JSD10" s="8"/>
      <c r="JSE10" s="8"/>
      <c r="JSF10" s="8"/>
      <c r="JSG10" s="8"/>
      <c r="JSH10" s="8"/>
      <c r="JSI10" s="8"/>
      <c r="JSJ10" s="8"/>
      <c r="JSK10" s="8"/>
      <c r="JSL10" s="8"/>
      <c r="JSM10" s="8"/>
      <c r="JSN10" s="8"/>
      <c r="JSO10" s="8"/>
      <c r="JSP10" s="8"/>
      <c r="JSQ10" s="8"/>
      <c r="JSR10" s="8"/>
      <c r="JSS10" s="8"/>
      <c r="JST10" s="8"/>
      <c r="JSU10" s="8"/>
      <c r="JSV10" s="8"/>
      <c r="JSW10" s="8"/>
      <c r="JSX10" s="8"/>
      <c r="JSY10" s="8"/>
      <c r="JSZ10" s="8"/>
      <c r="JTA10" s="8"/>
      <c r="JTB10" s="8"/>
      <c r="JTC10" s="8"/>
      <c r="JTD10" s="8"/>
      <c r="JTE10" s="8"/>
      <c r="JTF10" s="8"/>
      <c r="JTG10" s="8"/>
      <c r="JTH10" s="8"/>
      <c r="JTI10" s="8"/>
      <c r="JTJ10" s="8"/>
      <c r="JTK10" s="8"/>
      <c r="JTL10" s="8"/>
      <c r="JTM10" s="8"/>
      <c r="JTN10" s="8"/>
      <c r="JTO10" s="8"/>
      <c r="JTP10" s="8"/>
      <c r="JTQ10" s="8"/>
      <c r="JTR10" s="8"/>
      <c r="JTS10" s="8"/>
      <c r="JTT10" s="8"/>
      <c r="JTU10" s="8"/>
      <c r="JTV10" s="8"/>
      <c r="JTW10" s="8"/>
      <c r="JTX10" s="8"/>
      <c r="JTY10" s="8"/>
      <c r="JTZ10" s="8"/>
      <c r="JUA10" s="8"/>
      <c r="JUB10" s="8"/>
      <c r="JUC10" s="8"/>
      <c r="JUD10" s="8"/>
      <c r="JUE10" s="8"/>
      <c r="JUF10" s="8"/>
      <c r="JUG10" s="8"/>
      <c r="JUH10" s="8"/>
      <c r="JUI10" s="8"/>
      <c r="JUJ10" s="8"/>
      <c r="JUK10" s="8"/>
      <c r="JUL10" s="8"/>
      <c r="JUM10" s="8"/>
      <c r="JUN10" s="8"/>
      <c r="JUO10" s="8"/>
      <c r="JUP10" s="8"/>
      <c r="JUQ10" s="8"/>
      <c r="JUR10" s="8"/>
      <c r="JUS10" s="8"/>
      <c r="JUT10" s="8"/>
      <c r="JUU10" s="8"/>
      <c r="JUV10" s="8"/>
      <c r="JUW10" s="8"/>
      <c r="JUX10" s="8"/>
      <c r="JUY10" s="8"/>
      <c r="JUZ10" s="8"/>
      <c r="JVA10" s="8"/>
      <c r="JVB10" s="8"/>
      <c r="JVC10" s="8"/>
      <c r="JVD10" s="8"/>
      <c r="JVE10" s="8"/>
      <c r="JVF10" s="8"/>
      <c r="JVG10" s="8"/>
      <c r="JVH10" s="8"/>
      <c r="JVI10" s="8"/>
      <c r="JVJ10" s="8"/>
      <c r="JVK10" s="8"/>
      <c r="JVL10" s="8"/>
      <c r="JVM10" s="8"/>
      <c r="JVN10" s="8"/>
      <c r="JVO10" s="8"/>
      <c r="JVP10" s="8"/>
      <c r="JVQ10" s="8"/>
      <c r="JVR10" s="8"/>
      <c r="JVS10" s="8"/>
      <c r="JVT10" s="8"/>
      <c r="JVU10" s="8"/>
      <c r="JVV10" s="8"/>
      <c r="JVW10" s="8"/>
      <c r="JVX10" s="8"/>
      <c r="JVY10" s="8"/>
      <c r="JVZ10" s="8"/>
      <c r="JWA10" s="8"/>
      <c r="JWB10" s="8"/>
      <c r="JWC10" s="8"/>
      <c r="JWD10" s="8"/>
      <c r="JWE10" s="8"/>
      <c r="JWF10" s="8"/>
      <c r="JWG10" s="8"/>
      <c r="JWH10" s="8"/>
      <c r="JWI10" s="8"/>
      <c r="JWJ10" s="8"/>
      <c r="JWK10" s="8"/>
      <c r="JWL10" s="8"/>
      <c r="JWM10" s="8"/>
      <c r="JWN10" s="8"/>
      <c r="JWO10" s="8"/>
      <c r="JWP10" s="8"/>
      <c r="JWQ10" s="8"/>
      <c r="JWR10" s="8"/>
      <c r="JWS10" s="8"/>
      <c r="JWT10" s="8"/>
      <c r="JWU10" s="8"/>
      <c r="JWV10" s="8"/>
      <c r="JWW10" s="8"/>
      <c r="JWX10" s="8"/>
      <c r="JWY10" s="8"/>
      <c r="JWZ10" s="8"/>
      <c r="JXA10" s="8"/>
      <c r="JXB10" s="8"/>
      <c r="JXC10" s="8"/>
      <c r="JXD10" s="8"/>
      <c r="JXE10" s="8"/>
      <c r="JXF10" s="8"/>
      <c r="JXG10" s="8"/>
      <c r="JXH10" s="8"/>
      <c r="JXI10" s="8"/>
      <c r="JXJ10" s="8"/>
      <c r="JXK10" s="8"/>
      <c r="JXL10" s="8"/>
      <c r="JXM10" s="8"/>
      <c r="JXN10" s="8"/>
      <c r="JXO10" s="8"/>
      <c r="JXP10" s="8"/>
      <c r="JXQ10" s="8"/>
      <c r="JXR10" s="8"/>
      <c r="JXS10" s="8"/>
      <c r="JXT10" s="8"/>
      <c r="JXU10" s="8"/>
      <c r="JXV10" s="8"/>
      <c r="JXW10" s="8"/>
      <c r="JXX10" s="8"/>
      <c r="JXY10" s="8"/>
      <c r="JXZ10" s="8"/>
      <c r="JYA10" s="8"/>
      <c r="JYB10" s="8"/>
      <c r="JYC10" s="8"/>
      <c r="JYD10" s="8"/>
      <c r="JYE10" s="8"/>
      <c r="JYF10" s="8"/>
      <c r="JYG10" s="8"/>
      <c r="JYH10" s="8"/>
      <c r="JYI10" s="8"/>
      <c r="JYJ10" s="8"/>
      <c r="JYK10" s="8"/>
      <c r="JYL10" s="8"/>
      <c r="JYM10" s="8"/>
      <c r="JYN10" s="8"/>
      <c r="JYO10" s="8"/>
      <c r="JYP10" s="8"/>
      <c r="JYQ10" s="8"/>
      <c r="JYR10" s="8"/>
      <c r="JYS10" s="8"/>
      <c r="JYT10" s="8"/>
      <c r="JYU10" s="8"/>
      <c r="JYV10" s="8"/>
      <c r="JYW10" s="8"/>
      <c r="JYX10" s="8"/>
      <c r="JYY10" s="8"/>
      <c r="JYZ10" s="8"/>
      <c r="JZA10" s="8"/>
      <c r="JZB10" s="8"/>
      <c r="JZC10" s="8"/>
      <c r="JZD10" s="8"/>
      <c r="JZE10" s="8"/>
      <c r="JZF10" s="8"/>
      <c r="JZG10" s="8"/>
      <c r="JZH10" s="8"/>
      <c r="JZI10" s="8"/>
      <c r="JZJ10" s="8"/>
      <c r="JZK10" s="8"/>
      <c r="JZL10" s="8"/>
      <c r="JZM10" s="8"/>
      <c r="JZN10" s="8"/>
      <c r="JZO10" s="8"/>
      <c r="JZP10" s="8"/>
      <c r="JZQ10" s="8"/>
      <c r="JZR10" s="8"/>
      <c r="JZS10" s="8"/>
      <c r="JZT10" s="8"/>
      <c r="JZU10" s="8"/>
      <c r="JZV10" s="8"/>
      <c r="JZW10" s="8"/>
      <c r="JZX10" s="8"/>
      <c r="JZY10" s="8"/>
      <c r="JZZ10" s="8"/>
      <c r="KAA10" s="8"/>
      <c r="KAB10" s="8"/>
      <c r="KAC10" s="8"/>
      <c r="KAD10" s="8"/>
      <c r="KAE10" s="8"/>
      <c r="KAF10" s="8"/>
      <c r="KAG10" s="8"/>
      <c r="KAH10" s="8"/>
      <c r="KAI10" s="8"/>
      <c r="KAJ10" s="8"/>
      <c r="KAK10" s="8"/>
      <c r="KAL10" s="8"/>
      <c r="KAM10" s="8"/>
      <c r="KAN10" s="8"/>
      <c r="KAO10" s="8"/>
      <c r="KAP10" s="8"/>
      <c r="KAQ10" s="8"/>
      <c r="KAR10" s="8"/>
      <c r="KAS10" s="8"/>
      <c r="KAT10" s="8"/>
      <c r="KAU10" s="8"/>
      <c r="KAV10" s="8"/>
      <c r="KAW10" s="8"/>
      <c r="KAX10" s="8"/>
      <c r="KAY10" s="8"/>
      <c r="KAZ10" s="8"/>
      <c r="KBA10" s="8"/>
      <c r="KBB10" s="8"/>
      <c r="KBC10" s="8"/>
      <c r="KBD10" s="8"/>
      <c r="KBE10" s="8"/>
      <c r="KBF10" s="8"/>
      <c r="KBG10" s="8"/>
      <c r="KBH10" s="8"/>
      <c r="KBI10" s="8"/>
      <c r="KBJ10" s="8"/>
      <c r="KBK10" s="8"/>
      <c r="KBL10" s="8"/>
      <c r="KBM10" s="8"/>
      <c r="KBN10" s="8"/>
      <c r="KBO10" s="8"/>
      <c r="KBP10" s="8"/>
      <c r="KBQ10" s="8"/>
      <c r="KBR10" s="8"/>
      <c r="KBS10" s="8"/>
      <c r="KBT10" s="8"/>
      <c r="KBU10" s="8"/>
      <c r="KBV10" s="8"/>
      <c r="KBW10" s="8"/>
      <c r="KBX10" s="8"/>
      <c r="KBY10" s="8"/>
      <c r="KBZ10" s="8"/>
      <c r="KCA10" s="8"/>
      <c r="KCB10" s="8"/>
      <c r="KCC10" s="8"/>
      <c r="KCD10" s="8"/>
      <c r="KCE10" s="8"/>
      <c r="KCF10" s="8"/>
      <c r="KCG10" s="8"/>
      <c r="KCH10" s="8"/>
      <c r="KCI10" s="8"/>
      <c r="KCJ10" s="8"/>
      <c r="KCK10" s="8"/>
      <c r="KCL10" s="8"/>
      <c r="KCM10" s="8"/>
      <c r="KCN10" s="8"/>
      <c r="KCO10" s="8"/>
      <c r="KCP10" s="8"/>
      <c r="KCQ10" s="8"/>
      <c r="KCR10" s="8"/>
      <c r="KCS10" s="8"/>
      <c r="KCT10" s="8"/>
      <c r="KCU10" s="8"/>
      <c r="KCV10" s="8"/>
      <c r="KCW10" s="8"/>
      <c r="KCX10" s="8"/>
      <c r="KCY10" s="8"/>
      <c r="KCZ10" s="8"/>
      <c r="KDA10" s="8"/>
      <c r="KDB10" s="8"/>
      <c r="KDC10" s="8"/>
      <c r="KDD10" s="8"/>
      <c r="KDE10" s="8"/>
      <c r="KDF10" s="8"/>
      <c r="KDG10" s="8"/>
      <c r="KDH10" s="8"/>
      <c r="KDI10" s="8"/>
      <c r="KDJ10" s="8"/>
      <c r="KDK10" s="8"/>
      <c r="KDL10" s="8"/>
      <c r="KDM10" s="8"/>
      <c r="KDN10" s="8"/>
      <c r="KDO10" s="8"/>
      <c r="KDP10" s="8"/>
      <c r="KDQ10" s="8"/>
      <c r="KDR10" s="8"/>
      <c r="KDS10" s="8"/>
      <c r="KDT10" s="8"/>
      <c r="KDU10" s="8"/>
      <c r="KDV10" s="8"/>
      <c r="KDW10" s="8"/>
      <c r="KDX10" s="8"/>
      <c r="KDY10" s="8"/>
      <c r="KDZ10" s="8"/>
      <c r="KEA10" s="8"/>
      <c r="KEB10" s="8"/>
      <c r="KEC10" s="8"/>
      <c r="KED10" s="8"/>
      <c r="KEE10" s="8"/>
      <c r="KEF10" s="8"/>
      <c r="KEG10" s="8"/>
      <c r="KEH10" s="8"/>
      <c r="KEI10" s="8"/>
      <c r="KEJ10" s="8"/>
      <c r="KEK10" s="8"/>
      <c r="KEL10" s="8"/>
      <c r="KEM10" s="8"/>
      <c r="KEN10" s="8"/>
      <c r="KEO10" s="8"/>
      <c r="KEP10" s="8"/>
      <c r="KEQ10" s="8"/>
      <c r="KER10" s="8"/>
      <c r="KES10" s="8"/>
      <c r="KET10" s="8"/>
      <c r="KEU10" s="8"/>
      <c r="KEV10" s="8"/>
      <c r="KEW10" s="8"/>
      <c r="KEX10" s="8"/>
      <c r="KEY10" s="8"/>
      <c r="KEZ10" s="8"/>
      <c r="KFA10" s="8"/>
      <c r="KFB10" s="8"/>
      <c r="KFC10" s="8"/>
      <c r="KFD10" s="8"/>
      <c r="KFE10" s="8"/>
      <c r="KFF10" s="8"/>
      <c r="KFG10" s="8"/>
      <c r="KFH10" s="8"/>
      <c r="KFI10" s="8"/>
      <c r="KFJ10" s="8"/>
      <c r="KFK10" s="8"/>
      <c r="KFL10" s="8"/>
      <c r="KFM10" s="8"/>
      <c r="KFN10" s="8"/>
      <c r="KFO10" s="8"/>
      <c r="KFP10" s="8"/>
      <c r="KFQ10" s="8"/>
      <c r="KFR10" s="8"/>
      <c r="KFS10" s="8"/>
      <c r="KFT10" s="8"/>
      <c r="KFU10" s="8"/>
      <c r="KFV10" s="8"/>
      <c r="KFW10" s="8"/>
      <c r="KFX10" s="8"/>
      <c r="KFY10" s="8"/>
      <c r="KFZ10" s="8"/>
      <c r="KGA10" s="8"/>
      <c r="KGB10" s="8"/>
      <c r="KGC10" s="8"/>
      <c r="KGD10" s="8"/>
      <c r="KGE10" s="8"/>
      <c r="KGF10" s="8"/>
      <c r="KGG10" s="8"/>
      <c r="KGH10" s="8"/>
      <c r="KGI10" s="8"/>
      <c r="KGJ10" s="8"/>
      <c r="KGK10" s="8"/>
      <c r="KGL10" s="8"/>
      <c r="KGM10" s="8"/>
      <c r="KGN10" s="8"/>
      <c r="KGO10" s="8"/>
      <c r="KGP10" s="8"/>
      <c r="KGQ10" s="8"/>
      <c r="KGR10" s="8"/>
      <c r="KGS10" s="8"/>
      <c r="KGT10" s="8"/>
      <c r="KGU10" s="8"/>
      <c r="KGV10" s="8"/>
      <c r="KGW10" s="8"/>
      <c r="KGX10" s="8"/>
      <c r="KGY10" s="8"/>
      <c r="KGZ10" s="8"/>
      <c r="KHA10" s="8"/>
      <c r="KHB10" s="8"/>
      <c r="KHC10" s="8"/>
      <c r="KHD10" s="8"/>
      <c r="KHE10" s="8"/>
      <c r="KHF10" s="8"/>
      <c r="KHG10" s="8"/>
      <c r="KHH10" s="8"/>
      <c r="KHI10" s="8"/>
      <c r="KHJ10" s="8"/>
      <c r="KHK10" s="8"/>
      <c r="KHL10" s="8"/>
      <c r="KHM10" s="8"/>
      <c r="KHN10" s="8"/>
      <c r="KHO10" s="8"/>
      <c r="KHP10" s="8"/>
      <c r="KHQ10" s="8"/>
      <c r="KHR10" s="8"/>
      <c r="KHS10" s="8"/>
      <c r="KHT10" s="8"/>
      <c r="KHU10" s="8"/>
      <c r="KHV10" s="8"/>
      <c r="KHW10" s="8"/>
      <c r="KHX10" s="8"/>
      <c r="KHY10" s="8"/>
      <c r="KHZ10" s="8"/>
      <c r="KIA10" s="8"/>
      <c r="KIB10" s="8"/>
      <c r="KIC10" s="8"/>
      <c r="KID10" s="8"/>
      <c r="KIE10" s="8"/>
      <c r="KIF10" s="8"/>
      <c r="KIG10" s="8"/>
      <c r="KIH10" s="8"/>
      <c r="KII10" s="8"/>
      <c r="KIJ10" s="8"/>
      <c r="KIK10" s="8"/>
      <c r="KIL10" s="8"/>
      <c r="KIM10" s="8"/>
      <c r="KIN10" s="8"/>
      <c r="KIO10" s="8"/>
      <c r="KIP10" s="8"/>
      <c r="KIQ10" s="8"/>
      <c r="KIR10" s="8"/>
      <c r="KIS10" s="8"/>
      <c r="KIT10" s="8"/>
      <c r="KIU10" s="8"/>
      <c r="KIV10" s="8"/>
      <c r="KIW10" s="8"/>
      <c r="KIX10" s="8"/>
      <c r="KIY10" s="8"/>
      <c r="KIZ10" s="8"/>
      <c r="KJA10" s="8"/>
      <c r="KJB10" s="8"/>
      <c r="KJC10" s="8"/>
      <c r="KJD10" s="8"/>
      <c r="KJE10" s="8"/>
      <c r="KJF10" s="8"/>
      <c r="KJG10" s="8"/>
      <c r="KJH10" s="8"/>
      <c r="KJI10" s="8"/>
      <c r="KJJ10" s="8"/>
      <c r="KJK10" s="8"/>
      <c r="KJL10" s="8"/>
      <c r="KJM10" s="8"/>
      <c r="KJN10" s="8"/>
      <c r="KJO10" s="8"/>
      <c r="KJP10" s="8"/>
      <c r="KJQ10" s="8"/>
      <c r="KJR10" s="8"/>
      <c r="KJS10" s="8"/>
      <c r="KJT10" s="8"/>
      <c r="KJU10" s="8"/>
      <c r="KJV10" s="8"/>
      <c r="KJW10" s="8"/>
      <c r="KJX10" s="8"/>
      <c r="KJY10" s="8"/>
      <c r="KJZ10" s="8"/>
      <c r="KKA10" s="8"/>
      <c r="KKB10" s="8"/>
      <c r="KKC10" s="8"/>
      <c r="KKD10" s="8"/>
      <c r="KKE10" s="8"/>
      <c r="KKF10" s="8"/>
      <c r="KKG10" s="8"/>
      <c r="KKH10" s="8"/>
      <c r="KKI10" s="8"/>
      <c r="KKJ10" s="8"/>
      <c r="KKK10" s="8"/>
      <c r="KKL10" s="8"/>
      <c r="KKM10" s="8"/>
      <c r="KKN10" s="8"/>
      <c r="KKO10" s="8"/>
      <c r="KKP10" s="8"/>
      <c r="KKQ10" s="8"/>
      <c r="KKR10" s="8"/>
      <c r="KKS10" s="8"/>
      <c r="KKT10" s="8"/>
      <c r="KKU10" s="8"/>
      <c r="KKV10" s="8"/>
      <c r="KKW10" s="8"/>
      <c r="KKX10" s="8"/>
      <c r="KKY10" s="8"/>
      <c r="KKZ10" s="8"/>
      <c r="KLA10" s="8"/>
      <c r="KLB10" s="8"/>
      <c r="KLC10" s="8"/>
      <c r="KLD10" s="8"/>
      <c r="KLE10" s="8"/>
      <c r="KLF10" s="8"/>
      <c r="KLG10" s="8"/>
      <c r="KLH10" s="8"/>
      <c r="KLI10" s="8"/>
      <c r="KLJ10" s="8"/>
      <c r="KLK10" s="8"/>
      <c r="KLL10" s="8"/>
      <c r="KLM10" s="8"/>
      <c r="KLN10" s="8"/>
      <c r="KLO10" s="8"/>
      <c r="KLP10" s="8"/>
      <c r="KLQ10" s="8"/>
      <c r="KLR10" s="8"/>
      <c r="KLS10" s="8"/>
      <c r="KLT10" s="8"/>
      <c r="KLU10" s="8"/>
      <c r="KLV10" s="8"/>
      <c r="KLW10" s="8"/>
      <c r="KLX10" s="8"/>
      <c r="KLY10" s="8"/>
      <c r="KLZ10" s="8"/>
      <c r="KMA10" s="8"/>
      <c r="KMB10" s="8"/>
      <c r="KMC10" s="8"/>
      <c r="KMD10" s="8"/>
      <c r="KME10" s="8"/>
      <c r="KMF10" s="8"/>
      <c r="KMG10" s="8"/>
      <c r="KMH10" s="8"/>
      <c r="KMI10" s="8"/>
      <c r="KMJ10" s="8"/>
      <c r="KMK10" s="8"/>
      <c r="KML10" s="8"/>
      <c r="KMM10" s="8"/>
      <c r="KMN10" s="8"/>
      <c r="KMO10" s="8"/>
      <c r="KMP10" s="8"/>
      <c r="KMQ10" s="8"/>
      <c r="KMR10" s="8"/>
      <c r="KMS10" s="8"/>
      <c r="KMT10" s="8"/>
      <c r="KMU10" s="8"/>
      <c r="KMV10" s="8"/>
      <c r="KMW10" s="8"/>
      <c r="KMX10" s="8"/>
      <c r="KMY10" s="8"/>
      <c r="KMZ10" s="8"/>
      <c r="KNA10" s="8"/>
      <c r="KNB10" s="8"/>
      <c r="KNC10" s="8"/>
      <c r="KND10" s="8"/>
      <c r="KNE10" s="8"/>
      <c r="KNF10" s="8"/>
      <c r="KNG10" s="8"/>
      <c r="KNH10" s="8"/>
      <c r="KNI10" s="8"/>
      <c r="KNJ10" s="8"/>
      <c r="KNK10" s="8"/>
      <c r="KNL10" s="8"/>
      <c r="KNM10" s="8"/>
      <c r="KNN10" s="8"/>
      <c r="KNO10" s="8"/>
      <c r="KNP10" s="8"/>
      <c r="KNQ10" s="8"/>
      <c r="KNR10" s="8"/>
      <c r="KNS10" s="8"/>
      <c r="KNT10" s="8"/>
      <c r="KNU10" s="8"/>
      <c r="KNV10" s="8"/>
      <c r="KNW10" s="8"/>
      <c r="KNX10" s="8"/>
      <c r="KNY10" s="8"/>
      <c r="KNZ10" s="8"/>
      <c r="KOA10" s="8"/>
      <c r="KOB10" s="8"/>
      <c r="KOC10" s="8"/>
      <c r="KOD10" s="8"/>
      <c r="KOE10" s="8"/>
      <c r="KOF10" s="8"/>
      <c r="KOG10" s="8"/>
      <c r="KOH10" s="8"/>
      <c r="KOI10" s="8"/>
      <c r="KOJ10" s="8"/>
      <c r="KOK10" s="8"/>
      <c r="KOL10" s="8"/>
      <c r="KOM10" s="8"/>
      <c r="KON10" s="8"/>
      <c r="KOO10" s="8"/>
      <c r="KOP10" s="8"/>
      <c r="KOQ10" s="8"/>
      <c r="KOR10" s="8"/>
      <c r="KOS10" s="8"/>
      <c r="KOT10" s="8"/>
      <c r="KOU10" s="8"/>
      <c r="KOV10" s="8"/>
      <c r="KOW10" s="8"/>
      <c r="KOX10" s="8"/>
      <c r="KOY10" s="8"/>
      <c r="KOZ10" s="8"/>
      <c r="KPA10" s="8"/>
      <c r="KPB10" s="8"/>
      <c r="KPC10" s="8"/>
      <c r="KPD10" s="8"/>
      <c r="KPE10" s="8"/>
      <c r="KPF10" s="8"/>
      <c r="KPG10" s="8"/>
      <c r="KPH10" s="8"/>
      <c r="KPI10" s="8"/>
      <c r="KPJ10" s="8"/>
      <c r="KPK10" s="8"/>
      <c r="KPL10" s="8"/>
      <c r="KPM10" s="8"/>
      <c r="KPN10" s="8"/>
      <c r="KPO10" s="8"/>
      <c r="KPP10" s="8"/>
      <c r="KPQ10" s="8"/>
      <c r="KPR10" s="8"/>
      <c r="KPS10" s="8"/>
      <c r="KPT10" s="8"/>
      <c r="KPU10" s="8"/>
      <c r="KPV10" s="8"/>
      <c r="KPW10" s="8"/>
      <c r="KPX10" s="8"/>
      <c r="KPY10" s="8"/>
      <c r="KPZ10" s="8"/>
      <c r="KQA10" s="8"/>
      <c r="KQB10" s="8"/>
      <c r="KQC10" s="8"/>
      <c r="KQD10" s="8"/>
      <c r="KQE10" s="8"/>
      <c r="KQF10" s="8"/>
      <c r="KQG10" s="8"/>
      <c r="KQH10" s="8"/>
      <c r="KQI10" s="8"/>
      <c r="KQJ10" s="8"/>
      <c r="KQK10" s="8"/>
      <c r="KQL10" s="8"/>
      <c r="KQM10" s="8"/>
      <c r="KQN10" s="8"/>
      <c r="KQO10" s="8"/>
      <c r="KQP10" s="8"/>
      <c r="KQQ10" s="8"/>
      <c r="KQR10" s="8"/>
      <c r="KQS10" s="8"/>
      <c r="KQT10" s="8"/>
      <c r="KQU10" s="8"/>
      <c r="KQV10" s="8"/>
      <c r="KQW10" s="8"/>
      <c r="KQX10" s="8"/>
      <c r="KQY10" s="8"/>
      <c r="KQZ10" s="8"/>
      <c r="KRA10" s="8"/>
      <c r="KRB10" s="8"/>
      <c r="KRC10" s="8"/>
      <c r="KRD10" s="8"/>
      <c r="KRE10" s="8"/>
      <c r="KRF10" s="8"/>
      <c r="KRG10" s="8"/>
      <c r="KRH10" s="8"/>
      <c r="KRI10" s="8"/>
      <c r="KRJ10" s="8"/>
      <c r="KRK10" s="8"/>
      <c r="KRL10" s="8"/>
      <c r="KRM10" s="8"/>
      <c r="KRN10" s="8"/>
      <c r="KRO10" s="8"/>
      <c r="KRP10" s="8"/>
      <c r="KRQ10" s="8"/>
      <c r="KRR10" s="8"/>
      <c r="KRS10" s="8"/>
      <c r="KRT10" s="8"/>
      <c r="KRU10" s="8"/>
      <c r="KRV10" s="8"/>
      <c r="KRW10" s="8"/>
      <c r="KRX10" s="8"/>
      <c r="KRY10" s="8"/>
      <c r="KRZ10" s="8"/>
      <c r="KSA10" s="8"/>
      <c r="KSB10" s="8"/>
      <c r="KSC10" s="8"/>
      <c r="KSD10" s="8"/>
      <c r="KSE10" s="8"/>
      <c r="KSF10" s="8"/>
      <c r="KSG10" s="8"/>
      <c r="KSH10" s="8"/>
      <c r="KSI10" s="8"/>
      <c r="KSJ10" s="8"/>
      <c r="KSK10" s="8"/>
      <c r="KSL10" s="8"/>
      <c r="KSM10" s="8"/>
      <c r="KSN10" s="8"/>
      <c r="KSO10" s="8"/>
      <c r="KSP10" s="8"/>
      <c r="KSQ10" s="8"/>
      <c r="KSR10" s="8"/>
      <c r="KSS10" s="8"/>
      <c r="KST10" s="8"/>
      <c r="KSU10" s="8"/>
      <c r="KSV10" s="8"/>
      <c r="KSW10" s="8"/>
      <c r="KSX10" s="8"/>
      <c r="KSY10" s="8"/>
      <c r="KSZ10" s="8"/>
      <c r="KTA10" s="8"/>
      <c r="KTB10" s="8"/>
      <c r="KTC10" s="8"/>
      <c r="KTD10" s="8"/>
      <c r="KTE10" s="8"/>
      <c r="KTF10" s="8"/>
      <c r="KTG10" s="8"/>
      <c r="KTH10" s="8"/>
      <c r="KTI10" s="8"/>
      <c r="KTJ10" s="8"/>
      <c r="KTK10" s="8"/>
      <c r="KTL10" s="8"/>
      <c r="KTM10" s="8"/>
      <c r="KTN10" s="8"/>
      <c r="KTO10" s="8"/>
      <c r="KTP10" s="8"/>
      <c r="KTQ10" s="8"/>
      <c r="KTR10" s="8"/>
      <c r="KTS10" s="8"/>
      <c r="KTT10" s="8"/>
      <c r="KTU10" s="8"/>
      <c r="KTV10" s="8"/>
      <c r="KTW10" s="8"/>
      <c r="KTX10" s="8"/>
      <c r="KTY10" s="8"/>
      <c r="KTZ10" s="8"/>
      <c r="KUA10" s="8"/>
      <c r="KUB10" s="8"/>
      <c r="KUC10" s="8"/>
      <c r="KUD10" s="8"/>
      <c r="KUE10" s="8"/>
      <c r="KUF10" s="8"/>
      <c r="KUG10" s="8"/>
      <c r="KUH10" s="8"/>
      <c r="KUI10" s="8"/>
      <c r="KUJ10" s="8"/>
      <c r="KUK10" s="8"/>
      <c r="KUL10" s="8"/>
      <c r="KUM10" s="8"/>
      <c r="KUN10" s="8"/>
      <c r="KUO10" s="8"/>
      <c r="KUP10" s="8"/>
      <c r="KUQ10" s="8"/>
      <c r="KUR10" s="8"/>
      <c r="KUS10" s="8"/>
      <c r="KUT10" s="8"/>
      <c r="KUU10" s="8"/>
      <c r="KUV10" s="8"/>
      <c r="KUW10" s="8"/>
      <c r="KUX10" s="8"/>
      <c r="KUY10" s="8"/>
      <c r="KUZ10" s="8"/>
      <c r="KVA10" s="8"/>
      <c r="KVB10" s="8"/>
      <c r="KVC10" s="8"/>
      <c r="KVD10" s="8"/>
      <c r="KVE10" s="8"/>
      <c r="KVF10" s="8"/>
      <c r="KVG10" s="8"/>
      <c r="KVH10" s="8"/>
      <c r="KVI10" s="8"/>
      <c r="KVJ10" s="8"/>
      <c r="KVK10" s="8"/>
      <c r="KVL10" s="8"/>
      <c r="KVM10" s="8"/>
      <c r="KVN10" s="8"/>
      <c r="KVO10" s="8"/>
      <c r="KVP10" s="8"/>
      <c r="KVQ10" s="8"/>
      <c r="KVR10" s="8"/>
      <c r="KVS10" s="8"/>
      <c r="KVT10" s="8"/>
      <c r="KVU10" s="8"/>
      <c r="KVV10" s="8"/>
      <c r="KVW10" s="8"/>
      <c r="KVX10" s="8"/>
      <c r="KVY10" s="8"/>
      <c r="KVZ10" s="8"/>
      <c r="KWA10" s="8"/>
      <c r="KWB10" s="8"/>
      <c r="KWC10" s="8"/>
      <c r="KWD10" s="8"/>
      <c r="KWE10" s="8"/>
      <c r="KWF10" s="8"/>
      <c r="KWG10" s="8"/>
      <c r="KWH10" s="8"/>
      <c r="KWI10" s="8"/>
      <c r="KWJ10" s="8"/>
      <c r="KWK10" s="8"/>
      <c r="KWL10" s="8"/>
      <c r="KWM10" s="8"/>
      <c r="KWN10" s="8"/>
      <c r="KWO10" s="8"/>
      <c r="KWP10" s="8"/>
      <c r="KWQ10" s="8"/>
      <c r="KWR10" s="8"/>
      <c r="KWS10" s="8"/>
      <c r="KWT10" s="8"/>
      <c r="KWU10" s="8"/>
      <c r="KWV10" s="8"/>
      <c r="KWW10" s="8"/>
      <c r="KWX10" s="8"/>
      <c r="KWY10" s="8"/>
      <c r="KWZ10" s="8"/>
      <c r="KXA10" s="8"/>
      <c r="KXB10" s="8"/>
      <c r="KXC10" s="8"/>
      <c r="KXD10" s="8"/>
      <c r="KXE10" s="8"/>
      <c r="KXF10" s="8"/>
      <c r="KXG10" s="8"/>
      <c r="KXH10" s="8"/>
      <c r="KXI10" s="8"/>
      <c r="KXJ10" s="8"/>
      <c r="KXK10" s="8"/>
      <c r="KXL10" s="8"/>
      <c r="KXM10" s="8"/>
      <c r="KXN10" s="8"/>
      <c r="KXO10" s="8"/>
      <c r="KXP10" s="8"/>
      <c r="KXQ10" s="8"/>
      <c r="KXR10" s="8"/>
      <c r="KXS10" s="8"/>
      <c r="KXT10" s="8"/>
      <c r="KXU10" s="8"/>
      <c r="KXV10" s="8"/>
      <c r="KXW10" s="8"/>
      <c r="KXX10" s="8"/>
      <c r="KXY10" s="8"/>
      <c r="KXZ10" s="8"/>
      <c r="KYA10" s="8"/>
      <c r="KYB10" s="8"/>
      <c r="KYC10" s="8"/>
      <c r="KYD10" s="8"/>
      <c r="KYE10" s="8"/>
      <c r="KYF10" s="8"/>
      <c r="KYG10" s="8"/>
      <c r="KYH10" s="8"/>
      <c r="KYI10" s="8"/>
      <c r="KYJ10" s="8"/>
      <c r="KYK10" s="8"/>
      <c r="KYL10" s="8"/>
      <c r="KYM10" s="8"/>
      <c r="KYN10" s="8"/>
      <c r="KYO10" s="8"/>
      <c r="KYP10" s="8"/>
      <c r="KYQ10" s="8"/>
      <c r="KYR10" s="8"/>
      <c r="KYS10" s="8"/>
      <c r="KYT10" s="8"/>
      <c r="KYU10" s="8"/>
      <c r="KYV10" s="8"/>
      <c r="KYW10" s="8"/>
      <c r="KYX10" s="8"/>
      <c r="KYY10" s="8"/>
      <c r="KYZ10" s="8"/>
      <c r="KZA10" s="8"/>
      <c r="KZB10" s="8"/>
      <c r="KZC10" s="8"/>
      <c r="KZD10" s="8"/>
      <c r="KZE10" s="8"/>
      <c r="KZF10" s="8"/>
      <c r="KZG10" s="8"/>
      <c r="KZH10" s="8"/>
      <c r="KZI10" s="8"/>
      <c r="KZJ10" s="8"/>
      <c r="KZK10" s="8"/>
      <c r="KZL10" s="8"/>
      <c r="KZM10" s="8"/>
      <c r="KZN10" s="8"/>
      <c r="KZO10" s="8"/>
      <c r="KZP10" s="8"/>
      <c r="KZQ10" s="8"/>
      <c r="KZR10" s="8"/>
      <c r="KZS10" s="8"/>
      <c r="KZT10" s="8"/>
      <c r="KZU10" s="8"/>
      <c r="KZV10" s="8"/>
      <c r="KZW10" s="8"/>
      <c r="KZX10" s="8"/>
      <c r="KZY10" s="8"/>
      <c r="KZZ10" s="8"/>
      <c r="LAA10" s="8"/>
      <c r="LAB10" s="8"/>
      <c r="LAC10" s="8"/>
      <c r="LAD10" s="8"/>
      <c r="LAE10" s="8"/>
      <c r="LAF10" s="8"/>
      <c r="LAG10" s="8"/>
      <c r="LAH10" s="8"/>
      <c r="LAI10" s="8"/>
      <c r="LAJ10" s="8"/>
      <c r="LAK10" s="8"/>
      <c r="LAL10" s="8"/>
      <c r="LAM10" s="8"/>
      <c r="LAN10" s="8"/>
      <c r="LAO10" s="8"/>
      <c r="LAP10" s="8"/>
      <c r="LAQ10" s="8"/>
      <c r="LAR10" s="8"/>
      <c r="LAS10" s="8"/>
      <c r="LAT10" s="8"/>
      <c r="LAU10" s="8"/>
      <c r="LAV10" s="8"/>
      <c r="LAW10" s="8"/>
      <c r="LAX10" s="8"/>
      <c r="LAY10" s="8"/>
      <c r="LAZ10" s="8"/>
      <c r="LBA10" s="8"/>
      <c r="LBB10" s="8"/>
      <c r="LBC10" s="8"/>
      <c r="LBD10" s="8"/>
      <c r="LBE10" s="8"/>
      <c r="LBF10" s="8"/>
      <c r="LBG10" s="8"/>
      <c r="LBH10" s="8"/>
      <c r="LBI10" s="8"/>
      <c r="LBJ10" s="8"/>
      <c r="LBK10" s="8"/>
      <c r="LBL10" s="8"/>
      <c r="LBM10" s="8"/>
      <c r="LBN10" s="8"/>
      <c r="LBO10" s="8"/>
      <c r="LBP10" s="8"/>
      <c r="LBQ10" s="8"/>
      <c r="LBR10" s="8"/>
      <c r="LBS10" s="8"/>
      <c r="LBT10" s="8"/>
      <c r="LBU10" s="8"/>
      <c r="LBV10" s="8"/>
      <c r="LBW10" s="8"/>
      <c r="LBX10" s="8"/>
      <c r="LBY10" s="8"/>
      <c r="LBZ10" s="8"/>
      <c r="LCA10" s="8"/>
      <c r="LCB10" s="8"/>
      <c r="LCC10" s="8"/>
      <c r="LCD10" s="8"/>
      <c r="LCE10" s="8"/>
      <c r="LCF10" s="8"/>
      <c r="LCG10" s="8"/>
      <c r="LCH10" s="8"/>
      <c r="LCI10" s="8"/>
      <c r="LCJ10" s="8"/>
      <c r="LCK10" s="8"/>
      <c r="LCL10" s="8"/>
      <c r="LCM10" s="8"/>
      <c r="LCN10" s="8"/>
      <c r="LCO10" s="8"/>
      <c r="LCP10" s="8"/>
      <c r="LCQ10" s="8"/>
      <c r="LCR10" s="8"/>
      <c r="LCS10" s="8"/>
      <c r="LCT10" s="8"/>
      <c r="LCU10" s="8"/>
      <c r="LCV10" s="8"/>
      <c r="LCW10" s="8"/>
      <c r="LCX10" s="8"/>
      <c r="LCY10" s="8"/>
      <c r="LCZ10" s="8"/>
      <c r="LDA10" s="8"/>
      <c r="LDB10" s="8"/>
      <c r="LDC10" s="8"/>
      <c r="LDD10" s="8"/>
      <c r="LDE10" s="8"/>
      <c r="LDF10" s="8"/>
      <c r="LDG10" s="8"/>
      <c r="LDH10" s="8"/>
      <c r="LDI10" s="8"/>
      <c r="LDJ10" s="8"/>
      <c r="LDK10" s="8"/>
      <c r="LDL10" s="8"/>
      <c r="LDM10" s="8"/>
      <c r="LDN10" s="8"/>
      <c r="LDO10" s="8"/>
      <c r="LDP10" s="8"/>
      <c r="LDQ10" s="8"/>
      <c r="LDR10" s="8"/>
      <c r="LDS10" s="8"/>
      <c r="LDT10" s="8"/>
      <c r="LDU10" s="8"/>
      <c r="LDV10" s="8"/>
      <c r="LDW10" s="8"/>
      <c r="LDX10" s="8"/>
      <c r="LDY10" s="8"/>
      <c r="LDZ10" s="8"/>
      <c r="LEA10" s="8"/>
      <c r="LEB10" s="8"/>
      <c r="LEC10" s="8"/>
      <c r="LED10" s="8"/>
      <c r="LEE10" s="8"/>
      <c r="LEF10" s="8"/>
      <c r="LEG10" s="8"/>
      <c r="LEH10" s="8"/>
      <c r="LEI10" s="8"/>
      <c r="LEJ10" s="8"/>
      <c r="LEK10" s="8"/>
      <c r="LEL10" s="8"/>
      <c r="LEM10" s="8"/>
      <c r="LEN10" s="8"/>
      <c r="LEO10" s="8"/>
      <c r="LEP10" s="8"/>
      <c r="LEQ10" s="8"/>
      <c r="LER10" s="8"/>
      <c r="LES10" s="8"/>
      <c r="LET10" s="8"/>
      <c r="LEU10" s="8"/>
      <c r="LEV10" s="8"/>
      <c r="LEW10" s="8"/>
      <c r="LEX10" s="8"/>
      <c r="LEY10" s="8"/>
      <c r="LEZ10" s="8"/>
      <c r="LFA10" s="8"/>
      <c r="LFB10" s="8"/>
      <c r="LFC10" s="8"/>
      <c r="LFD10" s="8"/>
      <c r="LFE10" s="8"/>
      <c r="LFF10" s="8"/>
      <c r="LFG10" s="8"/>
      <c r="LFH10" s="8"/>
      <c r="LFI10" s="8"/>
      <c r="LFJ10" s="8"/>
      <c r="LFK10" s="8"/>
      <c r="LFL10" s="8"/>
      <c r="LFM10" s="8"/>
      <c r="LFN10" s="8"/>
      <c r="LFO10" s="8"/>
      <c r="LFP10" s="8"/>
      <c r="LFQ10" s="8"/>
      <c r="LFR10" s="8"/>
      <c r="LFS10" s="8"/>
      <c r="LFT10" s="8"/>
      <c r="LFU10" s="8"/>
      <c r="LFV10" s="8"/>
      <c r="LFW10" s="8"/>
      <c r="LFX10" s="8"/>
      <c r="LFY10" s="8"/>
      <c r="LFZ10" s="8"/>
      <c r="LGA10" s="8"/>
      <c r="LGB10" s="8"/>
      <c r="LGC10" s="8"/>
      <c r="LGD10" s="8"/>
      <c r="LGE10" s="8"/>
      <c r="LGF10" s="8"/>
      <c r="LGG10" s="8"/>
      <c r="LGH10" s="8"/>
      <c r="LGI10" s="8"/>
      <c r="LGJ10" s="8"/>
      <c r="LGK10" s="8"/>
      <c r="LGL10" s="8"/>
      <c r="LGM10" s="8"/>
      <c r="LGN10" s="8"/>
      <c r="LGO10" s="8"/>
      <c r="LGP10" s="8"/>
      <c r="LGQ10" s="8"/>
      <c r="LGR10" s="8"/>
      <c r="LGS10" s="8"/>
      <c r="LGT10" s="8"/>
      <c r="LGU10" s="8"/>
      <c r="LGV10" s="8"/>
      <c r="LGW10" s="8"/>
      <c r="LGX10" s="8"/>
      <c r="LGY10" s="8"/>
      <c r="LGZ10" s="8"/>
      <c r="LHA10" s="8"/>
      <c r="LHB10" s="8"/>
      <c r="LHC10" s="8"/>
      <c r="LHD10" s="8"/>
      <c r="LHE10" s="8"/>
      <c r="LHF10" s="8"/>
      <c r="LHG10" s="8"/>
      <c r="LHH10" s="8"/>
      <c r="LHI10" s="8"/>
      <c r="LHJ10" s="8"/>
      <c r="LHK10" s="8"/>
      <c r="LHL10" s="8"/>
      <c r="LHM10" s="8"/>
      <c r="LHN10" s="8"/>
      <c r="LHO10" s="8"/>
      <c r="LHP10" s="8"/>
      <c r="LHQ10" s="8"/>
      <c r="LHR10" s="8"/>
      <c r="LHS10" s="8"/>
      <c r="LHT10" s="8"/>
      <c r="LHU10" s="8"/>
      <c r="LHV10" s="8"/>
      <c r="LHW10" s="8"/>
      <c r="LHX10" s="8"/>
      <c r="LHY10" s="8"/>
      <c r="LHZ10" s="8"/>
      <c r="LIA10" s="8"/>
      <c r="LIB10" s="8"/>
      <c r="LIC10" s="8"/>
      <c r="LID10" s="8"/>
      <c r="LIE10" s="8"/>
      <c r="LIF10" s="8"/>
      <c r="LIG10" s="8"/>
      <c r="LIH10" s="8"/>
      <c r="LII10" s="8"/>
      <c r="LIJ10" s="8"/>
      <c r="LIK10" s="8"/>
      <c r="LIL10" s="8"/>
      <c r="LIM10" s="8"/>
      <c r="LIN10" s="8"/>
      <c r="LIO10" s="8"/>
      <c r="LIP10" s="8"/>
      <c r="LIQ10" s="8"/>
      <c r="LIR10" s="8"/>
      <c r="LIS10" s="8"/>
      <c r="LIT10" s="8"/>
      <c r="LIU10" s="8"/>
      <c r="LIV10" s="8"/>
      <c r="LIW10" s="8"/>
      <c r="LIX10" s="8"/>
      <c r="LIY10" s="8"/>
      <c r="LIZ10" s="8"/>
      <c r="LJA10" s="8"/>
      <c r="LJB10" s="8"/>
      <c r="LJC10" s="8"/>
      <c r="LJD10" s="8"/>
      <c r="LJE10" s="8"/>
      <c r="LJF10" s="8"/>
      <c r="LJG10" s="8"/>
      <c r="LJH10" s="8"/>
      <c r="LJI10" s="8"/>
      <c r="LJJ10" s="8"/>
      <c r="LJK10" s="8"/>
      <c r="LJL10" s="8"/>
      <c r="LJM10" s="8"/>
      <c r="LJN10" s="8"/>
      <c r="LJO10" s="8"/>
      <c r="LJP10" s="8"/>
      <c r="LJQ10" s="8"/>
      <c r="LJR10" s="8"/>
      <c r="LJS10" s="8"/>
      <c r="LJT10" s="8"/>
      <c r="LJU10" s="8"/>
      <c r="LJV10" s="8"/>
      <c r="LJW10" s="8"/>
      <c r="LJX10" s="8"/>
      <c r="LJY10" s="8"/>
      <c r="LJZ10" s="8"/>
      <c r="LKA10" s="8"/>
      <c r="LKB10" s="8"/>
      <c r="LKC10" s="8"/>
      <c r="LKD10" s="8"/>
      <c r="LKE10" s="8"/>
      <c r="LKF10" s="8"/>
      <c r="LKG10" s="8"/>
      <c r="LKH10" s="8"/>
      <c r="LKI10" s="8"/>
      <c r="LKJ10" s="8"/>
      <c r="LKK10" s="8"/>
      <c r="LKL10" s="8"/>
      <c r="LKM10" s="8"/>
      <c r="LKN10" s="8"/>
      <c r="LKO10" s="8"/>
      <c r="LKP10" s="8"/>
      <c r="LKQ10" s="8"/>
      <c r="LKR10" s="8"/>
      <c r="LKS10" s="8"/>
      <c r="LKT10" s="8"/>
      <c r="LKU10" s="8"/>
      <c r="LKV10" s="8"/>
      <c r="LKW10" s="8"/>
      <c r="LKX10" s="8"/>
      <c r="LKY10" s="8"/>
      <c r="LKZ10" s="8"/>
      <c r="LLA10" s="8"/>
      <c r="LLB10" s="8"/>
      <c r="LLC10" s="8"/>
      <c r="LLD10" s="8"/>
      <c r="LLE10" s="8"/>
      <c r="LLF10" s="8"/>
      <c r="LLG10" s="8"/>
      <c r="LLH10" s="8"/>
      <c r="LLI10" s="8"/>
      <c r="LLJ10" s="8"/>
      <c r="LLK10" s="8"/>
      <c r="LLL10" s="8"/>
      <c r="LLM10" s="8"/>
      <c r="LLN10" s="8"/>
      <c r="LLO10" s="8"/>
      <c r="LLP10" s="8"/>
      <c r="LLQ10" s="8"/>
      <c r="LLR10" s="8"/>
      <c r="LLS10" s="8"/>
      <c r="LLT10" s="8"/>
      <c r="LLU10" s="8"/>
      <c r="LLV10" s="8"/>
      <c r="LLW10" s="8"/>
      <c r="LLX10" s="8"/>
      <c r="LLY10" s="8"/>
      <c r="LLZ10" s="8"/>
      <c r="LMA10" s="8"/>
      <c r="LMB10" s="8"/>
      <c r="LMC10" s="8"/>
      <c r="LMD10" s="8"/>
      <c r="LME10" s="8"/>
      <c r="LMF10" s="8"/>
      <c r="LMG10" s="8"/>
      <c r="LMH10" s="8"/>
      <c r="LMI10" s="8"/>
      <c r="LMJ10" s="8"/>
      <c r="LMK10" s="8"/>
      <c r="LML10" s="8"/>
      <c r="LMM10" s="8"/>
      <c r="LMN10" s="8"/>
      <c r="LMO10" s="8"/>
      <c r="LMP10" s="8"/>
      <c r="LMQ10" s="8"/>
      <c r="LMR10" s="8"/>
      <c r="LMS10" s="8"/>
      <c r="LMT10" s="8"/>
      <c r="LMU10" s="8"/>
      <c r="LMV10" s="8"/>
      <c r="LMW10" s="8"/>
      <c r="LMX10" s="8"/>
      <c r="LMY10" s="8"/>
      <c r="LMZ10" s="8"/>
      <c r="LNA10" s="8"/>
      <c r="LNB10" s="8"/>
      <c r="LNC10" s="8"/>
      <c r="LND10" s="8"/>
      <c r="LNE10" s="8"/>
      <c r="LNF10" s="8"/>
      <c r="LNG10" s="8"/>
      <c r="LNH10" s="8"/>
      <c r="LNI10" s="8"/>
      <c r="LNJ10" s="8"/>
      <c r="LNK10" s="8"/>
      <c r="LNL10" s="8"/>
      <c r="LNM10" s="8"/>
      <c r="LNN10" s="8"/>
      <c r="LNO10" s="8"/>
      <c r="LNP10" s="8"/>
      <c r="LNQ10" s="8"/>
      <c r="LNR10" s="8"/>
      <c r="LNS10" s="8"/>
      <c r="LNT10" s="8"/>
      <c r="LNU10" s="8"/>
      <c r="LNV10" s="8"/>
      <c r="LNW10" s="8"/>
      <c r="LNX10" s="8"/>
      <c r="LNY10" s="8"/>
      <c r="LNZ10" s="8"/>
      <c r="LOA10" s="8"/>
      <c r="LOB10" s="8"/>
      <c r="LOC10" s="8"/>
      <c r="LOD10" s="8"/>
      <c r="LOE10" s="8"/>
      <c r="LOF10" s="8"/>
      <c r="LOG10" s="8"/>
      <c r="LOH10" s="8"/>
      <c r="LOI10" s="8"/>
      <c r="LOJ10" s="8"/>
      <c r="LOK10" s="8"/>
      <c r="LOL10" s="8"/>
      <c r="LOM10" s="8"/>
      <c r="LON10" s="8"/>
      <c r="LOO10" s="8"/>
      <c r="LOP10" s="8"/>
      <c r="LOQ10" s="8"/>
      <c r="LOR10" s="8"/>
      <c r="LOS10" s="8"/>
      <c r="LOT10" s="8"/>
      <c r="LOU10" s="8"/>
      <c r="LOV10" s="8"/>
      <c r="LOW10" s="8"/>
      <c r="LOX10" s="8"/>
      <c r="LOY10" s="8"/>
      <c r="LOZ10" s="8"/>
      <c r="LPA10" s="8"/>
      <c r="LPB10" s="8"/>
      <c r="LPC10" s="8"/>
      <c r="LPD10" s="8"/>
      <c r="LPE10" s="8"/>
      <c r="LPF10" s="8"/>
      <c r="LPG10" s="8"/>
      <c r="LPH10" s="8"/>
      <c r="LPI10" s="8"/>
      <c r="LPJ10" s="8"/>
      <c r="LPK10" s="8"/>
      <c r="LPL10" s="8"/>
      <c r="LPM10" s="8"/>
      <c r="LPN10" s="8"/>
      <c r="LPO10" s="8"/>
      <c r="LPP10" s="8"/>
      <c r="LPQ10" s="8"/>
      <c r="LPR10" s="8"/>
      <c r="LPS10" s="8"/>
      <c r="LPT10" s="8"/>
      <c r="LPU10" s="8"/>
      <c r="LPV10" s="8"/>
      <c r="LPW10" s="8"/>
      <c r="LPX10" s="8"/>
      <c r="LPY10" s="8"/>
      <c r="LPZ10" s="8"/>
      <c r="LQA10" s="8"/>
      <c r="LQB10" s="8"/>
      <c r="LQC10" s="8"/>
      <c r="LQD10" s="8"/>
      <c r="LQE10" s="8"/>
      <c r="LQF10" s="8"/>
      <c r="LQG10" s="8"/>
      <c r="LQH10" s="8"/>
      <c r="LQI10" s="8"/>
      <c r="LQJ10" s="8"/>
      <c r="LQK10" s="8"/>
      <c r="LQL10" s="8"/>
      <c r="LQM10" s="8"/>
      <c r="LQN10" s="8"/>
      <c r="LQO10" s="8"/>
      <c r="LQP10" s="8"/>
      <c r="LQQ10" s="8"/>
      <c r="LQR10" s="8"/>
      <c r="LQS10" s="8"/>
      <c r="LQT10" s="8"/>
      <c r="LQU10" s="8"/>
      <c r="LQV10" s="8"/>
      <c r="LQW10" s="8"/>
      <c r="LQX10" s="8"/>
      <c r="LQY10" s="8"/>
      <c r="LQZ10" s="8"/>
      <c r="LRA10" s="8"/>
      <c r="LRB10" s="8"/>
      <c r="LRC10" s="8"/>
      <c r="LRD10" s="8"/>
      <c r="LRE10" s="8"/>
      <c r="LRF10" s="8"/>
      <c r="LRG10" s="8"/>
      <c r="LRH10" s="8"/>
      <c r="LRI10" s="8"/>
      <c r="LRJ10" s="8"/>
      <c r="LRK10" s="8"/>
      <c r="LRL10" s="8"/>
      <c r="LRM10" s="8"/>
      <c r="LRN10" s="8"/>
      <c r="LRO10" s="8"/>
      <c r="LRP10" s="8"/>
      <c r="LRQ10" s="8"/>
      <c r="LRR10" s="8"/>
      <c r="LRS10" s="8"/>
      <c r="LRT10" s="8"/>
      <c r="LRU10" s="8"/>
      <c r="LRV10" s="8"/>
      <c r="LRW10" s="8"/>
      <c r="LRX10" s="8"/>
      <c r="LRY10" s="8"/>
      <c r="LRZ10" s="8"/>
      <c r="LSA10" s="8"/>
      <c r="LSB10" s="8"/>
      <c r="LSC10" s="8"/>
      <c r="LSD10" s="8"/>
      <c r="LSE10" s="8"/>
      <c r="LSF10" s="8"/>
      <c r="LSG10" s="8"/>
      <c r="LSH10" s="8"/>
      <c r="LSI10" s="8"/>
      <c r="LSJ10" s="8"/>
      <c r="LSK10" s="8"/>
      <c r="LSL10" s="8"/>
      <c r="LSM10" s="8"/>
      <c r="LSN10" s="8"/>
      <c r="LSO10" s="8"/>
      <c r="LSP10" s="8"/>
      <c r="LSQ10" s="8"/>
      <c r="LSR10" s="8"/>
      <c r="LSS10" s="8"/>
      <c r="LST10" s="8"/>
      <c r="LSU10" s="8"/>
      <c r="LSV10" s="8"/>
      <c r="LSW10" s="8"/>
      <c r="LSX10" s="8"/>
      <c r="LSY10" s="8"/>
      <c r="LSZ10" s="8"/>
      <c r="LTA10" s="8"/>
      <c r="LTB10" s="8"/>
      <c r="LTC10" s="8"/>
      <c r="LTD10" s="8"/>
      <c r="LTE10" s="8"/>
      <c r="LTF10" s="8"/>
      <c r="LTG10" s="8"/>
      <c r="LTH10" s="8"/>
      <c r="LTI10" s="8"/>
      <c r="LTJ10" s="8"/>
      <c r="LTK10" s="8"/>
      <c r="LTL10" s="8"/>
      <c r="LTM10" s="8"/>
      <c r="LTN10" s="8"/>
      <c r="LTO10" s="8"/>
      <c r="LTP10" s="8"/>
      <c r="LTQ10" s="8"/>
      <c r="LTR10" s="8"/>
      <c r="LTS10" s="8"/>
      <c r="LTT10" s="8"/>
      <c r="LTU10" s="8"/>
      <c r="LTV10" s="8"/>
      <c r="LTW10" s="8"/>
      <c r="LTX10" s="8"/>
      <c r="LTY10" s="8"/>
      <c r="LTZ10" s="8"/>
      <c r="LUA10" s="8"/>
      <c r="LUB10" s="8"/>
      <c r="LUC10" s="8"/>
      <c r="LUD10" s="8"/>
      <c r="LUE10" s="8"/>
      <c r="LUF10" s="8"/>
      <c r="LUG10" s="8"/>
      <c r="LUH10" s="8"/>
      <c r="LUI10" s="8"/>
      <c r="LUJ10" s="8"/>
      <c r="LUK10" s="8"/>
      <c r="LUL10" s="8"/>
      <c r="LUM10" s="8"/>
      <c r="LUN10" s="8"/>
      <c r="LUO10" s="8"/>
      <c r="LUP10" s="8"/>
      <c r="LUQ10" s="8"/>
      <c r="LUR10" s="8"/>
      <c r="LUS10" s="8"/>
      <c r="LUT10" s="8"/>
      <c r="LUU10" s="8"/>
      <c r="LUV10" s="8"/>
      <c r="LUW10" s="8"/>
      <c r="LUX10" s="8"/>
      <c r="LUY10" s="8"/>
      <c r="LUZ10" s="8"/>
      <c r="LVA10" s="8"/>
      <c r="LVB10" s="8"/>
      <c r="LVC10" s="8"/>
      <c r="LVD10" s="8"/>
      <c r="LVE10" s="8"/>
      <c r="LVF10" s="8"/>
      <c r="LVG10" s="8"/>
      <c r="LVH10" s="8"/>
      <c r="LVI10" s="8"/>
      <c r="LVJ10" s="8"/>
      <c r="LVK10" s="8"/>
      <c r="LVL10" s="8"/>
      <c r="LVM10" s="8"/>
      <c r="LVN10" s="8"/>
      <c r="LVO10" s="8"/>
      <c r="LVP10" s="8"/>
      <c r="LVQ10" s="8"/>
      <c r="LVR10" s="8"/>
      <c r="LVS10" s="8"/>
      <c r="LVT10" s="8"/>
      <c r="LVU10" s="8"/>
      <c r="LVV10" s="8"/>
      <c r="LVW10" s="8"/>
      <c r="LVX10" s="8"/>
      <c r="LVY10" s="8"/>
      <c r="LVZ10" s="8"/>
      <c r="LWA10" s="8"/>
      <c r="LWB10" s="8"/>
      <c r="LWC10" s="8"/>
      <c r="LWD10" s="8"/>
      <c r="LWE10" s="8"/>
      <c r="LWF10" s="8"/>
      <c r="LWG10" s="8"/>
      <c r="LWH10" s="8"/>
      <c r="LWI10" s="8"/>
      <c r="LWJ10" s="8"/>
      <c r="LWK10" s="8"/>
      <c r="LWL10" s="8"/>
      <c r="LWM10" s="8"/>
      <c r="LWN10" s="8"/>
      <c r="LWO10" s="8"/>
      <c r="LWP10" s="8"/>
      <c r="LWQ10" s="8"/>
      <c r="LWR10" s="8"/>
      <c r="LWS10" s="8"/>
      <c r="LWT10" s="8"/>
      <c r="LWU10" s="8"/>
      <c r="LWV10" s="8"/>
      <c r="LWW10" s="8"/>
      <c r="LWX10" s="8"/>
      <c r="LWY10" s="8"/>
      <c r="LWZ10" s="8"/>
      <c r="LXA10" s="8"/>
      <c r="LXB10" s="8"/>
      <c r="LXC10" s="8"/>
      <c r="LXD10" s="8"/>
      <c r="LXE10" s="8"/>
      <c r="LXF10" s="8"/>
      <c r="LXG10" s="8"/>
      <c r="LXH10" s="8"/>
      <c r="LXI10" s="8"/>
      <c r="LXJ10" s="8"/>
      <c r="LXK10" s="8"/>
      <c r="LXL10" s="8"/>
      <c r="LXM10" s="8"/>
      <c r="LXN10" s="8"/>
      <c r="LXO10" s="8"/>
      <c r="LXP10" s="8"/>
      <c r="LXQ10" s="8"/>
      <c r="LXR10" s="8"/>
      <c r="LXS10" s="8"/>
      <c r="LXT10" s="8"/>
      <c r="LXU10" s="8"/>
      <c r="LXV10" s="8"/>
      <c r="LXW10" s="8"/>
      <c r="LXX10" s="8"/>
      <c r="LXY10" s="8"/>
      <c r="LXZ10" s="8"/>
      <c r="LYA10" s="8"/>
      <c r="LYB10" s="8"/>
      <c r="LYC10" s="8"/>
      <c r="LYD10" s="8"/>
      <c r="LYE10" s="8"/>
      <c r="LYF10" s="8"/>
      <c r="LYG10" s="8"/>
      <c r="LYH10" s="8"/>
      <c r="LYI10" s="8"/>
      <c r="LYJ10" s="8"/>
      <c r="LYK10" s="8"/>
      <c r="LYL10" s="8"/>
      <c r="LYM10" s="8"/>
      <c r="LYN10" s="8"/>
      <c r="LYO10" s="8"/>
      <c r="LYP10" s="8"/>
      <c r="LYQ10" s="8"/>
      <c r="LYR10" s="8"/>
      <c r="LYS10" s="8"/>
      <c r="LYT10" s="8"/>
      <c r="LYU10" s="8"/>
      <c r="LYV10" s="8"/>
      <c r="LYW10" s="8"/>
      <c r="LYX10" s="8"/>
      <c r="LYY10" s="8"/>
      <c r="LYZ10" s="8"/>
      <c r="LZA10" s="8"/>
      <c r="LZB10" s="8"/>
      <c r="LZC10" s="8"/>
      <c r="LZD10" s="8"/>
      <c r="LZE10" s="8"/>
      <c r="LZF10" s="8"/>
      <c r="LZG10" s="8"/>
      <c r="LZH10" s="8"/>
      <c r="LZI10" s="8"/>
      <c r="LZJ10" s="8"/>
      <c r="LZK10" s="8"/>
      <c r="LZL10" s="8"/>
      <c r="LZM10" s="8"/>
      <c r="LZN10" s="8"/>
      <c r="LZO10" s="8"/>
      <c r="LZP10" s="8"/>
      <c r="LZQ10" s="8"/>
      <c r="LZR10" s="8"/>
      <c r="LZS10" s="8"/>
      <c r="LZT10" s="8"/>
      <c r="LZU10" s="8"/>
      <c r="LZV10" s="8"/>
      <c r="LZW10" s="8"/>
      <c r="LZX10" s="8"/>
      <c r="LZY10" s="8"/>
      <c r="LZZ10" s="8"/>
      <c r="MAA10" s="8"/>
      <c r="MAB10" s="8"/>
      <c r="MAC10" s="8"/>
      <c r="MAD10" s="8"/>
      <c r="MAE10" s="8"/>
      <c r="MAF10" s="8"/>
      <c r="MAG10" s="8"/>
      <c r="MAH10" s="8"/>
      <c r="MAI10" s="8"/>
      <c r="MAJ10" s="8"/>
      <c r="MAK10" s="8"/>
      <c r="MAL10" s="8"/>
      <c r="MAM10" s="8"/>
      <c r="MAN10" s="8"/>
      <c r="MAO10" s="8"/>
      <c r="MAP10" s="8"/>
      <c r="MAQ10" s="8"/>
      <c r="MAR10" s="8"/>
      <c r="MAS10" s="8"/>
      <c r="MAT10" s="8"/>
      <c r="MAU10" s="8"/>
      <c r="MAV10" s="8"/>
      <c r="MAW10" s="8"/>
      <c r="MAX10" s="8"/>
      <c r="MAY10" s="8"/>
      <c r="MAZ10" s="8"/>
      <c r="MBA10" s="8"/>
      <c r="MBB10" s="8"/>
      <c r="MBC10" s="8"/>
      <c r="MBD10" s="8"/>
      <c r="MBE10" s="8"/>
      <c r="MBF10" s="8"/>
      <c r="MBG10" s="8"/>
      <c r="MBH10" s="8"/>
      <c r="MBI10" s="8"/>
      <c r="MBJ10" s="8"/>
      <c r="MBK10" s="8"/>
      <c r="MBL10" s="8"/>
      <c r="MBM10" s="8"/>
      <c r="MBN10" s="8"/>
      <c r="MBO10" s="8"/>
      <c r="MBP10" s="8"/>
      <c r="MBQ10" s="8"/>
      <c r="MBR10" s="8"/>
      <c r="MBS10" s="8"/>
      <c r="MBT10" s="8"/>
      <c r="MBU10" s="8"/>
      <c r="MBV10" s="8"/>
      <c r="MBW10" s="8"/>
      <c r="MBX10" s="8"/>
      <c r="MBY10" s="8"/>
      <c r="MBZ10" s="8"/>
      <c r="MCA10" s="8"/>
      <c r="MCB10" s="8"/>
      <c r="MCC10" s="8"/>
      <c r="MCD10" s="8"/>
      <c r="MCE10" s="8"/>
      <c r="MCF10" s="8"/>
      <c r="MCG10" s="8"/>
      <c r="MCH10" s="8"/>
      <c r="MCI10" s="8"/>
      <c r="MCJ10" s="8"/>
      <c r="MCK10" s="8"/>
      <c r="MCL10" s="8"/>
      <c r="MCM10" s="8"/>
      <c r="MCN10" s="8"/>
      <c r="MCO10" s="8"/>
      <c r="MCP10" s="8"/>
      <c r="MCQ10" s="8"/>
      <c r="MCR10" s="8"/>
      <c r="MCS10" s="8"/>
      <c r="MCT10" s="8"/>
      <c r="MCU10" s="8"/>
      <c r="MCV10" s="8"/>
      <c r="MCW10" s="8"/>
      <c r="MCX10" s="8"/>
      <c r="MCY10" s="8"/>
      <c r="MCZ10" s="8"/>
      <c r="MDA10" s="8"/>
      <c r="MDB10" s="8"/>
      <c r="MDC10" s="8"/>
      <c r="MDD10" s="8"/>
      <c r="MDE10" s="8"/>
      <c r="MDF10" s="8"/>
      <c r="MDG10" s="8"/>
      <c r="MDH10" s="8"/>
      <c r="MDI10" s="8"/>
      <c r="MDJ10" s="8"/>
      <c r="MDK10" s="8"/>
      <c r="MDL10" s="8"/>
      <c r="MDM10" s="8"/>
      <c r="MDN10" s="8"/>
      <c r="MDO10" s="8"/>
      <c r="MDP10" s="8"/>
      <c r="MDQ10" s="8"/>
      <c r="MDR10" s="8"/>
      <c r="MDS10" s="8"/>
      <c r="MDT10" s="8"/>
      <c r="MDU10" s="8"/>
      <c r="MDV10" s="8"/>
      <c r="MDW10" s="8"/>
      <c r="MDX10" s="8"/>
      <c r="MDY10" s="8"/>
      <c r="MDZ10" s="8"/>
      <c r="MEA10" s="8"/>
      <c r="MEB10" s="8"/>
      <c r="MEC10" s="8"/>
      <c r="MED10" s="8"/>
      <c r="MEE10" s="8"/>
      <c r="MEF10" s="8"/>
      <c r="MEG10" s="8"/>
      <c r="MEH10" s="8"/>
      <c r="MEI10" s="8"/>
      <c r="MEJ10" s="8"/>
      <c r="MEK10" s="8"/>
      <c r="MEL10" s="8"/>
      <c r="MEM10" s="8"/>
      <c r="MEN10" s="8"/>
      <c r="MEO10" s="8"/>
      <c r="MEP10" s="8"/>
      <c r="MEQ10" s="8"/>
      <c r="MER10" s="8"/>
      <c r="MES10" s="8"/>
      <c r="MET10" s="8"/>
      <c r="MEU10" s="8"/>
      <c r="MEV10" s="8"/>
      <c r="MEW10" s="8"/>
      <c r="MEX10" s="8"/>
      <c r="MEY10" s="8"/>
      <c r="MEZ10" s="8"/>
      <c r="MFA10" s="8"/>
      <c r="MFB10" s="8"/>
      <c r="MFC10" s="8"/>
      <c r="MFD10" s="8"/>
      <c r="MFE10" s="8"/>
      <c r="MFF10" s="8"/>
      <c r="MFG10" s="8"/>
      <c r="MFH10" s="8"/>
      <c r="MFI10" s="8"/>
      <c r="MFJ10" s="8"/>
      <c r="MFK10" s="8"/>
      <c r="MFL10" s="8"/>
      <c r="MFM10" s="8"/>
      <c r="MFN10" s="8"/>
      <c r="MFO10" s="8"/>
      <c r="MFP10" s="8"/>
      <c r="MFQ10" s="8"/>
      <c r="MFR10" s="8"/>
      <c r="MFS10" s="8"/>
      <c r="MFT10" s="8"/>
      <c r="MFU10" s="8"/>
      <c r="MFV10" s="8"/>
      <c r="MFW10" s="8"/>
      <c r="MFX10" s="8"/>
      <c r="MFY10" s="8"/>
      <c r="MFZ10" s="8"/>
      <c r="MGA10" s="8"/>
      <c r="MGB10" s="8"/>
      <c r="MGC10" s="8"/>
      <c r="MGD10" s="8"/>
      <c r="MGE10" s="8"/>
      <c r="MGF10" s="8"/>
      <c r="MGG10" s="8"/>
      <c r="MGH10" s="8"/>
      <c r="MGI10" s="8"/>
      <c r="MGJ10" s="8"/>
      <c r="MGK10" s="8"/>
      <c r="MGL10" s="8"/>
      <c r="MGM10" s="8"/>
      <c r="MGN10" s="8"/>
      <c r="MGO10" s="8"/>
      <c r="MGP10" s="8"/>
      <c r="MGQ10" s="8"/>
      <c r="MGR10" s="8"/>
      <c r="MGS10" s="8"/>
      <c r="MGT10" s="8"/>
      <c r="MGU10" s="8"/>
      <c r="MGV10" s="8"/>
      <c r="MGW10" s="8"/>
      <c r="MGX10" s="8"/>
      <c r="MGY10" s="8"/>
      <c r="MGZ10" s="8"/>
      <c r="MHA10" s="8"/>
      <c r="MHB10" s="8"/>
      <c r="MHC10" s="8"/>
      <c r="MHD10" s="8"/>
      <c r="MHE10" s="8"/>
      <c r="MHF10" s="8"/>
      <c r="MHG10" s="8"/>
      <c r="MHH10" s="8"/>
      <c r="MHI10" s="8"/>
      <c r="MHJ10" s="8"/>
      <c r="MHK10" s="8"/>
      <c r="MHL10" s="8"/>
      <c r="MHM10" s="8"/>
      <c r="MHN10" s="8"/>
      <c r="MHO10" s="8"/>
      <c r="MHP10" s="8"/>
      <c r="MHQ10" s="8"/>
      <c r="MHR10" s="8"/>
      <c r="MHS10" s="8"/>
      <c r="MHT10" s="8"/>
      <c r="MHU10" s="8"/>
      <c r="MHV10" s="8"/>
      <c r="MHW10" s="8"/>
      <c r="MHX10" s="8"/>
      <c r="MHY10" s="8"/>
      <c r="MHZ10" s="8"/>
      <c r="MIA10" s="8"/>
      <c r="MIB10" s="8"/>
      <c r="MIC10" s="8"/>
      <c r="MID10" s="8"/>
      <c r="MIE10" s="8"/>
      <c r="MIF10" s="8"/>
      <c r="MIG10" s="8"/>
      <c r="MIH10" s="8"/>
      <c r="MII10" s="8"/>
      <c r="MIJ10" s="8"/>
      <c r="MIK10" s="8"/>
      <c r="MIL10" s="8"/>
      <c r="MIM10" s="8"/>
      <c r="MIN10" s="8"/>
      <c r="MIO10" s="8"/>
      <c r="MIP10" s="8"/>
      <c r="MIQ10" s="8"/>
      <c r="MIR10" s="8"/>
      <c r="MIS10" s="8"/>
      <c r="MIT10" s="8"/>
      <c r="MIU10" s="8"/>
      <c r="MIV10" s="8"/>
      <c r="MIW10" s="8"/>
      <c r="MIX10" s="8"/>
      <c r="MIY10" s="8"/>
      <c r="MIZ10" s="8"/>
      <c r="MJA10" s="8"/>
      <c r="MJB10" s="8"/>
      <c r="MJC10" s="8"/>
      <c r="MJD10" s="8"/>
      <c r="MJE10" s="8"/>
      <c r="MJF10" s="8"/>
      <c r="MJG10" s="8"/>
      <c r="MJH10" s="8"/>
      <c r="MJI10" s="8"/>
      <c r="MJJ10" s="8"/>
      <c r="MJK10" s="8"/>
      <c r="MJL10" s="8"/>
      <c r="MJM10" s="8"/>
      <c r="MJN10" s="8"/>
      <c r="MJO10" s="8"/>
      <c r="MJP10" s="8"/>
      <c r="MJQ10" s="8"/>
      <c r="MJR10" s="8"/>
      <c r="MJS10" s="8"/>
      <c r="MJT10" s="8"/>
      <c r="MJU10" s="8"/>
      <c r="MJV10" s="8"/>
      <c r="MJW10" s="8"/>
      <c r="MJX10" s="8"/>
      <c r="MJY10" s="8"/>
      <c r="MJZ10" s="8"/>
      <c r="MKA10" s="8"/>
      <c r="MKB10" s="8"/>
      <c r="MKC10" s="8"/>
      <c r="MKD10" s="8"/>
      <c r="MKE10" s="8"/>
      <c r="MKF10" s="8"/>
      <c r="MKG10" s="8"/>
      <c r="MKH10" s="8"/>
      <c r="MKI10" s="8"/>
      <c r="MKJ10" s="8"/>
      <c r="MKK10" s="8"/>
      <c r="MKL10" s="8"/>
      <c r="MKM10" s="8"/>
      <c r="MKN10" s="8"/>
      <c r="MKO10" s="8"/>
      <c r="MKP10" s="8"/>
      <c r="MKQ10" s="8"/>
      <c r="MKR10" s="8"/>
      <c r="MKS10" s="8"/>
      <c r="MKT10" s="8"/>
      <c r="MKU10" s="8"/>
      <c r="MKV10" s="8"/>
      <c r="MKW10" s="8"/>
      <c r="MKX10" s="8"/>
      <c r="MKY10" s="8"/>
      <c r="MKZ10" s="8"/>
      <c r="MLA10" s="8"/>
      <c r="MLB10" s="8"/>
      <c r="MLC10" s="8"/>
      <c r="MLD10" s="8"/>
      <c r="MLE10" s="8"/>
      <c r="MLF10" s="8"/>
      <c r="MLG10" s="8"/>
      <c r="MLH10" s="8"/>
      <c r="MLI10" s="8"/>
      <c r="MLJ10" s="8"/>
      <c r="MLK10" s="8"/>
      <c r="MLL10" s="8"/>
      <c r="MLM10" s="8"/>
      <c r="MLN10" s="8"/>
      <c r="MLO10" s="8"/>
      <c r="MLP10" s="8"/>
      <c r="MLQ10" s="8"/>
      <c r="MLR10" s="8"/>
      <c r="MLS10" s="8"/>
      <c r="MLT10" s="8"/>
      <c r="MLU10" s="8"/>
      <c r="MLV10" s="8"/>
      <c r="MLW10" s="8"/>
      <c r="MLX10" s="8"/>
      <c r="MLY10" s="8"/>
      <c r="MLZ10" s="8"/>
      <c r="MMA10" s="8"/>
      <c r="MMB10" s="8"/>
      <c r="MMC10" s="8"/>
      <c r="MMD10" s="8"/>
      <c r="MME10" s="8"/>
      <c r="MMF10" s="8"/>
      <c r="MMG10" s="8"/>
      <c r="MMH10" s="8"/>
      <c r="MMI10" s="8"/>
      <c r="MMJ10" s="8"/>
      <c r="MMK10" s="8"/>
      <c r="MML10" s="8"/>
      <c r="MMM10" s="8"/>
      <c r="MMN10" s="8"/>
      <c r="MMO10" s="8"/>
      <c r="MMP10" s="8"/>
      <c r="MMQ10" s="8"/>
      <c r="MMR10" s="8"/>
      <c r="MMS10" s="8"/>
      <c r="MMT10" s="8"/>
      <c r="MMU10" s="8"/>
      <c r="MMV10" s="8"/>
      <c r="MMW10" s="8"/>
      <c r="MMX10" s="8"/>
      <c r="MMY10" s="8"/>
      <c r="MMZ10" s="8"/>
      <c r="MNA10" s="8"/>
      <c r="MNB10" s="8"/>
      <c r="MNC10" s="8"/>
      <c r="MND10" s="8"/>
      <c r="MNE10" s="8"/>
      <c r="MNF10" s="8"/>
      <c r="MNG10" s="8"/>
      <c r="MNH10" s="8"/>
      <c r="MNI10" s="8"/>
      <c r="MNJ10" s="8"/>
      <c r="MNK10" s="8"/>
      <c r="MNL10" s="8"/>
      <c r="MNM10" s="8"/>
      <c r="MNN10" s="8"/>
      <c r="MNO10" s="8"/>
      <c r="MNP10" s="8"/>
      <c r="MNQ10" s="8"/>
      <c r="MNR10" s="8"/>
      <c r="MNS10" s="8"/>
      <c r="MNT10" s="8"/>
      <c r="MNU10" s="8"/>
      <c r="MNV10" s="8"/>
      <c r="MNW10" s="8"/>
      <c r="MNX10" s="8"/>
      <c r="MNY10" s="8"/>
      <c r="MNZ10" s="8"/>
      <c r="MOA10" s="8"/>
      <c r="MOB10" s="8"/>
      <c r="MOC10" s="8"/>
      <c r="MOD10" s="8"/>
      <c r="MOE10" s="8"/>
      <c r="MOF10" s="8"/>
      <c r="MOG10" s="8"/>
      <c r="MOH10" s="8"/>
      <c r="MOI10" s="8"/>
      <c r="MOJ10" s="8"/>
      <c r="MOK10" s="8"/>
      <c r="MOL10" s="8"/>
      <c r="MOM10" s="8"/>
      <c r="MON10" s="8"/>
      <c r="MOO10" s="8"/>
      <c r="MOP10" s="8"/>
      <c r="MOQ10" s="8"/>
      <c r="MOR10" s="8"/>
      <c r="MOS10" s="8"/>
      <c r="MOT10" s="8"/>
      <c r="MOU10" s="8"/>
      <c r="MOV10" s="8"/>
      <c r="MOW10" s="8"/>
      <c r="MOX10" s="8"/>
      <c r="MOY10" s="8"/>
      <c r="MOZ10" s="8"/>
      <c r="MPA10" s="8"/>
      <c r="MPB10" s="8"/>
      <c r="MPC10" s="8"/>
      <c r="MPD10" s="8"/>
      <c r="MPE10" s="8"/>
      <c r="MPF10" s="8"/>
      <c r="MPG10" s="8"/>
      <c r="MPH10" s="8"/>
      <c r="MPI10" s="8"/>
      <c r="MPJ10" s="8"/>
      <c r="MPK10" s="8"/>
      <c r="MPL10" s="8"/>
      <c r="MPM10" s="8"/>
      <c r="MPN10" s="8"/>
      <c r="MPO10" s="8"/>
      <c r="MPP10" s="8"/>
      <c r="MPQ10" s="8"/>
      <c r="MPR10" s="8"/>
      <c r="MPS10" s="8"/>
      <c r="MPT10" s="8"/>
      <c r="MPU10" s="8"/>
      <c r="MPV10" s="8"/>
      <c r="MPW10" s="8"/>
      <c r="MPX10" s="8"/>
      <c r="MPY10" s="8"/>
      <c r="MPZ10" s="8"/>
      <c r="MQA10" s="8"/>
      <c r="MQB10" s="8"/>
      <c r="MQC10" s="8"/>
      <c r="MQD10" s="8"/>
      <c r="MQE10" s="8"/>
      <c r="MQF10" s="8"/>
      <c r="MQG10" s="8"/>
      <c r="MQH10" s="8"/>
      <c r="MQI10" s="8"/>
      <c r="MQJ10" s="8"/>
      <c r="MQK10" s="8"/>
      <c r="MQL10" s="8"/>
      <c r="MQM10" s="8"/>
      <c r="MQN10" s="8"/>
      <c r="MQO10" s="8"/>
      <c r="MQP10" s="8"/>
      <c r="MQQ10" s="8"/>
      <c r="MQR10" s="8"/>
      <c r="MQS10" s="8"/>
      <c r="MQT10" s="8"/>
      <c r="MQU10" s="8"/>
      <c r="MQV10" s="8"/>
      <c r="MQW10" s="8"/>
      <c r="MQX10" s="8"/>
      <c r="MQY10" s="8"/>
      <c r="MQZ10" s="8"/>
      <c r="MRA10" s="8"/>
      <c r="MRB10" s="8"/>
      <c r="MRC10" s="8"/>
      <c r="MRD10" s="8"/>
      <c r="MRE10" s="8"/>
      <c r="MRF10" s="8"/>
      <c r="MRG10" s="8"/>
      <c r="MRH10" s="8"/>
      <c r="MRI10" s="8"/>
      <c r="MRJ10" s="8"/>
      <c r="MRK10" s="8"/>
      <c r="MRL10" s="8"/>
      <c r="MRM10" s="8"/>
      <c r="MRN10" s="8"/>
      <c r="MRO10" s="8"/>
      <c r="MRP10" s="8"/>
      <c r="MRQ10" s="8"/>
      <c r="MRR10" s="8"/>
      <c r="MRS10" s="8"/>
      <c r="MRT10" s="8"/>
      <c r="MRU10" s="8"/>
      <c r="MRV10" s="8"/>
      <c r="MRW10" s="8"/>
      <c r="MRX10" s="8"/>
      <c r="MRY10" s="8"/>
      <c r="MRZ10" s="8"/>
      <c r="MSA10" s="8"/>
      <c r="MSB10" s="8"/>
      <c r="MSC10" s="8"/>
      <c r="MSD10" s="8"/>
      <c r="MSE10" s="8"/>
      <c r="MSF10" s="8"/>
      <c r="MSG10" s="8"/>
      <c r="MSH10" s="8"/>
      <c r="MSI10" s="8"/>
      <c r="MSJ10" s="8"/>
      <c r="MSK10" s="8"/>
      <c r="MSL10" s="8"/>
      <c r="MSM10" s="8"/>
      <c r="MSN10" s="8"/>
      <c r="MSO10" s="8"/>
      <c r="MSP10" s="8"/>
      <c r="MSQ10" s="8"/>
      <c r="MSR10" s="8"/>
      <c r="MSS10" s="8"/>
      <c r="MST10" s="8"/>
      <c r="MSU10" s="8"/>
      <c r="MSV10" s="8"/>
      <c r="MSW10" s="8"/>
      <c r="MSX10" s="8"/>
      <c r="MSY10" s="8"/>
      <c r="MSZ10" s="8"/>
      <c r="MTA10" s="8"/>
      <c r="MTB10" s="8"/>
      <c r="MTC10" s="8"/>
      <c r="MTD10" s="8"/>
      <c r="MTE10" s="8"/>
      <c r="MTF10" s="8"/>
      <c r="MTG10" s="8"/>
      <c r="MTH10" s="8"/>
      <c r="MTI10" s="8"/>
      <c r="MTJ10" s="8"/>
      <c r="MTK10" s="8"/>
      <c r="MTL10" s="8"/>
      <c r="MTM10" s="8"/>
      <c r="MTN10" s="8"/>
      <c r="MTO10" s="8"/>
      <c r="MTP10" s="8"/>
      <c r="MTQ10" s="8"/>
      <c r="MTR10" s="8"/>
      <c r="MTS10" s="8"/>
      <c r="MTT10" s="8"/>
      <c r="MTU10" s="8"/>
      <c r="MTV10" s="8"/>
      <c r="MTW10" s="8"/>
      <c r="MTX10" s="8"/>
      <c r="MTY10" s="8"/>
      <c r="MTZ10" s="8"/>
      <c r="MUA10" s="8"/>
      <c r="MUB10" s="8"/>
      <c r="MUC10" s="8"/>
      <c r="MUD10" s="8"/>
      <c r="MUE10" s="8"/>
      <c r="MUF10" s="8"/>
      <c r="MUG10" s="8"/>
      <c r="MUH10" s="8"/>
      <c r="MUI10" s="8"/>
      <c r="MUJ10" s="8"/>
      <c r="MUK10" s="8"/>
      <c r="MUL10" s="8"/>
      <c r="MUM10" s="8"/>
      <c r="MUN10" s="8"/>
      <c r="MUO10" s="8"/>
      <c r="MUP10" s="8"/>
      <c r="MUQ10" s="8"/>
      <c r="MUR10" s="8"/>
      <c r="MUS10" s="8"/>
      <c r="MUT10" s="8"/>
      <c r="MUU10" s="8"/>
      <c r="MUV10" s="8"/>
      <c r="MUW10" s="8"/>
      <c r="MUX10" s="8"/>
      <c r="MUY10" s="8"/>
      <c r="MUZ10" s="8"/>
      <c r="MVA10" s="8"/>
      <c r="MVB10" s="8"/>
      <c r="MVC10" s="8"/>
      <c r="MVD10" s="8"/>
      <c r="MVE10" s="8"/>
      <c r="MVF10" s="8"/>
      <c r="MVG10" s="8"/>
      <c r="MVH10" s="8"/>
      <c r="MVI10" s="8"/>
      <c r="MVJ10" s="8"/>
      <c r="MVK10" s="8"/>
      <c r="MVL10" s="8"/>
      <c r="MVM10" s="8"/>
      <c r="MVN10" s="8"/>
      <c r="MVO10" s="8"/>
      <c r="MVP10" s="8"/>
      <c r="MVQ10" s="8"/>
      <c r="MVR10" s="8"/>
      <c r="MVS10" s="8"/>
      <c r="MVT10" s="8"/>
      <c r="MVU10" s="8"/>
      <c r="MVV10" s="8"/>
      <c r="MVW10" s="8"/>
      <c r="MVX10" s="8"/>
      <c r="MVY10" s="8"/>
      <c r="MVZ10" s="8"/>
      <c r="MWA10" s="8"/>
      <c r="MWB10" s="8"/>
      <c r="MWC10" s="8"/>
      <c r="MWD10" s="8"/>
      <c r="MWE10" s="8"/>
      <c r="MWF10" s="8"/>
      <c r="MWG10" s="8"/>
      <c r="MWH10" s="8"/>
      <c r="MWI10" s="8"/>
      <c r="MWJ10" s="8"/>
      <c r="MWK10" s="8"/>
      <c r="MWL10" s="8"/>
      <c r="MWM10" s="8"/>
      <c r="MWN10" s="8"/>
      <c r="MWO10" s="8"/>
      <c r="MWP10" s="8"/>
      <c r="MWQ10" s="8"/>
      <c r="MWR10" s="8"/>
      <c r="MWS10" s="8"/>
      <c r="MWT10" s="8"/>
      <c r="MWU10" s="8"/>
      <c r="MWV10" s="8"/>
      <c r="MWW10" s="8"/>
      <c r="MWX10" s="8"/>
      <c r="MWY10" s="8"/>
      <c r="MWZ10" s="8"/>
      <c r="MXA10" s="8"/>
      <c r="MXB10" s="8"/>
      <c r="MXC10" s="8"/>
      <c r="MXD10" s="8"/>
      <c r="MXE10" s="8"/>
      <c r="MXF10" s="8"/>
      <c r="MXG10" s="8"/>
      <c r="MXH10" s="8"/>
      <c r="MXI10" s="8"/>
      <c r="MXJ10" s="8"/>
      <c r="MXK10" s="8"/>
      <c r="MXL10" s="8"/>
      <c r="MXM10" s="8"/>
      <c r="MXN10" s="8"/>
      <c r="MXO10" s="8"/>
      <c r="MXP10" s="8"/>
      <c r="MXQ10" s="8"/>
      <c r="MXR10" s="8"/>
      <c r="MXS10" s="8"/>
      <c r="MXT10" s="8"/>
      <c r="MXU10" s="8"/>
      <c r="MXV10" s="8"/>
      <c r="MXW10" s="8"/>
      <c r="MXX10" s="8"/>
      <c r="MXY10" s="8"/>
      <c r="MXZ10" s="8"/>
      <c r="MYA10" s="8"/>
      <c r="MYB10" s="8"/>
      <c r="MYC10" s="8"/>
      <c r="MYD10" s="8"/>
      <c r="MYE10" s="8"/>
      <c r="MYF10" s="8"/>
      <c r="MYG10" s="8"/>
      <c r="MYH10" s="8"/>
      <c r="MYI10" s="8"/>
      <c r="MYJ10" s="8"/>
      <c r="MYK10" s="8"/>
      <c r="MYL10" s="8"/>
      <c r="MYM10" s="8"/>
      <c r="MYN10" s="8"/>
      <c r="MYO10" s="8"/>
      <c r="MYP10" s="8"/>
      <c r="MYQ10" s="8"/>
      <c r="MYR10" s="8"/>
      <c r="MYS10" s="8"/>
      <c r="MYT10" s="8"/>
      <c r="MYU10" s="8"/>
      <c r="MYV10" s="8"/>
      <c r="MYW10" s="8"/>
      <c r="MYX10" s="8"/>
      <c r="MYY10" s="8"/>
      <c r="MYZ10" s="8"/>
      <c r="MZA10" s="8"/>
      <c r="MZB10" s="8"/>
      <c r="MZC10" s="8"/>
      <c r="MZD10" s="8"/>
      <c r="MZE10" s="8"/>
      <c r="MZF10" s="8"/>
      <c r="MZG10" s="8"/>
      <c r="MZH10" s="8"/>
      <c r="MZI10" s="8"/>
      <c r="MZJ10" s="8"/>
      <c r="MZK10" s="8"/>
      <c r="MZL10" s="8"/>
      <c r="MZM10" s="8"/>
      <c r="MZN10" s="8"/>
      <c r="MZO10" s="8"/>
      <c r="MZP10" s="8"/>
      <c r="MZQ10" s="8"/>
      <c r="MZR10" s="8"/>
      <c r="MZS10" s="8"/>
      <c r="MZT10" s="8"/>
      <c r="MZU10" s="8"/>
      <c r="MZV10" s="8"/>
      <c r="MZW10" s="8"/>
      <c r="MZX10" s="8"/>
      <c r="MZY10" s="8"/>
      <c r="MZZ10" s="8"/>
      <c r="NAA10" s="8"/>
      <c r="NAB10" s="8"/>
      <c r="NAC10" s="8"/>
      <c r="NAD10" s="8"/>
      <c r="NAE10" s="8"/>
      <c r="NAF10" s="8"/>
      <c r="NAG10" s="8"/>
      <c r="NAH10" s="8"/>
      <c r="NAI10" s="8"/>
      <c r="NAJ10" s="8"/>
      <c r="NAK10" s="8"/>
      <c r="NAL10" s="8"/>
      <c r="NAM10" s="8"/>
      <c r="NAN10" s="8"/>
      <c r="NAO10" s="8"/>
      <c r="NAP10" s="8"/>
      <c r="NAQ10" s="8"/>
      <c r="NAR10" s="8"/>
      <c r="NAS10" s="8"/>
      <c r="NAT10" s="8"/>
      <c r="NAU10" s="8"/>
      <c r="NAV10" s="8"/>
      <c r="NAW10" s="8"/>
      <c r="NAX10" s="8"/>
      <c r="NAY10" s="8"/>
      <c r="NAZ10" s="8"/>
      <c r="NBA10" s="8"/>
      <c r="NBB10" s="8"/>
      <c r="NBC10" s="8"/>
      <c r="NBD10" s="8"/>
      <c r="NBE10" s="8"/>
      <c r="NBF10" s="8"/>
      <c r="NBG10" s="8"/>
      <c r="NBH10" s="8"/>
      <c r="NBI10" s="8"/>
      <c r="NBJ10" s="8"/>
      <c r="NBK10" s="8"/>
      <c r="NBL10" s="8"/>
      <c r="NBM10" s="8"/>
      <c r="NBN10" s="8"/>
      <c r="NBO10" s="8"/>
      <c r="NBP10" s="8"/>
      <c r="NBQ10" s="8"/>
      <c r="NBR10" s="8"/>
      <c r="NBS10" s="8"/>
      <c r="NBT10" s="8"/>
      <c r="NBU10" s="8"/>
      <c r="NBV10" s="8"/>
      <c r="NBW10" s="8"/>
      <c r="NBX10" s="8"/>
      <c r="NBY10" s="8"/>
      <c r="NBZ10" s="8"/>
      <c r="NCA10" s="8"/>
      <c r="NCB10" s="8"/>
      <c r="NCC10" s="8"/>
      <c r="NCD10" s="8"/>
      <c r="NCE10" s="8"/>
      <c r="NCF10" s="8"/>
      <c r="NCG10" s="8"/>
      <c r="NCH10" s="8"/>
      <c r="NCI10" s="8"/>
      <c r="NCJ10" s="8"/>
      <c r="NCK10" s="8"/>
      <c r="NCL10" s="8"/>
      <c r="NCM10" s="8"/>
      <c r="NCN10" s="8"/>
      <c r="NCO10" s="8"/>
      <c r="NCP10" s="8"/>
      <c r="NCQ10" s="8"/>
      <c r="NCR10" s="8"/>
      <c r="NCS10" s="8"/>
      <c r="NCT10" s="8"/>
      <c r="NCU10" s="8"/>
      <c r="NCV10" s="8"/>
      <c r="NCW10" s="8"/>
      <c r="NCX10" s="8"/>
      <c r="NCY10" s="8"/>
      <c r="NCZ10" s="8"/>
      <c r="NDA10" s="8"/>
      <c r="NDB10" s="8"/>
      <c r="NDC10" s="8"/>
      <c r="NDD10" s="8"/>
      <c r="NDE10" s="8"/>
      <c r="NDF10" s="8"/>
      <c r="NDG10" s="8"/>
      <c r="NDH10" s="8"/>
      <c r="NDI10" s="8"/>
      <c r="NDJ10" s="8"/>
      <c r="NDK10" s="8"/>
      <c r="NDL10" s="8"/>
      <c r="NDM10" s="8"/>
      <c r="NDN10" s="8"/>
      <c r="NDO10" s="8"/>
      <c r="NDP10" s="8"/>
      <c r="NDQ10" s="8"/>
      <c r="NDR10" s="8"/>
      <c r="NDS10" s="8"/>
      <c r="NDT10" s="8"/>
      <c r="NDU10" s="8"/>
      <c r="NDV10" s="8"/>
      <c r="NDW10" s="8"/>
      <c r="NDX10" s="8"/>
      <c r="NDY10" s="8"/>
      <c r="NDZ10" s="8"/>
      <c r="NEA10" s="8"/>
      <c r="NEB10" s="8"/>
      <c r="NEC10" s="8"/>
      <c r="NED10" s="8"/>
      <c r="NEE10" s="8"/>
      <c r="NEF10" s="8"/>
      <c r="NEG10" s="8"/>
      <c r="NEH10" s="8"/>
      <c r="NEI10" s="8"/>
      <c r="NEJ10" s="8"/>
      <c r="NEK10" s="8"/>
      <c r="NEL10" s="8"/>
      <c r="NEM10" s="8"/>
      <c r="NEN10" s="8"/>
      <c r="NEO10" s="8"/>
      <c r="NEP10" s="8"/>
      <c r="NEQ10" s="8"/>
      <c r="NER10" s="8"/>
      <c r="NES10" s="8"/>
      <c r="NET10" s="8"/>
      <c r="NEU10" s="8"/>
      <c r="NEV10" s="8"/>
      <c r="NEW10" s="8"/>
      <c r="NEX10" s="8"/>
      <c r="NEY10" s="8"/>
      <c r="NEZ10" s="8"/>
      <c r="NFA10" s="8"/>
      <c r="NFB10" s="8"/>
      <c r="NFC10" s="8"/>
      <c r="NFD10" s="8"/>
      <c r="NFE10" s="8"/>
      <c r="NFF10" s="8"/>
      <c r="NFG10" s="8"/>
      <c r="NFH10" s="8"/>
      <c r="NFI10" s="8"/>
      <c r="NFJ10" s="8"/>
      <c r="NFK10" s="8"/>
      <c r="NFL10" s="8"/>
      <c r="NFM10" s="8"/>
      <c r="NFN10" s="8"/>
      <c r="NFO10" s="8"/>
      <c r="NFP10" s="8"/>
      <c r="NFQ10" s="8"/>
      <c r="NFR10" s="8"/>
      <c r="NFS10" s="8"/>
      <c r="NFT10" s="8"/>
      <c r="NFU10" s="8"/>
      <c r="NFV10" s="8"/>
      <c r="NFW10" s="8"/>
      <c r="NFX10" s="8"/>
      <c r="NFY10" s="8"/>
      <c r="NFZ10" s="8"/>
      <c r="NGA10" s="8"/>
      <c r="NGB10" s="8"/>
      <c r="NGC10" s="8"/>
      <c r="NGD10" s="8"/>
      <c r="NGE10" s="8"/>
      <c r="NGF10" s="8"/>
      <c r="NGG10" s="8"/>
      <c r="NGH10" s="8"/>
      <c r="NGI10" s="8"/>
      <c r="NGJ10" s="8"/>
      <c r="NGK10" s="8"/>
      <c r="NGL10" s="8"/>
      <c r="NGM10" s="8"/>
      <c r="NGN10" s="8"/>
      <c r="NGO10" s="8"/>
      <c r="NGP10" s="8"/>
      <c r="NGQ10" s="8"/>
      <c r="NGR10" s="8"/>
      <c r="NGS10" s="8"/>
      <c r="NGT10" s="8"/>
      <c r="NGU10" s="8"/>
      <c r="NGV10" s="8"/>
      <c r="NGW10" s="8"/>
      <c r="NGX10" s="8"/>
      <c r="NGY10" s="8"/>
      <c r="NGZ10" s="8"/>
      <c r="NHA10" s="8"/>
      <c r="NHB10" s="8"/>
      <c r="NHC10" s="8"/>
      <c r="NHD10" s="8"/>
      <c r="NHE10" s="8"/>
      <c r="NHF10" s="8"/>
      <c r="NHG10" s="8"/>
      <c r="NHH10" s="8"/>
      <c r="NHI10" s="8"/>
      <c r="NHJ10" s="8"/>
      <c r="NHK10" s="8"/>
      <c r="NHL10" s="8"/>
      <c r="NHM10" s="8"/>
      <c r="NHN10" s="8"/>
      <c r="NHO10" s="8"/>
      <c r="NHP10" s="8"/>
      <c r="NHQ10" s="8"/>
      <c r="NHR10" s="8"/>
      <c r="NHS10" s="8"/>
      <c r="NHT10" s="8"/>
      <c r="NHU10" s="8"/>
      <c r="NHV10" s="8"/>
      <c r="NHW10" s="8"/>
      <c r="NHX10" s="8"/>
      <c r="NHY10" s="8"/>
      <c r="NHZ10" s="8"/>
      <c r="NIA10" s="8"/>
      <c r="NIB10" s="8"/>
      <c r="NIC10" s="8"/>
      <c r="NID10" s="8"/>
      <c r="NIE10" s="8"/>
      <c r="NIF10" s="8"/>
      <c r="NIG10" s="8"/>
      <c r="NIH10" s="8"/>
      <c r="NII10" s="8"/>
      <c r="NIJ10" s="8"/>
      <c r="NIK10" s="8"/>
      <c r="NIL10" s="8"/>
      <c r="NIM10" s="8"/>
      <c r="NIN10" s="8"/>
      <c r="NIO10" s="8"/>
      <c r="NIP10" s="8"/>
      <c r="NIQ10" s="8"/>
      <c r="NIR10" s="8"/>
      <c r="NIS10" s="8"/>
      <c r="NIT10" s="8"/>
      <c r="NIU10" s="8"/>
      <c r="NIV10" s="8"/>
      <c r="NIW10" s="8"/>
      <c r="NIX10" s="8"/>
      <c r="NIY10" s="8"/>
      <c r="NIZ10" s="8"/>
      <c r="NJA10" s="8"/>
      <c r="NJB10" s="8"/>
      <c r="NJC10" s="8"/>
      <c r="NJD10" s="8"/>
      <c r="NJE10" s="8"/>
      <c r="NJF10" s="8"/>
      <c r="NJG10" s="8"/>
      <c r="NJH10" s="8"/>
      <c r="NJI10" s="8"/>
      <c r="NJJ10" s="8"/>
      <c r="NJK10" s="8"/>
      <c r="NJL10" s="8"/>
      <c r="NJM10" s="8"/>
      <c r="NJN10" s="8"/>
      <c r="NJO10" s="8"/>
      <c r="NJP10" s="8"/>
      <c r="NJQ10" s="8"/>
      <c r="NJR10" s="8"/>
      <c r="NJS10" s="8"/>
      <c r="NJT10" s="8"/>
      <c r="NJU10" s="8"/>
      <c r="NJV10" s="8"/>
      <c r="NJW10" s="8"/>
      <c r="NJX10" s="8"/>
      <c r="NJY10" s="8"/>
      <c r="NJZ10" s="8"/>
      <c r="NKA10" s="8"/>
      <c r="NKB10" s="8"/>
      <c r="NKC10" s="8"/>
      <c r="NKD10" s="8"/>
      <c r="NKE10" s="8"/>
      <c r="NKF10" s="8"/>
      <c r="NKG10" s="8"/>
      <c r="NKH10" s="8"/>
      <c r="NKI10" s="8"/>
      <c r="NKJ10" s="8"/>
      <c r="NKK10" s="8"/>
      <c r="NKL10" s="8"/>
      <c r="NKM10" s="8"/>
      <c r="NKN10" s="8"/>
      <c r="NKO10" s="8"/>
      <c r="NKP10" s="8"/>
      <c r="NKQ10" s="8"/>
      <c r="NKR10" s="8"/>
      <c r="NKS10" s="8"/>
      <c r="NKT10" s="8"/>
      <c r="NKU10" s="8"/>
      <c r="NKV10" s="8"/>
      <c r="NKW10" s="8"/>
      <c r="NKX10" s="8"/>
      <c r="NKY10" s="8"/>
      <c r="NKZ10" s="8"/>
      <c r="NLA10" s="8"/>
      <c r="NLB10" s="8"/>
      <c r="NLC10" s="8"/>
      <c r="NLD10" s="8"/>
      <c r="NLE10" s="8"/>
      <c r="NLF10" s="8"/>
      <c r="NLG10" s="8"/>
      <c r="NLH10" s="8"/>
      <c r="NLI10" s="8"/>
      <c r="NLJ10" s="8"/>
      <c r="NLK10" s="8"/>
      <c r="NLL10" s="8"/>
      <c r="NLM10" s="8"/>
      <c r="NLN10" s="8"/>
      <c r="NLO10" s="8"/>
      <c r="NLP10" s="8"/>
      <c r="NLQ10" s="8"/>
      <c r="NLR10" s="8"/>
      <c r="NLS10" s="8"/>
      <c r="NLT10" s="8"/>
      <c r="NLU10" s="8"/>
      <c r="NLV10" s="8"/>
      <c r="NLW10" s="8"/>
      <c r="NLX10" s="8"/>
      <c r="NLY10" s="8"/>
      <c r="NLZ10" s="8"/>
      <c r="NMA10" s="8"/>
      <c r="NMB10" s="8"/>
      <c r="NMC10" s="8"/>
      <c r="NMD10" s="8"/>
      <c r="NME10" s="8"/>
      <c r="NMF10" s="8"/>
      <c r="NMG10" s="8"/>
      <c r="NMH10" s="8"/>
      <c r="NMI10" s="8"/>
      <c r="NMJ10" s="8"/>
      <c r="NMK10" s="8"/>
      <c r="NML10" s="8"/>
      <c r="NMM10" s="8"/>
      <c r="NMN10" s="8"/>
      <c r="NMO10" s="8"/>
      <c r="NMP10" s="8"/>
      <c r="NMQ10" s="8"/>
      <c r="NMR10" s="8"/>
      <c r="NMS10" s="8"/>
      <c r="NMT10" s="8"/>
      <c r="NMU10" s="8"/>
      <c r="NMV10" s="8"/>
      <c r="NMW10" s="8"/>
      <c r="NMX10" s="8"/>
      <c r="NMY10" s="8"/>
      <c r="NMZ10" s="8"/>
      <c r="NNA10" s="8"/>
      <c r="NNB10" s="8"/>
      <c r="NNC10" s="8"/>
      <c r="NND10" s="8"/>
      <c r="NNE10" s="8"/>
      <c r="NNF10" s="8"/>
      <c r="NNG10" s="8"/>
      <c r="NNH10" s="8"/>
      <c r="NNI10" s="8"/>
      <c r="NNJ10" s="8"/>
      <c r="NNK10" s="8"/>
      <c r="NNL10" s="8"/>
      <c r="NNM10" s="8"/>
      <c r="NNN10" s="8"/>
      <c r="NNO10" s="8"/>
      <c r="NNP10" s="8"/>
      <c r="NNQ10" s="8"/>
      <c r="NNR10" s="8"/>
      <c r="NNS10" s="8"/>
      <c r="NNT10" s="8"/>
      <c r="NNU10" s="8"/>
      <c r="NNV10" s="8"/>
      <c r="NNW10" s="8"/>
      <c r="NNX10" s="8"/>
      <c r="NNY10" s="8"/>
      <c r="NNZ10" s="8"/>
      <c r="NOA10" s="8"/>
      <c r="NOB10" s="8"/>
      <c r="NOC10" s="8"/>
      <c r="NOD10" s="8"/>
      <c r="NOE10" s="8"/>
      <c r="NOF10" s="8"/>
      <c r="NOG10" s="8"/>
      <c r="NOH10" s="8"/>
      <c r="NOI10" s="8"/>
      <c r="NOJ10" s="8"/>
      <c r="NOK10" s="8"/>
      <c r="NOL10" s="8"/>
      <c r="NOM10" s="8"/>
      <c r="NON10" s="8"/>
      <c r="NOO10" s="8"/>
      <c r="NOP10" s="8"/>
      <c r="NOQ10" s="8"/>
      <c r="NOR10" s="8"/>
      <c r="NOS10" s="8"/>
      <c r="NOT10" s="8"/>
      <c r="NOU10" s="8"/>
      <c r="NOV10" s="8"/>
      <c r="NOW10" s="8"/>
      <c r="NOX10" s="8"/>
      <c r="NOY10" s="8"/>
      <c r="NOZ10" s="8"/>
      <c r="NPA10" s="8"/>
      <c r="NPB10" s="8"/>
      <c r="NPC10" s="8"/>
      <c r="NPD10" s="8"/>
      <c r="NPE10" s="8"/>
      <c r="NPF10" s="8"/>
      <c r="NPG10" s="8"/>
      <c r="NPH10" s="8"/>
      <c r="NPI10" s="8"/>
      <c r="NPJ10" s="8"/>
      <c r="NPK10" s="8"/>
      <c r="NPL10" s="8"/>
      <c r="NPM10" s="8"/>
      <c r="NPN10" s="8"/>
      <c r="NPO10" s="8"/>
      <c r="NPP10" s="8"/>
      <c r="NPQ10" s="8"/>
      <c r="NPR10" s="8"/>
      <c r="NPS10" s="8"/>
      <c r="NPT10" s="8"/>
      <c r="NPU10" s="8"/>
      <c r="NPV10" s="8"/>
      <c r="NPW10" s="8"/>
      <c r="NPX10" s="8"/>
      <c r="NPY10" s="8"/>
      <c r="NPZ10" s="8"/>
      <c r="NQA10" s="8"/>
      <c r="NQB10" s="8"/>
      <c r="NQC10" s="8"/>
      <c r="NQD10" s="8"/>
      <c r="NQE10" s="8"/>
      <c r="NQF10" s="8"/>
      <c r="NQG10" s="8"/>
      <c r="NQH10" s="8"/>
      <c r="NQI10" s="8"/>
      <c r="NQJ10" s="8"/>
      <c r="NQK10" s="8"/>
      <c r="NQL10" s="8"/>
      <c r="NQM10" s="8"/>
      <c r="NQN10" s="8"/>
      <c r="NQO10" s="8"/>
      <c r="NQP10" s="8"/>
      <c r="NQQ10" s="8"/>
      <c r="NQR10" s="8"/>
      <c r="NQS10" s="8"/>
      <c r="NQT10" s="8"/>
      <c r="NQU10" s="8"/>
      <c r="NQV10" s="8"/>
      <c r="NQW10" s="8"/>
      <c r="NQX10" s="8"/>
      <c r="NQY10" s="8"/>
      <c r="NQZ10" s="8"/>
      <c r="NRA10" s="8"/>
      <c r="NRB10" s="8"/>
      <c r="NRC10" s="8"/>
      <c r="NRD10" s="8"/>
      <c r="NRE10" s="8"/>
      <c r="NRF10" s="8"/>
      <c r="NRG10" s="8"/>
      <c r="NRH10" s="8"/>
      <c r="NRI10" s="8"/>
      <c r="NRJ10" s="8"/>
      <c r="NRK10" s="8"/>
      <c r="NRL10" s="8"/>
      <c r="NRM10" s="8"/>
      <c r="NRN10" s="8"/>
      <c r="NRO10" s="8"/>
      <c r="NRP10" s="8"/>
      <c r="NRQ10" s="8"/>
      <c r="NRR10" s="8"/>
      <c r="NRS10" s="8"/>
      <c r="NRT10" s="8"/>
      <c r="NRU10" s="8"/>
      <c r="NRV10" s="8"/>
      <c r="NRW10" s="8"/>
      <c r="NRX10" s="8"/>
      <c r="NRY10" s="8"/>
      <c r="NRZ10" s="8"/>
      <c r="NSA10" s="8"/>
      <c r="NSB10" s="8"/>
      <c r="NSC10" s="8"/>
      <c r="NSD10" s="8"/>
      <c r="NSE10" s="8"/>
      <c r="NSF10" s="8"/>
      <c r="NSG10" s="8"/>
      <c r="NSH10" s="8"/>
      <c r="NSI10" s="8"/>
      <c r="NSJ10" s="8"/>
      <c r="NSK10" s="8"/>
      <c r="NSL10" s="8"/>
      <c r="NSM10" s="8"/>
      <c r="NSN10" s="8"/>
      <c r="NSO10" s="8"/>
      <c r="NSP10" s="8"/>
      <c r="NSQ10" s="8"/>
      <c r="NSR10" s="8"/>
      <c r="NSS10" s="8"/>
      <c r="NST10" s="8"/>
      <c r="NSU10" s="8"/>
      <c r="NSV10" s="8"/>
      <c r="NSW10" s="8"/>
      <c r="NSX10" s="8"/>
      <c r="NSY10" s="8"/>
      <c r="NSZ10" s="8"/>
      <c r="NTA10" s="8"/>
      <c r="NTB10" s="8"/>
      <c r="NTC10" s="8"/>
      <c r="NTD10" s="8"/>
      <c r="NTE10" s="8"/>
      <c r="NTF10" s="8"/>
      <c r="NTG10" s="8"/>
      <c r="NTH10" s="8"/>
      <c r="NTI10" s="8"/>
      <c r="NTJ10" s="8"/>
      <c r="NTK10" s="8"/>
      <c r="NTL10" s="8"/>
      <c r="NTM10" s="8"/>
      <c r="NTN10" s="8"/>
      <c r="NTO10" s="8"/>
      <c r="NTP10" s="8"/>
      <c r="NTQ10" s="8"/>
      <c r="NTR10" s="8"/>
      <c r="NTS10" s="8"/>
      <c r="NTT10" s="8"/>
      <c r="NTU10" s="8"/>
      <c r="NTV10" s="8"/>
      <c r="NTW10" s="8"/>
      <c r="NTX10" s="8"/>
      <c r="NTY10" s="8"/>
      <c r="NTZ10" s="8"/>
      <c r="NUA10" s="8"/>
      <c r="NUB10" s="8"/>
      <c r="NUC10" s="8"/>
      <c r="NUD10" s="8"/>
      <c r="NUE10" s="8"/>
      <c r="NUF10" s="8"/>
      <c r="NUG10" s="8"/>
      <c r="NUH10" s="8"/>
      <c r="NUI10" s="8"/>
      <c r="NUJ10" s="8"/>
      <c r="NUK10" s="8"/>
      <c r="NUL10" s="8"/>
      <c r="NUM10" s="8"/>
      <c r="NUN10" s="8"/>
      <c r="NUO10" s="8"/>
      <c r="NUP10" s="8"/>
      <c r="NUQ10" s="8"/>
      <c r="NUR10" s="8"/>
      <c r="NUS10" s="8"/>
      <c r="NUT10" s="8"/>
      <c r="NUU10" s="8"/>
      <c r="NUV10" s="8"/>
      <c r="NUW10" s="8"/>
      <c r="NUX10" s="8"/>
      <c r="NUY10" s="8"/>
      <c r="NUZ10" s="8"/>
      <c r="NVA10" s="8"/>
      <c r="NVB10" s="8"/>
      <c r="NVC10" s="8"/>
      <c r="NVD10" s="8"/>
      <c r="NVE10" s="8"/>
      <c r="NVF10" s="8"/>
      <c r="NVG10" s="8"/>
      <c r="NVH10" s="8"/>
      <c r="NVI10" s="8"/>
      <c r="NVJ10" s="8"/>
      <c r="NVK10" s="8"/>
      <c r="NVL10" s="8"/>
      <c r="NVM10" s="8"/>
      <c r="NVN10" s="8"/>
      <c r="NVO10" s="8"/>
      <c r="NVP10" s="8"/>
      <c r="NVQ10" s="8"/>
      <c r="NVR10" s="8"/>
      <c r="NVS10" s="8"/>
      <c r="NVT10" s="8"/>
      <c r="NVU10" s="8"/>
      <c r="NVV10" s="8"/>
      <c r="NVW10" s="8"/>
      <c r="NVX10" s="8"/>
      <c r="NVY10" s="8"/>
      <c r="NVZ10" s="8"/>
      <c r="NWA10" s="8"/>
      <c r="NWB10" s="8"/>
      <c r="NWC10" s="8"/>
      <c r="NWD10" s="8"/>
      <c r="NWE10" s="8"/>
      <c r="NWF10" s="8"/>
      <c r="NWG10" s="8"/>
      <c r="NWH10" s="8"/>
      <c r="NWI10" s="8"/>
      <c r="NWJ10" s="8"/>
      <c r="NWK10" s="8"/>
      <c r="NWL10" s="8"/>
      <c r="NWM10" s="8"/>
      <c r="NWN10" s="8"/>
      <c r="NWO10" s="8"/>
      <c r="NWP10" s="8"/>
      <c r="NWQ10" s="8"/>
      <c r="NWR10" s="8"/>
      <c r="NWS10" s="8"/>
      <c r="NWT10" s="8"/>
      <c r="NWU10" s="8"/>
      <c r="NWV10" s="8"/>
      <c r="NWW10" s="8"/>
      <c r="NWX10" s="8"/>
      <c r="NWY10" s="8"/>
      <c r="NWZ10" s="8"/>
      <c r="NXA10" s="8"/>
      <c r="NXB10" s="8"/>
      <c r="NXC10" s="8"/>
      <c r="NXD10" s="8"/>
      <c r="NXE10" s="8"/>
      <c r="NXF10" s="8"/>
      <c r="NXG10" s="8"/>
      <c r="NXH10" s="8"/>
      <c r="NXI10" s="8"/>
      <c r="NXJ10" s="8"/>
      <c r="NXK10" s="8"/>
      <c r="NXL10" s="8"/>
      <c r="NXM10" s="8"/>
      <c r="NXN10" s="8"/>
      <c r="NXO10" s="8"/>
      <c r="NXP10" s="8"/>
      <c r="NXQ10" s="8"/>
      <c r="NXR10" s="8"/>
      <c r="NXS10" s="8"/>
      <c r="NXT10" s="8"/>
      <c r="NXU10" s="8"/>
      <c r="NXV10" s="8"/>
      <c r="NXW10" s="8"/>
      <c r="NXX10" s="8"/>
      <c r="NXY10" s="8"/>
      <c r="NXZ10" s="8"/>
      <c r="NYA10" s="8"/>
      <c r="NYB10" s="8"/>
      <c r="NYC10" s="8"/>
      <c r="NYD10" s="8"/>
      <c r="NYE10" s="8"/>
      <c r="NYF10" s="8"/>
      <c r="NYG10" s="8"/>
      <c r="NYH10" s="8"/>
      <c r="NYI10" s="8"/>
      <c r="NYJ10" s="8"/>
      <c r="NYK10" s="8"/>
      <c r="NYL10" s="8"/>
      <c r="NYM10" s="8"/>
      <c r="NYN10" s="8"/>
      <c r="NYO10" s="8"/>
      <c r="NYP10" s="8"/>
      <c r="NYQ10" s="8"/>
      <c r="NYR10" s="8"/>
      <c r="NYS10" s="8"/>
      <c r="NYT10" s="8"/>
      <c r="NYU10" s="8"/>
      <c r="NYV10" s="8"/>
      <c r="NYW10" s="8"/>
      <c r="NYX10" s="8"/>
      <c r="NYY10" s="8"/>
      <c r="NYZ10" s="8"/>
      <c r="NZA10" s="8"/>
      <c r="NZB10" s="8"/>
      <c r="NZC10" s="8"/>
      <c r="NZD10" s="8"/>
      <c r="NZE10" s="8"/>
      <c r="NZF10" s="8"/>
      <c r="NZG10" s="8"/>
      <c r="NZH10" s="8"/>
      <c r="NZI10" s="8"/>
      <c r="NZJ10" s="8"/>
      <c r="NZK10" s="8"/>
      <c r="NZL10" s="8"/>
      <c r="NZM10" s="8"/>
      <c r="NZN10" s="8"/>
      <c r="NZO10" s="8"/>
      <c r="NZP10" s="8"/>
      <c r="NZQ10" s="8"/>
      <c r="NZR10" s="8"/>
      <c r="NZS10" s="8"/>
      <c r="NZT10" s="8"/>
      <c r="NZU10" s="8"/>
      <c r="NZV10" s="8"/>
      <c r="NZW10" s="8"/>
      <c r="NZX10" s="8"/>
      <c r="NZY10" s="8"/>
      <c r="NZZ10" s="8"/>
      <c r="OAA10" s="8"/>
      <c r="OAB10" s="8"/>
      <c r="OAC10" s="8"/>
      <c r="OAD10" s="8"/>
      <c r="OAE10" s="8"/>
      <c r="OAF10" s="8"/>
      <c r="OAG10" s="8"/>
      <c r="OAH10" s="8"/>
      <c r="OAI10" s="8"/>
      <c r="OAJ10" s="8"/>
      <c r="OAK10" s="8"/>
      <c r="OAL10" s="8"/>
      <c r="OAM10" s="8"/>
      <c r="OAN10" s="8"/>
      <c r="OAO10" s="8"/>
      <c r="OAP10" s="8"/>
      <c r="OAQ10" s="8"/>
      <c r="OAR10" s="8"/>
      <c r="OAS10" s="8"/>
      <c r="OAT10" s="8"/>
      <c r="OAU10" s="8"/>
      <c r="OAV10" s="8"/>
      <c r="OAW10" s="8"/>
      <c r="OAX10" s="8"/>
      <c r="OAY10" s="8"/>
      <c r="OAZ10" s="8"/>
      <c r="OBA10" s="8"/>
      <c r="OBB10" s="8"/>
      <c r="OBC10" s="8"/>
      <c r="OBD10" s="8"/>
      <c r="OBE10" s="8"/>
      <c r="OBF10" s="8"/>
      <c r="OBG10" s="8"/>
      <c r="OBH10" s="8"/>
      <c r="OBI10" s="8"/>
      <c r="OBJ10" s="8"/>
      <c r="OBK10" s="8"/>
      <c r="OBL10" s="8"/>
      <c r="OBM10" s="8"/>
      <c r="OBN10" s="8"/>
      <c r="OBO10" s="8"/>
      <c r="OBP10" s="8"/>
      <c r="OBQ10" s="8"/>
      <c r="OBR10" s="8"/>
      <c r="OBS10" s="8"/>
      <c r="OBT10" s="8"/>
      <c r="OBU10" s="8"/>
      <c r="OBV10" s="8"/>
      <c r="OBW10" s="8"/>
      <c r="OBX10" s="8"/>
      <c r="OBY10" s="8"/>
      <c r="OBZ10" s="8"/>
      <c r="OCA10" s="8"/>
      <c r="OCB10" s="8"/>
      <c r="OCC10" s="8"/>
      <c r="OCD10" s="8"/>
      <c r="OCE10" s="8"/>
      <c r="OCF10" s="8"/>
      <c r="OCG10" s="8"/>
      <c r="OCH10" s="8"/>
      <c r="OCI10" s="8"/>
      <c r="OCJ10" s="8"/>
      <c r="OCK10" s="8"/>
      <c r="OCL10" s="8"/>
      <c r="OCM10" s="8"/>
      <c r="OCN10" s="8"/>
      <c r="OCO10" s="8"/>
      <c r="OCP10" s="8"/>
      <c r="OCQ10" s="8"/>
      <c r="OCR10" s="8"/>
      <c r="OCS10" s="8"/>
      <c r="OCT10" s="8"/>
      <c r="OCU10" s="8"/>
      <c r="OCV10" s="8"/>
      <c r="OCW10" s="8"/>
      <c r="OCX10" s="8"/>
      <c r="OCY10" s="8"/>
      <c r="OCZ10" s="8"/>
      <c r="ODA10" s="8"/>
      <c r="ODB10" s="8"/>
      <c r="ODC10" s="8"/>
      <c r="ODD10" s="8"/>
      <c r="ODE10" s="8"/>
      <c r="ODF10" s="8"/>
      <c r="ODG10" s="8"/>
      <c r="ODH10" s="8"/>
      <c r="ODI10" s="8"/>
      <c r="ODJ10" s="8"/>
      <c r="ODK10" s="8"/>
      <c r="ODL10" s="8"/>
      <c r="ODM10" s="8"/>
      <c r="ODN10" s="8"/>
      <c r="ODO10" s="8"/>
      <c r="ODP10" s="8"/>
      <c r="ODQ10" s="8"/>
      <c r="ODR10" s="8"/>
      <c r="ODS10" s="8"/>
      <c r="ODT10" s="8"/>
      <c r="ODU10" s="8"/>
      <c r="ODV10" s="8"/>
      <c r="ODW10" s="8"/>
      <c r="ODX10" s="8"/>
      <c r="ODY10" s="8"/>
      <c r="ODZ10" s="8"/>
      <c r="OEA10" s="8"/>
      <c r="OEB10" s="8"/>
      <c r="OEC10" s="8"/>
      <c r="OED10" s="8"/>
      <c r="OEE10" s="8"/>
      <c r="OEF10" s="8"/>
      <c r="OEG10" s="8"/>
      <c r="OEH10" s="8"/>
      <c r="OEI10" s="8"/>
      <c r="OEJ10" s="8"/>
      <c r="OEK10" s="8"/>
      <c r="OEL10" s="8"/>
      <c r="OEM10" s="8"/>
      <c r="OEN10" s="8"/>
      <c r="OEO10" s="8"/>
      <c r="OEP10" s="8"/>
      <c r="OEQ10" s="8"/>
      <c r="OER10" s="8"/>
      <c r="OES10" s="8"/>
      <c r="OET10" s="8"/>
      <c r="OEU10" s="8"/>
      <c r="OEV10" s="8"/>
      <c r="OEW10" s="8"/>
      <c r="OEX10" s="8"/>
      <c r="OEY10" s="8"/>
      <c r="OEZ10" s="8"/>
      <c r="OFA10" s="8"/>
      <c r="OFB10" s="8"/>
      <c r="OFC10" s="8"/>
      <c r="OFD10" s="8"/>
      <c r="OFE10" s="8"/>
      <c r="OFF10" s="8"/>
      <c r="OFG10" s="8"/>
      <c r="OFH10" s="8"/>
      <c r="OFI10" s="8"/>
      <c r="OFJ10" s="8"/>
      <c r="OFK10" s="8"/>
      <c r="OFL10" s="8"/>
      <c r="OFM10" s="8"/>
      <c r="OFN10" s="8"/>
      <c r="OFO10" s="8"/>
      <c r="OFP10" s="8"/>
      <c r="OFQ10" s="8"/>
      <c r="OFR10" s="8"/>
      <c r="OFS10" s="8"/>
      <c r="OFT10" s="8"/>
      <c r="OFU10" s="8"/>
      <c r="OFV10" s="8"/>
      <c r="OFW10" s="8"/>
      <c r="OFX10" s="8"/>
      <c r="OFY10" s="8"/>
      <c r="OFZ10" s="8"/>
      <c r="OGA10" s="8"/>
      <c r="OGB10" s="8"/>
      <c r="OGC10" s="8"/>
      <c r="OGD10" s="8"/>
      <c r="OGE10" s="8"/>
      <c r="OGF10" s="8"/>
      <c r="OGG10" s="8"/>
      <c r="OGH10" s="8"/>
      <c r="OGI10" s="8"/>
      <c r="OGJ10" s="8"/>
      <c r="OGK10" s="8"/>
      <c r="OGL10" s="8"/>
      <c r="OGM10" s="8"/>
      <c r="OGN10" s="8"/>
      <c r="OGO10" s="8"/>
      <c r="OGP10" s="8"/>
      <c r="OGQ10" s="8"/>
      <c r="OGR10" s="8"/>
      <c r="OGS10" s="8"/>
      <c r="OGT10" s="8"/>
      <c r="OGU10" s="8"/>
      <c r="OGV10" s="8"/>
      <c r="OGW10" s="8"/>
      <c r="OGX10" s="8"/>
      <c r="OGY10" s="8"/>
      <c r="OGZ10" s="8"/>
      <c r="OHA10" s="8"/>
      <c r="OHB10" s="8"/>
      <c r="OHC10" s="8"/>
      <c r="OHD10" s="8"/>
      <c r="OHE10" s="8"/>
      <c r="OHF10" s="8"/>
      <c r="OHG10" s="8"/>
      <c r="OHH10" s="8"/>
      <c r="OHI10" s="8"/>
      <c r="OHJ10" s="8"/>
      <c r="OHK10" s="8"/>
      <c r="OHL10" s="8"/>
      <c r="OHM10" s="8"/>
      <c r="OHN10" s="8"/>
      <c r="OHO10" s="8"/>
      <c r="OHP10" s="8"/>
      <c r="OHQ10" s="8"/>
      <c r="OHR10" s="8"/>
      <c r="OHS10" s="8"/>
      <c r="OHT10" s="8"/>
      <c r="OHU10" s="8"/>
      <c r="OHV10" s="8"/>
      <c r="OHW10" s="8"/>
      <c r="OHX10" s="8"/>
      <c r="OHY10" s="8"/>
      <c r="OHZ10" s="8"/>
      <c r="OIA10" s="8"/>
      <c r="OIB10" s="8"/>
      <c r="OIC10" s="8"/>
      <c r="OID10" s="8"/>
      <c r="OIE10" s="8"/>
      <c r="OIF10" s="8"/>
      <c r="OIG10" s="8"/>
      <c r="OIH10" s="8"/>
      <c r="OII10" s="8"/>
      <c r="OIJ10" s="8"/>
      <c r="OIK10" s="8"/>
      <c r="OIL10" s="8"/>
      <c r="OIM10" s="8"/>
      <c r="OIN10" s="8"/>
      <c r="OIO10" s="8"/>
      <c r="OIP10" s="8"/>
      <c r="OIQ10" s="8"/>
      <c r="OIR10" s="8"/>
      <c r="OIS10" s="8"/>
      <c r="OIT10" s="8"/>
      <c r="OIU10" s="8"/>
      <c r="OIV10" s="8"/>
      <c r="OIW10" s="8"/>
      <c r="OIX10" s="8"/>
      <c r="OIY10" s="8"/>
      <c r="OIZ10" s="8"/>
      <c r="OJA10" s="8"/>
      <c r="OJB10" s="8"/>
      <c r="OJC10" s="8"/>
      <c r="OJD10" s="8"/>
      <c r="OJE10" s="8"/>
      <c r="OJF10" s="8"/>
      <c r="OJG10" s="8"/>
      <c r="OJH10" s="8"/>
      <c r="OJI10" s="8"/>
      <c r="OJJ10" s="8"/>
      <c r="OJK10" s="8"/>
      <c r="OJL10" s="8"/>
      <c r="OJM10" s="8"/>
      <c r="OJN10" s="8"/>
      <c r="OJO10" s="8"/>
      <c r="OJP10" s="8"/>
      <c r="OJQ10" s="8"/>
      <c r="OJR10" s="8"/>
      <c r="OJS10" s="8"/>
      <c r="OJT10" s="8"/>
      <c r="OJU10" s="8"/>
      <c r="OJV10" s="8"/>
      <c r="OJW10" s="8"/>
      <c r="OJX10" s="8"/>
      <c r="OJY10" s="8"/>
      <c r="OJZ10" s="8"/>
      <c r="OKA10" s="8"/>
      <c r="OKB10" s="8"/>
      <c r="OKC10" s="8"/>
      <c r="OKD10" s="8"/>
      <c r="OKE10" s="8"/>
      <c r="OKF10" s="8"/>
      <c r="OKG10" s="8"/>
      <c r="OKH10" s="8"/>
      <c r="OKI10" s="8"/>
      <c r="OKJ10" s="8"/>
      <c r="OKK10" s="8"/>
      <c r="OKL10" s="8"/>
      <c r="OKM10" s="8"/>
      <c r="OKN10" s="8"/>
      <c r="OKO10" s="8"/>
      <c r="OKP10" s="8"/>
      <c r="OKQ10" s="8"/>
      <c r="OKR10" s="8"/>
      <c r="OKS10" s="8"/>
      <c r="OKT10" s="8"/>
      <c r="OKU10" s="8"/>
      <c r="OKV10" s="8"/>
      <c r="OKW10" s="8"/>
      <c r="OKX10" s="8"/>
      <c r="OKY10" s="8"/>
      <c r="OKZ10" s="8"/>
      <c r="OLA10" s="8"/>
      <c r="OLB10" s="8"/>
      <c r="OLC10" s="8"/>
      <c r="OLD10" s="8"/>
      <c r="OLE10" s="8"/>
      <c r="OLF10" s="8"/>
      <c r="OLG10" s="8"/>
      <c r="OLH10" s="8"/>
      <c r="OLI10" s="8"/>
      <c r="OLJ10" s="8"/>
      <c r="OLK10" s="8"/>
      <c r="OLL10" s="8"/>
      <c r="OLM10" s="8"/>
      <c r="OLN10" s="8"/>
      <c r="OLO10" s="8"/>
      <c r="OLP10" s="8"/>
      <c r="OLQ10" s="8"/>
      <c r="OLR10" s="8"/>
      <c r="OLS10" s="8"/>
      <c r="OLT10" s="8"/>
      <c r="OLU10" s="8"/>
      <c r="OLV10" s="8"/>
      <c r="OLW10" s="8"/>
      <c r="OLX10" s="8"/>
      <c r="OLY10" s="8"/>
      <c r="OLZ10" s="8"/>
      <c r="OMA10" s="8"/>
      <c r="OMB10" s="8"/>
      <c r="OMC10" s="8"/>
      <c r="OMD10" s="8"/>
      <c r="OME10" s="8"/>
      <c r="OMF10" s="8"/>
      <c r="OMG10" s="8"/>
      <c r="OMH10" s="8"/>
      <c r="OMI10" s="8"/>
      <c r="OMJ10" s="8"/>
      <c r="OMK10" s="8"/>
      <c r="OML10" s="8"/>
      <c r="OMM10" s="8"/>
      <c r="OMN10" s="8"/>
      <c r="OMO10" s="8"/>
      <c r="OMP10" s="8"/>
      <c r="OMQ10" s="8"/>
      <c r="OMR10" s="8"/>
      <c r="OMS10" s="8"/>
      <c r="OMT10" s="8"/>
      <c r="OMU10" s="8"/>
      <c r="OMV10" s="8"/>
      <c r="OMW10" s="8"/>
      <c r="OMX10" s="8"/>
      <c r="OMY10" s="8"/>
      <c r="OMZ10" s="8"/>
      <c r="ONA10" s="8"/>
      <c r="ONB10" s="8"/>
      <c r="ONC10" s="8"/>
      <c r="OND10" s="8"/>
      <c r="ONE10" s="8"/>
      <c r="ONF10" s="8"/>
      <c r="ONG10" s="8"/>
      <c r="ONH10" s="8"/>
      <c r="ONI10" s="8"/>
      <c r="ONJ10" s="8"/>
      <c r="ONK10" s="8"/>
      <c r="ONL10" s="8"/>
      <c r="ONM10" s="8"/>
      <c r="ONN10" s="8"/>
      <c r="ONO10" s="8"/>
      <c r="ONP10" s="8"/>
      <c r="ONQ10" s="8"/>
      <c r="ONR10" s="8"/>
      <c r="ONS10" s="8"/>
      <c r="ONT10" s="8"/>
      <c r="ONU10" s="8"/>
      <c r="ONV10" s="8"/>
      <c r="ONW10" s="8"/>
      <c r="ONX10" s="8"/>
      <c r="ONY10" s="8"/>
      <c r="ONZ10" s="8"/>
      <c r="OOA10" s="8"/>
      <c r="OOB10" s="8"/>
      <c r="OOC10" s="8"/>
      <c r="OOD10" s="8"/>
      <c r="OOE10" s="8"/>
      <c r="OOF10" s="8"/>
      <c r="OOG10" s="8"/>
      <c r="OOH10" s="8"/>
      <c r="OOI10" s="8"/>
      <c r="OOJ10" s="8"/>
      <c r="OOK10" s="8"/>
      <c r="OOL10" s="8"/>
      <c r="OOM10" s="8"/>
      <c r="OON10" s="8"/>
      <c r="OOO10" s="8"/>
      <c r="OOP10" s="8"/>
      <c r="OOQ10" s="8"/>
      <c r="OOR10" s="8"/>
      <c r="OOS10" s="8"/>
      <c r="OOT10" s="8"/>
      <c r="OOU10" s="8"/>
      <c r="OOV10" s="8"/>
      <c r="OOW10" s="8"/>
      <c r="OOX10" s="8"/>
      <c r="OOY10" s="8"/>
      <c r="OOZ10" s="8"/>
      <c r="OPA10" s="8"/>
      <c r="OPB10" s="8"/>
      <c r="OPC10" s="8"/>
      <c r="OPD10" s="8"/>
      <c r="OPE10" s="8"/>
      <c r="OPF10" s="8"/>
      <c r="OPG10" s="8"/>
      <c r="OPH10" s="8"/>
      <c r="OPI10" s="8"/>
      <c r="OPJ10" s="8"/>
      <c r="OPK10" s="8"/>
      <c r="OPL10" s="8"/>
      <c r="OPM10" s="8"/>
      <c r="OPN10" s="8"/>
      <c r="OPO10" s="8"/>
      <c r="OPP10" s="8"/>
      <c r="OPQ10" s="8"/>
      <c r="OPR10" s="8"/>
      <c r="OPS10" s="8"/>
      <c r="OPT10" s="8"/>
      <c r="OPU10" s="8"/>
      <c r="OPV10" s="8"/>
      <c r="OPW10" s="8"/>
      <c r="OPX10" s="8"/>
      <c r="OPY10" s="8"/>
      <c r="OPZ10" s="8"/>
      <c r="OQA10" s="8"/>
      <c r="OQB10" s="8"/>
      <c r="OQC10" s="8"/>
      <c r="OQD10" s="8"/>
      <c r="OQE10" s="8"/>
      <c r="OQF10" s="8"/>
      <c r="OQG10" s="8"/>
      <c r="OQH10" s="8"/>
      <c r="OQI10" s="8"/>
      <c r="OQJ10" s="8"/>
      <c r="OQK10" s="8"/>
      <c r="OQL10" s="8"/>
      <c r="OQM10" s="8"/>
      <c r="OQN10" s="8"/>
      <c r="OQO10" s="8"/>
      <c r="OQP10" s="8"/>
      <c r="OQQ10" s="8"/>
      <c r="OQR10" s="8"/>
      <c r="OQS10" s="8"/>
      <c r="OQT10" s="8"/>
      <c r="OQU10" s="8"/>
      <c r="OQV10" s="8"/>
      <c r="OQW10" s="8"/>
      <c r="OQX10" s="8"/>
      <c r="OQY10" s="8"/>
      <c r="OQZ10" s="8"/>
      <c r="ORA10" s="8"/>
      <c r="ORB10" s="8"/>
      <c r="ORC10" s="8"/>
      <c r="ORD10" s="8"/>
      <c r="ORE10" s="8"/>
      <c r="ORF10" s="8"/>
      <c r="ORG10" s="8"/>
      <c r="ORH10" s="8"/>
      <c r="ORI10" s="8"/>
      <c r="ORJ10" s="8"/>
      <c r="ORK10" s="8"/>
      <c r="ORL10" s="8"/>
      <c r="ORM10" s="8"/>
      <c r="ORN10" s="8"/>
      <c r="ORO10" s="8"/>
      <c r="ORP10" s="8"/>
      <c r="ORQ10" s="8"/>
      <c r="ORR10" s="8"/>
      <c r="ORS10" s="8"/>
      <c r="ORT10" s="8"/>
      <c r="ORU10" s="8"/>
      <c r="ORV10" s="8"/>
      <c r="ORW10" s="8"/>
      <c r="ORX10" s="8"/>
      <c r="ORY10" s="8"/>
      <c r="ORZ10" s="8"/>
      <c r="OSA10" s="8"/>
      <c r="OSB10" s="8"/>
      <c r="OSC10" s="8"/>
      <c r="OSD10" s="8"/>
      <c r="OSE10" s="8"/>
      <c r="OSF10" s="8"/>
      <c r="OSG10" s="8"/>
      <c r="OSH10" s="8"/>
      <c r="OSI10" s="8"/>
      <c r="OSJ10" s="8"/>
      <c r="OSK10" s="8"/>
      <c r="OSL10" s="8"/>
      <c r="OSM10" s="8"/>
      <c r="OSN10" s="8"/>
      <c r="OSO10" s="8"/>
      <c r="OSP10" s="8"/>
      <c r="OSQ10" s="8"/>
      <c r="OSR10" s="8"/>
      <c r="OSS10" s="8"/>
      <c r="OST10" s="8"/>
      <c r="OSU10" s="8"/>
      <c r="OSV10" s="8"/>
      <c r="OSW10" s="8"/>
      <c r="OSX10" s="8"/>
      <c r="OSY10" s="8"/>
      <c r="OSZ10" s="8"/>
      <c r="OTA10" s="8"/>
      <c r="OTB10" s="8"/>
      <c r="OTC10" s="8"/>
      <c r="OTD10" s="8"/>
      <c r="OTE10" s="8"/>
      <c r="OTF10" s="8"/>
      <c r="OTG10" s="8"/>
      <c r="OTH10" s="8"/>
      <c r="OTI10" s="8"/>
      <c r="OTJ10" s="8"/>
      <c r="OTK10" s="8"/>
      <c r="OTL10" s="8"/>
      <c r="OTM10" s="8"/>
      <c r="OTN10" s="8"/>
      <c r="OTO10" s="8"/>
      <c r="OTP10" s="8"/>
      <c r="OTQ10" s="8"/>
      <c r="OTR10" s="8"/>
      <c r="OTS10" s="8"/>
      <c r="OTT10" s="8"/>
      <c r="OTU10" s="8"/>
      <c r="OTV10" s="8"/>
      <c r="OTW10" s="8"/>
      <c r="OTX10" s="8"/>
      <c r="OTY10" s="8"/>
      <c r="OTZ10" s="8"/>
      <c r="OUA10" s="8"/>
      <c r="OUB10" s="8"/>
      <c r="OUC10" s="8"/>
      <c r="OUD10" s="8"/>
      <c r="OUE10" s="8"/>
      <c r="OUF10" s="8"/>
      <c r="OUG10" s="8"/>
      <c r="OUH10" s="8"/>
      <c r="OUI10" s="8"/>
      <c r="OUJ10" s="8"/>
      <c r="OUK10" s="8"/>
      <c r="OUL10" s="8"/>
      <c r="OUM10" s="8"/>
      <c r="OUN10" s="8"/>
      <c r="OUO10" s="8"/>
      <c r="OUP10" s="8"/>
      <c r="OUQ10" s="8"/>
      <c r="OUR10" s="8"/>
      <c r="OUS10" s="8"/>
      <c r="OUT10" s="8"/>
      <c r="OUU10" s="8"/>
      <c r="OUV10" s="8"/>
      <c r="OUW10" s="8"/>
      <c r="OUX10" s="8"/>
      <c r="OUY10" s="8"/>
      <c r="OUZ10" s="8"/>
      <c r="OVA10" s="8"/>
      <c r="OVB10" s="8"/>
      <c r="OVC10" s="8"/>
      <c r="OVD10" s="8"/>
      <c r="OVE10" s="8"/>
      <c r="OVF10" s="8"/>
      <c r="OVG10" s="8"/>
      <c r="OVH10" s="8"/>
      <c r="OVI10" s="8"/>
      <c r="OVJ10" s="8"/>
      <c r="OVK10" s="8"/>
      <c r="OVL10" s="8"/>
      <c r="OVM10" s="8"/>
      <c r="OVN10" s="8"/>
      <c r="OVO10" s="8"/>
      <c r="OVP10" s="8"/>
      <c r="OVQ10" s="8"/>
      <c r="OVR10" s="8"/>
      <c r="OVS10" s="8"/>
      <c r="OVT10" s="8"/>
      <c r="OVU10" s="8"/>
      <c r="OVV10" s="8"/>
      <c r="OVW10" s="8"/>
      <c r="OVX10" s="8"/>
      <c r="OVY10" s="8"/>
      <c r="OVZ10" s="8"/>
      <c r="OWA10" s="8"/>
      <c r="OWB10" s="8"/>
      <c r="OWC10" s="8"/>
      <c r="OWD10" s="8"/>
      <c r="OWE10" s="8"/>
      <c r="OWF10" s="8"/>
      <c r="OWG10" s="8"/>
      <c r="OWH10" s="8"/>
      <c r="OWI10" s="8"/>
      <c r="OWJ10" s="8"/>
      <c r="OWK10" s="8"/>
      <c r="OWL10" s="8"/>
      <c r="OWM10" s="8"/>
      <c r="OWN10" s="8"/>
      <c r="OWO10" s="8"/>
      <c r="OWP10" s="8"/>
      <c r="OWQ10" s="8"/>
      <c r="OWR10" s="8"/>
      <c r="OWS10" s="8"/>
      <c r="OWT10" s="8"/>
      <c r="OWU10" s="8"/>
      <c r="OWV10" s="8"/>
      <c r="OWW10" s="8"/>
      <c r="OWX10" s="8"/>
      <c r="OWY10" s="8"/>
      <c r="OWZ10" s="8"/>
      <c r="OXA10" s="8"/>
      <c r="OXB10" s="8"/>
      <c r="OXC10" s="8"/>
      <c r="OXD10" s="8"/>
      <c r="OXE10" s="8"/>
      <c r="OXF10" s="8"/>
      <c r="OXG10" s="8"/>
      <c r="OXH10" s="8"/>
      <c r="OXI10" s="8"/>
      <c r="OXJ10" s="8"/>
      <c r="OXK10" s="8"/>
      <c r="OXL10" s="8"/>
      <c r="OXM10" s="8"/>
      <c r="OXN10" s="8"/>
      <c r="OXO10" s="8"/>
      <c r="OXP10" s="8"/>
      <c r="OXQ10" s="8"/>
      <c r="OXR10" s="8"/>
      <c r="OXS10" s="8"/>
      <c r="OXT10" s="8"/>
      <c r="OXU10" s="8"/>
      <c r="OXV10" s="8"/>
      <c r="OXW10" s="8"/>
      <c r="OXX10" s="8"/>
      <c r="OXY10" s="8"/>
      <c r="OXZ10" s="8"/>
      <c r="OYA10" s="8"/>
      <c r="OYB10" s="8"/>
      <c r="OYC10" s="8"/>
      <c r="OYD10" s="8"/>
      <c r="OYE10" s="8"/>
      <c r="OYF10" s="8"/>
      <c r="OYG10" s="8"/>
      <c r="OYH10" s="8"/>
      <c r="OYI10" s="8"/>
      <c r="OYJ10" s="8"/>
      <c r="OYK10" s="8"/>
      <c r="OYL10" s="8"/>
      <c r="OYM10" s="8"/>
      <c r="OYN10" s="8"/>
      <c r="OYO10" s="8"/>
      <c r="OYP10" s="8"/>
      <c r="OYQ10" s="8"/>
      <c r="OYR10" s="8"/>
      <c r="OYS10" s="8"/>
      <c r="OYT10" s="8"/>
      <c r="OYU10" s="8"/>
      <c r="OYV10" s="8"/>
      <c r="OYW10" s="8"/>
      <c r="OYX10" s="8"/>
      <c r="OYY10" s="8"/>
      <c r="OYZ10" s="8"/>
      <c r="OZA10" s="8"/>
      <c r="OZB10" s="8"/>
      <c r="OZC10" s="8"/>
      <c r="OZD10" s="8"/>
      <c r="OZE10" s="8"/>
      <c r="OZF10" s="8"/>
      <c r="OZG10" s="8"/>
      <c r="OZH10" s="8"/>
      <c r="OZI10" s="8"/>
      <c r="OZJ10" s="8"/>
      <c r="OZK10" s="8"/>
      <c r="OZL10" s="8"/>
      <c r="OZM10" s="8"/>
      <c r="OZN10" s="8"/>
      <c r="OZO10" s="8"/>
      <c r="OZP10" s="8"/>
      <c r="OZQ10" s="8"/>
      <c r="OZR10" s="8"/>
      <c r="OZS10" s="8"/>
      <c r="OZT10" s="8"/>
      <c r="OZU10" s="8"/>
      <c r="OZV10" s="8"/>
      <c r="OZW10" s="8"/>
      <c r="OZX10" s="8"/>
      <c r="OZY10" s="8"/>
      <c r="OZZ10" s="8"/>
      <c r="PAA10" s="8"/>
      <c r="PAB10" s="8"/>
      <c r="PAC10" s="8"/>
      <c r="PAD10" s="8"/>
      <c r="PAE10" s="8"/>
      <c r="PAF10" s="8"/>
      <c r="PAG10" s="8"/>
      <c r="PAH10" s="8"/>
      <c r="PAI10" s="8"/>
      <c r="PAJ10" s="8"/>
      <c r="PAK10" s="8"/>
      <c r="PAL10" s="8"/>
      <c r="PAM10" s="8"/>
      <c r="PAN10" s="8"/>
      <c r="PAO10" s="8"/>
      <c r="PAP10" s="8"/>
      <c r="PAQ10" s="8"/>
      <c r="PAR10" s="8"/>
      <c r="PAS10" s="8"/>
      <c r="PAT10" s="8"/>
      <c r="PAU10" s="8"/>
      <c r="PAV10" s="8"/>
      <c r="PAW10" s="8"/>
      <c r="PAX10" s="8"/>
      <c r="PAY10" s="8"/>
      <c r="PAZ10" s="8"/>
      <c r="PBA10" s="8"/>
      <c r="PBB10" s="8"/>
      <c r="PBC10" s="8"/>
      <c r="PBD10" s="8"/>
      <c r="PBE10" s="8"/>
      <c r="PBF10" s="8"/>
      <c r="PBG10" s="8"/>
      <c r="PBH10" s="8"/>
      <c r="PBI10" s="8"/>
      <c r="PBJ10" s="8"/>
      <c r="PBK10" s="8"/>
      <c r="PBL10" s="8"/>
      <c r="PBM10" s="8"/>
      <c r="PBN10" s="8"/>
      <c r="PBO10" s="8"/>
      <c r="PBP10" s="8"/>
      <c r="PBQ10" s="8"/>
      <c r="PBR10" s="8"/>
      <c r="PBS10" s="8"/>
      <c r="PBT10" s="8"/>
      <c r="PBU10" s="8"/>
      <c r="PBV10" s="8"/>
      <c r="PBW10" s="8"/>
      <c r="PBX10" s="8"/>
      <c r="PBY10" s="8"/>
      <c r="PBZ10" s="8"/>
      <c r="PCA10" s="8"/>
      <c r="PCB10" s="8"/>
      <c r="PCC10" s="8"/>
      <c r="PCD10" s="8"/>
      <c r="PCE10" s="8"/>
      <c r="PCF10" s="8"/>
      <c r="PCG10" s="8"/>
      <c r="PCH10" s="8"/>
      <c r="PCI10" s="8"/>
      <c r="PCJ10" s="8"/>
      <c r="PCK10" s="8"/>
      <c r="PCL10" s="8"/>
      <c r="PCM10" s="8"/>
      <c r="PCN10" s="8"/>
      <c r="PCO10" s="8"/>
      <c r="PCP10" s="8"/>
      <c r="PCQ10" s="8"/>
      <c r="PCR10" s="8"/>
      <c r="PCS10" s="8"/>
      <c r="PCT10" s="8"/>
      <c r="PCU10" s="8"/>
      <c r="PCV10" s="8"/>
      <c r="PCW10" s="8"/>
      <c r="PCX10" s="8"/>
      <c r="PCY10" s="8"/>
      <c r="PCZ10" s="8"/>
      <c r="PDA10" s="8"/>
      <c r="PDB10" s="8"/>
      <c r="PDC10" s="8"/>
      <c r="PDD10" s="8"/>
      <c r="PDE10" s="8"/>
      <c r="PDF10" s="8"/>
      <c r="PDG10" s="8"/>
      <c r="PDH10" s="8"/>
      <c r="PDI10" s="8"/>
      <c r="PDJ10" s="8"/>
      <c r="PDK10" s="8"/>
      <c r="PDL10" s="8"/>
      <c r="PDM10" s="8"/>
      <c r="PDN10" s="8"/>
      <c r="PDO10" s="8"/>
      <c r="PDP10" s="8"/>
      <c r="PDQ10" s="8"/>
      <c r="PDR10" s="8"/>
      <c r="PDS10" s="8"/>
      <c r="PDT10" s="8"/>
      <c r="PDU10" s="8"/>
      <c r="PDV10" s="8"/>
      <c r="PDW10" s="8"/>
      <c r="PDX10" s="8"/>
      <c r="PDY10" s="8"/>
      <c r="PDZ10" s="8"/>
      <c r="PEA10" s="8"/>
      <c r="PEB10" s="8"/>
      <c r="PEC10" s="8"/>
      <c r="PED10" s="8"/>
      <c r="PEE10" s="8"/>
      <c r="PEF10" s="8"/>
      <c r="PEG10" s="8"/>
      <c r="PEH10" s="8"/>
      <c r="PEI10" s="8"/>
      <c r="PEJ10" s="8"/>
      <c r="PEK10" s="8"/>
      <c r="PEL10" s="8"/>
      <c r="PEM10" s="8"/>
      <c r="PEN10" s="8"/>
      <c r="PEO10" s="8"/>
      <c r="PEP10" s="8"/>
      <c r="PEQ10" s="8"/>
      <c r="PER10" s="8"/>
      <c r="PES10" s="8"/>
      <c r="PET10" s="8"/>
      <c r="PEU10" s="8"/>
      <c r="PEV10" s="8"/>
      <c r="PEW10" s="8"/>
      <c r="PEX10" s="8"/>
      <c r="PEY10" s="8"/>
      <c r="PEZ10" s="8"/>
      <c r="PFA10" s="8"/>
      <c r="PFB10" s="8"/>
      <c r="PFC10" s="8"/>
      <c r="PFD10" s="8"/>
      <c r="PFE10" s="8"/>
      <c r="PFF10" s="8"/>
      <c r="PFG10" s="8"/>
      <c r="PFH10" s="8"/>
      <c r="PFI10" s="8"/>
      <c r="PFJ10" s="8"/>
      <c r="PFK10" s="8"/>
      <c r="PFL10" s="8"/>
      <c r="PFM10" s="8"/>
      <c r="PFN10" s="8"/>
      <c r="PFO10" s="8"/>
      <c r="PFP10" s="8"/>
      <c r="PFQ10" s="8"/>
      <c r="PFR10" s="8"/>
      <c r="PFS10" s="8"/>
      <c r="PFT10" s="8"/>
      <c r="PFU10" s="8"/>
      <c r="PFV10" s="8"/>
      <c r="PFW10" s="8"/>
      <c r="PFX10" s="8"/>
      <c r="PFY10" s="8"/>
      <c r="PFZ10" s="8"/>
      <c r="PGA10" s="8"/>
      <c r="PGB10" s="8"/>
      <c r="PGC10" s="8"/>
      <c r="PGD10" s="8"/>
      <c r="PGE10" s="8"/>
      <c r="PGF10" s="8"/>
      <c r="PGG10" s="8"/>
      <c r="PGH10" s="8"/>
      <c r="PGI10" s="8"/>
      <c r="PGJ10" s="8"/>
      <c r="PGK10" s="8"/>
      <c r="PGL10" s="8"/>
      <c r="PGM10" s="8"/>
      <c r="PGN10" s="8"/>
      <c r="PGO10" s="8"/>
      <c r="PGP10" s="8"/>
      <c r="PGQ10" s="8"/>
      <c r="PGR10" s="8"/>
      <c r="PGS10" s="8"/>
      <c r="PGT10" s="8"/>
      <c r="PGU10" s="8"/>
      <c r="PGV10" s="8"/>
      <c r="PGW10" s="8"/>
      <c r="PGX10" s="8"/>
      <c r="PGY10" s="8"/>
      <c r="PGZ10" s="8"/>
      <c r="PHA10" s="8"/>
      <c r="PHB10" s="8"/>
      <c r="PHC10" s="8"/>
      <c r="PHD10" s="8"/>
      <c r="PHE10" s="8"/>
      <c r="PHF10" s="8"/>
      <c r="PHG10" s="8"/>
      <c r="PHH10" s="8"/>
      <c r="PHI10" s="8"/>
      <c r="PHJ10" s="8"/>
      <c r="PHK10" s="8"/>
      <c r="PHL10" s="8"/>
      <c r="PHM10" s="8"/>
      <c r="PHN10" s="8"/>
      <c r="PHO10" s="8"/>
      <c r="PHP10" s="8"/>
      <c r="PHQ10" s="8"/>
      <c r="PHR10" s="8"/>
      <c r="PHS10" s="8"/>
      <c r="PHT10" s="8"/>
      <c r="PHU10" s="8"/>
      <c r="PHV10" s="8"/>
      <c r="PHW10" s="8"/>
      <c r="PHX10" s="8"/>
      <c r="PHY10" s="8"/>
      <c r="PHZ10" s="8"/>
      <c r="PIA10" s="8"/>
      <c r="PIB10" s="8"/>
      <c r="PIC10" s="8"/>
      <c r="PID10" s="8"/>
      <c r="PIE10" s="8"/>
      <c r="PIF10" s="8"/>
      <c r="PIG10" s="8"/>
      <c r="PIH10" s="8"/>
      <c r="PII10" s="8"/>
      <c r="PIJ10" s="8"/>
      <c r="PIK10" s="8"/>
      <c r="PIL10" s="8"/>
      <c r="PIM10" s="8"/>
      <c r="PIN10" s="8"/>
      <c r="PIO10" s="8"/>
      <c r="PIP10" s="8"/>
      <c r="PIQ10" s="8"/>
      <c r="PIR10" s="8"/>
      <c r="PIS10" s="8"/>
      <c r="PIT10" s="8"/>
      <c r="PIU10" s="8"/>
      <c r="PIV10" s="8"/>
      <c r="PIW10" s="8"/>
      <c r="PIX10" s="8"/>
      <c r="PIY10" s="8"/>
      <c r="PIZ10" s="8"/>
      <c r="PJA10" s="8"/>
      <c r="PJB10" s="8"/>
      <c r="PJC10" s="8"/>
      <c r="PJD10" s="8"/>
      <c r="PJE10" s="8"/>
      <c r="PJF10" s="8"/>
      <c r="PJG10" s="8"/>
      <c r="PJH10" s="8"/>
      <c r="PJI10" s="8"/>
      <c r="PJJ10" s="8"/>
      <c r="PJK10" s="8"/>
      <c r="PJL10" s="8"/>
      <c r="PJM10" s="8"/>
      <c r="PJN10" s="8"/>
      <c r="PJO10" s="8"/>
      <c r="PJP10" s="8"/>
      <c r="PJQ10" s="8"/>
      <c r="PJR10" s="8"/>
      <c r="PJS10" s="8"/>
      <c r="PJT10" s="8"/>
      <c r="PJU10" s="8"/>
      <c r="PJV10" s="8"/>
      <c r="PJW10" s="8"/>
      <c r="PJX10" s="8"/>
      <c r="PJY10" s="8"/>
      <c r="PJZ10" s="8"/>
      <c r="PKA10" s="8"/>
      <c r="PKB10" s="8"/>
      <c r="PKC10" s="8"/>
      <c r="PKD10" s="8"/>
      <c r="PKE10" s="8"/>
      <c r="PKF10" s="8"/>
      <c r="PKG10" s="8"/>
      <c r="PKH10" s="8"/>
      <c r="PKI10" s="8"/>
      <c r="PKJ10" s="8"/>
      <c r="PKK10" s="8"/>
      <c r="PKL10" s="8"/>
      <c r="PKM10" s="8"/>
      <c r="PKN10" s="8"/>
      <c r="PKO10" s="8"/>
      <c r="PKP10" s="8"/>
      <c r="PKQ10" s="8"/>
      <c r="PKR10" s="8"/>
      <c r="PKS10" s="8"/>
      <c r="PKT10" s="8"/>
      <c r="PKU10" s="8"/>
      <c r="PKV10" s="8"/>
      <c r="PKW10" s="8"/>
      <c r="PKX10" s="8"/>
      <c r="PKY10" s="8"/>
      <c r="PKZ10" s="8"/>
      <c r="PLA10" s="8"/>
      <c r="PLB10" s="8"/>
      <c r="PLC10" s="8"/>
      <c r="PLD10" s="8"/>
      <c r="PLE10" s="8"/>
      <c r="PLF10" s="8"/>
      <c r="PLG10" s="8"/>
      <c r="PLH10" s="8"/>
      <c r="PLI10" s="8"/>
      <c r="PLJ10" s="8"/>
      <c r="PLK10" s="8"/>
      <c r="PLL10" s="8"/>
      <c r="PLM10" s="8"/>
      <c r="PLN10" s="8"/>
      <c r="PLO10" s="8"/>
      <c r="PLP10" s="8"/>
      <c r="PLQ10" s="8"/>
      <c r="PLR10" s="8"/>
      <c r="PLS10" s="8"/>
      <c r="PLT10" s="8"/>
      <c r="PLU10" s="8"/>
      <c r="PLV10" s="8"/>
      <c r="PLW10" s="8"/>
      <c r="PLX10" s="8"/>
      <c r="PLY10" s="8"/>
      <c r="PLZ10" s="8"/>
      <c r="PMA10" s="8"/>
      <c r="PMB10" s="8"/>
      <c r="PMC10" s="8"/>
      <c r="PMD10" s="8"/>
      <c r="PME10" s="8"/>
      <c r="PMF10" s="8"/>
      <c r="PMG10" s="8"/>
      <c r="PMH10" s="8"/>
      <c r="PMI10" s="8"/>
      <c r="PMJ10" s="8"/>
      <c r="PMK10" s="8"/>
      <c r="PML10" s="8"/>
      <c r="PMM10" s="8"/>
      <c r="PMN10" s="8"/>
      <c r="PMO10" s="8"/>
      <c r="PMP10" s="8"/>
      <c r="PMQ10" s="8"/>
      <c r="PMR10" s="8"/>
      <c r="PMS10" s="8"/>
      <c r="PMT10" s="8"/>
      <c r="PMU10" s="8"/>
      <c r="PMV10" s="8"/>
      <c r="PMW10" s="8"/>
      <c r="PMX10" s="8"/>
      <c r="PMY10" s="8"/>
      <c r="PMZ10" s="8"/>
      <c r="PNA10" s="8"/>
      <c r="PNB10" s="8"/>
      <c r="PNC10" s="8"/>
      <c r="PND10" s="8"/>
      <c r="PNE10" s="8"/>
      <c r="PNF10" s="8"/>
      <c r="PNG10" s="8"/>
      <c r="PNH10" s="8"/>
      <c r="PNI10" s="8"/>
      <c r="PNJ10" s="8"/>
      <c r="PNK10" s="8"/>
      <c r="PNL10" s="8"/>
      <c r="PNM10" s="8"/>
      <c r="PNN10" s="8"/>
      <c r="PNO10" s="8"/>
      <c r="PNP10" s="8"/>
      <c r="PNQ10" s="8"/>
      <c r="PNR10" s="8"/>
      <c r="PNS10" s="8"/>
      <c r="PNT10" s="8"/>
      <c r="PNU10" s="8"/>
      <c r="PNV10" s="8"/>
      <c r="PNW10" s="8"/>
      <c r="PNX10" s="8"/>
      <c r="PNY10" s="8"/>
      <c r="PNZ10" s="8"/>
      <c r="POA10" s="8"/>
      <c r="POB10" s="8"/>
      <c r="POC10" s="8"/>
      <c r="POD10" s="8"/>
      <c r="POE10" s="8"/>
      <c r="POF10" s="8"/>
      <c r="POG10" s="8"/>
      <c r="POH10" s="8"/>
      <c r="POI10" s="8"/>
      <c r="POJ10" s="8"/>
      <c r="POK10" s="8"/>
      <c r="POL10" s="8"/>
      <c r="POM10" s="8"/>
      <c r="PON10" s="8"/>
      <c r="POO10" s="8"/>
      <c r="POP10" s="8"/>
      <c r="POQ10" s="8"/>
      <c r="POR10" s="8"/>
      <c r="POS10" s="8"/>
      <c r="POT10" s="8"/>
      <c r="POU10" s="8"/>
      <c r="POV10" s="8"/>
      <c r="POW10" s="8"/>
      <c r="POX10" s="8"/>
      <c r="POY10" s="8"/>
      <c r="POZ10" s="8"/>
      <c r="PPA10" s="8"/>
      <c r="PPB10" s="8"/>
      <c r="PPC10" s="8"/>
      <c r="PPD10" s="8"/>
      <c r="PPE10" s="8"/>
      <c r="PPF10" s="8"/>
      <c r="PPG10" s="8"/>
      <c r="PPH10" s="8"/>
      <c r="PPI10" s="8"/>
      <c r="PPJ10" s="8"/>
      <c r="PPK10" s="8"/>
      <c r="PPL10" s="8"/>
      <c r="PPM10" s="8"/>
      <c r="PPN10" s="8"/>
      <c r="PPO10" s="8"/>
      <c r="PPP10" s="8"/>
      <c r="PPQ10" s="8"/>
      <c r="PPR10" s="8"/>
      <c r="PPS10" s="8"/>
      <c r="PPT10" s="8"/>
      <c r="PPU10" s="8"/>
      <c r="PPV10" s="8"/>
      <c r="PPW10" s="8"/>
      <c r="PPX10" s="8"/>
      <c r="PPY10" s="8"/>
      <c r="PPZ10" s="8"/>
      <c r="PQA10" s="8"/>
      <c r="PQB10" s="8"/>
      <c r="PQC10" s="8"/>
      <c r="PQD10" s="8"/>
      <c r="PQE10" s="8"/>
      <c r="PQF10" s="8"/>
      <c r="PQG10" s="8"/>
      <c r="PQH10" s="8"/>
      <c r="PQI10" s="8"/>
      <c r="PQJ10" s="8"/>
      <c r="PQK10" s="8"/>
      <c r="PQL10" s="8"/>
      <c r="PQM10" s="8"/>
      <c r="PQN10" s="8"/>
      <c r="PQO10" s="8"/>
      <c r="PQP10" s="8"/>
      <c r="PQQ10" s="8"/>
      <c r="PQR10" s="8"/>
      <c r="PQS10" s="8"/>
      <c r="PQT10" s="8"/>
      <c r="PQU10" s="8"/>
      <c r="PQV10" s="8"/>
      <c r="PQW10" s="8"/>
      <c r="PQX10" s="8"/>
      <c r="PQY10" s="8"/>
      <c r="PQZ10" s="8"/>
      <c r="PRA10" s="8"/>
      <c r="PRB10" s="8"/>
      <c r="PRC10" s="8"/>
      <c r="PRD10" s="8"/>
      <c r="PRE10" s="8"/>
      <c r="PRF10" s="8"/>
      <c r="PRG10" s="8"/>
      <c r="PRH10" s="8"/>
      <c r="PRI10" s="8"/>
      <c r="PRJ10" s="8"/>
      <c r="PRK10" s="8"/>
      <c r="PRL10" s="8"/>
      <c r="PRM10" s="8"/>
      <c r="PRN10" s="8"/>
      <c r="PRO10" s="8"/>
      <c r="PRP10" s="8"/>
      <c r="PRQ10" s="8"/>
      <c r="PRR10" s="8"/>
      <c r="PRS10" s="8"/>
      <c r="PRT10" s="8"/>
      <c r="PRU10" s="8"/>
      <c r="PRV10" s="8"/>
      <c r="PRW10" s="8"/>
      <c r="PRX10" s="8"/>
      <c r="PRY10" s="8"/>
      <c r="PRZ10" s="8"/>
      <c r="PSA10" s="8"/>
      <c r="PSB10" s="8"/>
      <c r="PSC10" s="8"/>
      <c r="PSD10" s="8"/>
      <c r="PSE10" s="8"/>
      <c r="PSF10" s="8"/>
      <c r="PSG10" s="8"/>
      <c r="PSH10" s="8"/>
      <c r="PSI10" s="8"/>
      <c r="PSJ10" s="8"/>
      <c r="PSK10" s="8"/>
      <c r="PSL10" s="8"/>
      <c r="PSM10" s="8"/>
      <c r="PSN10" s="8"/>
      <c r="PSO10" s="8"/>
      <c r="PSP10" s="8"/>
      <c r="PSQ10" s="8"/>
      <c r="PSR10" s="8"/>
      <c r="PSS10" s="8"/>
      <c r="PST10" s="8"/>
      <c r="PSU10" s="8"/>
      <c r="PSV10" s="8"/>
      <c r="PSW10" s="8"/>
      <c r="PSX10" s="8"/>
      <c r="PSY10" s="8"/>
      <c r="PSZ10" s="8"/>
      <c r="PTA10" s="8"/>
      <c r="PTB10" s="8"/>
      <c r="PTC10" s="8"/>
      <c r="PTD10" s="8"/>
      <c r="PTE10" s="8"/>
      <c r="PTF10" s="8"/>
      <c r="PTG10" s="8"/>
      <c r="PTH10" s="8"/>
      <c r="PTI10" s="8"/>
      <c r="PTJ10" s="8"/>
      <c r="PTK10" s="8"/>
      <c r="PTL10" s="8"/>
      <c r="PTM10" s="8"/>
      <c r="PTN10" s="8"/>
      <c r="PTO10" s="8"/>
      <c r="PTP10" s="8"/>
      <c r="PTQ10" s="8"/>
      <c r="PTR10" s="8"/>
      <c r="PTS10" s="8"/>
      <c r="PTT10" s="8"/>
      <c r="PTU10" s="8"/>
      <c r="PTV10" s="8"/>
      <c r="PTW10" s="8"/>
      <c r="PTX10" s="8"/>
      <c r="PTY10" s="8"/>
      <c r="PTZ10" s="8"/>
      <c r="PUA10" s="8"/>
      <c r="PUB10" s="8"/>
      <c r="PUC10" s="8"/>
      <c r="PUD10" s="8"/>
      <c r="PUE10" s="8"/>
      <c r="PUF10" s="8"/>
      <c r="PUG10" s="8"/>
      <c r="PUH10" s="8"/>
      <c r="PUI10" s="8"/>
      <c r="PUJ10" s="8"/>
      <c r="PUK10" s="8"/>
      <c r="PUL10" s="8"/>
      <c r="PUM10" s="8"/>
      <c r="PUN10" s="8"/>
      <c r="PUO10" s="8"/>
      <c r="PUP10" s="8"/>
      <c r="PUQ10" s="8"/>
      <c r="PUR10" s="8"/>
      <c r="PUS10" s="8"/>
      <c r="PUT10" s="8"/>
      <c r="PUU10" s="8"/>
      <c r="PUV10" s="8"/>
      <c r="PUW10" s="8"/>
      <c r="PUX10" s="8"/>
      <c r="PUY10" s="8"/>
      <c r="PUZ10" s="8"/>
      <c r="PVA10" s="8"/>
      <c r="PVB10" s="8"/>
      <c r="PVC10" s="8"/>
      <c r="PVD10" s="8"/>
      <c r="PVE10" s="8"/>
      <c r="PVF10" s="8"/>
      <c r="PVG10" s="8"/>
      <c r="PVH10" s="8"/>
      <c r="PVI10" s="8"/>
      <c r="PVJ10" s="8"/>
      <c r="PVK10" s="8"/>
      <c r="PVL10" s="8"/>
      <c r="PVM10" s="8"/>
      <c r="PVN10" s="8"/>
      <c r="PVO10" s="8"/>
      <c r="PVP10" s="8"/>
      <c r="PVQ10" s="8"/>
      <c r="PVR10" s="8"/>
      <c r="PVS10" s="8"/>
      <c r="PVT10" s="8"/>
      <c r="PVU10" s="8"/>
      <c r="PVV10" s="8"/>
      <c r="PVW10" s="8"/>
      <c r="PVX10" s="8"/>
      <c r="PVY10" s="8"/>
      <c r="PVZ10" s="8"/>
      <c r="PWA10" s="8"/>
      <c r="PWB10" s="8"/>
      <c r="PWC10" s="8"/>
      <c r="PWD10" s="8"/>
      <c r="PWE10" s="8"/>
      <c r="PWF10" s="8"/>
      <c r="PWG10" s="8"/>
      <c r="PWH10" s="8"/>
      <c r="PWI10" s="8"/>
      <c r="PWJ10" s="8"/>
      <c r="PWK10" s="8"/>
      <c r="PWL10" s="8"/>
      <c r="PWM10" s="8"/>
      <c r="PWN10" s="8"/>
      <c r="PWO10" s="8"/>
      <c r="PWP10" s="8"/>
      <c r="PWQ10" s="8"/>
      <c r="PWR10" s="8"/>
      <c r="PWS10" s="8"/>
      <c r="PWT10" s="8"/>
      <c r="PWU10" s="8"/>
      <c r="PWV10" s="8"/>
      <c r="PWW10" s="8"/>
      <c r="PWX10" s="8"/>
      <c r="PWY10" s="8"/>
      <c r="PWZ10" s="8"/>
      <c r="PXA10" s="8"/>
      <c r="PXB10" s="8"/>
      <c r="PXC10" s="8"/>
      <c r="PXD10" s="8"/>
      <c r="PXE10" s="8"/>
      <c r="PXF10" s="8"/>
      <c r="PXG10" s="8"/>
      <c r="PXH10" s="8"/>
      <c r="PXI10" s="8"/>
      <c r="PXJ10" s="8"/>
      <c r="PXK10" s="8"/>
      <c r="PXL10" s="8"/>
      <c r="PXM10" s="8"/>
      <c r="PXN10" s="8"/>
      <c r="PXO10" s="8"/>
      <c r="PXP10" s="8"/>
      <c r="PXQ10" s="8"/>
      <c r="PXR10" s="8"/>
      <c r="PXS10" s="8"/>
      <c r="PXT10" s="8"/>
      <c r="PXU10" s="8"/>
      <c r="PXV10" s="8"/>
      <c r="PXW10" s="8"/>
      <c r="PXX10" s="8"/>
      <c r="PXY10" s="8"/>
      <c r="PXZ10" s="8"/>
      <c r="PYA10" s="8"/>
      <c r="PYB10" s="8"/>
      <c r="PYC10" s="8"/>
      <c r="PYD10" s="8"/>
      <c r="PYE10" s="8"/>
      <c r="PYF10" s="8"/>
      <c r="PYG10" s="8"/>
      <c r="PYH10" s="8"/>
      <c r="PYI10" s="8"/>
      <c r="PYJ10" s="8"/>
      <c r="PYK10" s="8"/>
      <c r="PYL10" s="8"/>
      <c r="PYM10" s="8"/>
      <c r="PYN10" s="8"/>
      <c r="PYO10" s="8"/>
      <c r="PYP10" s="8"/>
      <c r="PYQ10" s="8"/>
      <c r="PYR10" s="8"/>
      <c r="PYS10" s="8"/>
      <c r="PYT10" s="8"/>
      <c r="PYU10" s="8"/>
      <c r="PYV10" s="8"/>
      <c r="PYW10" s="8"/>
      <c r="PYX10" s="8"/>
      <c r="PYY10" s="8"/>
      <c r="PYZ10" s="8"/>
      <c r="PZA10" s="8"/>
      <c r="PZB10" s="8"/>
      <c r="PZC10" s="8"/>
      <c r="PZD10" s="8"/>
      <c r="PZE10" s="8"/>
      <c r="PZF10" s="8"/>
      <c r="PZG10" s="8"/>
      <c r="PZH10" s="8"/>
      <c r="PZI10" s="8"/>
      <c r="PZJ10" s="8"/>
      <c r="PZK10" s="8"/>
      <c r="PZL10" s="8"/>
      <c r="PZM10" s="8"/>
      <c r="PZN10" s="8"/>
      <c r="PZO10" s="8"/>
      <c r="PZP10" s="8"/>
      <c r="PZQ10" s="8"/>
      <c r="PZR10" s="8"/>
      <c r="PZS10" s="8"/>
      <c r="PZT10" s="8"/>
      <c r="PZU10" s="8"/>
      <c r="PZV10" s="8"/>
      <c r="PZW10" s="8"/>
      <c r="PZX10" s="8"/>
      <c r="PZY10" s="8"/>
      <c r="PZZ10" s="8"/>
      <c r="QAA10" s="8"/>
      <c r="QAB10" s="8"/>
      <c r="QAC10" s="8"/>
      <c r="QAD10" s="8"/>
      <c r="QAE10" s="8"/>
      <c r="QAF10" s="8"/>
      <c r="QAG10" s="8"/>
      <c r="QAH10" s="8"/>
      <c r="QAI10" s="8"/>
      <c r="QAJ10" s="8"/>
      <c r="QAK10" s="8"/>
      <c r="QAL10" s="8"/>
      <c r="QAM10" s="8"/>
      <c r="QAN10" s="8"/>
      <c r="QAO10" s="8"/>
      <c r="QAP10" s="8"/>
      <c r="QAQ10" s="8"/>
      <c r="QAR10" s="8"/>
      <c r="QAS10" s="8"/>
      <c r="QAT10" s="8"/>
      <c r="QAU10" s="8"/>
      <c r="QAV10" s="8"/>
      <c r="QAW10" s="8"/>
      <c r="QAX10" s="8"/>
      <c r="QAY10" s="8"/>
      <c r="QAZ10" s="8"/>
      <c r="QBA10" s="8"/>
      <c r="QBB10" s="8"/>
      <c r="QBC10" s="8"/>
      <c r="QBD10" s="8"/>
      <c r="QBE10" s="8"/>
      <c r="QBF10" s="8"/>
      <c r="QBG10" s="8"/>
      <c r="QBH10" s="8"/>
      <c r="QBI10" s="8"/>
      <c r="QBJ10" s="8"/>
      <c r="QBK10" s="8"/>
      <c r="QBL10" s="8"/>
      <c r="QBM10" s="8"/>
      <c r="QBN10" s="8"/>
      <c r="QBO10" s="8"/>
      <c r="QBP10" s="8"/>
      <c r="QBQ10" s="8"/>
      <c r="QBR10" s="8"/>
      <c r="QBS10" s="8"/>
      <c r="QBT10" s="8"/>
      <c r="QBU10" s="8"/>
      <c r="QBV10" s="8"/>
      <c r="QBW10" s="8"/>
      <c r="QBX10" s="8"/>
      <c r="QBY10" s="8"/>
      <c r="QBZ10" s="8"/>
      <c r="QCA10" s="8"/>
      <c r="QCB10" s="8"/>
      <c r="QCC10" s="8"/>
      <c r="QCD10" s="8"/>
      <c r="QCE10" s="8"/>
      <c r="QCF10" s="8"/>
      <c r="QCG10" s="8"/>
      <c r="QCH10" s="8"/>
      <c r="QCI10" s="8"/>
      <c r="QCJ10" s="8"/>
      <c r="QCK10" s="8"/>
      <c r="QCL10" s="8"/>
      <c r="QCM10" s="8"/>
      <c r="QCN10" s="8"/>
      <c r="QCO10" s="8"/>
      <c r="QCP10" s="8"/>
      <c r="QCQ10" s="8"/>
      <c r="QCR10" s="8"/>
      <c r="QCS10" s="8"/>
      <c r="QCT10" s="8"/>
      <c r="QCU10" s="8"/>
      <c r="QCV10" s="8"/>
      <c r="QCW10" s="8"/>
      <c r="QCX10" s="8"/>
      <c r="QCY10" s="8"/>
      <c r="QCZ10" s="8"/>
      <c r="QDA10" s="8"/>
      <c r="QDB10" s="8"/>
      <c r="QDC10" s="8"/>
      <c r="QDD10" s="8"/>
      <c r="QDE10" s="8"/>
      <c r="QDF10" s="8"/>
      <c r="QDG10" s="8"/>
      <c r="QDH10" s="8"/>
      <c r="QDI10" s="8"/>
      <c r="QDJ10" s="8"/>
      <c r="QDK10" s="8"/>
      <c r="QDL10" s="8"/>
      <c r="QDM10" s="8"/>
      <c r="QDN10" s="8"/>
      <c r="QDO10" s="8"/>
      <c r="QDP10" s="8"/>
      <c r="QDQ10" s="8"/>
      <c r="QDR10" s="8"/>
      <c r="QDS10" s="8"/>
      <c r="QDT10" s="8"/>
      <c r="QDU10" s="8"/>
      <c r="QDV10" s="8"/>
      <c r="QDW10" s="8"/>
      <c r="QDX10" s="8"/>
      <c r="QDY10" s="8"/>
      <c r="QDZ10" s="8"/>
      <c r="QEA10" s="8"/>
      <c r="QEB10" s="8"/>
      <c r="QEC10" s="8"/>
      <c r="QED10" s="8"/>
      <c r="QEE10" s="8"/>
      <c r="QEF10" s="8"/>
      <c r="QEG10" s="8"/>
      <c r="QEH10" s="8"/>
      <c r="QEI10" s="8"/>
      <c r="QEJ10" s="8"/>
      <c r="QEK10" s="8"/>
      <c r="QEL10" s="8"/>
      <c r="QEM10" s="8"/>
      <c r="QEN10" s="8"/>
      <c r="QEO10" s="8"/>
      <c r="QEP10" s="8"/>
      <c r="QEQ10" s="8"/>
      <c r="QER10" s="8"/>
      <c r="QES10" s="8"/>
      <c r="QET10" s="8"/>
      <c r="QEU10" s="8"/>
      <c r="QEV10" s="8"/>
      <c r="QEW10" s="8"/>
      <c r="QEX10" s="8"/>
      <c r="QEY10" s="8"/>
      <c r="QEZ10" s="8"/>
      <c r="QFA10" s="8"/>
      <c r="QFB10" s="8"/>
      <c r="QFC10" s="8"/>
      <c r="QFD10" s="8"/>
      <c r="QFE10" s="8"/>
      <c r="QFF10" s="8"/>
      <c r="QFG10" s="8"/>
      <c r="QFH10" s="8"/>
      <c r="QFI10" s="8"/>
      <c r="QFJ10" s="8"/>
      <c r="QFK10" s="8"/>
      <c r="QFL10" s="8"/>
      <c r="QFM10" s="8"/>
      <c r="QFN10" s="8"/>
      <c r="QFO10" s="8"/>
      <c r="QFP10" s="8"/>
      <c r="QFQ10" s="8"/>
      <c r="QFR10" s="8"/>
      <c r="QFS10" s="8"/>
      <c r="QFT10" s="8"/>
      <c r="QFU10" s="8"/>
      <c r="QFV10" s="8"/>
      <c r="QFW10" s="8"/>
      <c r="QFX10" s="8"/>
      <c r="QFY10" s="8"/>
      <c r="QFZ10" s="8"/>
      <c r="QGA10" s="8"/>
      <c r="QGB10" s="8"/>
      <c r="QGC10" s="8"/>
      <c r="QGD10" s="8"/>
      <c r="QGE10" s="8"/>
      <c r="QGF10" s="8"/>
      <c r="QGG10" s="8"/>
      <c r="QGH10" s="8"/>
      <c r="QGI10" s="8"/>
      <c r="QGJ10" s="8"/>
      <c r="QGK10" s="8"/>
      <c r="QGL10" s="8"/>
      <c r="QGM10" s="8"/>
      <c r="QGN10" s="8"/>
      <c r="QGO10" s="8"/>
      <c r="QGP10" s="8"/>
      <c r="QGQ10" s="8"/>
      <c r="QGR10" s="8"/>
      <c r="QGS10" s="8"/>
      <c r="QGT10" s="8"/>
      <c r="QGU10" s="8"/>
      <c r="QGV10" s="8"/>
      <c r="QGW10" s="8"/>
      <c r="QGX10" s="8"/>
      <c r="QGY10" s="8"/>
      <c r="QGZ10" s="8"/>
      <c r="QHA10" s="8"/>
      <c r="QHB10" s="8"/>
      <c r="QHC10" s="8"/>
      <c r="QHD10" s="8"/>
      <c r="QHE10" s="8"/>
      <c r="QHF10" s="8"/>
      <c r="QHG10" s="8"/>
      <c r="QHH10" s="8"/>
      <c r="QHI10" s="8"/>
      <c r="QHJ10" s="8"/>
      <c r="QHK10" s="8"/>
      <c r="QHL10" s="8"/>
      <c r="QHM10" s="8"/>
      <c r="QHN10" s="8"/>
      <c r="QHO10" s="8"/>
      <c r="QHP10" s="8"/>
      <c r="QHQ10" s="8"/>
      <c r="QHR10" s="8"/>
      <c r="QHS10" s="8"/>
      <c r="QHT10" s="8"/>
      <c r="QHU10" s="8"/>
      <c r="QHV10" s="8"/>
      <c r="QHW10" s="8"/>
      <c r="QHX10" s="8"/>
      <c r="QHY10" s="8"/>
      <c r="QHZ10" s="8"/>
      <c r="QIA10" s="8"/>
      <c r="QIB10" s="8"/>
      <c r="QIC10" s="8"/>
      <c r="QID10" s="8"/>
      <c r="QIE10" s="8"/>
      <c r="QIF10" s="8"/>
      <c r="QIG10" s="8"/>
      <c r="QIH10" s="8"/>
      <c r="QII10" s="8"/>
      <c r="QIJ10" s="8"/>
      <c r="QIK10" s="8"/>
      <c r="QIL10" s="8"/>
      <c r="QIM10" s="8"/>
      <c r="QIN10" s="8"/>
      <c r="QIO10" s="8"/>
      <c r="QIP10" s="8"/>
      <c r="QIQ10" s="8"/>
      <c r="QIR10" s="8"/>
      <c r="QIS10" s="8"/>
      <c r="QIT10" s="8"/>
      <c r="QIU10" s="8"/>
      <c r="QIV10" s="8"/>
      <c r="QIW10" s="8"/>
      <c r="QIX10" s="8"/>
      <c r="QIY10" s="8"/>
      <c r="QIZ10" s="8"/>
      <c r="QJA10" s="8"/>
      <c r="QJB10" s="8"/>
      <c r="QJC10" s="8"/>
      <c r="QJD10" s="8"/>
      <c r="QJE10" s="8"/>
      <c r="QJF10" s="8"/>
      <c r="QJG10" s="8"/>
      <c r="QJH10" s="8"/>
      <c r="QJI10" s="8"/>
      <c r="QJJ10" s="8"/>
      <c r="QJK10" s="8"/>
      <c r="QJL10" s="8"/>
      <c r="QJM10" s="8"/>
      <c r="QJN10" s="8"/>
      <c r="QJO10" s="8"/>
      <c r="QJP10" s="8"/>
      <c r="QJQ10" s="8"/>
      <c r="QJR10" s="8"/>
      <c r="QJS10" s="8"/>
      <c r="QJT10" s="8"/>
      <c r="QJU10" s="8"/>
      <c r="QJV10" s="8"/>
      <c r="QJW10" s="8"/>
      <c r="QJX10" s="8"/>
      <c r="QJY10" s="8"/>
      <c r="QJZ10" s="8"/>
      <c r="QKA10" s="8"/>
      <c r="QKB10" s="8"/>
      <c r="QKC10" s="8"/>
      <c r="QKD10" s="8"/>
      <c r="QKE10" s="8"/>
      <c r="QKF10" s="8"/>
      <c r="QKG10" s="8"/>
      <c r="QKH10" s="8"/>
      <c r="QKI10" s="8"/>
      <c r="QKJ10" s="8"/>
      <c r="QKK10" s="8"/>
      <c r="QKL10" s="8"/>
      <c r="QKM10" s="8"/>
      <c r="QKN10" s="8"/>
      <c r="QKO10" s="8"/>
      <c r="QKP10" s="8"/>
      <c r="QKQ10" s="8"/>
      <c r="QKR10" s="8"/>
      <c r="QKS10" s="8"/>
      <c r="QKT10" s="8"/>
      <c r="QKU10" s="8"/>
      <c r="QKV10" s="8"/>
      <c r="QKW10" s="8"/>
      <c r="QKX10" s="8"/>
      <c r="QKY10" s="8"/>
      <c r="QKZ10" s="8"/>
      <c r="QLA10" s="8"/>
      <c r="QLB10" s="8"/>
      <c r="QLC10" s="8"/>
      <c r="QLD10" s="8"/>
      <c r="QLE10" s="8"/>
      <c r="QLF10" s="8"/>
      <c r="QLG10" s="8"/>
      <c r="QLH10" s="8"/>
      <c r="QLI10" s="8"/>
      <c r="QLJ10" s="8"/>
      <c r="QLK10" s="8"/>
      <c r="QLL10" s="8"/>
      <c r="QLM10" s="8"/>
      <c r="QLN10" s="8"/>
      <c r="QLO10" s="8"/>
      <c r="QLP10" s="8"/>
      <c r="QLQ10" s="8"/>
      <c r="QLR10" s="8"/>
      <c r="QLS10" s="8"/>
      <c r="QLT10" s="8"/>
      <c r="QLU10" s="8"/>
      <c r="QLV10" s="8"/>
      <c r="QLW10" s="8"/>
      <c r="QLX10" s="8"/>
      <c r="QLY10" s="8"/>
      <c r="QLZ10" s="8"/>
      <c r="QMA10" s="8"/>
      <c r="QMB10" s="8"/>
      <c r="QMC10" s="8"/>
      <c r="QMD10" s="8"/>
      <c r="QME10" s="8"/>
      <c r="QMF10" s="8"/>
      <c r="QMG10" s="8"/>
      <c r="QMH10" s="8"/>
      <c r="QMI10" s="8"/>
      <c r="QMJ10" s="8"/>
      <c r="QMK10" s="8"/>
      <c r="QML10" s="8"/>
      <c r="QMM10" s="8"/>
      <c r="QMN10" s="8"/>
      <c r="QMO10" s="8"/>
      <c r="QMP10" s="8"/>
      <c r="QMQ10" s="8"/>
      <c r="QMR10" s="8"/>
      <c r="QMS10" s="8"/>
      <c r="QMT10" s="8"/>
      <c r="QMU10" s="8"/>
      <c r="QMV10" s="8"/>
      <c r="QMW10" s="8"/>
      <c r="QMX10" s="8"/>
      <c r="QMY10" s="8"/>
      <c r="QMZ10" s="8"/>
      <c r="QNA10" s="8"/>
      <c r="QNB10" s="8"/>
      <c r="QNC10" s="8"/>
      <c r="QND10" s="8"/>
      <c r="QNE10" s="8"/>
      <c r="QNF10" s="8"/>
      <c r="QNG10" s="8"/>
      <c r="QNH10" s="8"/>
      <c r="QNI10" s="8"/>
      <c r="QNJ10" s="8"/>
      <c r="QNK10" s="8"/>
      <c r="QNL10" s="8"/>
      <c r="QNM10" s="8"/>
      <c r="QNN10" s="8"/>
      <c r="QNO10" s="8"/>
      <c r="QNP10" s="8"/>
      <c r="QNQ10" s="8"/>
      <c r="QNR10" s="8"/>
      <c r="QNS10" s="8"/>
      <c r="QNT10" s="8"/>
      <c r="QNU10" s="8"/>
      <c r="QNV10" s="8"/>
      <c r="QNW10" s="8"/>
      <c r="QNX10" s="8"/>
      <c r="QNY10" s="8"/>
      <c r="QNZ10" s="8"/>
      <c r="QOA10" s="8"/>
      <c r="QOB10" s="8"/>
      <c r="QOC10" s="8"/>
      <c r="QOD10" s="8"/>
      <c r="QOE10" s="8"/>
      <c r="QOF10" s="8"/>
      <c r="QOG10" s="8"/>
      <c r="QOH10" s="8"/>
      <c r="QOI10" s="8"/>
      <c r="QOJ10" s="8"/>
      <c r="QOK10" s="8"/>
      <c r="QOL10" s="8"/>
      <c r="QOM10" s="8"/>
      <c r="QON10" s="8"/>
      <c r="QOO10" s="8"/>
      <c r="QOP10" s="8"/>
      <c r="QOQ10" s="8"/>
      <c r="QOR10" s="8"/>
      <c r="QOS10" s="8"/>
      <c r="QOT10" s="8"/>
      <c r="QOU10" s="8"/>
      <c r="QOV10" s="8"/>
      <c r="QOW10" s="8"/>
      <c r="QOX10" s="8"/>
      <c r="QOY10" s="8"/>
      <c r="QOZ10" s="8"/>
      <c r="QPA10" s="8"/>
      <c r="QPB10" s="8"/>
      <c r="QPC10" s="8"/>
      <c r="QPD10" s="8"/>
      <c r="QPE10" s="8"/>
      <c r="QPF10" s="8"/>
      <c r="QPG10" s="8"/>
      <c r="QPH10" s="8"/>
      <c r="QPI10" s="8"/>
      <c r="QPJ10" s="8"/>
      <c r="QPK10" s="8"/>
      <c r="QPL10" s="8"/>
      <c r="QPM10" s="8"/>
      <c r="QPN10" s="8"/>
      <c r="QPO10" s="8"/>
      <c r="QPP10" s="8"/>
      <c r="QPQ10" s="8"/>
      <c r="QPR10" s="8"/>
      <c r="QPS10" s="8"/>
      <c r="QPT10" s="8"/>
      <c r="QPU10" s="8"/>
      <c r="QPV10" s="8"/>
      <c r="QPW10" s="8"/>
      <c r="QPX10" s="8"/>
      <c r="QPY10" s="8"/>
      <c r="QPZ10" s="8"/>
      <c r="QQA10" s="8"/>
      <c r="QQB10" s="8"/>
      <c r="QQC10" s="8"/>
      <c r="QQD10" s="8"/>
      <c r="QQE10" s="8"/>
      <c r="QQF10" s="8"/>
      <c r="QQG10" s="8"/>
      <c r="QQH10" s="8"/>
      <c r="QQI10" s="8"/>
      <c r="QQJ10" s="8"/>
      <c r="QQK10" s="8"/>
      <c r="QQL10" s="8"/>
      <c r="QQM10" s="8"/>
      <c r="QQN10" s="8"/>
      <c r="QQO10" s="8"/>
      <c r="QQP10" s="8"/>
      <c r="QQQ10" s="8"/>
      <c r="QQR10" s="8"/>
      <c r="QQS10" s="8"/>
      <c r="QQT10" s="8"/>
      <c r="QQU10" s="8"/>
      <c r="QQV10" s="8"/>
      <c r="QQW10" s="8"/>
      <c r="QQX10" s="8"/>
      <c r="QQY10" s="8"/>
      <c r="QQZ10" s="8"/>
      <c r="QRA10" s="8"/>
      <c r="QRB10" s="8"/>
      <c r="QRC10" s="8"/>
      <c r="QRD10" s="8"/>
      <c r="QRE10" s="8"/>
      <c r="QRF10" s="8"/>
      <c r="QRG10" s="8"/>
      <c r="QRH10" s="8"/>
      <c r="QRI10" s="8"/>
      <c r="QRJ10" s="8"/>
      <c r="QRK10" s="8"/>
      <c r="QRL10" s="8"/>
      <c r="QRM10" s="8"/>
      <c r="QRN10" s="8"/>
      <c r="QRO10" s="8"/>
      <c r="QRP10" s="8"/>
      <c r="QRQ10" s="8"/>
      <c r="QRR10" s="8"/>
      <c r="QRS10" s="8"/>
      <c r="QRT10" s="8"/>
      <c r="QRU10" s="8"/>
      <c r="QRV10" s="8"/>
      <c r="QRW10" s="8"/>
      <c r="QRX10" s="8"/>
      <c r="QRY10" s="8"/>
      <c r="QRZ10" s="8"/>
      <c r="QSA10" s="8"/>
      <c r="QSB10" s="8"/>
      <c r="QSC10" s="8"/>
      <c r="QSD10" s="8"/>
      <c r="QSE10" s="8"/>
      <c r="QSF10" s="8"/>
      <c r="QSG10" s="8"/>
      <c r="QSH10" s="8"/>
      <c r="QSI10" s="8"/>
      <c r="QSJ10" s="8"/>
      <c r="QSK10" s="8"/>
      <c r="QSL10" s="8"/>
      <c r="QSM10" s="8"/>
      <c r="QSN10" s="8"/>
      <c r="QSO10" s="8"/>
      <c r="QSP10" s="8"/>
      <c r="QSQ10" s="8"/>
      <c r="QSR10" s="8"/>
      <c r="QSS10" s="8"/>
      <c r="QST10" s="8"/>
      <c r="QSU10" s="8"/>
      <c r="QSV10" s="8"/>
      <c r="QSW10" s="8"/>
      <c r="QSX10" s="8"/>
      <c r="QSY10" s="8"/>
      <c r="QSZ10" s="8"/>
      <c r="QTA10" s="8"/>
      <c r="QTB10" s="8"/>
      <c r="QTC10" s="8"/>
      <c r="QTD10" s="8"/>
      <c r="QTE10" s="8"/>
      <c r="QTF10" s="8"/>
      <c r="QTG10" s="8"/>
      <c r="QTH10" s="8"/>
      <c r="QTI10" s="8"/>
      <c r="QTJ10" s="8"/>
      <c r="QTK10" s="8"/>
      <c r="QTL10" s="8"/>
      <c r="QTM10" s="8"/>
      <c r="QTN10" s="8"/>
      <c r="QTO10" s="8"/>
      <c r="QTP10" s="8"/>
      <c r="QTQ10" s="8"/>
      <c r="QTR10" s="8"/>
      <c r="QTS10" s="8"/>
      <c r="QTT10" s="8"/>
      <c r="QTU10" s="8"/>
      <c r="QTV10" s="8"/>
      <c r="QTW10" s="8"/>
      <c r="QTX10" s="8"/>
      <c r="QTY10" s="8"/>
      <c r="QTZ10" s="8"/>
      <c r="QUA10" s="8"/>
      <c r="QUB10" s="8"/>
      <c r="QUC10" s="8"/>
      <c r="QUD10" s="8"/>
      <c r="QUE10" s="8"/>
      <c r="QUF10" s="8"/>
      <c r="QUG10" s="8"/>
      <c r="QUH10" s="8"/>
      <c r="QUI10" s="8"/>
      <c r="QUJ10" s="8"/>
      <c r="QUK10" s="8"/>
      <c r="QUL10" s="8"/>
      <c r="QUM10" s="8"/>
      <c r="QUN10" s="8"/>
      <c r="QUO10" s="8"/>
      <c r="QUP10" s="8"/>
      <c r="QUQ10" s="8"/>
      <c r="QUR10" s="8"/>
      <c r="QUS10" s="8"/>
      <c r="QUT10" s="8"/>
      <c r="QUU10" s="8"/>
      <c r="QUV10" s="8"/>
      <c r="QUW10" s="8"/>
      <c r="QUX10" s="8"/>
      <c r="QUY10" s="8"/>
      <c r="QUZ10" s="8"/>
      <c r="QVA10" s="8"/>
      <c r="QVB10" s="8"/>
      <c r="QVC10" s="8"/>
      <c r="QVD10" s="8"/>
      <c r="QVE10" s="8"/>
      <c r="QVF10" s="8"/>
      <c r="QVG10" s="8"/>
      <c r="QVH10" s="8"/>
      <c r="QVI10" s="8"/>
      <c r="QVJ10" s="8"/>
      <c r="QVK10" s="8"/>
      <c r="QVL10" s="8"/>
      <c r="QVM10" s="8"/>
      <c r="QVN10" s="8"/>
      <c r="QVO10" s="8"/>
      <c r="QVP10" s="8"/>
      <c r="QVQ10" s="8"/>
      <c r="QVR10" s="8"/>
      <c r="QVS10" s="8"/>
      <c r="QVT10" s="8"/>
      <c r="QVU10" s="8"/>
      <c r="QVV10" s="8"/>
      <c r="QVW10" s="8"/>
      <c r="QVX10" s="8"/>
      <c r="QVY10" s="8"/>
      <c r="QVZ10" s="8"/>
      <c r="QWA10" s="8"/>
      <c r="QWB10" s="8"/>
      <c r="QWC10" s="8"/>
      <c r="QWD10" s="8"/>
      <c r="QWE10" s="8"/>
      <c r="QWF10" s="8"/>
      <c r="QWG10" s="8"/>
      <c r="QWH10" s="8"/>
      <c r="QWI10" s="8"/>
      <c r="QWJ10" s="8"/>
      <c r="QWK10" s="8"/>
      <c r="QWL10" s="8"/>
      <c r="QWM10" s="8"/>
      <c r="QWN10" s="8"/>
      <c r="QWO10" s="8"/>
      <c r="QWP10" s="8"/>
      <c r="QWQ10" s="8"/>
      <c r="QWR10" s="8"/>
      <c r="QWS10" s="8"/>
      <c r="QWT10" s="8"/>
      <c r="QWU10" s="8"/>
      <c r="QWV10" s="8"/>
      <c r="QWW10" s="8"/>
      <c r="QWX10" s="8"/>
      <c r="QWY10" s="8"/>
      <c r="QWZ10" s="8"/>
      <c r="QXA10" s="8"/>
      <c r="QXB10" s="8"/>
      <c r="QXC10" s="8"/>
      <c r="QXD10" s="8"/>
      <c r="QXE10" s="8"/>
      <c r="QXF10" s="8"/>
      <c r="QXG10" s="8"/>
      <c r="QXH10" s="8"/>
      <c r="QXI10" s="8"/>
      <c r="QXJ10" s="8"/>
      <c r="QXK10" s="8"/>
      <c r="QXL10" s="8"/>
      <c r="QXM10" s="8"/>
      <c r="QXN10" s="8"/>
      <c r="QXO10" s="8"/>
      <c r="QXP10" s="8"/>
      <c r="QXQ10" s="8"/>
      <c r="QXR10" s="8"/>
      <c r="QXS10" s="8"/>
      <c r="QXT10" s="8"/>
      <c r="QXU10" s="8"/>
      <c r="QXV10" s="8"/>
      <c r="QXW10" s="8"/>
      <c r="QXX10" s="8"/>
      <c r="QXY10" s="8"/>
      <c r="QXZ10" s="8"/>
      <c r="QYA10" s="8"/>
      <c r="QYB10" s="8"/>
      <c r="QYC10" s="8"/>
      <c r="QYD10" s="8"/>
      <c r="QYE10" s="8"/>
      <c r="QYF10" s="8"/>
      <c r="QYG10" s="8"/>
      <c r="QYH10" s="8"/>
      <c r="QYI10" s="8"/>
      <c r="QYJ10" s="8"/>
      <c r="QYK10" s="8"/>
      <c r="QYL10" s="8"/>
      <c r="QYM10" s="8"/>
      <c r="QYN10" s="8"/>
      <c r="QYO10" s="8"/>
      <c r="QYP10" s="8"/>
      <c r="QYQ10" s="8"/>
      <c r="QYR10" s="8"/>
      <c r="QYS10" s="8"/>
      <c r="QYT10" s="8"/>
      <c r="QYU10" s="8"/>
      <c r="QYV10" s="8"/>
      <c r="QYW10" s="8"/>
      <c r="QYX10" s="8"/>
      <c r="QYY10" s="8"/>
      <c r="QYZ10" s="8"/>
      <c r="QZA10" s="8"/>
      <c r="QZB10" s="8"/>
      <c r="QZC10" s="8"/>
      <c r="QZD10" s="8"/>
      <c r="QZE10" s="8"/>
      <c r="QZF10" s="8"/>
      <c r="QZG10" s="8"/>
      <c r="QZH10" s="8"/>
      <c r="QZI10" s="8"/>
      <c r="QZJ10" s="8"/>
      <c r="QZK10" s="8"/>
      <c r="QZL10" s="8"/>
      <c r="QZM10" s="8"/>
      <c r="QZN10" s="8"/>
      <c r="QZO10" s="8"/>
      <c r="QZP10" s="8"/>
      <c r="QZQ10" s="8"/>
      <c r="QZR10" s="8"/>
      <c r="QZS10" s="8"/>
      <c r="QZT10" s="8"/>
      <c r="QZU10" s="8"/>
      <c r="QZV10" s="8"/>
      <c r="QZW10" s="8"/>
      <c r="QZX10" s="8"/>
      <c r="QZY10" s="8"/>
      <c r="QZZ10" s="8"/>
      <c r="RAA10" s="8"/>
      <c r="RAB10" s="8"/>
      <c r="RAC10" s="8"/>
      <c r="RAD10" s="8"/>
      <c r="RAE10" s="8"/>
      <c r="RAF10" s="8"/>
      <c r="RAG10" s="8"/>
      <c r="RAH10" s="8"/>
      <c r="RAI10" s="8"/>
      <c r="RAJ10" s="8"/>
      <c r="RAK10" s="8"/>
      <c r="RAL10" s="8"/>
      <c r="RAM10" s="8"/>
      <c r="RAN10" s="8"/>
      <c r="RAO10" s="8"/>
      <c r="RAP10" s="8"/>
      <c r="RAQ10" s="8"/>
      <c r="RAR10" s="8"/>
      <c r="RAS10" s="8"/>
      <c r="RAT10" s="8"/>
      <c r="RAU10" s="8"/>
      <c r="RAV10" s="8"/>
      <c r="RAW10" s="8"/>
      <c r="RAX10" s="8"/>
      <c r="RAY10" s="8"/>
      <c r="RAZ10" s="8"/>
      <c r="RBA10" s="8"/>
      <c r="RBB10" s="8"/>
      <c r="RBC10" s="8"/>
      <c r="RBD10" s="8"/>
      <c r="RBE10" s="8"/>
      <c r="RBF10" s="8"/>
      <c r="RBG10" s="8"/>
      <c r="RBH10" s="8"/>
      <c r="RBI10" s="8"/>
      <c r="RBJ10" s="8"/>
      <c r="RBK10" s="8"/>
      <c r="RBL10" s="8"/>
      <c r="RBM10" s="8"/>
      <c r="RBN10" s="8"/>
      <c r="RBO10" s="8"/>
      <c r="RBP10" s="8"/>
      <c r="RBQ10" s="8"/>
      <c r="RBR10" s="8"/>
      <c r="RBS10" s="8"/>
      <c r="RBT10" s="8"/>
      <c r="RBU10" s="8"/>
      <c r="RBV10" s="8"/>
      <c r="RBW10" s="8"/>
      <c r="RBX10" s="8"/>
      <c r="RBY10" s="8"/>
      <c r="RBZ10" s="8"/>
      <c r="RCA10" s="8"/>
      <c r="RCB10" s="8"/>
      <c r="RCC10" s="8"/>
      <c r="RCD10" s="8"/>
      <c r="RCE10" s="8"/>
      <c r="RCF10" s="8"/>
      <c r="RCG10" s="8"/>
      <c r="RCH10" s="8"/>
      <c r="RCI10" s="8"/>
      <c r="RCJ10" s="8"/>
      <c r="RCK10" s="8"/>
      <c r="RCL10" s="8"/>
      <c r="RCM10" s="8"/>
      <c r="RCN10" s="8"/>
      <c r="RCO10" s="8"/>
      <c r="RCP10" s="8"/>
      <c r="RCQ10" s="8"/>
      <c r="RCR10" s="8"/>
      <c r="RCS10" s="8"/>
      <c r="RCT10" s="8"/>
      <c r="RCU10" s="8"/>
      <c r="RCV10" s="8"/>
      <c r="RCW10" s="8"/>
      <c r="RCX10" s="8"/>
      <c r="RCY10" s="8"/>
      <c r="RCZ10" s="8"/>
      <c r="RDA10" s="8"/>
      <c r="RDB10" s="8"/>
      <c r="RDC10" s="8"/>
      <c r="RDD10" s="8"/>
      <c r="RDE10" s="8"/>
      <c r="RDF10" s="8"/>
      <c r="RDG10" s="8"/>
      <c r="RDH10" s="8"/>
      <c r="RDI10" s="8"/>
      <c r="RDJ10" s="8"/>
      <c r="RDK10" s="8"/>
      <c r="RDL10" s="8"/>
      <c r="RDM10" s="8"/>
      <c r="RDN10" s="8"/>
      <c r="RDO10" s="8"/>
      <c r="RDP10" s="8"/>
      <c r="RDQ10" s="8"/>
      <c r="RDR10" s="8"/>
      <c r="RDS10" s="8"/>
      <c r="RDT10" s="8"/>
      <c r="RDU10" s="8"/>
      <c r="RDV10" s="8"/>
      <c r="RDW10" s="8"/>
      <c r="RDX10" s="8"/>
      <c r="RDY10" s="8"/>
      <c r="RDZ10" s="8"/>
      <c r="REA10" s="8"/>
      <c r="REB10" s="8"/>
      <c r="REC10" s="8"/>
      <c r="RED10" s="8"/>
      <c r="REE10" s="8"/>
      <c r="REF10" s="8"/>
      <c r="REG10" s="8"/>
      <c r="REH10" s="8"/>
      <c r="REI10" s="8"/>
      <c r="REJ10" s="8"/>
      <c r="REK10" s="8"/>
      <c r="REL10" s="8"/>
      <c r="REM10" s="8"/>
      <c r="REN10" s="8"/>
      <c r="REO10" s="8"/>
      <c r="REP10" s="8"/>
      <c r="REQ10" s="8"/>
      <c r="RER10" s="8"/>
      <c r="RES10" s="8"/>
      <c r="RET10" s="8"/>
      <c r="REU10" s="8"/>
      <c r="REV10" s="8"/>
      <c r="REW10" s="8"/>
      <c r="REX10" s="8"/>
      <c r="REY10" s="8"/>
      <c r="REZ10" s="8"/>
      <c r="RFA10" s="8"/>
      <c r="RFB10" s="8"/>
      <c r="RFC10" s="8"/>
      <c r="RFD10" s="8"/>
      <c r="RFE10" s="8"/>
      <c r="RFF10" s="8"/>
      <c r="RFG10" s="8"/>
      <c r="RFH10" s="8"/>
      <c r="RFI10" s="8"/>
      <c r="RFJ10" s="8"/>
      <c r="RFK10" s="8"/>
      <c r="RFL10" s="8"/>
      <c r="RFM10" s="8"/>
      <c r="RFN10" s="8"/>
      <c r="RFO10" s="8"/>
      <c r="RFP10" s="8"/>
      <c r="RFQ10" s="8"/>
      <c r="RFR10" s="8"/>
      <c r="RFS10" s="8"/>
      <c r="RFT10" s="8"/>
      <c r="RFU10" s="8"/>
      <c r="RFV10" s="8"/>
      <c r="RFW10" s="8"/>
      <c r="RFX10" s="8"/>
      <c r="RFY10" s="8"/>
      <c r="RFZ10" s="8"/>
      <c r="RGA10" s="8"/>
      <c r="RGB10" s="8"/>
      <c r="RGC10" s="8"/>
      <c r="RGD10" s="8"/>
      <c r="RGE10" s="8"/>
      <c r="RGF10" s="8"/>
      <c r="RGG10" s="8"/>
      <c r="RGH10" s="8"/>
      <c r="RGI10" s="8"/>
      <c r="RGJ10" s="8"/>
      <c r="RGK10" s="8"/>
      <c r="RGL10" s="8"/>
      <c r="RGM10" s="8"/>
      <c r="RGN10" s="8"/>
      <c r="RGO10" s="8"/>
      <c r="RGP10" s="8"/>
      <c r="RGQ10" s="8"/>
      <c r="RGR10" s="8"/>
      <c r="RGS10" s="8"/>
      <c r="RGT10" s="8"/>
      <c r="RGU10" s="8"/>
      <c r="RGV10" s="8"/>
      <c r="RGW10" s="8"/>
      <c r="RGX10" s="8"/>
      <c r="RGY10" s="8"/>
      <c r="RGZ10" s="8"/>
      <c r="RHA10" s="8"/>
      <c r="RHB10" s="8"/>
      <c r="RHC10" s="8"/>
      <c r="RHD10" s="8"/>
      <c r="RHE10" s="8"/>
      <c r="RHF10" s="8"/>
      <c r="RHG10" s="8"/>
      <c r="RHH10" s="8"/>
      <c r="RHI10" s="8"/>
      <c r="RHJ10" s="8"/>
      <c r="RHK10" s="8"/>
      <c r="RHL10" s="8"/>
      <c r="RHM10" s="8"/>
      <c r="RHN10" s="8"/>
      <c r="RHO10" s="8"/>
      <c r="RHP10" s="8"/>
      <c r="RHQ10" s="8"/>
      <c r="RHR10" s="8"/>
      <c r="RHS10" s="8"/>
      <c r="RHT10" s="8"/>
      <c r="RHU10" s="8"/>
      <c r="RHV10" s="8"/>
      <c r="RHW10" s="8"/>
      <c r="RHX10" s="8"/>
      <c r="RHY10" s="8"/>
      <c r="RHZ10" s="8"/>
      <c r="RIA10" s="8"/>
      <c r="RIB10" s="8"/>
      <c r="RIC10" s="8"/>
      <c r="RID10" s="8"/>
      <c r="RIE10" s="8"/>
      <c r="RIF10" s="8"/>
      <c r="RIG10" s="8"/>
      <c r="RIH10" s="8"/>
      <c r="RII10" s="8"/>
      <c r="RIJ10" s="8"/>
      <c r="RIK10" s="8"/>
      <c r="RIL10" s="8"/>
      <c r="RIM10" s="8"/>
      <c r="RIN10" s="8"/>
      <c r="RIO10" s="8"/>
      <c r="RIP10" s="8"/>
      <c r="RIQ10" s="8"/>
      <c r="RIR10" s="8"/>
      <c r="RIS10" s="8"/>
      <c r="RIT10" s="8"/>
      <c r="RIU10" s="8"/>
      <c r="RIV10" s="8"/>
      <c r="RIW10" s="8"/>
      <c r="RIX10" s="8"/>
      <c r="RIY10" s="8"/>
      <c r="RIZ10" s="8"/>
      <c r="RJA10" s="8"/>
      <c r="RJB10" s="8"/>
      <c r="RJC10" s="8"/>
      <c r="RJD10" s="8"/>
      <c r="RJE10" s="8"/>
      <c r="RJF10" s="8"/>
      <c r="RJG10" s="8"/>
      <c r="RJH10" s="8"/>
      <c r="RJI10" s="8"/>
      <c r="RJJ10" s="8"/>
      <c r="RJK10" s="8"/>
      <c r="RJL10" s="8"/>
      <c r="RJM10" s="8"/>
      <c r="RJN10" s="8"/>
      <c r="RJO10" s="8"/>
      <c r="RJP10" s="8"/>
      <c r="RJQ10" s="8"/>
      <c r="RJR10" s="8"/>
      <c r="RJS10" s="8"/>
      <c r="RJT10" s="8"/>
      <c r="RJU10" s="8"/>
      <c r="RJV10" s="8"/>
      <c r="RJW10" s="8"/>
      <c r="RJX10" s="8"/>
      <c r="RJY10" s="8"/>
      <c r="RJZ10" s="8"/>
      <c r="RKA10" s="8"/>
      <c r="RKB10" s="8"/>
      <c r="RKC10" s="8"/>
      <c r="RKD10" s="8"/>
      <c r="RKE10" s="8"/>
      <c r="RKF10" s="8"/>
      <c r="RKG10" s="8"/>
      <c r="RKH10" s="8"/>
      <c r="RKI10" s="8"/>
      <c r="RKJ10" s="8"/>
      <c r="RKK10" s="8"/>
      <c r="RKL10" s="8"/>
      <c r="RKM10" s="8"/>
      <c r="RKN10" s="8"/>
      <c r="RKO10" s="8"/>
      <c r="RKP10" s="8"/>
      <c r="RKQ10" s="8"/>
      <c r="RKR10" s="8"/>
      <c r="RKS10" s="8"/>
      <c r="RKT10" s="8"/>
      <c r="RKU10" s="8"/>
      <c r="RKV10" s="8"/>
      <c r="RKW10" s="8"/>
      <c r="RKX10" s="8"/>
      <c r="RKY10" s="8"/>
      <c r="RKZ10" s="8"/>
      <c r="RLA10" s="8"/>
      <c r="RLB10" s="8"/>
      <c r="RLC10" s="8"/>
      <c r="RLD10" s="8"/>
      <c r="RLE10" s="8"/>
      <c r="RLF10" s="8"/>
      <c r="RLG10" s="8"/>
      <c r="RLH10" s="8"/>
      <c r="RLI10" s="8"/>
      <c r="RLJ10" s="8"/>
      <c r="RLK10" s="8"/>
      <c r="RLL10" s="8"/>
      <c r="RLM10" s="8"/>
      <c r="RLN10" s="8"/>
      <c r="RLO10" s="8"/>
      <c r="RLP10" s="8"/>
      <c r="RLQ10" s="8"/>
      <c r="RLR10" s="8"/>
      <c r="RLS10" s="8"/>
      <c r="RLT10" s="8"/>
      <c r="RLU10" s="8"/>
      <c r="RLV10" s="8"/>
      <c r="RLW10" s="8"/>
      <c r="RLX10" s="8"/>
      <c r="RLY10" s="8"/>
      <c r="RLZ10" s="8"/>
      <c r="RMA10" s="8"/>
      <c r="RMB10" s="8"/>
      <c r="RMC10" s="8"/>
      <c r="RMD10" s="8"/>
      <c r="RME10" s="8"/>
      <c r="RMF10" s="8"/>
      <c r="RMG10" s="8"/>
      <c r="RMH10" s="8"/>
      <c r="RMI10" s="8"/>
      <c r="RMJ10" s="8"/>
      <c r="RMK10" s="8"/>
      <c r="RML10" s="8"/>
      <c r="RMM10" s="8"/>
      <c r="RMN10" s="8"/>
      <c r="RMO10" s="8"/>
      <c r="RMP10" s="8"/>
      <c r="RMQ10" s="8"/>
      <c r="RMR10" s="8"/>
      <c r="RMS10" s="8"/>
      <c r="RMT10" s="8"/>
      <c r="RMU10" s="8"/>
      <c r="RMV10" s="8"/>
      <c r="RMW10" s="8"/>
      <c r="RMX10" s="8"/>
      <c r="RMY10" s="8"/>
      <c r="RMZ10" s="8"/>
      <c r="RNA10" s="8"/>
      <c r="RNB10" s="8"/>
      <c r="RNC10" s="8"/>
      <c r="RND10" s="8"/>
      <c r="RNE10" s="8"/>
      <c r="RNF10" s="8"/>
      <c r="RNG10" s="8"/>
      <c r="RNH10" s="8"/>
      <c r="RNI10" s="8"/>
      <c r="RNJ10" s="8"/>
      <c r="RNK10" s="8"/>
      <c r="RNL10" s="8"/>
      <c r="RNM10" s="8"/>
      <c r="RNN10" s="8"/>
      <c r="RNO10" s="8"/>
      <c r="RNP10" s="8"/>
      <c r="RNQ10" s="8"/>
      <c r="RNR10" s="8"/>
      <c r="RNS10" s="8"/>
      <c r="RNT10" s="8"/>
      <c r="RNU10" s="8"/>
      <c r="RNV10" s="8"/>
      <c r="RNW10" s="8"/>
      <c r="RNX10" s="8"/>
      <c r="RNY10" s="8"/>
      <c r="RNZ10" s="8"/>
      <c r="ROA10" s="8"/>
      <c r="ROB10" s="8"/>
      <c r="ROC10" s="8"/>
      <c r="ROD10" s="8"/>
      <c r="ROE10" s="8"/>
      <c r="ROF10" s="8"/>
      <c r="ROG10" s="8"/>
      <c r="ROH10" s="8"/>
      <c r="ROI10" s="8"/>
      <c r="ROJ10" s="8"/>
      <c r="ROK10" s="8"/>
      <c r="ROL10" s="8"/>
      <c r="ROM10" s="8"/>
      <c r="RON10" s="8"/>
      <c r="ROO10" s="8"/>
      <c r="ROP10" s="8"/>
      <c r="ROQ10" s="8"/>
      <c r="ROR10" s="8"/>
      <c r="ROS10" s="8"/>
      <c r="ROT10" s="8"/>
      <c r="ROU10" s="8"/>
      <c r="ROV10" s="8"/>
      <c r="ROW10" s="8"/>
      <c r="ROX10" s="8"/>
      <c r="ROY10" s="8"/>
      <c r="ROZ10" s="8"/>
      <c r="RPA10" s="8"/>
      <c r="RPB10" s="8"/>
      <c r="RPC10" s="8"/>
      <c r="RPD10" s="8"/>
      <c r="RPE10" s="8"/>
      <c r="RPF10" s="8"/>
      <c r="RPG10" s="8"/>
      <c r="RPH10" s="8"/>
      <c r="RPI10" s="8"/>
      <c r="RPJ10" s="8"/>
      <c r="RPK10" s="8"/>
      <c r="RPL10" s="8"/>
      <c r="RPM10" s="8"/>
      <c r="RPN10" s="8"/>
      <c r="RPO10" s="8"/>
      <c r="RPP10" s="8"/>
      <c r="RPQ10" s="8"/>
      <c r="RPR10" s="8"/>
      <c r="RPS10" s="8"/>
      <c r="RPT10" s="8"/>
      <c r="RPU10" s="8"/>
      <c r="RPV10" s="8"/>
      <c r="RPW10" s="8"/>
      <c r="RPX10" s="8"/>
      <c r="RPY10" s="8"/>
      <c r="RPZ10" s="8"/>
      <c r="RQA10" s="8"/>
      <c r="RQB10" s="8"/>
      <c r="RQC10" s="8"/>
      <c r="RQD10" s="8"/>
      <c r="RQE10" s="8"/>
      <c r="RQF10" s="8"/>
      <c r="RQG10" s="8"/>
      <c r="RQH10" s="8"/>
      <c r="RQI10" s="8"/>
      <c r="RQJ10" s="8"/>
      <c r="RQK10" s="8"/>
      <c r="RQL10" s="8"/>
      <c r="RQM10" s="8"/>
      <c r="RQN10" s="8"/>
      <c r="RQO10" s="8"/>
      <c r="RQP10" s="8"/>
      <c r="RQQ10" s="8"/>
      <c r="RQR10" s="8"/>
      <c r="RQS10" s="8"/>
      <c r="RQT10" s="8"/>
      <c r="RQU10" s="8"/>
      <c r="RQV10" s="8"/>
      <c r="RQW10" s="8"/>
      <c r="RQX10" s="8"/>
      <c r="RQY10" s="8"/>
      <c r="RQZ10" s="8"/>
      <c r="RRA10" s="8"/>
      <c r="RRB10" s="8"/>
      <c r="RRC10" s="8"/>
      <c r="RRD10" s="8"/>
      <c r="RRE10" s="8"/>
      <c r="RRF10" s="8"/>
      <c r="RRG10" s="8"/>
      <c r="RRH10" s="8"/>
      <c r="RRI10" s="8"/>
      <c r="RRJ10" s="8"/>
      <c r="RRK10" s="8"/>
      <c r="RRL10" s="8"/>
      <c r="RRM10" s="8"/>
      <c r="RRN10" s="8"/>
      <c r="RRO10" s="8"/>
      <c r="RRP10" s="8"/>
      <c r="RRQ10" s="8"/>
      <c r="RRR10" s="8"/>
      <c r="RRS10" s="8"/>
      <c r="RRT10" s="8"/>
      <c r="RRU10" s="8"/>
      <c r="RRV10" s="8"/>
      <c r="RRW10" s="8"/>
      <c r="RRX10" s="8"/>
      <c r="RRY10" s="8"/>
      <c r="RRZ10" s="8"/>
      <c r="RSA10" s="8"/>
      <c r="RSB10" s="8"/>
      <c r="RSC10" s="8"/>
      <c r="RSD10" s="8"/>
      <c r="RSE10" s="8"/>
      <c r="RSF10" s="8"/>
      <c r="RSG10" s="8"/>
      <c r="RSH10" s="8"/>
      <c r="RSI10" s="8"/>
      <c r="RSJ10" s="8"/>
      <c r="RSK10" s="8"/>
      <c r="RSL10" s="8"/>
      <c r="RSM10" s="8"/>
      <c r="RSN10" s="8"/>
      <c r="RSO10" s="8"/>
      <c r="RSP10" s="8"/>
      <c r="RSQ10" s="8"/>
      <c r="RSR10" s="8"/>
      <c r="RSS10" s="8"/>
      <c r="RST10" s="8"/>
      <c r="RSU10" s="8"/>
      <c r="RSV10" s="8"/>
      <c r="RSW10" s="8"/>
      <c r="RSX10" s="8"/>
      <c r="RSY10" s="8"/>
      <c r="RSZ10" s="8"/>
      <c r="RTA10" s="8"/>
      <c r="RTB10" s="8"/>
      <c r="RTC10" s="8"/>
      <c r="RTD10" s="8"/>
      <c r="RTE10" s="8"/>
      <c r="RTF10" s="8"/>
      <c r="RTG10" s="8"/>
      <c r="RTH10" s="8"/>
      <c r="RTI10" s="8"/>
      <c r="RTJ10" s="8"/>
      <c r="RTK10" s="8"/>
      <c r="RTL10" s="8"/>
      <c r="RTM10" s="8"/>
      <c r="RTN10" s="8"/>
      <c r="RTO10" s="8"/>
      <c r="RTP10" s="8"/>
      <c r="RTQ10" s="8"/>
      <c r="RTR10" s="8"/>
      <c r="RTS10" s="8"/>
      <c r="RTT10" s="8"/>
      <c r="RTU10" s="8"/>
      <c r="RTV10" s="8"/>
      <c r="RTW10" s="8"/>
      <c r="RTX10" s="8"/>
      <c r="RTY10" s="8"/>
      <c r="RTZ10" s="8"/>
      <c r="RUA10" s="8"/>
      <c r="RUB10" s="8"/>
      <c r="RUC10" s="8"/>
      <c r="RUD10" s="8"/>
      <c r="RUE10" s="8"/>
      <c r="RUF10" s="8"/>
      <c r="RUG10" s="8"/>
      <c r="RUH10" s="8"/>
      <c r="RUI10" s="8"/>
      <c r="RUJ10" s="8"/>
      <c r="RUK10" s="8"/>
      <c r="RUL10" s="8"/>
      <c r="RUM10" s="8"/>
      <c r="RUN10" s="8"/>
      <c r="RUO10" s="8"/>
      <c r="RUP10" s="8"/>
      <c r="RUQ10" s="8"/>
      <c r="RUR10" s="8"/>
      <c r="RUS10" s="8"/>
      <c r="RUT10" s="8"/>
      <c r="RUU10" s="8"/>
      <c r="RUV10" s="8"/>
      <c r="RUW10" s="8"/>
      <c r="RUX10" s="8"/>
      <c r="RUY10" s="8"/>
      <c r="RUZ10" s="8"/>
      <c r="RVA10" s="8"/>
      <c r="RVB10" s="8"/>
      <c r="RVC10" s="8"/>
      <c r="RVD10" s="8"/>
      <c r="RVE10" s="8"/>
      <c r="RVF10" s="8"/>
      <c r="RVG10" s="8"/>
      <c r="RVH10" s="8"/>
      <c r="RVI10" s="8"/>
      <c r="RVJ10" s="8"/>
      <c r="RVK10" s="8"/>
      <c r="RVL10" s="8"/>
      <c r="RVM10" s="8"/>
      <c r="RVN10" s="8"/>
      <c r="RVO10" s="8"/>
      <c r="RVP10" s="8"/>
      <c r="RVQ10" s="8"/>
      <c r="RVR10" s="8"/>
      <c r="RVS10" s="8"/>
      <c r="RVT10" s="8"/>
      <c r="RVU10" s="8"/>
      <c r="RVV10" s="8"/>
      <c r="RVW10" s="8"/>
      <c r="RVX10" s="8"/>
      <c r="RVY10" s="8"/>
      <c r="RVZ10" s="8"/>
      <c r="RWA10" s="8"/>
      <c r="RWB10" s="8"/>
      <c r="RWC10" s="8"/>
      <c r="RWD10" s="8"/>
      <c r="RWE10" s="8"/>
      <c r="RWF10" s="8"/>
      <c r="RWG10" s="8"/>
      <c r="RWH10" s="8"/>
      <c r="RWI10" s="8"/>
      <c r="RWJ10" s="8"/>
      <c r="RWK10" s="8"/>
      <c r="RWL10" s="8"/>
      <c r="RWM10" s="8"/>
      <c r="RWN10" s="8"/>
      <c r="RWO10" s="8"/>
      <c r="RWP10" s="8"/>
      <c r="RWQ10" s="8"/>
      <c r="RWR10" s="8"/>
      <c r="RWS10" s="8"/>
      <c r="RWT10" s="8"/>
      <c r="RWU10" s="8"/>
      <c r="RWV10" s="8"/>
      <c r="RWW10" s="8"/>
      <c r="RWX10" s="8"/>
      <c r="RWY10" s="8"/>
      <c r="RWZ10" s="8"/>
      <c r="RXA10" s="8"/>
      <c r="RXB10" s="8"/>
      <c r="RXC10" s="8"/>
      <c r="RXD10" s="8"/>
      <c r="RXE10" s="8"/>
      <c r="RXF10" s="8"/>
      <c r="RXG10" s="8"/>
      <c r="RXH10" s="8"/>
      <c r="RXI10" s="8"/>
      <c r="RXJ10" s="8"/>
      <c r="RXK10" s="8"/>
      <c r="RXL10" s="8"/>
      <c r="RXM10" s="8"/>
      <c r="RXN10" s="8"/>
      <c r="RXO10" s="8"/>
      <c r="RXP10" s="8"/>
      <c r="RXQ10" s="8"/>
      <c r="RXR10" s="8"/>
      <c r="RXS10" s="8"/>
      <c r="RXT10" s="8"/>
      <c r="RXU10" s="8"/>
      <c r="RXV10" s="8"/>
      <c r="RXW10" s="8"/>
      <c r="RXX10" s="8"/>
      <c r="RXY10" s="8"/>
      <c r="RXZ10" s="8"/>
      <c r="RYA10" s="8"/>
      <c r="RYB10" s="8"/>
      <c r="RYC10" s="8"/>
      <c r="RYD10" s="8"/>
      <c r="RYE10" s="8"/>
      <c r="RYF10" s="8"/>
      <c r="RYG10" s="8"/>
      <c r="RYH10" s="8"/>
      <c r="RYI10" s="8"/>
      <c r="RYJ10" s="8"/>
      <c r="RYK10" s="8"/>
      <c r="RYL10" s="8"/>
      <c r="RYM10" s="8"/>
      <c r="RYN10" s="8"/>
      <c r="RYO10" s="8"/>
      <c r="RYP10" s="8"/>
      <c r="RYQ10" s="8"/>
      <c r="RYR10" s="8"/>
      <c r="RYS10" s="8"/>
      <c r="RYT10" s="8"/>
      <c r="RYU10" s="8"/>
      <c r="RYV10" s="8"/>
      <c r="RYW10" s="8"/>
      <c r="RYX10" s="8"/>
      <c r="RYY10" s="8"/>
      <c r="RYZ10" s="8"/>
      <c r="RZA10" s="8"/>
      <c r="RZB10" s="8"/>
      <c r="RZC10" s="8"/>
      <c r="RZD10" s="8"/>
      <c r="RZE10" s="8"/>
      <c r="RZF10" s="8"/>
      <c r="RZG10" s="8"/>
      <c r="RZH10" s="8"/>
      <c r="RZI10" s="8"/>
      <c r="RZJ10" s="8"/>
      <c r="RZK10" s="8"/>
      <c r="RZL10" s="8"/>
      <c r="RZM10" s="8"/>
      <c r="RZN10" s="8"/>
      <c r="RZO10" s="8"/>
      <c r="RZP10" s="8"/>
      <c r="RZQ10" s="8"/>
      <c r="RZR10" s="8"/>
      <c r="RZS10" s="8"/>
      <c r="RZT10" s="8"/>
      <c r="RZU10" s="8"/>
      <c r="RZV10" s="8"/>
      <c r="RZW10" s="8"/>
      <c r="RZX10" s="8"/>
      <c r="RZY10" s="8"/>
      <c r="RZZ10" s="8"/>
      <c r="SAA10" s="8"/>
      <c r="SAB10" s="8"/>
      <c r="SAC10" s="8"/>
      <c r="SAD10" s="8"/>
      <c r="SAE10" s="8"/>
      <c r="SAF10" s="8"/>
      <c r="SAG10" s="8"/>
      <c r="SAH10" s="8"/>
      <c r="SAI10" s="8"/>
      <c r="SAJ10" s="8"/>
      <c r="SAK10" s="8"/>
      <c r="SAL10" s="8"/>
      <c r="SAM10" s="8"/>
      <c r="SAN10" s="8"/>
      <c r="SAO10" s="8"/>
      <c r="SAP10" s="8"/>
      <c r="SAQ10" s="8"/>
      <c r="SAR10" s="8"/>
      <c r="SAS10" s="8"/>
      <c r="SAT10" s="8"/>
      <c r="SAU10" s="8"/>
      <c r="SAV10" s="8"/>
      <c r="SAW10" s="8"/>
      <c r="SAX10" s="8"/>
      <c r="SAY10" s="8"/>
      <c r="SAZ10" s="8"/>
      <c r="SBA10" s="8"/>
      <c r="SBB10" s="8"/>
      <c r="SBC10" s="8"/>
      <c r="SBD10" s="8"/>
      <c r="SBE10" s="8"/>
      <c r="SBF10" s="8"/>
      <c r="SBG10" s="8"/>
      <c r="SBH10" s="8"/>
      <c r="SBI10" s="8"/>
      <c r="SBJ10" s="8"/>
      <c r="SBK10" s="8"/>
      <c r="SBL10" s="8"/>
      <c r="SBM10" s="8"/>
      <c r="SBN10" s="8"/>
      <c r="SBO10" s="8"/>
      <c r="SBP10" s="8"/>
      <c r="SBQ10" s="8"/>
      <c r="SBR10" s="8"/>
      <c r="SBS10" s="8"/>
      <c r="SBT10" s="8"/>
      <c r="SBU10" s="8"/>
      <c r="SBV10" s="8"/>
      <c r="SBW10" s="8"/>
      <c r="SBX10" s="8"/>
      <c r="SBY10" s="8"/>
      <c r="SBZ10" s="8"/>
      <c r="SCA10" s="8"/>
      <c r="SCB10" s="8"/>
      <c r="SCC10" s="8"/>
      <c r="SCD10" s="8"/>
      <c r="SCE10" s="8"/>
      <c r="SCF10" s="8"/>
      <c r="SCG10" s="8"/>
      <c r="SCH10" s="8"/>
      <c r="SCI10" s="8"/>
      <c r="SCJ10" s="8"/>
      <c r="SCK10" s="8"/>
      <c r="SCL10" s="8"/>
      <c r="SCM10" s="8"/>
      <c r="SCN10" s="8"/>
      <c r="SCO10" s="8"/>
      <c r="SCP10" s="8"/>
      <c r="SCQ10" s="8"/>
      <c r="SCR10" s="8"/>
      <c r="SCS10" s="8"/>
      <c r="SCT10" s="8"/>
      <c r="SCU10" s="8"/>
      <c r="SCV10" s="8"/>
      <c r="SCW10" s="8"/>
      <c r="SCX10" s="8"/>
      <c r="SCY10" s="8"/>
      <c r="SCZ10" s="8"/>
      <c r="SDA10" s="8"/>
      <c r="SDB10" s="8"/>
      <c r="SDC10" s="8"/>
      <c r="SDD10" s="8"/>
      <c r="SDE10" s="8"/>
      <c r="SDF10" s="8"/>
      <c r="SDG10" s="8"/>
      <c r="SDH10" s="8"/>
      <c r="SDI10" s="8"/>
      <c r="SDJ10" s="8"/>
      <c r="SDK10" s="8"/>
      <c r="SDL10" s="8"/>
      <c r="SDM10" s="8"/>
      <c r="SDN10" s="8"/>
      <c r="SDO10" s="8"/>
      <c r="SDP10" s="8"/>
      <c r="SDQ10" s="8"/>
      <c r="SDR10" s="8"/>
      <c r="SDS10" s="8"/>
      <c r="SDT10" s="8"/>
      <c r="SDU10" s="8"/>
      <c r="SDV10" s="8"/>
      <c r="SDW10" s="8"/>
      <c r="SDX10" s="8"/>
      <c r="SDY10" s="8"/>
      <c r="SDZ10" s="8"/>
      <c r="SEA10" s="8"/>
      <c r="SEB10" s="8"/>
      <c r="SEC10" s="8"/>
      <c r="SED10" s="8"/>
      <c r="SEE10" s="8"/>
      <c r="SEF10" s="8"/>
      <c r="SEG10" s="8"/>
      <c r="SEH10" s="8"/>
      <c r="SEI10" s="8"/>
      <c r="SEJ10" s="8"/>
      <c r="SEK10" s="8"/>
      <c r="SEL10" s="8"/>
      <c r="SEM10" s="8"/>
      <c r="SEN10" s="8"/>
      <c r="SEO10" s="8"/>
      <c r="SEP10" s="8"/>
      <c r="SEQ10" s="8"/>
      <c r="SER10" s="8"/>
      <c r="SES10" s="8"/>
      <c r="SET10" s="8"/>
      <c r="SEU10" s="8"/>
      <c r="SEV10" s="8"/>
      <c r="SEW10" s="8"/>
      <c r="SEX10" s="8"/>
      <c r="SEY10" s="8"/>
      <c r="SEZ10" s="8"/>
      <c r="SFA10" s="8"/>
      <c r="SFB10" s="8"/>
      <c r="SFC10" s="8"/>
      <c r="SFD10" s="8"/>
      <c r="SFE10" s="8"/>
      <c r="SFF10" s="8"/>
      <c r="SFG10" s="8"/>
      <c r="SFH10" s="8"/>
      <c r="SFI10" s="8"/>
      <c r="SFJ10" s="8"/>
      <c r="SFK10" s="8"/>
      <c r="SFL10" s="8"/>
      <c r="SFM10" s="8"/>
      <c r="SFN10" s="8"/>
      <c r="SFO10" s="8"/>
      <c r="SFP10" s="8"/>
      <c r="SFQ10" s="8"/>
      <c r="SFR10" s="8"/>
      <c r="SFS10" s="8"/>
      <c r="SFT10" s="8"/>
      <c r="SFU10" s="8"/>
      <c r="SFV10" s="8"/>
      <c r="SFW10" s="8"/>
      <c r="SFX10" s="8"/>
      <c r="SFY10" s="8"/>
      <c r="SFZ10" s="8"/>
      <c r="SGA10" s="8"/>
      <c r="SGB10" s="8"/>
      <c r="SGC10" s="8"/>
      <c r="SGD10" s="8"/>
      <c r="SGE10" s="8"/>
      <c r="SGF10" s="8"/>
      <c r="SGG10" s="8"/>
      <c r="SGH10" s="8"/>
      <c r="SGI10" s="8"/>
      <c r="SGJ10" s="8"/>
      <c r="SGK10" s="8"/>
      <c r="SGL10" s="8"/>
      <c r="SGM10" s="8"/>
      <c r="SGN10" s="8"/>
      <c r="SGO10" s="8"/>
      <c r="SGP10" s="8"/>
      <c r="SGQ10" s="8"/>
      <c r="SGR10" s="8"/>
      <c r="SGS10" s="8"/>
      <c r="SGT10" s="8"/>
      <c r="SGU10" s="8"/>
      <c r="SGV10" s="8"/>
      <c r="SGW10" s="8"/>
      <c r="SGX10" s="8"/>
      <c r="SGY10" s="8"/>
      <c r="SGZ10" s="8"/>
      <c r="SHA10" s="8"/>
      <c r="SHB10" s="8"/>
      <c r="SHC10" s="8"/>
      <c r="SHD10" s="8"/>
      <c r="SHE10" s="8"/>
      <c r="SHF10" s="8"/>
      <c r="SHG10" s="8"/>
      <c r="SHH10" s="8"/>
      <c r="SHI10" s="8"/>
      <c r="SHJ10" s="8"/>
      <c r="SHK10" s="8"/>
      <c r="SHL10" s="8"/>
      <c r="SHM10" s="8"/>
      <c r="SHN10" s="8"/>
      <c r="SHO10" s="8"/>
      <c r="SHP10" s="8"/>
      <c r="SHQ10" s="8"/>
      <c r="SHR10" s="8"/>
      <c r="SHS10" s="8"/>
      <c r="SHT10" s="8"/>
      <c r="SHU10" s="8"/>
      <c r="SHV10" s="8"/>
      <c r="SHW10" s="8"/>
      <c r="SHX10" s="8"/>
      <c r="SHY10" s="8"/>
      <c r="SHZ10" s="8"/>
      <c r="SIA10" s="8"/>
      <c r="SIB10" s="8"/>
      <c r="SIC10" s="8"/>
      <c r="SID10" s="8"/>
      <c r="SIE10" s="8"/>
      <c r="SIF10" s="8"/>
      <c r="SIG10" s="8"/>
      <c r="SIH10" s="8"/>
      <c r="SII10" s="8"/>
      <c r="SIJ10" s="8"/>
      <c r="SIK10" s="8"/>
      <c r="SIL10" s="8"/>
      <c r="SIM10" s="8"/>
      <c r="SIN10" s="8"/>
      <c r="SIO10" s="8"/>
      <c r="SIP10" s="8"/>
      <c r="SIQ10" s="8"/>
      <c r="SIR10" s="8"/>
      <c r="SIS10" s="8"/>
      <c r="SIT10" s="8"/>
      <c r="SIU10" s="8"/>
      <c r="SIV10" s="8"/>
      <c r="SIW10" s="8"/>
      <c r="SIX10" s="8"/>
      <c r="SIY10" s="8"/>
      <c r="SIZ10" s="8"/>
      <c r="SJA10" s="8"/>
      <c r="SJB10" s="8"/>
      <c r="SJC10" s="8"/>
      <c r="SJD10" s="8"/>
      <c r="SJE10" s="8"/>
      <c r="SJF10" s="8"/>
      <c r="SJG10" s="8"/>
      <c r="SJH10" s="8"/>
      <c r="SJI10" s="8"/>
      <c r="SJJ10" s="8"/>
      <c r="SJK10" s="8"/>
      <c r="SJL10" s="8"/>
      <c r="SJM10" s="8"/>
      <c r="SJN10" s="8"/>
      <c r="SJO10" s="8"/>
      <c r="SJP10" s="8"/>
      <c r="SJQ10" s="8"/>
      <c r="SJR10" s="8"/>
      <c r="SJS10" s="8"/>
      <c r="SJT10" s="8"/>
      <c r="SJU10" s="8"/>
      <c r="SJV10" s="8"/>
      <c r="SJW10" s="8"/>
      <c r="SJX10" s="8"/>
      <c r="SJY10" s="8"/>
      <c r="SJZ10" s="8"/>
      <c r="SKA10" s="8"/>
      <c r="SKB10" s="8"/>
      <c r="SKC10" s="8"/>
      <c r="SKD10" s="8"/>
      <c r="SKE10" s="8"/>
      <c r="SKF10" s="8"/>
      <c r="SKG10" s="8"/>
      <c r="SKH10" s="8"/>
      <c r="SKI10" s="8"/>
      <c r="SKJ10" s="8"/>
      <c r="SKK10" s="8"/>
      <c r="SKL10" s="8"/>
      <c r="SKM10" s="8"/>
      <c r="SKN10" s="8"/>
      <c r="SKO10" s="8"/>
      <c r="SKP10" s="8"/>
      <c r="SKQ10" s="8"/>
      <c r="SKR10" s="8"/>
      <c r="SKS10" s="8"/>
      <c r="SKT10" s="8"/>
      <c r="SKU10" s="8"/>
      <c r="SKV10" s="8"/>
      <c r="SKW10" s="8"/>
      <c r="SKX10" s="8"/>
      <c r="SKY10" s="8"/>
      <c r="SKZ10" s="8"/>
      <c r="SLA10" s="8"/>
      <c r="SLB10" s="8"/>
      <c r="SLC10" s="8"/>
      <c r="SLD10" s="8"/>
      <c r="SLE10" s="8"/>
      <c r="SLF10" s="8"/>
      <c r="SLG10" s="8"/>
      <c r="SLH10" s="8"/>
      <c r="SLI10" s="8"/>
      <c r="SLJ10" s="8"/>
      <c r="SLK10" s="8"/>
      <c r="SLL10" s="8"/>
      <c r="SLM10" s="8"/>
      <c r="SLN10" s="8"/>
      <c r="SLO10" s="8"/>
      <c r="SLP10" s="8"/>
      <c r="SLQ10" s="8"/>
      <c r="SLR10" s="8"/>
      <c r="SLS10" s="8"/>
      <c r="SLT10" s="8"/>
      <c r="SLU10" s="8"/>
      <c r="SLV10" s="8"/>
      <c r="SLW10" s="8"/>
      <c r="SLX10" s="8"/>
      <c r="SLY10" s="8"/>
      <c r="SLZ10" s="8"/>
      <c r="SMA10" s="8"/>
      <c r="SMB10" s="8"/>
      <c r="SMC10" s="8"/>
      <c r="SMD10" s="8"/>
      <c r="SME10" s="8"/>
      <c r="SMF10" s="8"/>
      <c r="SMG10" s="8"/>
      <c r="SMH10" s="8"/>
      <c r="SMI10" s="8"/>
      <c r="SMJ10" s="8"/>
      <c r="SMK10" s="8"/>
      <c r="SML10" s="8"/>
      <c r="SMM10" s="8"/>
      <c r="SMN10" s="8"/>
      <c r="SMO10" s="8"/>
      <c r="SMP10" s="8"/>
      <c r="SMQ10" s="8"/>
      <c r="SMR10" s="8"/>
      <c r="SMS10" s="8"/>
      <c r="SMT10" s="8"/>
      <c r="SMU10" s="8"/>
      <c r="SMV10" s="8"/>
      <c r="SMW10" s="8"/>
      <c r="SMX10" s="8"/>
      <c r="SMY10" s="8"/>
      <c r="SMZ10" s="8"/>
      <c r="SNA10" s="8"/>
      <c r="SNB10" s="8"/>
      <c r="SNC10" s="8"/>
      <c r="SND10" s="8"/>
      <c r="SNE10" s="8"/>
      <c r="SNF10" s="8"/>
      <c r="SNG10" s="8"/>
      <c r="SNH10" s="8"/>
      <c r="SNI10" s="8"/>
      <c r="SNJ10" s="8"/>
      <c r="SNK10" s="8"/>
      <c r="SNL10" s="8"/>
      <c r="SNM10" s="8"/>
      <c r="SNN10" s="8"/>
      <c r="SNO10" s="8"/>
      <c r="SNP10" s="8"/>
      <c r="SNQ10" s="8"/>
      <c r="SNR10" s="8"/>
      <c r="SNS10" s="8"/>
      <c r="SNT10" s="8"/>
      <c r="SNU10" s="8"/>
      <c r="SNV10" s="8"/>
      <c r="SNW10" s="8"/>
      <c r="SNX10" s="8"/>
      <c r="SNY10" s="8"/>
      <c r="SNZ10" s="8"/>
      <c r="SOA10" s="8"/>
      <c r="SOB10" s="8"/>
      <c r="SOC10" s="8"/>
      <c r="SOD10" s="8"/>
      <c r="SOE10" s="8"/>
      <c r="SOF10" s="8"/>
      <c r="SOG10" s="8"/>
      <c r="SOH10" s="8"/>
      <c r="SOI10" s="8"/>
      <c r="SOJ10" s="8"/>
      <c r="SOK10" s="8"/>
      <c r="SOL10" s="8"/>
      <c r="SOM10" s="8"/>
      <c r="SON10" s="8"/>
      <c r="SOO10" s="8"/>
      <c r="SOP10" s="8"/>
      <c r="SOQ10" s="8"/>
      <c r="SOR10" s="8"/>
      <c r="SOS10" s="8"/>
      <c r="SOT10" s="8"/>
      <c r="SOU10" s="8"/>
      <c r="SOV10" s="8"/>
      <c r="SOW10" s="8"/>
      <c r="SOX10" s="8"/>
      <c r="SOY10" s="8"/>
      <c r="SOZ10" s="8"/>
      <c r="SPA10" s="8"/>
      <c r="SPB10" s="8"/>
      <c r="SPC10" s="8"/>
      <c r="SPD10" s="8"/>
      <c r="SPE10" s="8"/>
      <c r="SPF10" s="8"/>
      <c r="SPG10" s="8"/>
      <c r="SPH10" s="8"/>
      <c r="SPI10" s="8"/>
      <c r="SPJ10" s="8"/>
      <c r="SPK10" s="8"/>
      <c r="SPL10" s="8"/>
      <c r="SPM10" s="8"/>
      <c r="SPN10" s="8"/>
      <c r="SPO10" s="8"/>
      <c r="SPP10" s="8"/>
      <c r="SPQ10" s="8"/>
      <c r="SPR10" s="8"/>
      <c r="SPS10" s="8"/>
      <c r="SPT10" s="8"/>
      <c r="SPU10" s="8"/>
      <c r="SPV10" s="8"/>
      <c r="SPW10" s="8"/>
      <c r="SPX10" s="8"/>
      <c r="SPY10" s="8"/>
      <c r="SPZ10" s="8"/>
      <c r="SQA10" s="8"/>
      <c r="SQB10" s="8"/>
      <c r="SQC10" s="8"/>
      <c r="SQD10" s="8"/>
      <c r="SQE10" s="8"/>
      <c r="SQF10" s="8"/>
      <c r="SQG10" s="8"/>
      <c r="SQH10" s="8"/>
      <c r="SQI10" s="8"/>
      <c r="SQJ10" s="8"/>
      <c r="SQK10" s="8"/>
      <c r="SQL10" s="8"/>
      <c r="SQM10" s="8"/>
      <c r="SQN10" s="8"/>
      <c r="SQO10" s="8"/>
      <c r="SQP10" s="8"/>
      <c r="SQQ10" s="8"/>
      <c r="SQR10" s="8"/>
      <c r="SQS10" s="8"/>
      <c r="SQT10" s="8"/>
      <c r="SQU10" s="8"/>
      <c r="SQV10" s="8"/>
      <c r="SQW10" s="8"/>
      <c r="SQX10" s="8"/>
      <c r="SQY10" s="8"/>
      <c r="SQZ10" s="8"/>
      <c r="SRA10" s="8"/>
      <c r="SRB10" s="8"/>
      <c r="SRC10" s="8"/>
      <c r="SRD10" s="8"/>
      <c r="SRE10" s="8"/>
      <c r="SRF10" s="8"/>
      <c r="SRG10" s="8"/>
      <c r="SRH10" s="8"/>
      <c r="SRI10" s="8"/>
      <c r="SRJ10" s="8"/>
      <c r="SRK10" s="8"/>
      <c r="SRL10" s="8"/>
      <c r="SRM10" s="8"/>
      <c r="SRN10" s="8"/>
      <c r="SRO10" s="8"/>
      <c r="SRP10" s="8"/>
      <c r="SRQ10" s="8"/>
      <c r="SRR10" s="8"/>
      <c r="SRS10" s="8"/>
      <c r="SRT10" s="8"/>
      <c r="SRU10" s="8"/>
      <c r="SRV10" s="8"/>
      <c r="SRW10" s="8"/>
      <c r="SRX10" s="8"/>
      <c r="SRY10" s="8"/>
      <c r="SRZ10" s="8"/>
      <c r="SSA10" s="8"/>
      <c r="SSB10" s="8"/>
      <c r="SSC10" s="8"/>
      <c r="SSD10" s="8"/>
      <c r="SSE10" s="8"/>
      <c r="SSF10" s="8"/>
      <c r="SSG10" s="8"/>
      <c r="SSH10" s="8"/>
      <c r="SSI10" s="8"/>
      <c r="SSJ10" s="8"/>
      <c r="SSK10" s="8"/>
      <c r="SSL10" s="8"/>
      <c r="SSM10" s="8"/>
      <c r="SSN10" s="8"/>
      <c r="SSO10" s="8"/>
      <c r="SSP10" s="8"/>
      <c r="SSQ10" s="8"/>
      <c r="SSR10" s="8"/>
      <c r="SSS10" s="8"/>
      <c r="SST10" s="8"/>
      <c r="SSU10" s="8"/>
      <c r="SSV10" s="8"/>
      <c r="SSW10" s="8"/>
      <c r="SSX10" s="8"/>
      <c r="SSY10" s="8"/>
      <c r="SSZ10" s="8"/>
      <c r="STA10" s="8"/>
      <c r="STB10" s="8"/>
      <c r="STC10" s="8"/>
      <c r="STD10" s="8"/>
      <c r="STE10" s="8"/>
      <c r="STF10" s="8"/>
      <c r="STG10" s="8"/>
      <c r="STH10" s="8"/>
      <c r="STI10" s="8"/>
      <c r="STJ10" s="8"/>
      <c r="STK10" s="8"/>
      <c r="STL10" s="8"/>
      <c r="STM10" s="8"/>
      <c r="STN10" s="8"/>
      <c r="STO10" s="8"/>
      <c r="STP10" s="8"/>
      <c r="STQ10" s="8"/>
      <c r="STR10" s="8"/>
      <c r="STS10" s="8"/>
      <c r="STT10" s="8"/>
      <c r="STU10" s="8"/>
      <c r="STV10" s="8"/>
      <c r="STW10" s="8"/>
      <c r="STX10" s="8"/>
      <c r="STY10" s="8"/>
      <c r="STZ10" s="8"/>
      <c r="SUA10" s="8"/>
      <c r="SUB10" s="8"/>
      <c r="SUC10" s="8"/>
      <c r="SUD10" s="8"/>
      <c r="SUE10" s="8"/>
      <c r="SUF10" s="8"/>
      <c r="SUG10" s="8"/>
      <c r="SUH10" s="8"/>
      <c r="SUI10" s="8"/>
      <c r="SUJ10" s="8"/>
      <c r="SUK10" s="8"/>
      <c r="SUL10" s="8"/>
      <c r="SUM10" s="8"/>
      <c r="SUN10" s="8"/>
      <c r="SUO10" s="8"/>
      <c r="SUP10" s="8"/>
      <c r="SUQ10" s="8"/>
      <c r="SUR10" s="8"/>
      <c r="SUS10" s="8"/>
      <c r="SUT10" s="8"/>
      <c r="SUU10" s="8"/>
      <c r="SUV10" s="8"/>
      <c r="SUW10" s="8"/>
      <c r="SUX10" s="8"/>
      <c r="SUY10" s="8"/>
      <c r="SUZ10" s="8"/>
      <c r="SVA10" s="8"/>
      <c r="SVB10" s="8"/>
      <c r="SVC10" s="8"/>
      <c r="SVD10" s="8"/>
      <c r="SVE10" s="8"/>
      <c r="SVF10" s="8"/>
      <c r="SVG10" s="8"/>
      <c r="SVH10" s="8"/>
      <c r="SVI10" s="8"/>
      <c r="SVJ10" s="8"/>
      <c r="SVK10" s="8"/>
      <c r="SVL10" s="8"/>
      <c r="SVM10" s="8"/>
      <c r="SVN10" s="8"/>
      <c r="SVO10" s="8"/>
      <c r="SVP10" s="8"/>
      <c r="SVQ10" s="8"/>
      <c r="SVR10" s="8"/>
      <c r="SVS10" s="8"/>
      <c r="SVT10" s="8"/>
      <c r="SVU10" s="8"/>
      <c r="SVV10" s="8"/>
      <c r="SVW10" s="8"/>
      <c r="SVX10" s="8"/>
      <c r="SVY10" s="8"/>
      <c r="SVZ10" s="8"/>
      <c r="SWA10" s="8"/>
      <c r="SWB10" s="8"/>
      <c r="SWC10" s="8"/>
      <c r="SWD10" s="8"/>
      <c r="SWE10" s="8"/>
      <c r="SWF10" s="8"/>
      <c r="SWG10" s="8"/>
      <c r="SWH10" s="8"/>
      <c r="SWI10" s="8"/>
      <c r="SWJ10" s="8"/>
      <c r="SWK10" s="8"/>
      <c r="SWL10" s="8"/>
      <c r="SWM10" s="8"/>
      <c r="SWN10" s="8"/>
      <c r="SWO10" s="8"/>
      <c r="SWP10" s="8"/>
      <c r="SWQ10" s="8"/>
      <c r="SWR10" s="8"/>
      <c r="SWS10" s="8"/>
      <c r="SWT10" s="8"/>
      <c r="SWU10" s="8"/>
      <c r="SWV10" s="8"/>
      <c r="SWW10" s="8"/>
      <c r="SWX10" s="8"/>
      <c r="SWY10" s="8"/>
      <c r="SWZ10" s="8"/>
      <c r="SXA10" s="8"/>
      <c r="SXB10" s="8"/>
      <c r="SXC10" s="8"/>
      <c r="SXD10" s="8"/>
      <c r="SXE10" s="8"/>
      <c r="SXF10" s="8"/>
      <c r="SXG10" s="8"/>
      <c r="SXH10" s="8"/>
      <c r="SXI10" s="8"/>
      <c r="SXJ10" s="8"/>
      <c r="SXK10" s="8"/>
      <c r="SXL10" s="8"/>
      <c r="SXM10" s="8"/>
      <c r="SXN10" s="8"/>
      <c r="SXO10" s="8"/>
      <c r="SXP10" s="8"/>
      <c r="SXQ10" s="8"/>
      <c r="SXR10" s="8"/>
      <c r="SXS10" s="8"/>
      <c r="SXT10" s="8"/>
      <c r="SXU10" s="8"/>
      <c r="SXV10" s="8"/>
      <c r="SXW10" s="8"/>
      <c r="SXX10" s="8"/>
      <c r="SXY10" s="8"/>
      <c r="SXZ10" s="8"/>
      <c r="SYA10" s="8"/>
      <c r="SYB10" s="8"/>
      <c r="SYC10" s="8"/>
      <c r="SYD10" s="8"/>
      <c r="SYE10" s="8"/>
      <c r="SYF10" s="8"/>
      <c r="SYG10" s="8"/>
      <c r="SYH10" s="8"/>
      <c r="SYI10" s="8"/>
      <c r="SYJ10" s="8"/>
      <c r="SYK10" s="8"/>
      <c r="SYL10" s="8"/>
      <c r="SYM10" s="8"/>
      <c r="SYN10" s="8"/>
      <c r="SYO10" s="8"/>
      <c r="SYP10" s="8"/>
      <c r="SYQ10" s="8"/>
      <c r="SYR10" s="8"/>
      <c r="SYS10" s="8"/>
      <c r="SYT10" s="8"/>
      <c r="SYU10" s="8"/>
      <c r="SYV10" s="8"/>
      <c r="SYW10" s="8"/>
      <c r="SYX10" s="8"/>
      <c r="SYY10" s="8"/>
      <c r="SYZ10" s="8"/>
      <c r="SZA10" s="8"/>
      <c r="SZB10" s="8"/>
      <c r="SZC10" s="8"/>
      <c r="SZD10" s="8"/>
      <c r="SZE10" s="8"/>
      <c r="SZF10" s="8"/>
      <c r="SZG10" s="8"/>
      <c r="SZH10" s="8"/>
      <c r="SZI10" s="8"/>
      <c r="SZJ10" s="8"/>
      <c r="SZK10" s="8"/>
      <c r="SZL10" s="8"/>
      <c r="SZM10" s="8"/>
      <c r="SZN10" s="8"/>
      <c r="SZO10" s="8"/>
      <c r="SZP10" s="8"/>
      <c r="SZQ10" s="8"/>
      <c r="SZR10" s="8"/>
      <c r="SZS10" s="8"/>
      <c r="SZT10" s="8"/>
      <c r="SZU10" s="8"/>
      <c r="SZV10" s="8"/>
      <c r="SZW10" s="8"/>
      <c r="SZX10" s="8"/>
      <c r="SZY10" s="8"/>
      <c r="SZZ10" s="8"/>
      <c r="TAA10" s="8"/>
      <c r="TAB10" s="8"/>
      <c r="TAC10" s="8"/>
      <c r="TAD10" s="8"/>
      <c r="TAE10" s="8"/>
      <c r="TAF10" s="8"/>
      <c r="TAG10" s="8"/>
      <c r="TAH10" s="8"/>
      <c r="TAI10" s="8"/>
      <c r="TAJ10" s="8"/>
      <c r="TAK10" s="8"/>
      <c r="TAL10" s="8"/>
      <c r="TAM10" s="8"/>
      <c r="TAN10" s="8"/>
      <c r="TAO10" s="8"/>
      <c r="TAP10" s="8"/>
      <c r="TAQ10" s="8"/>
      <c r="TAR10" s="8"/>
      <c r="TAS10" s="8"/>
      <c r="TAT10" s="8"/>
      <c r="TAU10" s="8"/>
      <c r="TAV10" s="8"/>
      <c r="TAW10" s="8"/>
      <c r="TAX10" s="8"/>
      <c r="TAY10" s="8"/>
      <c r="TAZ10" s="8"/>
      <c r="TBA10" s="8"/>
      <c r="TBB10" s="8"/>
      <c r="TBC10" s="8"/>
      <c r="TBD10" s="8"/>
      <c r="TBE10" s="8"/>
      <c r="TBF10" s="8"/>
      <c r="TBG10" s="8"/>
      <c r="TBH10" s="8"/>
      <c r="TBI10" s="8"/>
      <c r="TBJ10" s="8"/>
      <c r="TBK10" s="8"/>
      <c r="TBL10" s="8"/>
      <c r="TBM10" s="8"/>
      <c r="TBN10" s="8"/>
      <c r="TBO10" s="8"/>
      <c r="TBP10" s="8"/>
      <c r="TBQ10" s="8"/>
      <c r="TBR10" s="8"/>
      <c r="TBS10" s="8"/>
      <c r="TBT10" s="8"/>
      <c r="TBU10" s="8"/>
      <c r="TBV10" s="8"/>
      <c r="TBW10" s="8"/>
      <c r="TBX10" s="8"/>
      <c r="TBY10" s="8"/>
      <c r="TBZ10" s="8"/>
      <c r="TCA10" s="8"/>
      <c r="TCB10" s="8"/>
      <c r="TCC10" s="8"/>
      <c r="TCD10" s="8"/>
      <c r="TCE10" s="8"/>
      <c r="TCF10" s="8"/>
      <c r="TCG10" s="8"/>
      <c r="TCH10" s="8"/>
      <c r="TCI10" s="8"/>
      <c r="TCJ10" s="8"/>
      <c r="TCK10" s="8"/>
      <c r="TCL10" s="8"/>
      <c r="TCM10" s="8"/>
      <c r="TCN10" s="8"/>
      <c r="TCO10" s="8"/>
      <c r="TCP10" s="8"/>
      <c r="TCQ10" s="8"/>
      <c r="TCR10" s="8"/>
      <c r="TCS10" s="8"/>
      <c r="TCT10" s="8"/>
      <c r="TCU10" s="8"/>
      <c r="TCV10" s="8"/>
      <c r="TCW10" s="8"/>
      <c r="TCX10" s="8"/>
      <c r="TCY10" s="8"/>
      <c r="TCZ10" s="8"/>
      <c r="TDA10" s="8"/>
      <c r="TDB10" s="8"/>
      <c r="TDC10" s="8"/>
      <c r="TDD10" s="8"/>
      <c r="TDE10" s="8"/>
      <c r="TDF10" s="8"/>
      <c r="TDG10" s="8"/>
      <c r="TDH10" s="8"/>
      <c r="TDI10" s="8"/>
      <c r="TDJ10" s="8"/>
      <c r="TDK10" s="8"/>
      <c r="TDL10" s="8"/>
      <c r="TDM10" s="8"/>
      <c r="TDN10" s="8"/>
      <c r="TDO10" s="8"/>
      <c r="TDP10" s="8"/>
      <c r="TDQ10" s="8"/>
      <c r="TDR10" s="8"/>
      <c r="TDS10" s="8"/>
      <c r="TDT10" s="8"/>
      <c r="TDU10" s="8"/>
      <c r="TDV10" s="8"/>
      <c r="TDW10" s="8"/>
      <c r="TDX10" s="8"/>
      <c r="TDY10" s="8"/>
      <c r="TDZ10" s="8"/>
      <c r="TEA10" s="8"/>
      <c r="TEB10" s="8"/>
      <c r="TEC10" s="8"/>
      <c r="TED10" s="8"/>
      <c r="TEE10" s="8"/>
      <c r="TEF10" s="8"/>
      <c r="TEG10" s="8"/>
      <c r="TEH10" s="8"/>
      <c r="TEI10" s="8"/>
      <c r="TEJ10" s="8"/>
      <c r="TEK10" s="8"/>
      <c r="TEL10" s="8"/>
      <c r="TEM10" s="8"/>
      <c r="TEN10" s="8"/>
      <c r="TEO10" s="8"/>
      <c r="TEP10" s="8"/>
      <c r="TEQ10" s="8"/>
      <c r="TER10" s="8"/>
      <c r="TES10" s="8"/>
      <c r="TET10" s="8"/>
      <c r="TEU10" s="8"/>
      <c r="TEV10" s="8"/>
      <c r="TEW10" s="8"/>
      <c r="TEX10" s="8"/>
      <c r="TEY10" s="8"/>
      <c r="TEZ10" s="8"/>
      <c r="TFA10" s="8"/>
      <c r="TFB10" s="8"/>
      <c r="TFC10" s="8"/>
      <c r="TFD10" s="8"/>
      <c r="TFE10" s="8"/>
      <c r="TFF10" s="8"/>
      <c r="TFG10" s="8"/>
      <c r="TFH10" s="8"/>
      <c r="TFI10" s="8"/>
      <c r="TFJ10" s="8"/>
      <c r="TFK10" s="8"/>
      <c r="TFL10" s="8"/>
      <c r="TFM10" s="8"/>
      <c r="TFN10" s="8"/>
      <c r="TFO10" s="8"/>
      <c r="TFP10" s="8"/>
      <c r="TFQ10" s="8"/>
      <c r="TFR10" s="8"/>
      <c r="TFS10" s="8"/>
      <c r="TFT10" s="8"/>
      <c r="TFU10" s="8"/>
      <c r="TFV10" s="8"/>
      <c r="TFW10" s="8"/>
      <c r="TFX10" s="8"/>
      <c r="TFY10" s="8"/>
      <c r="TFZ10" s="8"/>
      <c r="TGA10" s="8"/>
      <c r="TGB10" s="8"/>
      <c r="TGC10" s="8"/>
      <c r="TGD10" s="8"/>
      <c r="TGE10" s="8"/>
      <c r="TGF10" s="8"/>
      <c r="TGG10" s="8"/>
      <c r="TGH10" s="8"/>
      <c r="TGI10" s="8"/>
      <c r="TGJ10" s="8"/>
      <c r="TGK10" s="8"/>
      <c r="TGL10" s="8"/>
      <c r="TGM10" s="8"/>
      <c r="TGN10" s="8"/>
      <c r="TGO10" s="8"/>
      <c r="TGP10" s="8"/>
      <c r="TGQ10" s="8"/>
      <c r="TGR10" s="8"/>
      <c r="TGS10" s="8"/>
      <c r="TGT10" s="8"/>
      <c r="TGU10" s="8"/>
      <c r="TGV10" s="8"/>
      <c r="TGW10" s="8"/>
      <c r="TGX10" s="8"/>
      <c r="TGY10" s="8"/>
      <c r="TGZ10" s="8"/>
      <c r="THA10" s="8"/>
      <c r="THB10" s="8"/>
      <c r="THC10" s="8"/>
      <c r="THD10" s="8"/>
      <c r="THE10" s="8"/>
      <c r="THF10" s="8"/>
      <c r="THG10" s="8"/>
      <c r="THH10" s="8"/>
      <c r="THI10" s="8"/>
      <c r="THJ10" s="8"/>
      <c r="THK10" s="8"/>
      <c r="THL10" s="8"/>
      <c r="THM10" s="8"/>
      <c r="THN10" s="8"/>
      <c r="THO10" s="8"/>
      <c r="THP10" s="8"/>
      <c r="THQ10" s="8"/>
      <c r="THR10" s="8"/>
      <c r="THS10" s="8"/>
      <c r="THT10" s="8"/>
      <c r="THU10" s="8"/>
      <c r="THV10" s="8"/>
      <c r="THW10" s="8"/>
      <c r="THX10" s="8"/>
      <c r="THY10" s="8"/>
      <c r="THZ10" s="8"/>
      <c r="TIA10" s="8"/>
      <c r="TIB10" s="8"/>
      <c r="TIC10" s="8"/>
      <c r="TID10" s="8"/>
      <c r="TIE10" s="8"/>
      <c r="TIF10" s="8"/>
      <c r="TIG10" s="8"/>
      <c r="TIH10" s="8"/>
      <c r="TII10" s="8"/>
      <c r="TIJ10" s="8"/>
      <c r="TIK10" s="8"/>
      <c r="TIL10" s="8"/>
      <c r="TIM10" s="8"/>
      <c r="TIN10" s="8"/>
      <c r="TIO10" s="8"/>
      <c r="TIP10" s="8"/>
      <c r="TIQ10" s="8"/>
      <c r="TIR10" s="8"/>
      <c r="TIS10" s="8"/>
      <c r="TIT10" s="8"/>
      <c r="TIU10" s="8"/>
      <c r="TIV10" s="8"/>
      <c r="TIW10" s="8"/>
      <c r="TIX10" s="8"/>
      <c r="TIY10" s="8"/>
      <c r="TIZ10" s="8"/>
      <c r="TJA10" s="8"/>
      <c r="TJB10" s="8"/>
      <c r="TJC10" s="8"/>
      <c r="TJD10" s="8"/>
      <c r="TJE10" s="8"/>
      <c r="TJF10" s="8"/>
      <c r="TJG10" s="8"/>
      <c r="TJH10" s="8"/>
      <c r="TJI10" s="8"/>
      <c r="TJJ10" s="8"/>
      <c r="TJK10" s="8"/>
      <c r="TJL10" s="8"/>
      <c r="TJM10" s="8"/>
      <c r="TJN10" s="8"/>
      <c r="TJO10" s="8"/>
      <c r="TJP10" s="8"/>
      <c r="TJQ10" s="8"/>
      <c r="TJR10" s="8"/>
      <c r="TJS10" s="8"/>
      <c r="TJT10" s="8"/>
      <c r="TJU10" s="8"/>
      <c r="TJV10" s="8"/>
      <c r="TJW10" s="8"/>
      <c r="TJX10" s="8"/>
      <c r="TJY10" s="8"/>
      <c r="TJZ10" s="8"/>
      <c r="TKA10" s="8"/>
      <c r="TKB10" s="8"/>
      <c r="TKC10" s="8"/>
      <c r="TKD10" s="8"/>
      <c r="TKE10" s="8"/>
      <c r="TKF10" s="8"/>
      <c r="TKG10" s="8"/>
      <c r="TKH10" s="8"/>
      <c r="TKI10" s="8"/>
      <c r="TKJ10" s="8"/>
      <c r="TKK10" s="8"/>
      <c r="TKL10" s="8"/>
      <c r="TKM10" s="8"/>
      <c r="TKN10" s="8"/>
      <c r="TKO10" s="8"/>
      <c r="TKP10" s="8"/>
      <c r="TKQ10" s="8"/>
      <c r="TKR10" s="8"/>
      <c r="TKS10" s="8"/>
      <c r="TKT10" s="8"/>
      <c r="TKU10" s="8"/>
      <c r="TKV10" s="8"/>
      <c r="TKW10" s="8"/>
      <c r="TKX10" s="8"/>
      <c r="TKY10" s="8"/>
      <c r="TKZ10" s="8"/>
      <c r="TLA10" s="8"/>
      <c r="TLB10" s="8"/>
      <c r="TLC10" s="8"/>
      <c r="TLD10" s="8"/>
      <c r="TLE10" s="8"/>
      <c r="TLF10" s="8"/>
      <c r="TLG10" s="8"/>
      <c r="TLH10" s="8"/>
      <c r="TLI10" s="8"/>
      <c r="TLJ10" s="8"/>
      <c r="TLK10" s="8"/>
      <c r="TLL10" s="8"/>
      <c r="TLM10" s="8"/>
      <c r="TLN10" s="8"/>
      <c r="TLO10" s="8"/>
      <c r="TLP10" s="8"/>
      <c r="TLQ10" s="8"/>
      <c r="TLR10" s="8"/>
      <c r="TLS10" s="8"/>
      <c r="TLT10" s="8"/>
      <c r="TLU10" s="8"/>
      <c r="TLV10" s="8"/>
      <c r="TLW10" s="8"/>
      <c r="TLX10" s="8"/>
      <c r="TLY10" s="8"/>
      <c r="TLZ10" s="8"/>
      <c r="TMA10" s="8"/>
      <c r="TMB10" s="8"/>
      <c r="TMC10" s="8"/>
      <c r="TMD10" s="8"/>
      <c r="TME10" s="8"/>
      <c r="TMF10" s="8"/>
      <c r="TMG10" s="8"/>
      <c r="TMH10" s="8"/>
      <c r="TMI10" s="8"/>
      <c r="TMJ10" s="8"/>
      <c r="TMK10" s="8"/>
      <c r="TML10" s="8"/>
      <c r="TMM10" s="8"/>
      <c r="TMN10" s="8"/>
      <c r="TMO10" s="8"/>
      <c r="TMP10" s="8"/>
      <c r="TMQ10" s="8"/>
      <c r="TMR10" s="8"/>
      <c r="TMS10" s="8"/>
      <c r="TMT10" s="8"/>
      <c r="TMU10" s="8"/>
      <c r="TMV10" s="8"/>
      <c r="TMW10" s="8"/>
      <c r="TMX10" s="8"/>
      <c r="TMY10" s="8"/>
      <c r="TMZ10" s="8"/>
      <c r="TNA10" s="8"/>
      <c r="TNB10" s="8"/>
      <c r="TNC10" s="8"/>
      <c r="TND10" s="8"/>
      <c r="TNE10" s="8"/>
      <c r="TNF10" s="8"/>
      <c r="TNG10" s="8"/>
      <c r="TNH10" s="8"/>
      <c r="TNI10" s="8"/>
      <c r="TNJ10" s="8"/>
      <c r="TNK10" s="8"/>
      <c r="TNL10" s="8"/>
      <c r="TNM10" s="8"/>
      <c r="TNN10" s="8"/>
      <c r="TNO10" s="8"/>
      <c r="TNP10" s="8"/>
      <c r="TNQ10" s="8"/>
      <c r="TNR10" s="8"/>
      <c r="TNS10" s="8"/>
      <c r="TNT10" s="8"/>
      <c r="TNU10" s="8"/>
      <c r="TNV10" s="8"/>
      <c r="TNW10" s="8"/>
      <c r="TNX10" s="8"/>
      <c r="TNY10" s="8"/>
      <c r="TNZ10" s="8"/>
      <c r="TOA10" s="8"/>
      <c r="TOB10" s="8"/>
      <c r="TOC10" s="8"/>
      <c r="TOD10" s="8"/>
      <c r="TOE10" s="8"/>
      <c r="TOF10" s="8"/>
      <c r="TOG10" s="8"/>
      <c r="TOH10" s="8"/>
      <c r="TOI10" s="8"/>
      <c r="TOJ10" s="8"/>
      <c r="TOK10" s="8"/>
      <c r="TOL10" s="8"/>
      <c r="TOM10" s="8"/>
      <c r="TON10" s="8"/>
      <c r="TOO10" s="8"/>
      <c r="TOP10" s="8"/>
      <c r="TOQ10" s="8"/>
      <c r="TOR10" s="8"/>
      <c r="TOS10" s="8"/>
      <c r="TOT10" s="8"/>
      <c r="TOU10" s="8"/>
      <c r="TOV10" s="8"/>
      <c r="TOW10" s="8"/>
      <c r="TOX10" s="8"/>
      <c r="TOY10" s="8"/>
      <c r="TOZ10" s="8"/>
      <c r="TPA10" s="8"/>
      <c r="TPB10" s="8"/>
      <c r="TPC10" s="8"/>
      <c r="TPD10" s="8"/>
      <c r="TPE10" s="8"/>
      <c r="TPF10" s="8"/>
      <c r="TPG10" s="8"/>
      <c r="TPH10" s="8"/>
      <c r="TPI10" s="8"/>
      <c r="TPJ10" s="8"/>
      <c r="TPK10" s="8"/>
      <c r="TPL10" s="8"/>
      <c r="TPM10" s="8"/>
      <c r="TPN10" s="8"/>
      <c r="TPO10" s="8"/>
      <c r="TPP10" s="8"/>
      <c r="TPQ10" s="8"/>
      <c r="TPR10" s="8"/>
      <c r="TPS10" s="8"/>
      <c r="TPT10" s="8"/>
      <c r="TPU10" s="8"/>
      <c r="TPV10" s="8"/>
      <c r="TPW10" s="8"/>
      <c r="TPX10" s="8"/>
      <c r="TPY10" s="8"/>
      <c r="TPZ10" s="8"/>
      <c r="TQA10" s="8"/>
      <c r="TQB10" s="8"/>
      <c r="TQC10" s="8"/>
      <c r="TQD10" s="8"/>
      <c r="TQE10" s="8"/>
      <c r="TQF10" s="8"/>
      <c r="TQG10" s="8"/>
      <c r="TQH10" s="8"/>
      <c r="TQI10" s="8"/>
      <c r="TQJ10" s="8"/>
      <c r="TQK10" s="8"/>
      <c r="TQL10" s="8"/>
      <c r="TQM10" s="8"/>
      <c r="TQN10" s="8"/>
      <c r="TQO10" s="8"/>
      <c r="TQP10" s="8"/>
      <c r="TQQ10" s="8"/>
      <c r="TQR10" s="8"/>
      <c r="TQS10" s="8"/>
      <c r="TQT10" s="8"/>
      <c r="TQU10" s="8"/>
      <c r="TQV10" s="8"/>
      <c r="TQW10" s="8"/>
      <c r="TQX10" s="8"/>
      <c r="TQY10" s="8"/>
      <c r="TQZ10" s="8"/>
      <c r="TRA10" s="8"/>
      <c r="TRB10" s="8"/>
      <c r="TRC10" s="8"/>
      <c r="TRD10" s="8"/>
      <c r="TRE10" s="8"/>
      <c r="TRF10" s="8"/>
      <c r="TRG10" s="8"/>
      <c r="TRH10" s="8"/>
      <c r="TRI10" s="8"/>
      <c r="TRJ10" s="8"/>
      <c r="TRK10" s="8"/>
      <c r="TRL10" s="8"/>
      <c r="TRM10" s="8"/>
      <c r="TRN10" s="8"/>
      <c r="TRO10" s="8"/>
      <c r="TRP10" s="8"/>
      <c r="TRQ10" s="8"/>
      <c r="TRR10" s="8"/>
      <c r="TRS10" s="8"/>
      <c r="TRT10" s="8"/>
      <c r="TRU10" s="8"/>
      <c r="TRV10" s="8"/>
      <c r="TRW10" s="8"/>
      <c r="TRX10" s="8"/>
      <c r="TRY10" s="8"/>
      <c r="TRZ10" s="8"/>
      <c r="TSA10" s="8"/>
      <c r="TSB10" s="8"/>
      <c r="TSC10" s="8"/>
      <c r="TSD10" s="8"/>
      <c r="TSE10" s="8"/>
      <c r="TSF10" s="8"/>
      <c r="TSG10" s="8"/>
      <c r="TSH10" s="8"/>
      <c r="TSI10" s="8"/>
      <c r="TSJ10" s="8"/>
      <c r="TSK10" s="8"/>
      <c r="TSL10" s="8"/>
      <c r="TSM10" s="8"/>
      <c r="TSN10" s="8"/>
      <c r="TSO10" s="8"/>
      <c r="TSP10" s="8"/>
      <c r="TSQ10" s="8"/>
      <c r="TSR10" s="8"/>
      <c r="TSS10" s="8"/>
      <c r="TST10" s="8"/>
      <c r="TSU10" s="8"/>
      <c r="TSV10" s="8"/>
      <c r="TSW10" s="8"/>
      <c r="TSX10" s="8"/>
      <c r="TSY10" s="8"/>
      <c r="TSZ10" s="8"/>
      <c r="TTA10" s="8"/>
      <c r="TTB10" s="8"/>
      <c r="TTC10" s="8"/>
      <c r="TTD10" s="8"/>
      <c r="TTE10" s="8"/>
      <c r="TTF10" s="8"/>
      <c r="TTG10" s="8"/>
      <c r="TTH10" s="8"/>
      <c r="TTI10" s="8"/>
      <c r="TTJ10" s="8"/>
      <c r="TTK10" s="8"/>
      <c r="TTL10" s="8"/>
      <c r="TTM10" s="8"/>
      <c r="TTN10" s="8"/>
      <c r="TTO10" s="8"/>
      <c r="TTP10" s="8"/>
      <c r="TTQ10" s="8"/>
      <c r="TTR10" s="8"/>
      <c r="TTS10" s="8"/>
      <c r="TTT10" s="8"/>
      <c r="TTU10" s="8"/>
      <c r="TTV10" s="8"/>
      <c r="TTW10" s="8"/>
      <c r="TTX10" s="8"/>
      <c r="TTY10" s="8"/>
      <c r="TTZ10" s="8"/>
      <c r="TUA10" s="8"/>
      <c r="TUB10" s="8"/>
      <c r="TUC10" s="8"/>
      <c r="TUD10" s="8"/>
      <c r="TUE10" s="8"/>
      <c r="TUF10" s="8"/>
      <c r="TUG10" s="8"/>
      <c r="TUH10" s="8"/>
      <c r="TUI10" s="8"/>
      <c r="TUJ10" s="8"/>
      <c r="TUK10" s="8"/>
      <c r="TUL10" s="8"/>
      <c r="TUM10" s="8"/>
      <c r="TUN10" s="8"/>
      <c r="TUO10" s="8"/>
      <c r="TUP10" s="8"/>
      <c r="TUQ10" s="8"/>
      <c r="TUR10" s="8"/>
      <c r="TUS10" s="8"/>
      <c r="TUT10" s="8"/>
      <c r="TUU10" s="8"/>
      <c r="TUV10" s="8"/>
      <c r="TUW10" s="8"/>
      <c r="TUX10" s="8"/>
      <c r="TUY10" s="8"/>
      <c r="TUZ10" s="8"/>
      <c r="TVA10" s="8"/>
      <c r="TVB10" s="8"/>
      <c r="TVC10" s="8"/>
      <c r="TVD10" s="8"/>
      <c r="TVE10" s="8"/>
      <c r="TVF10" s="8"/>
      <c r="TVG10" s="8"/>
      <c r="TVH10" s="8"/>
      <c r="TVI10" s="8"/>
      <c r="TVJ10" s="8"/>
      <c r="TVK10" s="8"/>
      <c r="TVL10" s="8"/>
      <c r="TVM10" s="8"/>
      <c r="TVN10" s="8"/>
      <c r="TVO10" s="8"/>
      <c r="TVP10" s="8"/>
      <c r="TVQ10" s="8"/>
      <c r="TVR10" s="8"/>
      <c r="TVS10" s="8"/>
      <c r="TVT10" s="8"/>
      <c r="TVU10" s="8"/>
      <c r="TVV10" s="8"/>
      <c r="TVW10" s="8"/>
      <c r="TVX10" s="8"/>
      <c r="TVY10" s="8"/>
      <c r="TVZ10" s="8"/>
      <c r="TWA10" s="8"/>
      <c r="TWB10" s="8"/>
      <c r="TWC10" s="8"/>
      <c r="TWD10" s="8"/>
      <c r="TWE10" s="8"/>
      <c r="TWF10" s="8"/>
      <c r="TWG10" s="8"/>
      <c r="TWH10" s="8"/>
      <c r="TWI10" s="8"/>
      <c r="TWJ10" s="8"/>
      <c r="TWK10" s="8"/>
      <c r="TWL10" s="8"/>
      <c r="TWM10" s="8"/>
      <c r="TWN10" s="8"/>
      <c r="TWO10" s="8"/>
      <c r="TWP10" s="8"/>
      <c r="TWQ10" s="8"/>
      <c r="TWR10" s="8"/>
      <c r="TWS10" s="8"/>
      <c r="TWT10" s="8"/>
      <c r="TWU10" s="8"/>
      <c r="TWV10" s="8"/>
      <c r="TWW10" s="8"/>
      <c r="TWX10" s="8"/>
      <c r="TWY10" s="8"/>
      <c r="TWZ10" s="8"/>
      <c r="TXA10" s="8"/>
      <c r="TXB10" s="8"/>
      <c r="TXC10" s="8"/>
      <c r="TXD10" s="8"/>
      <c r="TXE10" s="8"/>
      <c r="TXF10" s="8"/>
      <c r="TXG10" s="8"/>
      <c r="TXH10" s="8"/>
      <c r="TXI10" s="8"/>
      <c r="TXJ10" s="8"/>
      <c r="TXK10" s="8"/>
      <c r="TXL10" s="8"/>
      <c r="TXM10" s="8"/>
      <c r="TXN10" s="8"/>
      <c r="TXO10" s="8"/>
      <c r="TXP10" s="8"/>
      <c r="TXQ10" s="8"/>
      <c r="TXR10" s="8"/>
      <c r="TXS10" s="8"/>
      <c r="TXT10" s="8"/>
      <c r="TXU10" s="8"/>
      <c r="TXV10" s="8"/>
      <c r="TXW10" s="8"/>
      <c r="TXX10" s="8"/>
      <c r="TXY10" s="8"/>
      <c r="TXZ10" s="8"/>
      <c r="TYA10" s="8"/>
      <c r="TYB10" s="8"/>
      <c r="TYC10" s="8"/>
      <c r="TYD10" s="8"/>
      <c r="TYE10" s="8"/>
      <c r="TYF10" s="8"/>
      <c r="TYG10" s="8"/>
      <c r="TYH10" s="8"/>
      <c r="TYI10" s="8"/>
      <c r="TYJ10" s="8"/>
      <c r="TYK10" s="8"/>
      <c r="TYL10" s="8"/>
      <c r="TYM10" s="8"/>
      <c r="TYN10" s="8"/>
      <c r="TYO10" s="8"/>
      <c r="TYP10" s="8"/>
      <c r="TYQ10" s="8"/>
      <c r="TYR10" s="8"/>
      <c r="TYS10" s="8"/>
      <c r="TYT10" s="8"/>
      <c r="TYU10" s="8"/>
      <c r="TYV10" s="8"/>
      <c r="TYW10" s="8"/>
      <c r="TYX10" s="8"/>
      <c r="TYY10" s="8"/>
      <c r="TYZ10" s="8"/>
      <c r="TZA10" s="8"/>
      <c r="TZB10" s="8"/>
      <c r="TZC10" s="8"/>
      <c r="TZD10" s="8"/>
      <c r="TZE10" s="8"/>
      <c r="TZF10" s="8"/>
      <c r="TZG10" s="8"/>
      <c r="TZH10" s="8"/>
      <c r="TZI10" s="8"/>
      <c r="TZJ10" s="8"/>
      <c r="TZK10" s="8"/>
      <c r="TZL10" s="8"/>
      <c r="TZM10" s="8"/>
      <c r="TZN10" s="8"/>
      <c r="TZO10" s="8"/>
      <c r="TZP10" s="8"/>
      <c r="TZQ10" s="8"/>
      <c r="TZR10" s="8"/>
      <c r="TZS10" s="8"/>
      <c r="TZT10" s="8"/>
      <c r="TZU10" s="8"/>
      <c r="TZV10" s="8"/>
      <c r="TZW10" s="8"/>
      <c r="TZX10" s="8"/>
      <c r="TZY10" s="8"/>
      <c r="TZZ10" s="8"/>
      <c r="UAA10" s="8"/>
      <c r="UAB10" s="8"/>
      <c r="UAC10" s="8"/>
      <c r="UAD10" s="8"/>
      <c r="UAE10" s="8"/>
      <c r="UAF10" s="8"/>
      <c r="UAG10" s="8"/>
      <c r="UAH10" s="8"/>
      <c r="UAI10" s="8"/>
      <c r="UAJ10" s="8"/>
      <c r="UAK10" s="8"/>
      <c r="UAL10" s="8"/>
      <c r="UAM10" s="8"/>
      <c r="UAN10" s="8"/>
      <c r="UAO10" s="8"/>
      <c r="UAP10" s="8"/>
      <c r="UAQ10" s="8"/>
      <c r="UAR10" s="8"/>
      <c r="UAS10" s="8"/>
      <c r="UAT10" s="8"/>
      <c r="UAU10" s="8"/>
      <c r="UAV10" s="8"/>
      <c r="UAW10" s="8"/>
      <c r="UAX10" s="8"/>
      <c r="UAY10" s="8"/>
      <c r="UAZ10" s="8"/>
      <c r="UBA10" s="8"/>
      <c r="UBB10" s="8"/>
      <c r="UBC10" s="8"/>
      <c r="UBD10" s="8"/>
      <c r="UBE10" s="8"/>
      <c r="UBF10" s="8"/>
      <c r="UBG10" s="8"/>
      <c r="UBH10" s="8"/>
      <c r="UBI10" s="8"/>
      <c r="UBJ10" s="8"/>
      <c r="UBK10" s="8"/>
      <c r="UBL10" s="8"/>
      <c r="UBM10" s="8"/>
      <c r="UBN10" s="8"/>
      <c r="UBO10" s="8"/>
      <c r="UBP10" s="8"/>
      <c r="UBQ10" s="8"/>
      <c r="UBR10" s="8"/>
      <c r="UBS10" s="8"/>
      <c r="UBT10" s="8"/>
      <c r="UBU10" s="8"/>
      <c r="UBV10" s="8"/>
      <c r="UBW10" s="8"/>
      <c r="UBX10" s="8"/>
      <c r="UBY10" s="8"/>
      <c r="UBZ10" s="8"/>
      <c r="UCA10" s="8"/>
      <c r="UCB10" s="8"/>
      <c r="UCC10" s="8"/>
      <c r="UCD10" s="8"/>
      <c r="UCE10" s="8"/>
      <c r="UCF10" s="8"/>
      <c r="UCG10" s="8"/>
      <c r="UCH10" s="8"/>
      <c r="UCI10" s="8"/>
      <c r="UCJ10" s="8"/>
      <c r="UCK10" s="8"/>
      <c r="UCL10" s="8"/>
      <c r="UCM10" s="8"/>
      <c r="UCN10" s="8"/>
      <c r="UCO10" s="8"/>
      <c r="UCP10" s="8"/>
      <c r="UCQ10" s="8"/>
      <c r="UCR10" s="8"/>
      <c r="UCS10" s="8"/>
      <c r="UCT10" s="8"/>
      <c r="UCU10" s="8"/>
      <c r="UCV10" s="8"/>
      <c r="UCW10" s="8"/>
      <c r="UCX10" s="8"/>
      <c r="UCY10" s="8"/>
      <c r="UCZ10" s="8"/>
      <c r="UDA10" s="8"/>
      <c r="UDB10" s="8"/>
      <c r="UDC10" s="8"/>
      <c r="UDD10" s="8"/>
      <c r="UDE10" s="8"/>
      <c r="UDF10" s="8"/>
      <c r="UDG10" s="8"/>
      <c r="UDH10" s="8"/>
      <c r="UDI10" s="8"/>
      <c r="UDJ10" s="8"/>
      <c r="UDK10" s="8"/>
      <c r="UDL10" s="8"/>
      <c r="UDM10" s="8"/>
      <c r="UDN10" s="8"/>
      <c r="UDO10" s="8"/>
      <c r="UDP10" s="8"/>
      <c r="UDQ10" s="8"/>
      <c r="UDR10" s="8"/>
      <c r="UDS10" s="8"/>
      <c r="UDT10" s="8"/>
      <c r="UDU10" s="8"/>
      <c r="UDV10" s="8"/>
      <c r="UDW10" s="8"/>
      <c r="UDX10" s="8"/>
      <c r="UDY10" s="8"/>
      <c r="UDZ10" s="8"/>
      <c r="UEA10" s="8"/>
      <c r="UEB10" s="8"/>
      <c r="UEC10" s="8"/>
      <c r="UED10" s="8"/>
      <c r="UEE10" s="8"/>
      <c r="UEF10" s="8"/>
      <c r="UEG10" s="8"/>
      <c r="UEH10" s="8"/>
      <c r="UEI10" s="8"/>
      <c r="UEJ10" s="8"/>
      <c r="UEK10" s="8"/>
      <c r="UEL10" s="8"/>
      <c r="UEM10" s="8"/>
      <c r="UEN10" s="8"/>
      <c r="UEO10" s="8"/>
      <c r="UEP10" s="8"/>
      <c r="UEQ10" s="8"/>
      <c r="UER10" s="8"/>
      <c r="UES10" s="8"/>
      <c r="UET10" s="8"/>
      <c r="UEU10" s="8"/>
      <c r="UEV10" s="8"/>
      <c r="UEW10" s="8"/>
      <c r="UEX10" s="8"/>
      <c r="UEY10" s="8"/>
      <c r="UEZ10" s="8"/>
      <c r="UFA10" s="8"/>
      <c r="UFB10" s="8"/>
      <c r="UFC10" s="8"/>
      <c r="UFD10" s="8"/>
      <c r="UFE10" s="8"/>
      <c r="UFF10" s="8"/>
      <c r="UFG10" s="8"/>
      <c r="UFH10" s="8"/>
      <c r="UFI10" s="8"/>
      <c r="UFJ10" s="8"/>
      <c r="UFK10" s="8"/>
      <c r="UFL10" s="8"/>
      <c r="UFM10" s="8"/>
      <c r="UFN10" s="8"/>
      <c r="UFO10" s="8"/>
      <c r="UFP10" s="8"/>
      <c r="UFQ10" s="8"/>
      <c r="UFR10" s="8"/>
      <c r="UFS10" s="8"/>
      <c r="UFT10" s="8"/>
      <c r="UFU10" s="8"/>
      <c r="UFV10" s="8"/>
      <c r="UFW10" s="8"/>
      <c r="UFX10" s="8"/>
      <c r="UFY10" s="8"/>
      <c r="UFZ10" s="8"/>
      <c r="UGA10" s="8"/>
      <c r="UGB10" s="8"/>
      <c r="UGC10" s="8"/>
      <c r="UGD10" s="8"/>
      <c r="UGE10" s="8"/>
      <c r="UGF10" s="8"/>
      <c r="UGG10" s="8"/>
      <c r="UGH10" s="8"/>
      <c r="UGI10" s="8"/>
      <c r="UGJ10" s="8"/>
      <c r="UGK10" s="8"/>
      <c r="UGL10" s="8"/>
      <c r="UGM10" s="8"/>
      <c r="UGN10" s="8"/>
      <c r="UGO10" s="8"/>
      <c r="UGP10" s="8"/>
      <c r="UGQ10" s="8"/>
      <c r="UGR10" s="8"/>
      <c r="UGS10" s="8"/>
      <c r="UGT10" s="8"/>
      <c r="UGU10" s="8"/>
      <c r="UGV10" s="8"/>
      <c r="UGW10" s="8"/>
      <c r="UGX10" s="8"/>
      <c r="UGY10" s="8"/>
      <c r="UGZ10" s="8"/>
      <c r="UHA10" s="8"/>
      <c r="UHB10" s="8"/>
      <c r="UHC10" s="8"/>
      <c r="UHD10" s="8"/>
      <c r="UHE10" s="8"/>
      <c r="UHF10" s="8"/>
      <c r="UHG10" s="8"/>
      <c r="UHH10" s="8"/>
      <c r="UHI10" s="8"/>
      <c r="UHJ10" s="8"/>
      <c r="UHK10" s="8"/>
      <c r="UHL10" s="8"/>
      <c r="UHM10" s="8"/>
      <c r="UHN10" s="8"/>
      <c r="UHO10" s="8"/>
      <c r="UHP10" s="8"/>
      <c r="UHQ10" s="8"/>
      <c r="UHR10" s="8"/>
      <c r="UHS10" s="8"/>
      <c r="UHT10" s="8"/>
      <c r="UHU10" s="8"/>
      <c r="UHV10" s="8"/>
      <c r="UHW10" s="8"/>
      <c r="UHX10" s="8"/>
      <c r="UHY10" s="8"/>
      <c r="UHZ10" s="8"/>
      <c r="UIA10" s="8"/>
      <c r="UIB10" s="8"/>
      <c r="UIC10" s="8"/>
      <c r="UID10" s="8"/>
      <c r="UIE10" s="8"/>
      <c r="UIF10" s="8"/>
      <c r="UIG10" s="8"/>
      <c r="UIH10" s="8"/>
      <c r="UII10" s="8"/>
      <c r="UIJ10" s="8"/>
      <c r="UIK10" s="8"/>
      <c r="UIL10" s="8"/>
      <c r="UIM10" s="8"/>
      <c r="UIN10" s="8"/>
      <c r="UIO10" s="8"/>
      <c r="UIP10" s="8"/>
      <c r="UIQ10" s="8"/>
      <c r="UIR10" s="8"/>
      <c r="UIS10" s="8"/>
      <c r="UIT10" s="8"/>
      <c r="UIU10" s="8"/>
      <c r="UIV10" s="8"/>
      <c r="UIW10" s="8"/>
      <c r="UIX10" s="8"/>
      <c r="UIY10" s="8"/>
      <c r="UIZ10" s="8"/>
      <c r="UJA10" s="8"/>
      <c r="UJB10" s="8"/>
      <c r="UJC10" s="8"/>
      <c r="UJD10" s="8"/>
      <c r="UJE10" s="8"/>
      <c r="UJF10" s="8"/>
      <c r="UJG10" s="8"/>
      <c r="UJH10" s="8"/>
      <c r="UJI10" s="8"/>
      <c r="UJJ10" s="8"/>
      <c r="UJK10" s="8"/>
      <c r="UJL10" s="8"/>
      <c r="UJM10" s="8"/>
      <c r="UJN10" s="8"/>
      <c r="UJO10" s="8"/>
      <c r="UJP10" s="8"/>
      <c r="UJQ10" s="8"/>
      <c r="UJR10" s="8"/>
      <c r="UJS10" s="8"/>
      <c r="UJT10" s="8"/>
      <c r="UJU10" s="8"/>
      <c r="UJV10" s="8"/>
      <c r="UJW10" s="8"/>
      <c r="UJX10" s="8"/>
      <c r="UJY10" s="8"/>
      <c r="UJZ10" s="8"/>
      <c r="UKA10" s="8"/>
      <c r="UKB10" s="8"/>
      <c r="UKC10" s="8"/>
      <c r="UKD10" s="8"/>
      <c r="UKE10" s="8"/>
      <c r="UKF10" s="8"/>
      <c r="UKG10" s="8"/>
      <c r="UKH10" s="8"/>
      <c r="UKI10" s="8"/>
      <c r="UKJ10" s="8"/>
      <c r="UKK10" s="8"/>
      <c r="UKL10" s="8"/>
      <c r="UKM10" s="8"/>
      <c r="UKN10" s="8"/>
      <c r="UKO10" s="8"/>
      <c r="UKP10" s="8"/>
      <c r="UKQ10" s="8"/>
      <c r="UKR10" s="8"/>
      <c r="UKS10" s="8"/>
      <c r="UKT10" s="8"/>
      <c r="UKU10" s="8"/>
      <c r="UKV10" s="8"/>
      <c r="UKW10" s="8"/>
      <c r="UKX10" s="8"/>
      <c r="UKY10" s="8"/>
      <c r="UKZ10" s="8"/>
      <c r="ULA10" s="8"/>
      <c r="ULB10" s="8"/>
      <c r="ULC10" s="8"/>
      <c r="ULD10" s="8"/>
      <c r="ULE10" s="8"/>
      <c r="ULF10" s="8"/>
      <c r="ULG10" s="8"/>
      <c r="ULH10" s="8"/>
      <c r="ULI10" s="8"/>
      <c r="ULJ10" s="8"/>
      <c r="ULK10" s="8"/>
      <c r="ULL10" s="8"/>
      <c r="ULM10" s="8"/>
      <c r="ULN10" s="8"/>
      <c r="ULO10" s="8"/>
      <c r="ULP10" s="8"/>
      <c r="ULQ10" s="8"/>
      <c r="ULR10" s="8"/>
      <c r="ULS10" s="8"/>
      <c r="ULT10" s="8"/>
      <c r="ULU10" s="8"/>
      <c r="ULV10" s="8"/>
      <c r="ULW10" s="8"/>
      <c r="ULX10" s="8"/>
      <c r="ULY10" s="8"/>
      <c r="ULZ10" s="8"/>
      <c r="UMA10" s="8"/>
      <c r="UMB10" s="8"/>
      <c r="UMC10" s="8"/>
      <c r="UMD10" s="8"/>
      <c r="UME10" s="8"/>
      <c r="UMF10" s="8"/>
      <c r="UMG10" s="8"/>
      <c r="UMH10" s="8"/>
      <c r="UMI10" s="8"/>
      <c r="UMJ10" s="8"/>
      <c r="UMK10" s="8"/>
      <c r="UML10" s="8"/>
      <c r="UMM10" s="8"/>
      <c r="UMN10" s="8"/>
      <c r="UMO10" s="8"/>
      <c r="UMP10" s="8"/>
      <c r="UMQ10" s="8"/>
      <c r="UMR10" s="8"/>
      <c r="UMS10" s="8"/>
      <c r="UMT10" s="8"/>
      <c r="UMU10" s="8"/>
      <c r="UMV10" s="8"/>
      <c r="UMW10" s="8"/>
      <c r="UMX10" s="8"/>
      <c r="UMY10" s="8"/>
      <c r="UMZ10" s="8"/>
      <c r="UNA10" s="8"/>
      <c r="UNB10" s="8"/>
      <c r="UNC10" s="8"/>
      <c r="UND10" s="8"/>
      <c r="UNE10" s="8"/>
      <c r="UNF10" s="8"/>
      <c r="UNG10" s="8"/>
      <c r="UNH10" s="8"/>
      <c r="UNI10" s="8"/>
      <c r="UNJ10" s="8"/>
      <c r="UNK10" s="8"/>
      <c r="UNL10" s="8"/>
      <c r="UNM10" s="8"/>
      <c r="UNN10" s="8"/>
      <c r="UNO10" s="8"/>
      <c r="UNP10" s="8"/>
      <c r="UNQ10" s="8"/>
      <c r="UNR10" s="8"/>
      <c r="UNS10" s="8"/>
      <c r="UNT10" s="8"/>
      <c r="UNU10" s="8"/>
      <c r="UNV10" s="8"/>
      <c r="UNW10" s="8"/>
      <c r="UNX10" s="8"/>
      <c r="UNY10" s="8"/>
      <c r="UNZ10" s="8"/>
      <c r="UOA10" s="8"/>
      <c r="UOB10" s="8"/>
      <c r="UOC10" s="8"/>
      <c r="UOD10" s="8"/>
      <c r="UOE10" s="8"/>
      <c r="UOF10" s="8"/>
      <c r="UOG10" s="8"/>
      <c r="UOH10" s="8"/>
      <c r="UOI10" s="8"/>
      <c r="UOJ10" s="8"/>
      <c r="UOK10" s="8"/>
      <c r="UOL10" s="8"/>
      <c r="UOM10" s="8"/>
      <c r="UON10" s="8"/>
      <c r="UOO10" s="8"/>
      <c r="UOP10" s="8"/>
      <c r="UOQ10" s="8"/>
      <c r="UOR10" s="8"/>
      <c r="UOS10" s="8"/>
      <c r="UOT10" s="8"/>
      <c r="UOU10" s="8"/>
      <c r="UOV10" s="8"/>
      <c r="UOW10" s="8"/>
      <c r="UOX10" s="8"/>
      <c r="UOY10" s="8"/>
      <c r="UOZ10" s="8"/>
      <c r="UPA10" s="8"/>
      <c r="UPB10" s="8"/>
      <c r="UPC10" s="8"/>
      <c r="UPD10" s="8"/>
      <c r="UPE10" s="8"/>
      <c r="UPF10" s="8"/>
      <c r="UPG10" s="8"/>
      <c r="UPH10" s="8"/>
      <c r="UPI10" s="8"/>
      <c r="UPJ10" s="8"/>
      <c r="UPK10" s="8"/>
      <c r="UPL10" s="8"/>
      <c r="UPM10" s="8"/>
      <c r="UPN10" s="8"/>
      <c r="UPO10" s="8"/>
      <c r="UPP10" s="8"/>
      <c r="UPQ10" s="8"/>
      <c r="UPR10" s="8"/>
      <c r="UPS10" s="8"/>
      <c r="UPT10" s="8"/>
      <c r="UPU10" s="8"/>
      <c r="UPV10" s="8"/>
      <c r="UPW10" s="8"/>
      <c r="UPX10" s="8"/>
      <c r="UPY10" s="8"/>
      <c r="UPZ10" s="8"/>
      <c r="UQA10" s="8"/>
      <c r="UQB10" s="8"/>
      <c r="UQC10" s="8"/>
      <c r="UQD10" s="8"/>
      <c r="UQE10" s="8"/>
      <c r="UQF10" s="8"/>
      <c r="UQG10" s="8"/>
      <c r="UQH10" s="8"/>
      <c r="UQI10" s="8"/>
      <c r="UQJ10" s="8"/>
      <c r="UQK10" s="8"/>
      <c r="UQL10" s="8"/>
      <c r="UQM10" s="8"/>
      <c r="UQN10" s="8"/>
      <c r="UQO10" s="8"/>
      <c r="UQP10" s="8"/>
      <c r="UQQ10" s="8"/>
      <c r="UQR10" s="8"/>
      <c r="UQS10" s="8"/>
      <c r="UQT10" s="8"/>
      <c r="UQU10" s="8"/>
      <c r="UQV10" s="8"/>
      <c r="UQW10" s="8"/>
      <c r="UQX10" s="8"/>
      <c r="UQY10" s="8"/>
      <c r="UQZ10" s="8"/>
      <c r="URA10" s="8"/>
      <c r="URB10" s="8"/>
      <c r="URC10" s="8"/>
      <c r="URD10" s="8"/>
      <c r="URE10" s="8"/>
      <c r="URF10" s="8"/>
      <c r="URG10" s="8"/>
      <c r="URH10" s="8"/>
      <c r="URI10" s="8"/>
      <c r="URJ10" s="8"/>
      <c r="URK10" s="8"/>
      <c r="URL10" s="8"/>
      <c r="URM10" s="8"/>
      <c r="URN10" s="8"/>
      <c r="URO10" s="8"/>
      <c r="URP10" s="8"/>
      <c r="URQ10" s="8"/>
      <c r="URR10" s="8"/>
      <c r="URS10" s="8"/>
      <c r="URT10" s="8"/>
      <c r="URU10" s="8"/>
      <c r="URV10" s="8"/>
      <c r="URW10" s="8"/>
      <c r="URX10" s="8"/>
      <c r="URY10" s="8"/>
      <c r="URZ10" s="8"/>
      <c r="USA10" s="8"/>
      <c r="USB10" s="8"/>
      <c r="USC10" s="8"/>
      <c r="USD10" s="8"/>
      <c r="USE10" s="8"/>
      <c r="USF10" s="8"/>
      <c r="USG10" s="8"/>
      <c r="USH10" s="8"/>
      <c r="USI10" s="8"/>
      <c r="USJ10" s="8"/>
      <c r="USK10" s="8"/>
      <c r="USL10" s="8"/>
      <c r="USM10" s="8"/>
      <c r="USN10" s="8"/>
      <c r="USO10" s="8"/>
      <c r="USP10" s="8"/>
      <c r="USQ10" s="8"/>
      <c r="USR10" s="8"/>
      <c r="USS10" s="8"/>
      <c r="UST10" s="8"/>
      <c r="USU10" s="8"/>
      <c r="USV10" s="8"/>
      <c r="USW10" s="8"/>
      <c r="USX10" s="8"/>
      <c r="USY10" s="8"/>
      <c r="USZ10" s="8"/>
      <c r="UTA10" s="8"/>
      <c r="UTB10" s="8"/>
      <c r="UTC10" s="8"/>
      <c r="UTD10" s="8"/>
      <c r="UTE10" s="8"/>
      <c r="UTF10" s="8"/>
      <c r="UTG10" s="8"/>
      <c r="UTH10" s="8"/>
      <c r="UTI10" s="8"/>
      <c r="UTJ10" s="8"/>
      <c r="UTK10" s="8"/>
      <c r="UTL10" s="8"/>
      <c r="UTM10" s="8"/>
      <c r="UTN10" s="8"/>
      <c r="UTO10" s="8"/>
      <c r="UTP10" s="8"/>
      <c r="UTQ10" s="8"/>
      <c r="UTR10" s="8"/>
      <c r="UTS10" s="8"/>
      <c r="UTT10" s="8"/>
      <c r="UTU10" s="8"/>
      <c r="UTV10" s="8"/>
      <c r="UTW10" s="8"/>
      <c r="UTX10" s="8"/>
      <c r="UTY10" s="8"/>
      <c r="UTZ10" s="8"/>
      <c r="UUA10" s="8"/>
      <c r="UUB10" s="8"/>
      <c r="UUC10" s="8"/>
      <c r="UUD10" s="8"/>
      <c r="UUE10" s="8"/>
      <c r="UUF10" s="8"/>
      <c r="UUG10" s="8"/>
      <c r="UUH10" s="8"/>
      <c r="UUI10" s="8"/>
      <c r="UUJ10" s="8"/>
      <c r="UUK10" s="8"/>
      <c r="UUL10" s="8"/>
      <c r="UUM10" s="8"/>
      <c r="UUN10" s="8"/>
      <c r="UUO10" s="8"/>
      <c r="UUP10" s="8"/>
      <c r="UUQ10" s="8"/>
      <c r="UUR10" s="8"/>
      <c r="UUS10" s="8"/>
      <c r="UUT10" s="8"/>
      <c r="UUU10" s="8"/>
      <c r="UUV10" s="8"/>
      <c r="UUW10" s="8"/>
      <c r="UUX10" s="8"/>
      <c r="UUY10" s="8"/>
      <c r="UUZ10" s="8"/>
      <c r="UVA10" s="8"/>
      <c r="UVB10" s="8"/>
      <c r="UVC10" s="8"/>
      <c r="UVD10" s="8"/>
      <c r="UVE10" s="8"/>
      <c r="UVF10" s="8"/>
      <c r="UVG10" s="8"/>
      <c r="UVH10" s="8"/>
      <c r="UVI10" s="8"/>
      <c r="UVJ10" s="8"/>
      <c r="UVK10" s="8"/>
      <c r="UVL10" s="8"/>
      <c r="UVM10" s="8"/>
      <c r="UVN10" s="8"/>
      <c r="UVO10" s="8"/>
      <c r="UVP10" s="8"/>
      <c r="UVQ10" s="8"/>
      <c r="UVR10" s="8"/>
      <c r="UVS10" s="8"/>
      <c r="UVT10" s="8"/>
      <c r="UVU10" s="8"/>
      <c r="UVV10" s="8"/>
      <c r="UVW10" s="8"/>
      <c r="UVX10" s="8"/>
      <c r="UVY10" s="8"/>
      <c r="UVZ10" s="8"/>
      <c r="UWA10" s="8"/>
      <c r="UWB10" s="8"/>
      <c r="UWC10" s="8"/>
      <c r="UWD10" s="8"/>
      <c r="UWE10" s="8"/>
      <c r="UWF10" s="8"/>
      <c r="UWG10" s="8"/>
      <c r="UWH10" s="8"/>
      <c r="UWI10" s="8"/>
      <c r="UWJ10" s="8"/>
      <c r="UWK10" s="8"/>
      <c r="UWL10" s="8"/>
      <c r="UWM10" s="8"/>
      <c r="UWN10" s="8"/>
      <c r="UWO10" s="8"/>
      <c r="UWP10" s="8"/>
      <c r="UWQ10" s="8"/>
      <c r="UWR10" s="8"/>
      <c r="UWS10" s="8"/>
      <c r="UWT10" s="8"/>
      <c r="UWU10" s="8"/>
      <c r="UWV10" s="8"/>
      <c r="UWW10" s="8"/>
      <c r="UWX10" s="8"/>
      <c r="UWY10" s="8"/>
      <c r="UWZ10" s="8"/>
      <c r="UXA10" s="8"/>
      <c r="UXB10" s="8"/>
      <c r="UXC10" s="8"/>
      <c r="UXD10" s="8"/>
      <c r="UXE10" s="8"/>
      <c r="UXF10" s="8"/>
      <c r="UXG10" s="8"/>
      <c r="UXH10" s="8"/>
      <c r="UXI10" s="8"/>
      <c r="UXJ10" s="8"/>
      <c r="UXK10" s="8"/>
      <c r="UXL10" s="8"/>
      <c r="UXM10" s="8"/>
      <c r="UXN10" s="8"/>
      <c r="UXO10" s="8"/>
      <c r="UXP10" s="8"/>
      <c r="UXQ10" s="8"/>
      <c r="UXR10" s="8"/>
      <c r="UXS10" s="8"/>
      <c r="UXT10" s="8"/>
      <c r="UXU10" s="8"/>
      <c r="UXV10" s="8"/>
      <c r="UXW10" s="8"/>
      <c r="UXX10" s="8"/>
      <c r="UXY10" s="8"/>
      <c r="UXZ10" s="8"/>
      <c r="UYA10" s="8"/>
      <c r="UYB10" s="8"/>
      <c r="UYC10" s="8"/>
      <c r="UYD10" s="8"/>
      <c r="UYE10" s="8"/>
      <c r="UYF10" s="8"/>
      <c r="UYG10" s="8"/>
      <c r="UYH10" s="8"/>
      <c r="UYI10" s="8"/>
      <c r="UYJ10" s="8"/>
      <c r="UYK10" s="8"/>
      <c r="UYL10" s="8"/>
      <c r="UYM10" s="8"/>
      <c r="UYN10" s="8"/>
      <c r="UYO10" s="8"/>
      <c r="UYP10" s="8"/>
      <c r="UYQ10" s="8"/>
      <c r="UYR10" s="8"/>
      <c r="UYS10" s="8"/>
      <c r="UYT10" s="8"/>
      <c r="UYU10" s="8"/>
      <c r="UYV10" s="8"/>
      <c r="UYW10" s="8"/>
      <c r="UYX10" s="8"/>
      <c r="UYY10" s="8"/>
      <c r="UYZ10" s="8"/>
      <c r="UZA10" s="8"/>
      <c r="UZB10" s="8"/>
      <c r="UZC10" s="8"/>
      <c r="UZD10" s="8"/>
      <c r="UZE10" s="8"/>
      <c r="UZF10" s="8"/>
      <c r="UZG10" s="8"/>
      <c r="UZH10" s="8"/>
      <c r="UZI10" s="8"/>
      <c r="UZJ10" s="8"/>
      <c r="UZK10" s="8"/>
      <c r="UZL10" s="8"/>
      <c r="UZM10" s="8"/>
      <c r="UZN10" s="8"/>
      <c r="UZO10" s="8"/>
      <c r="UZP10" s="8"/>
      <c r="UZQ10" s="8"/>
      <c r="UZR10" s="8"/>
      <c r="UZS10" s="8"/>
      <c r="UZT10" s="8"/>
      <c r="UZU10" s="8"/>
      <c r="UZV10" s="8"/>
      <c r="UZW10" s="8"/>
      <c r="UZX10" s="8"/>
      <c r="UZY10" s="8"/>
      <c r="UZZ10" s="8"/>
      <c r="VAA10" s="8"/>
      <c r="VAB10" s="8"/>
      <c r="VAC10" s="8"/>
      <c r="VAD10" s="8"/>
      <c r="VAE10" s="8"/>
      <c r="VAF10" s="8"/>
      <c r="VAG10" s="8"/>
      <c r="VAH10" s="8"/>
      <c r="VAI10" s="8"/>
      <c r="VAJ10" s="8"/>
      <c r="VAK10" s="8"/>
      <c r="VAL10" s="8"/>
      <c r="VAM10" s="8"/>
      <c r="VAN10" s="8"/>
      <c r="VAO10" s="8"/>
      <c r="VAP10" s="8"/>
      <c r="VAQ10" s="8"/>
      <c r="VAR10" s="8"/>
      <c r="VAS10" s="8"/>
      <c r="VAT10" s="8"/>
      <c r="VAU10" s="8"/>
      <c r="VAV10" s="8"/>
      <c r="VAW10" s="8"/>
      <c r="VAX10" s="8"/>
      <c r="VAY10" s="8"/>
      <c r="VAZ10" s="8"/>
      <c r="VBA10" s="8"/>
      <c r="VBB10" s="8"/>
      <c r="VBC10" s="8"/>
      <c r="VBD10" s="8"/>
      <c r="VBE10" s="8"/>
      <c r="VBF10" s="8"/>
      <c r="VBG10" s="8"/>
      <c r="VBH10" s="8"/>
      <c r="VBI10" s="8"/>
      <c r="VBJ10" s="8"/>
      <c r="VBK10" s="8"/>
      <c r="VBL10" s="8"/>
      <c r="VBM10" s="8"/>
      <c r="VBN10" s="8"/>
      <c r="VBO10" s="8"/>
      <c r="VBP10" s="8"/>
      <c r="VBQ10" s="8"/>
      <c r="VBR10" s="8"/>
      <c r="VBS10" s="8"/>
      <c r="VBT10" s="8"/>
      <c r="VBU10" s="8"/>
      <c r="VBV10" s="8"/>
      <c r="VBW10" s="8"/>
      <c r="VBX10" s="8"/>
      <c r="VBY10" s="8"/>
      <c r="VBZ10" s="8"/>
      <c r="VCA10" s="8"/>
      <c r="VCB10" s="8"/>
      <c r="VCC10" s="8"/>
      <c r="VCD10" s="8"/>
      <c r="VCE10" s="8"/>
      <c r="VCF10" s="8"/>
      <c r="VCG10" s="8"/>
      <c r="VCH10" s="8"/>
      <c r="VCI10" s="8"/>
      <c r="VCJ10" s="8"/>
      <c r="VCK10" s="8"/>
      <c r="VCL10" s="8"/>
      <c r="VCM10" s="8"/>
      <c r="VCN10" s="8"/>
      <c r="VCO10" s="8"/>
      <c r="VCP10" s="8"/>
      <c r="VCQ10" s="8"/>
      <c r="VCR10" s="8"/>
      <c r="VCS10" s="8"/>
      <c r="VCT10" s="8"/>
      <c r="VCU10" s="8"/>
      <c r="VCV10" s="8"/>
      <c r="VCW10" s="8"/>
      <c r="VCX10" s="8"/>
      <c r="VCY10" s="8"/>
      <c r="VCZ10" s="8"/>
      <c r="VDA10" s="8"/>
      <c r="VDB10" s="8"/>
      <c r="VDC10" s="8"/>
      <c r="VDD10" s="8"/>
      <c r="VDE10" s="8"/>
      <c r="VDF10" s="8"/>
      <c r="VDG10" s="8"/>
      <c r="VDH10" s="8"/>
      <c r="VDI10" s="8"/>
      <c r="VDJ10" s="8"/>
      <c r="VDK10" s="8"/>
      <c r="VDL10" s="8"/>
      <c r="VDM10" s="8"/>
      <c r="VDN10" s="8"/>
      <c r="VDO10" s="8"/>
      <c r="VDP10" s="8"/>
      <c r="VDQ10" s="8"/>
      <c r="VDR10" s="8"/>
      <c r="VDS10" s="8"/>
      <c r="VDT10" s="8"/>
      <c r="VDU10" s="8"/>
      <c r="VDV10" s="8"/>
      <c r="VDW10" s="8"/>
      <c r="VDX10" s="8"/>
      <c r="VDY10" s="8"/>
      <c r="VDZ10" s="8"/>
      <c r="VEA10" s="8"/>
      <c r="VEB10" s="8"/>
      <c r="VEC10" s="8"/>
      <c r="VED10" s="8"/>
      <c r="VEE10" s="8"/>
      <c r="VEF10" s="8"/>
      <c r="VEG10" s="8"/>
      <c r="VEH10" s="8"/>
      <c r="VEI10" s="8"/>
      <c r="VEJ10" s="8"/>
      <c r="VEK10" s="8"/>
      <c r="VEL10" s="8"/>
      <c r="VEM10" s="8"/>
      <c r="VEN10" s="8"/>
      <c r="VEO10" s="8"/>
      <c r="VEP10" s="8"/>
      <c r="VEQ10" s="8"/>
      <c r="VER10" s="8"/>
      <c r="VES10" s="8"/>
      <c r="VET10" s="8"/>
      <c r="VEU10" s="8"/>
      <c r="VEV10" s="8"/>
      <c r="VEW10" s="8"/>
      <c r="VEX10" s="8"/>
      <c r="VEY10" s="8"/>
      <c r="VEZ10" s="8"/>
      <c r="VFA10" s="8"/>
      <c r="VFB10" s="8"/>
      <c r="VFC10" s="8"/>
      <c r="VFD10" s="8"/>
      <c r="VFE10" s="8"/>
      <c r="VFF10" s="8"/>
      <c r="VFG10" s="8"/>
      <c r="VFH10" s="8"/>
      <c r="VFI10" s="8"/>
      <c r="VFJ10" s="8"/>
      <c r="VFK10" s="8"/>
      <c r="VFL10" s="8"/>
      <c r="VFM10" s="8"/>
      <c r="VFN10" s="8"/>
      <c r="VFO10" s="8"/>
      <c r="VFP10" s="8"/>
      <c r="VFQ10" s="8"/>
      <c r="VFR10" s="8"/>
      <c r="VFS10" s="8"/>
      <c r="VFT10" s="8"/>
      <c r="VFU10" s="8"/>
      <c r="VFV10" s="8"/>
      <c r="VFW10" s="8"/>
      <c r="VFX10" s="8"/>
      <c r="VFY10" s="8"/>
      <c r="VFZ10" s="8"/>
      <c r="VGA10" s="8"/>
      <c r="VGB10" s="8"/>
      <c r="VGC10" s="8"/>
      <c r="VGD10" s="8"/>
      <c r="VGE10" s="8"/>
      <c r="VGF10" s="8"/>
      <c r="VGG10" s="8"/>
      <c r="VGH10" s="8"/>
      <c r="VGI10" s="8"/>
      <c r="VGJ10" s="8"/>
      <c r="VGK10" s="8"/>
      <c r="VGL10" s="8"/>
      <c r="VGM10" s="8"/>
      <c r="VGN10" s="8"/>
      <c r="VGO10" s="8"/>
      <c r="VGP10" s="8"/>
      <c r="VGQ10" s="8"/>
      <c r="VGR10" s="8"/>
      <c r="VGS10" s="8"/>
      <c r="VGT10" s="8"/>
      <c r="VGU10" s="8"/>
      <c r="VGV10" s="8"/>
      <c r="VGW10" s="8"/>
      <c r="VGX10" s="8"/>
      <c r="VGY10" s="8"/>
      <c r="VGZ10" s="8"/>
      <c r="VHA10" s="8"/>
      <c r="VHB10" s="8"/>
      <c r="VHC10" s="8"/>
      <c r="VHD10" s="8"/>
      <c r="VHE10" s="8"/>
      <c r="VHF10" s="8"/>
      <c r="VHG10" s="8"/>
      <c r="VHH10" s="8"/>
      <c r="VHI10" s="8"/>
      <c r="VHJ10" s="8"/>
      <c r="VHK10" s="8"/>
      <c r="VHL10" s="8"/>
      <c r="VHM10" s="8"/>
      <c r="VHN10" s="8"/>
      <c r="VHO10" s="8"/>
      <c r="VHP10" s="8"/>
      <c r="VHQ10" s="8"/>
      <c r="VHR10" s="8"/>
      <c r="VHS10" s="8"/>
      <c r="VHT10" s="8"/>
      <c r="VHU10" s="8"/>
      <c r="VHV10" s="8"/>
      <c r="VHW10" s="8"/>
      <c r="VHX10" s="8"/>
      <c r="VHY10" s="8"/>
      <c r="VHZ10" s="8"/>
      <c r="VIA10" s="8"/>
      <c r="VIB10" s="8"/>
      <c r="VIC10" s="8"/>
      <c r="VID10" s="8"/>
      <c r="VIE10" s="8"/>
      <c r="VIF10" s="8"/>
      <c r="VIG10" s="8"/>
      <c r="VIH10" s="8"/>
      <c r="VII10" s="8"/>
      <c r="VIJ10" s="8"/>
      <c r="VIK10" s="8"/>
      <c r="VIL10" s="8"/>
      <c r="VIM10" s="8"/>
      <c r="VIN10" s="8"/>
      <c r="VIO10" s="8"/>
      <c r="VIP10" s="8"/>
      <c r="VIQ10" s="8"/>
      <c r="VIR10" s="8"/>
      <c r="VIS10" s="8"/>
      <c r="VIT10" s="8"/>
      <c r="VIU10" s="8"/>
      <c r="VIV10" s="8"/>
      <c r="VIW10" s="8"/>
      <c r="VIX10" s="8"/>
      <c r="VIY10" s="8"/>
      <c r="VIZ10" s="8"/>
      <c r="VJA10" s="8"/>
      <c r="VJB10" s="8"/>
      <c r="VJC10" s="8"/>
      <c r="VJD10" s="8"/>
      <c r="VJE10" s="8"/>
      <c r="VJF10" s="8"/>
      <c r="VJG10" s="8"/>
      <c r="VJH10" s="8"/>
      <c r="VJI10" s="8"/>
      <c r="VJJ10" s="8"/>
      <c r="VJK10" s="8"/>
      <c r="VJL10" s="8"/>
      <c r="VJM10" s="8"/>
      <c r="VJN10" s="8"/>
      <c r="VJO10" s="8"/>
      <c r="VJP10" s="8"/>
      <c r="VJQ10" s="8"/>
      <c r="VJR10" s="8"/>
      <c r="VJS10" s="8"/>
      <c r="VJT10" s="8"/>
      <c r="VJU10" s="8"/>
      <c r="VJV10" s="8"/>
      <c r="VJW10" s="8"/>
      <c r="VJX10" s="8"/>
      <c r="VJY10" s="8"/>
      <c r="VJZ10" s="8"/>
      <c r="VKA10" s="8"/>
      <c r="VKB10" s="8"/>
      <c r="VKC10" s="8"/>
      <c r="VKD10" s="8"/>
      <c r="VKE10" s="8"/>
      <c r="VKF10" s="8"/>
      <c r="VKG10" s="8"/>
      <c r="VKH10" s="8"/>
      <c r="VKI10" s="8"/>
      <c r="VKJ10" s="8"/>
      <c r="VKK10" s="8"/>
      <c r="VKL10" s="8"/>
      <c r="VKM10" s="8"/>
      <c r="VKN10" s="8"/>
      <c r="VKO10" s="8"/>
      <c r="VKP10" s="8"/>
      <c r="VKQ10" s="8"/>
      <c r="VKR10" s="8"/>
      <c r="VKS10" s="8"/>
      <c r="VKT10" s="8"/>
      <c r="VKU10" s="8"/>
      <c r="VKV10" s="8"/>
      <c r="VKW10" s="8"/>
      <c r="VKX10" s="8"/>
      <c r="VKY10" s="8"/>
      <c r="VKZ10" s="8"/>
      <c r="VLA10" s="8"/>
      <c r="VLB10" s="8"/>
      <c r="VLC10" s="8"/>
      <c r="VLD10" s="8"/>
      <c r="VLE10" s="8"/>
      <c r="VLF10" s="8"/>
      <c r="VLG10" s="8"/>
      <c r="VLH10" s="8"/>
      <c r="VLI10" s="8"/>
      <c r="VLJ10" s="8"/>
      <c r="VLK10" s="8"/>
      <c r="VLL10" s="8"/>
      <c r="VLM10" s="8"/>
      <c r="VLN10" s="8"/>
      <c r="VLO10" s="8"/>
      <c r="VLP10" s="8"/>
      <c r="VLQ10" s="8"/>
      <c r="VLR10" s="8"/>
      <c r="VLS10" s="8"/>
      <c r="VLT10" s="8"/>
      <c r="VLU10" s="8"/>
      <c r="VLV10" s="8"/>
      <c r="VLW10" s="8"/>
      <c r="VLX10" s="8"/>
      <c r="VLY10" s="8"/>
      <c r="VLZ10" s="8"/>
      <c r="VMA10" s="8"/>
      <c r="VMB10" s="8"/>
      <c r="VMC10" s="8"/>
      <c r="VMD10" s="8"/>
      <c r="VME10" s="8"/>
      <c r="VMF10" s="8"/>
      <c r="VMG10" s="8"/>
      <c r="VMH10" s="8"/>
      <c r="VMI10" s="8"/>
      <c r="VMJ10" s="8"/>
      <c r="VMK10" s="8"/>
      <c r="VML10" s="8"/>
      <c r="VMM10" s="8"/>
      <c r="VMN10" s="8"/>
      <c r="VMO10" s="8"/>
      <c r="VMP10" s="8"/>
      <c r="VMQ10" s="8"/>
      <c r="VMR10" s="8"/>
      <c r="VMS10" s="8"/>
      <c r="VMT10" s="8"/>
      <c r="VMU10" s="8"/>
      <c r="VMV10" s="8"/>
      <c r="VMW10" s="8"/>
      <c r="VMX10" s="8"/>
      <c r="VMY10" s="8"/>
      <c r="VMZ10" s="8"/>
      <c r="VNA10" s="8"/>
      <c r="VNB10" s="8"/>
      <c r="VNC10" s="8"/>
      <c r="VND10" s="8"/>
      <c r="VNE10" s="8"/>
      <c r="VNF10" s="8"/>
      <c r="VNG10" s="8"/>
      <c r="VNH10" s="8"/>
      <c r="VNI10" s="8"/>
      <c r="VNJ10" s="8"/>
      <c r="VNK10" s="8"/>
      <c r="VNL10" s="8"/>
      <c r="VNM10" s="8"/>
      <c r="VNN10" s="8"/>
      <c r="VNO10" s="8"/>
      <c r="VNP10" s="8"/>
      <c r="VNQ10" s="8"/>
      <c r="VNR10" s="8"/>
      <c r="VNS10" s="8"/>
      <c r="VNT10" s="8"/>
      <c r="VNU10" s="8"/>
      <c r="VNV10" s="8"/>
      <c r="VNW10" s="8"/>
      <c r="VNX10" s="8"/>
      <c r="VNY10" s="8"/>
      <c r="VNZ10" s="8"/>
      <c r="VOA10" s="8"/>
      <c r="VOB10" s="8"/>
      <c r="VOC10" s="8"/>
      <c r="VOD10" s="8"/>
      <c r="VOE10" s="8"/>
      <c r="VOF10" s="8"/>
      <c r="VOG10" s="8"/>
      <c r="VOH10" s="8"/>
      <c r="VOI10" s="8"/>
      <c r="VOJ10" s="8"/>
      <c r="VOK10" s="8"/>
      <c r="VOL10" s="8"/>
      <c r="VOM10" s="8"/>
      <c r="VON10" s="8"/>
      <c r="VOO10" s="8"/>
      <c r="VOP10" s="8"/>
      <c r="VOQ10" s="8"/>
      <c r="VOR10" s="8"/>
      <c r="VOS10" s="8"/>
      <c r="VOT10" s="8"/>
      <c r="VOU10" s="8"/>
      <c r="VOV10" s="8"/>
      <c r="VOW10" s="8"/>
      <c r="VOX10" s="8"/>
      <c r="VOY10" s="8"/>
      <c r="VOZ10" s="8"/>
      <c r="VPA10" s="8"/>
      <c r="VPB10" s="8"/>
      <c r="VPC10" s="8"/>
      <c r="VPD10" s="8"/>
      <c r="VPE10" s="8"/>
      <c r="VPF10" s="8"/>
      <c r="VPG10" s="8"/>
      <c r="VPH10" s="8"/>
      <c r="VPI10" s="8"/>
      <c r="VPJ10" s="8"/>
      <c r="VPK10" s="8"/>
      <c r="VPL10" s="8"/>
      <c r="VPM10" s="8"/>
      <c r="VPN10" s="8"/>
      <c r="VPO10" s="8"/>
      <c r="VPP10" s="8"/>
      <c r="VPQ10" s="8"/>
      <c r="VPR10" s="8"/>
      <c r="VPS10" s="8"/>
      <c r="VPT10" s="8"/>
      <c r="VPU10" s="8"/>
      <c r="VPV10" s="8"/>
      <c r="VPW10" s="8"/>
      <c r="VPX10" s="8"/>
      <c r="VPY10" s="8"/>
      <c r="VPZ10" s="8"/>
      <c r="VQA10" s="8"/>
      <c r="VQB10" s="8"/>
      <c r="VQC10" s="8"/>
      <c r="VQD10" s="8"/>
      <c r="VQE10" s="8"/>
      <c r="VQF10" s="8"/>
      <c r="VQG10" s="8"/>
      <c r="VQH10" s="8"/>
      <c r="VQI10" s="8"/>
      <c r="VQJ10" s="8"/>
      <c r="VQK10" s="8"/>
      <c r="VQL10" s="8"/>
      <c r="VQM10" s="8"/>
      <c r="VQN10" s="8"/>
      <c r="VQO10" s="8"/>
      <c r="VQP10" s="8"/>
      <c r="VQQ10" s="8"/>
      <c r="VQR10" s="8"/>
      <c r="VQS10" s="8"/>
      <c r="VQT10" s="8"/>
      <c r="VQU10" s="8"/>
      <c r="VQV10" s="8"/>
      <c r="VQW10" s="8"/>
      <c r="VQX10" s="8"/>
      <c r="VQY10" s="8"/>
      <c r="VQZ10" s="8"/>
      <c r="VRA10" s="8"/>
      <c r="VRB10" s="8"/>
      <c r="VRC10" s="8"/>
      <c r="VRD10" s="8"/>
      <c r="VRE10" s="8"/>
      <c r="VRF10" s="8"/>
      <c r="VRG10" s="8"/>
      <c r="VRH10" s="8"/>
      <c r="VRI10" s="8"/>
      <c r="VRJ10" s="8"/>
      <c r="VRK10" s="8"/>
      <c r="VRL10" s="8"/>
      <c r="VRM10" s="8"/>
      <c r="VRN10" s="8"/>
      <c r="VRO10" s="8"/>
      <c r="VRP10" s="8"/>
      <c r="VRQ10" s="8"/>
      <c r="VRR10" s="8"/>
      <c r="VRS10" s="8"/>
      <c r="VRT10" s="8"/>
      <c r="VRU10" s="8"/>
      <c r="VRV10" s="8"/>
      <c r="VRW10" s="8"/>
      <c r="VRX10" s="8"/>
      <c r="VRY10" s="8"/>
      <c r="VRZ10" s="8"/>
      <c r="VSA10" s="8"/>
      <c r="VSB10" s="8"/>
      <c r="VSC10" s="8"/>
      <c r="VSD10" s="8"/>
      <c r="VSE10" s="8"/>
      <c r="VSF10" s="8"/>
      <c r="VSG10" s="8"/>
      <c r="VSH10" s="8"/>
      <c r="VSI10" s="8"/>
      <c r="VSJ10" s="8"/>
      <c r="VSK10" s="8"/>
      <c r="VSL10" s="8"/>
      <c r="VSM10" s="8"/>
      <c r="VSN10" s="8"/>
      <c r="VSO10" s="8"/>
      <c r="VSP10" s="8"/>
      <c r="VSQ10" s="8"/>
      <c r="VSR10" s="8"/>
      <c r="VSS10" s="8"/>
      <c r="VST10" s="8"/>
      <c r="VSU10" s="8"/>
      <c r="VSV10" s="8"/>
      <c r="VSW10" s="8"/>
      <c r="VSX10" s="8"/>
      <c r="VSY10" s="8"/>
      <c r="VSZ10" s="8"/>
      <c r="VTA10" s="8"/>
      <c r="VTB10" s="8"/>
      <c r="VTC10" s="8"/>
      <c r="VTD10" s="8"/>
      <c r="VTE10" s="8"/>
      <c r="VTF10" s="8"/>
      <c r="VTG10" s="8"/>
      <c r="VTH10" s="8"/>
      <c r="VTI10" s="8"/>
      <c r="VTJ10" s="8"/>
      <c r="VTK10" s="8"/>
      <c r="VTL10" s="8"/>
      <c r="VTM10" s="8"/>
      <c r="VTN10" s="8"/>
      <c r="VTO10" s="8"/>
      <c r="VTP10" s="8"/>
      <c r="VTQ10" s="8"/>
      <c r="VTR10" s="8"/>
      <c r="VTS10" s="8"/>
      <c r="VTT10" s="8"/>
      <c r="VTU10" s="8"/>
      <c r="VTV10" s="8"/>
      <c r="VTW10" s="8"/>
      <c r="VTX10" s="8"/>
      <c r="VTY10" s="8"/>
      <c r="VTZ10" s="8"/>
      <c r="VUA10" s="8"/>
      <c r="VUB10" s="8"/>
      <c r="VUC10" s="8"/>
      <c r="VUD10" s="8"/>
      <c r="VUE10" s="8"/>
      <c r="VUF10" s="8"/>
      <c r="VUG10" s="8"/>
      <c r="VUH10" s="8"/>
      <c r="VUI10" s="8"/>
      <c r="VUJ10" s="8"/>
      <c r="VUK10" s="8"/>
      <c r="VUL10" s="8"/>
      <c r="VUM10" s="8"/>
      <c r="VUN10" s="8"/>
      <c r="VUO10" s="8"/>
      <c r="VUP10" s="8"/>
      <c r="VUQ10" s="8"/>
      <c r="VUR10" s="8"/>
      <c r="VUS10" s="8"/>
      <c r="VUT10" s="8"/>
      <c r="VUU10" s="8"/>
      <c r="VUV10" s="8"/>
      <c r="VUW10" s="8"/>
      <c r="VUX10" s="8"/>
      <c r="VUY10" s="8"/>
      <c r="VUZ10" s="8"/>
      <c r="VVA10" s="8"/>
      <c r="VVB10" s="8"/>
      <c r="VVC10" s="8"/>
      <c r="VVD10" s="8"/>
      <c r="VVE10" s="8"/>
      <c r="VVF10" s="8"/>
      <c r="VVG10" s="8"/>
      <c r="VVH10" s="8"/>
      <c r="VVI10" s="8"/>
      <c r="VVJ10" s="8"/>
      <c r="VVK10" s="8"/>
      <c r="VVL10" s="8"/>
      <c r="VVM10" s="8"/>
      <c r="VVN10" s="8"/>
      <c r="VVO10" s="8"/>
      <c r="VVP10" s="8"/>
      <c r="VVQ10" s="8"/>
      <c r="VVR10" s="8"/>
      <c r="VVS10" s="8"/>
      <c r="VVT10" s="8"/>
      <c r="VVU10" s="8"/>
      <c r="VVV10" s="8"/>
      <c r="VVW10" s="8"/>
      <c r="VVX10" s="8"/>
      <c r="VVY10" s="8"/>
      <c r="VVZ10" s="8"/>
      <c r="VWA10" s="8"/>
      <c r="VWB10" s="8"/>
      <c r="VWC10" s="8"/>
      <c r="VWD10" s="8"/>
      <c r="VWE10" s="8"/>
      <c r="VWF10" s="8"/>
      <c r="VWG10" s="8"/>
      <c r="VWH10" s="8"/>
      <c r="VWI10" s="8"/>
      <c r="VWJ10" s="8"/>
      <c r="VWK10" s="8"/>
      <c r="VWL10" s="8"/>
      <c r="VWM10" s="8"/>
      <c r="VWN10" s="8"/>
      <c r="VWO10" s="8"/>
      <c r="VWP10" s="8"/>
      <c r="VWQ10" s="8"/>
      <c r="VWR10" s="8"/>
      <c r="VWS10" s="8"/>
      <c r="VWT10" s="8"/>
      <c r="VWU10" s="8"/>
      <c r="VWV10" s="8"/>
      <c r="VWW10" s="8"/>
      <c r="VWX10" s="8"/>
      <c r="VWY10" s="8"/>
      <c r="VWZ10" s="8"/>
      <c r="VXA10" s="8"/>
      <c r="VXB10" s="8"/>
      <c r="VXC10" s="8"/>
      <c r="VXD10" s="8"/>
      <c r="VXE10" s="8"/>
      <c r="VXF10" s="8"/>
      <c r="VXG10" s="8"/>
      <c r="VXH10" s="8"/>
      <c r="VXI10" s="8"/>
      <c r="VXJ10" s="8"/>
      <c r="VXK10" s="8"/>
      <c r="VXL10" s="8"/>
      <c r="VXM10" s="8"/>
      <c r="VXN10" s="8"/>
      <c r="VXO10" s="8"/>
      <c r="VXP10" s="8"/>
      <c r="VXQ10" s="8"/>
      <c r="VXR10" s="8"/>
      <c r="VXS10" s="8"/>
      <c r="VXT10" s="8"/>
      <c r="VXU10" s="8"/>
      <c r="VXV10" s="8"/>
      <c r="VXW10" s="8"/>
      <c r="VXX10" s="8"/>
      <c r="VXY10" s="8"/>
      <c r="VXZ10" s="8"/>
      <c r="VYA10" s="8"/>
      <c r="VYB10" s="8"/>
      <c r="VYC10" s="8"/>
      <c r="VYD10" s="8"/>
      <c r="VYE10" s="8"/>
      <c r="VYF10" s="8"/>
      <c r="VYG10" s="8"/>
      <c r="VYH10" s="8"/>
      <c r="VYI10" s="8"/>
      <c r="VYJ10" s="8"/>
      <c r="VYK10" s="8"/>
      <c r="VYL10" s="8"/>
      <c r="VYM10" s="8"/>
      <c r="VYN10" s="8"/>
      <c r="VYO10" s="8"/>
      <c r="VYP10" s="8"/>
      <c r="VYQ10" s="8"/>
      <c r="VYR10" s="8"/>
      <c r="VYS10" s="8"/>
      <c r="VYT10" s="8"/>
      <c r="VYU10" s="8"/>
      <c r="VYV10" s="8"/>
      <c r="VYW10" s="8"/>
      <c r="VYX10" s="8"/>
      <c r="VYY10" s="8"/>
      <c r="VYZ10" s="8"/>
      <c r="VZA10" s="8"/>
      <c r="VZB10" s="8"/>
      <c r="VZC10" s="8"/>
      <c r="VZD10" s="8"/>
      <c r="VZE10" s="8"/>
      <c r="VZF10" s="8"/>
      <c r="VZG10" s="8"/>
      <c r="VZH10" s="8"/>
      <c r="VZI10" s="8"/>
      <c r="VZJ10" s="8"/>
      <c r="VZK10" s="8"/>
      <c r="VZL10" s="8"/>
      <c r="VZM10" s="8"/>
      <c r="VZN10" s="8"/>
      <c r="VZO10" s="8"/>
      <c r="VZP10" s="8"/>
      <c r="VZQ10" s="8"/>
      <c r="VZR10" s="8"/>
      <c r="VZS10" s="8"/>
      <c r="VZT10" s="8"/>
      <c r="VZU10" s="8"/>
      <c r="VZV10" s="8"/>
      <c r="VZW10" s="8"/>
      <c r="VZX10" s="8"/>
      <c r="VZY10" s="8"/>
      <c r="VZZ10" s="8"/>
      <c r="WAA10" s="8"/>
      <c r="WAB10" s="8"/>
      <c r="WAC10" s="8"/>
      <c r="WAD10" s="8"/>
      <c r="WAE10" s="8"/>
      <c r="WAF10" s="8"/>
      <c r="WAG10" s="8"/>
      <c r="WAH10" s="8"/>
      <c r="WAI10" s="8"/>
      <c r="WAJ10" s="8"/>
      <c r="WAK10" s="8"/>
      <c r="WAL10" s="8"/>
      <c r="WAM10" s="8"/>
      <c r="WAN10" s="8"/>
      <c r="WAO10" s="8"/>
      <c r="WAP10" s="8"/>
      <c r="WAQ10" s="8"/>
      <c r="WAR10" s="8"/>
      <c r="WAS10" s="8"/>
      <c r="WAT10" s="8"/>
      <c r="WAU10" s="8"/>
      <c r="WAV10" s="8"/>
      <c r="WAW10" s="8"/>
      <c r="WAX10" s="8"/>
      <c r="WAY10" s="8"/>
      <c r="WAZ10" s="8"/>
      <c r="WBA10" s="8"/>
      <c r="WBB10" s="8"/>
      <c r="WBC10" s="8"/>
      <c r="WBD10" s="8"/>
      <c r="WBE10" s="8"/>
      <c r="WBF10" s="8"/>
      <c r="WBG10" s="8"/>
      <c r="WBH10" s="8"/>
      <c r="WBI10" s="8"/>
      <c r="WBJ10" s="8"/>
      <c r="WBK10" s="8"/>
      <c r="WBL10" s="8"/>
      <c r="WBM10" s="8"/>
      <c r="WBN10" s="8"/>
      <c r="WBO10" s="8"/>
      <c r="WBP10" s="8"/>
      <c r="WBQ10" s="8"/>
      <c r="WBR10" s="8"/>
      <c r="WBS10" s="8"/>
      <c r="WBT10" s="8"/>
      <c r="WBU10" s="8"/>
      <c r="WBV10" s="8"/>
      <c r="WBW10" s="8"/>
      <c r="WBX10" s="8"/>
      <c r="WBY10" s="8"/>
      <c r="WBZ10" s="8"/>
      <c r="WCA10" s="8"/>
      <c r="WCB10" s="8"/>
      <c r="WCC10" s="8"/>
      <c r="WCD10" s="8"/>
      <c r="WCE10" s="8"/>
      <c r="WCF10" s="8"/>
      <c r="WCG10" s="8"/>
      <c r="WCH10" s="8"/>
      <c r="WCI10" s="8"/>
      <c r="WCJ10" s="8"/>
      <c r="WCK10" s="8"/>
      <c r="WCL10" s="8"/>
      <c r="WCM10" s="8"/>
      <c r="WCN10" s="8"/>
      <c r="WCO10" s="8"/>
      <c r="WCP10" s="8"/>
      <c r="WCQ10" s="8"/>
      <c r="WCR10" s="8"/>
      <c r="WCS10" s="8"/>
      <c r="WCT10" s="8"/>
      <c r="WCU10" s="8"/>
      <c r="WCV10" s="8"/>
      <c r="WCW10" s="8"/>
      <c r="WCX10" s="8"/>
      <c r="WCY10" s="8"/>
      <c r="WCZ10" s="8"/>
      <c r="WDA10" s="8"/>
      <c r="WDB10" s="8"/>
      <c r="WDC10" s="8"/>
      <c r="WDD10" s="8"/>
      <c r="WDE10" s="8"/>
      <c r="WDF10" s="8"/>
      <c r="WDG10" s="8"/>
      <c r="WDH10" s="8"/>
      <c r="WDI10" s="8"/>
      <c r="WDJ10" s="8"/>
      <c r="WDK10" s="8"/>
      <c r="WDL10" s="8"/>
      <c r="WDM10" s="8"/>
      <c r="WDN10" s="8"/>
      <c r="WDO10" s="8"/>
      <c r="WDP10" s="8"/>
      <c r="WDQ10" s="8"/>
      <c r="WDR10" s="8"/>
      <c r="WDS10" s="8"/>
      <c r="WDT10" s="8"/>
      <c r="WDU10" s="8"/>
      <c r="WDV10" s="8"/>
      <c r="WDW10" s="8"/>
      <c r="WDX10" s="8"/>
      <c r="WDY10" s="8"/>
      <c r="WDZ10" s="8"/>
      <c r="WEA10" s="8"/>
      <c r="WEB10" s="8"/>
      <c r="WEC10" s="8"/>
      <c r="WED10" s="8"/>
      <c r="WEE10" s="8"/>
      <c r="WEF10" s="8"/>
      <c r="WEG10" s="8"/>
      <c r="WEH10" s="8"/>
      <c r="WEI10" s="8"/>
      <c r="WEJ10" s="8"/>
      <c r="WEK10" s="8"/>
      <c r="WEL10" s="8"/>
      <c r="WEM10" s="8"/>
      <c r="WEN10" s="8"/>
      <c r="WEO10" s="8"/>
      <c r="WEP10" s="8"/>
      <c r="WEQ10" s="8"/>
      <c r="WER10" s="8"/>
      <c r="WES10" s="8"/>
      <c r="WET10" s="8"/>
      <c r="WEU10" s="8"/>
      <c r="WEV10" s="8"/>
      <c r="WEW10" s="8"/>
      <c r="WEX10" s="8"/>
      <c r="WEY10" s="8"/>
      <c r="WEZ10" s="8"/>
      <c r="WFA10" s="8"/>
      <c r="WFB10" s="8"/>
      <c r="WFC10" s="8"/>
      <c r="WFD10" s="8"/>
      <c r="WFE10" s="8"/>
      <c r="WFF10" s="8"/>
      <c r="WFG10" s="8"/>
      <c r="WFH10" s="8"/>
      <c r="WFI10" s="8"/>
      <c r="WFJ10" s="8"/>
      <c r="WFK10" s="8"/>
      <c r="WFL10" s="8"/>
      <c r="WFM10" s="8"/>
      <c r="WFN10" s="8"/>
      <c r="WFO10" s="8"/>
      <c r="WFP10" s="8"/>
      <c r="WFQ10" s="8"/>
      <c r="WFR10" s="8"/>
      <c r="WFS10" s="8"/>
      <c r="WFT10" s="8"/>
      <c r="WFU10" s="8"/>
      <c r="WFV10" s="8"/>
      <c r="WFW10" s="8"/>
      <c r="WFX10" s="8"/>
      <c r="WFY10" s="8"/>
      <c r="WFZ10" s="8"/>
      <c r="WGA10" s="8"/>
      <c r="WGB10" s="8"/>
      <c r="WGC10" s="8"/>
      <c r="WGD10" s="8"/>
      <c r="WGE10" s="8"/>
      <c r="WGF10" s="8"/>
      <c r="WGG10" s="8"/>
      <c r="WGH10" s="8"/>
      <c r="WGI10" s="8"/>
      <c r="WGJ10" s="8"/>
      <c r="WGK10" s="8"/>
      <c r="WGL10" s="8"/>
      <c r="WGM10" s="8"/>
      <c r="WGN10" s="8"/>
      <c r="WGO10" s="8"/>
      <c r="WGP10" s="8"/>
      <c r="WGQ10" s="8"/>
      <c r="WGR10" s="8"/>
      <c r="WGS10" s="8"/>
      <c r="WGT10" s="8"/>
      <c r="WGU10" s="8"/>
      <c r="WGV10" s="8"/>
      <c r="WGW10" s="8"/>
      <c r="WGX10" s="8"/>
      <c r="WGY10" s="8"/>
      <c r="WGZ10" s="8"/>
      <c r="WHA10" s="8"/>
      <c r="WHB10" s="8"/>
      <c r="WHC10" s="8"/>
      <c r="WHD10" s="8"/>
      <c r="WHE10" s="8"/>
      <c r="WHF10" s="8"/>
      <c r="WHG10" s="8"/>
      <c r="WHH10" s="8"/>
      <c r="WHI10" s="8"/>
      <c r="WHJ10" s="8"/>
      <c r="WHK10" s="8"/>
      <c r="WHL10" s="8"/>
      <c r="WHM10" s="8"/>
      <c r="WHN10" s="8"/>
      <c r="WHO10" s="8"/>
      <c r="WHP10" s="8"/>
      <c r="WHQ10" s="8"/>
      <c r="WHR10" s="8"/>
      <c r="WHS10" s="8"/>
      <c r="WHT10" s="8"/>
      <c r="WHU10" s="8"/>
      <c r="WHV10" s="8"/>
      <c r="WHW10" s="8"/>
      <c r="WHX10" s="8"/>
      <c r="WHY10" s="8"/>
      <c r="WHZ10" s="8"/>
      <c r="WIA10" s="8"/>
      <c r="WIB10" s="8"/>
      <c r="WIC10" s="8"/>
      <c r="WID10" s="8"/>
      <c r="WIE10" s="8"/>
      <c r="WIF10" s="8"/>
      <c r="WIG10" s="8"/>
      <c r="WIH10" s="8"/>
      <c r="WII10" s="8"/>
      <c r="WIJ10" s="8"/>
      <c r="WIK10" s="8"/>
      <c r="WIL10" s="8"/>
      <c r="WIM10" s="8"/>
      <c r="WIN10" s="8"/>
      <c r="WIO10" s="8"/>
      <c r="WIP10" s="8"/>
      <c r="WIQ10" s="8"/>
      <c r="WIR10" s="8"/>
      <c r="WIS10" s="8"/>
      <c r="WIT10" s="8"/>
      <c r="WIU10" s="8"/>
      <c r="WIV10" s="8"/>
      <c r="WIW10" s="8"/>
      <c r="WIX10" s="8"/>
      <c r="WIY10" s="8"/>
      <c r="WIZ10" s="8"/>
      <c r="WJA10" s="8"/>
      <c r="WJB10" s="8"/>
      <c r="WJC10" s="8"/>
      <c r="WJD10" s="8"/>
      <c r="WJE10" s="8"/>
      <c r="WJF10" s="8"/>
      <c r="WJG10" s="8"/>
      <c r="WJH10" s="8"/>
      <c r="WJI10" s="8"/>
      <c r="WJJ10" s="8"/>
      <c r="WJK10" s="8"/>
      <c r="WJL10" s="8"/>
      <c r="WJM10" s="8"/>
      <c r="WJN10" s="8"/>
      <c r="WJO10" s="8"/>
      <c r="WJP10" s="8"/>
      <c r="WJQ10" s="8"/>
      <c r="WJR10" s="8"/>
      <c r="WJS10" s="8"/>
      <c r="WJT10" s="8"/>
      <c r="WJU10" s="8"/>
      <c r="WJV10" s="8"/>
      <c r="WJW10" s="8"/>
      <c r="WJX10" s="8"/>
      <c r="WJY10" s="8"/>
      <c r="WJZ10" s="8"/>
      <c r="WKA10" s="8"/>
      <c r="WKB10" s="8"/>
      <c r="WKC10" s="8"/>
      <c r="WKD10" s="8"/>
      <c r="WKE10" s="8"/>
      <c r="WKF10" s="8"/>
      <c r="WKG10" s="8"/>
      <c r="WKH10" s="8"/>
      <c r="WKI10" s="8"/>
      <c r="WKJ10" s="8"/>
      <c r="WKK10" s="8"/>
      <c r="WKL10" s="8"/>
      <c r="WKM10" s="8"/>
      <c r="WKN10" s="8"/>
      <c r="WKO10" s="8"/>
      <c r="WKP10" s="8"/>
      <c r="WKQ10" s="8"/>
      <c r="WKR10" s="8"/>
      <c r="WKS10" s="8"/>
      <c r="WKT10" s="8"/>
      <c r="WKU10" s="8"/>
      <c r="WKV10" s="8"/>
      <c r="WKW10" s="8"/>
      <c r="WKX10" s="8"/>
      <c r="WKY10" s="8"/>
      <c r="WKZ10" s="8"/>
      <c r="WLA10" s="8"/>
      <c r="WLB10" s="8"/>
      <c r="WLC10" s="8"/>
      <c r="WLD10" s="8"/>
      <c r="WLE10" s="8"/>
      <c r="WLF10" s="8"/>
      <c r="WLG10" s="8"/>
      <c r="WLH10" s="8"/>
      <c r="WLI10" s="8"/>
      <c r="WLJ10" s="8"/>
      <c r="WLK10" s="8"/>
      <c r="WLL10" s="8"/>
      <c r="WLM10" s="8"/>
      <c r="WLN10" s="8"/>
      <c r="WLO10" s="8"/>
      <c r="WLP10" s="8"/>
      <c r="WLQ10" s="8"/>
      <c r="WLR10" s="8"/>
      <c r="WLS10" s="8"/>
      <c r="WLT10" s="8"/>
      <c r="WLU10" s="8"/>
      <c r="WLV10" s="8"/>
      <c r="WLW10" s="8"/>
      <c r="WLX10" s="8"/>
      <c r="WLY10" s="8"/>
    </row>
    <row r="11" spans="1:15885" ht="18" thickBot="1" x14ac:dyDescent="0.25">
      <c r="A11" s="11"/>
      <c r="B11" s="49" t="s">
        <v>65</v>
      </c>
      <c r="C11" s="50">
        <f>SUM(C6:C10)</f>
        <v>321244035.579</v>
      </c>
      <c r="D11" s="50">
        <f t="shared" ref="D11:N11" si="7">SUM(D6:D10)</f>
        <v>96244035.579000011</v>
      </c>
      <c r="E11" s="50">
        <f t="shared" si="7"/>
        <v>96244035.579000011</v>
      </c>
      <c r="F11" s="50">
        <f t="shared" si="7"/>
        <v>96244035.579000011</v>
      </c>
      <c r="G11" s="50">
        <f t="shared" si="7"/>
        <v>96244035.579000011</v>
      </c>
      <c r="H11" s="50">
        <f t="shared" si="7"/>
        <v>96244035.579000011</v>
      </c>
      <c r="I11" s="50">
        <f t="shared" si="7"/>
        <v>96244035.579000011</v>
      </c>
      <c r="J11" s="50">
        <f t="shared" si="7"/>
        <v>96244035.579000011</v>
      </c>
      <c r="K11" s="50">
        <f t="shared" si="7"/>
        <v>96244035.579000011</v>
      </c>
      <c r="L11" s="50">
        <f t="shared" si="7"/>
        <v>96244035.579000011</v>
      </c>
      <c r="M11" s="50">
        <f t="shared" si="7"/>
        <v>96244035.579000011</v>
      </c>
      <c r="N11" s="50">
        <f t="shared" si="7"/>
        <v>96244035.579000011</v>
      </c>
      <c r="O11" s="50">
        <f>SUM(O6:O10)</f>
        <v>96244035.579000011</v>
      </c>
      <c r="P11" s="50">
        <f t="shared" ref="P11:Z11" si="8">SUM(P6:P10)</f>
        <v>96244035.579000011</v>
      </c>
      <c r="Q11" s="50">
        <f t="shared" si="8"/>
        <v>96244035.579000011</v>
      </c>
      <c r="R11" s="50">
        <f t="shared" si="8"/>
        <v>96244035.579000011</v>
      </c>
      <c r="S11" s="50">
        <f t="shared" si="8"/>
        <v>96244035.579000011</v>
      </c>
      <c r="T11" s="50">
        <f t="shared" si="8"/>
        <v>96244035.579000011</v>
      </c>
      <c r="U11" s="50">
        <f t="shared" si="8"/>
        <v>96244035.579000011</v>
      </c>
      <c r="V11" s="50">
        <f t="shared" si="8"/>
        <v>96244035.579000011</v>
      </c>
      <c r="W11" s="50">
        <f t="shared" si="8"/>
        <v>96244035.579000011</v>
      </c>
      <c r="X11" s="50">
        <f t="shared" si="8"/>
        <v>96244035.579000011</v>
      </c>
      <c r="Y11" s="50">
        <f t="shared" si="8"/>
        <v>96244035.579000011</v>
      </c>
      <c r="Z11" s="50">
        <f t="shared" si="8"/>
        <v>96244035.579000011</v>
      </c>
      <c r="AA11" s="50">
        <f>SUM(AA6:AA10)</f>
        <v>96244035.579000011</v>
      </c>
      <c r="AB11" s="50">
        <f t="shared" ref="AB11:AL11" si="9">SUM(AB6:AB10)</f>
        <v>96244035.579000011</v>
      </c>
      <c r="AC11" s="50">
        <f t="shared" si="9"/>
        <v>96244035.579000011</v>
      </c>
      <c r="AD11" s="50">
        <f t="shared" si="9"/>
        <v>96244035.579000011</v>
      </c>
      <c r="AE11" s="50">
        <f t="shared" si="9"/>
        <v>96244035.579000011</v>
      </c>
      <c r="AF11" s="50">
        <f t="shared" si="9"/>
        <v>96244035.579000011</v>
      </c>
      <c r="AG11" s="50">
        <f t="shared" si="9"/>
        <v>96244035.579000011</v>
      </c>
      <c r="AH11" s="50">
        <f t="shared" si="9"/>
        <v>96244035.579000011</v>
      </c>
      <c r="AI11" s="50">
        <f t="shared" si="9"/>
        <v>96244035.579000011</v>
      </c>
      <c r="AJ11" s="50">
        <f t="shared" si="9"/>
        <v>96244035.579000011</v>
      </c>
      <c r="AK11" s="50">
        <f t="shared" si="9"/>
        <v>96244035.579000011</v>
      </c>
      <c r="AL11" s="50">
        <f t="shared" si="9"/>
        <v>96244035.579000011</v>
      </c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  <c r="RD11" s="16"/>
      <c r="RE11" s="16"/>
      <c r="RF11" s="16"/>
      <c r="RG11" s="16"/>
      <c r="RH11" s="16"/>
      <c r="RI11" s="16"/>
      <c r="RJ11" s="16"/>
      <c r="RK11" s="16"/>
      <c r="RL11" s="16"/>
      <c r="RM11" s="16"/>
      <c r="RN11" s="16"/>
      <c r="RO11" s="16"/>
      <c r="RP11" s="16"/>
      <c r="RQ11" s="16"/>
      <c r="RR11" s="16"/>
      <c r="RS11" s="16"/>
      <c r="RT11" s="16"/>
      <c r="RU11" s="16"/>
      <c r="RV11" s="16"/>
      <c r="RW11" s="16"/>
      <c r="RX11" s="16"/>
      <c r="RY11" s="16"/>
      <c r="RZ11" s="16"/>
      <c r="SA11" s="16"/>
      <c r="SB11" s="16"/>
      <c r="SC11" s="16"/>
      <c r="SD11" s="16"/>
      <c r="SE11" s="16"/>
      <c r="SF11" s="16"/>
      <c r="SG11" s="16"/>
      <c r="SH11" s="16"/>
      <c r="SI11" s="16"/>
      <c r="SJ11" s="16"/>
      <c r="SK11" s="16"/>
      <c r="SL11" s="16"/>
      <c r="SM11" s="16"/>
      <c r="SN11" s="16"/>
      <c r="SO11" s="16"/>
      <c r="SP11" s="16"/>
      <c r="SQ11" s="16"/>
      <c r="SR11" s="16"/>
      <c r="SS11" s="16"/>
      <c r="ST11" s="16"/>
      <c r="SU11" s="16"/>
      <c r="SV11" s="16"/>
      <c r="SW11" s="16"/>
      <c r="SX11" s="16"/>
      <c r="SY11" s="16"/>
      <c r="SZ11" s="16"/>
      <c r="TA11" s="16"/>
      <c r="TB11" s="16"/>
      <c r="TC11" s="16"/>
      <c r="TD11" s="16"/>
      <c r="TE11" s="16"/>
      <c r="TF11" s="16"/>
      <c r="TG11" s="16"/>
      <c r="TH11" s="16"/>
      <c r="TI11" s="16"/>
      <c r="TJ11" s="16"/>
      <c r="TK11" s="16"/>
      <c r="TL11" s="16"/>
      <c r="TM11" s="16"/>
      <c r="TN11" s="16"/>
      <c r="TO11" s="16"/>
      <c r="TP11" s="16"/>
      <c r="TQ11" s="16"/>
      <c r="TR11" s="16"/>
      <c r="TS11" s="16"/>
      <c r="TT11" s="16"/>
      <c r="TU11" s="16"/>
      <c r="TV11" s="16"/>
      <c r="TW11" s="16"/>
      <c r="TX11" s="16"/>
      <c r="TY11" s="16"/>
      <c r="TZ11" s="16"/>
      <c r="UA11" s="16"/>
      <c r="UB11" s="16"/>
      <c r="UC11" s="16"/>
      <c r="UD11" s="16"/>
      <c r="UE11" s="16"/>
      <c r="UF11" s="16"/>
      <c r="UG11" s="16"/>
      <c r="UH11" s="16"/>
      <c r="UI11" s="16"/>
      <c r="UJ11" s="16"/>
      <c r="UK11" s="16"/>
      <c r="UL11" s="16"/>
      <c r="UM11" s="16"/>
      <c r="UN11" s="16"/>
      <c r="UO11" s="16"/>
      <c r="UP11" s="16"/>
      <c r="UQ11" s="16"/>
      <c r="UR11" s="16"/>
      <c r="US11" s="16"/>
      <c r="UT11" s="16"/>
      <c r="UU11" s="16"/>
      <c r="UV11" s="16"/>
      <c r="UW11" s="16"/>
      <c r="UX11" s="16"/>
      <c r="UY11" s="16"/>
      <c r="UZ11" s="16"/>
      <c r="VA11" s="16"/>
      <c r="VB11" s="16"/>
      <c r="VC11" s="16"/>
      <c r="VD11" s="16"/>
      <c r="VE11" s="16"/>
      <c r="VF11" s="16"/>
      <c r="VG11" s="16"/>
      <c r="VH11" s="16"/>
      <c r="VI11" s="16"/>
      <c r="VJ11" s="16"/>
      <c r="VK11" s="16"/>
      <c r="VL11" s="16"/>
      <c r="VM11" s="16"/>
      <c r="VN11" s="16"/>
      <c r="VO11" s="16"/>
      <c r="VP11" s="16"/>
      <c r="VQ11" s="16"/>
      <c r="VR11" s="16"/>
      <c r="VS11" s="16"/>
      <c r="VT11" s="16"/>
      <c r="VU11" s="16"/>
      <c r="VV11" s="16"/>
      <c r="VW11" s="16"/>
      <c r="VX11" s="16"/>
      <c r="VY11" s="16"/>
      <c r="VZ11" s="16"/>
      <c r="WA11" s="16"/>
      <c r="WB11" s="16"/>
      <c r="WC11" s="16"/>
      <c r="WD11" s="16"/>
      <c r="WE11" s="16"/>
      <c r="WF11" s="16"/>
      <c r="WG11" s="16"/>
      <c r="WH11" s="16"/>
      <c r="WI11" s="16"/>
      <c r="WJ11" s="16"/>
      <c r="WK11" s="16"/>
      <c r="WL11" s="16"/>
      <c r="WM11" s="16"/>
      <c r="WN11" s="16"/>
      <c r="WO11" s="16"/>
      <c r="WP11" s="16"/>
      <c r="WQ11" s="16"/>
      <c r="WR11" s="16"/>
      <c r="WS11" s="16"/>
      <c r="WT11" s="16"/>
      <c r="WU11" s="16"/>
      <c r="WV11" s="16"/>
      <c r="WW11" s="16"/>
      <c r="WX11" s="16"/>
      <c r="WY11" s="16"/>
      <c r="WZ11" s="16"/>
      <c r="XA11" s="16"/>
      <c r="XB11" s="16"/>
      <c r="XC11" s="16"/>
      <c r="XD11" s="16"/>
      <c r="XE11" s="16"/>
      <c r="XF11" s="16"/>
      <c r="XG11" s="16"/>
      <c r="XH11" s="16"/>
      <c r="XI11" s="16"/>
      <c r="XJ11" s="16"/>
      <c r="XK11" s="16"/>
      <c r="XL11" s="16"/>
      <c r="XM11" s="16"/>
      <c r="XN11" s="16"/>
      <c r="XO11" s="16"/>
      <c r="XP11" s="16"/>
      <c r="XQ11" s="16"/>
      <c r="XR11" s="16"/>
      <c r="XS11" s="16"/>
      <c r="XT11" s="16"/>
      <c r="XU11" s="16"/>
      <c r="XV11" s="16"/>
      <c r="XW11" s="16"/>
      <c r="XX11" s="16"/>
      <c r="XY11" s="16"/>
      <c r="XZ11" s="16"/>
      <c r="YA11" s="16"/>
      <c r="YB11" s="16"/>
      <c r="YC11" s="16"/>
      <c r="YD11" s="16"/>
      <c r="YE11" s="16"/>
      <c r="YF11" s="16"/>
      <c r="YG11" s="16"/>
      <c r="YH11" s="16"/>
      <c r="YI11" s="16"/>
      <c r="YJ11" s="16"/>
      <c r="YK11" s="16"/>
      <c r="YL11" s="16"/>
      <c r="YM11" s="16"/>
      <c r="YN11" s="16"/>
      <c r="YO11" s="16"/>
      <c r="YP11" s="16"/>
      <c r="YQ11" s="16"/>
      <c r="YR11" s="16"/>
      <c r="YS11" s="16"/>
      <c r="YT11" s="16"/>
      <c r="YU11" s="16"/>
      <c r="YV11" s="16"/>
      <c r="YW11" s="16"/>
      <c r="YX11" s="16"/>
      <c r="YY11" s="16"/>
      <c r="YZ11" s="16"/>
      <c r="ZA11" s="16"/>
      <c r="ZB11" s="16"/>
      <c r="ZC11" s="16"/>
      <c r="ZD11" s="16"/>
      <c r="ZE11" s="16"/>
      <c r="ZF11" s="16"/>
      <c r="ZG11" s="16"/>
      <c r="ZH11" s="16"/>
      <c r="ZI11" s="16"/>
      <c r="ZJ11" s="16"/>
      <c r="ZK11" s="16"/>
      <c r="ZL11" s="16"/>
      <c r="ZM11" s="16"/>
      <c r="ZN11" s="16"/>
      <c r="ZO11" s="16"/>
      <c r="ZP11" s="16"/>
      <c r="ZQ11" s="16"/>
      <c r="ZR11" s="16"/>
      <c r="ZS11" s="16"/>
      <c r="ZT11" s="16"/>
      <c r="ZU11" s="16"/>
      <c r="ZV11" s="16"/>
      <c r="ZW11" s="16"/>
      <c r="ZX11" s="16"/>
      <c r="ZY11" s="16"/>
      <c r="ZZ11" s="16"/>
      <c r="AAA11" s="16"/>
      <c r="AAB11" s="16"/>
      <c r="AAC11" s="16"/>
      <c r="AAD11" s="16"/>
      <c r="AAE11" s="16"/>
      <c r="AAF11" s="16"/>
      <c r="AAG11" s="16"/>
      <c r="AAH11" s="16"/>
      <c r="AAI11" s="16"/>
      <c r="AAJ11" s="16"/>
      <c r="AAK11" s="16"/>
      <c r="AAL11" s="16"/>
      <c r="AAM11" s="16"/>
      <c r="AAN11" s="16"/>
      <c r="AAO11" s="16"/>
      <c r="AAP11" s="16"/>
      <c r="AAQ11" s="16"/>
      <c r="AAR11" s="16"/>
      <c r="AAS11" s="16"/>
      <c r="AAT11" s="16"/>
      <c r="AAU11" s="16"/>
      <c r="AAV11" s="16"/>
      <c r="AAW11" s="16"/>
      <c r="AAX11" s="16"/>
      <c r="AAY11" s="16"/>
      <c r="AAZ11" s="16"/>
      <c r="ABA11" s="16"/>
      <c r="ABB11" s="16"/>
      <c r="ABC11" s="16"/>
      <c r="ABD11" s="16"/>
      <c r="ABE11" s="16"/>
      <c r="ABF11" s="16"/>
      <c r="ABG11" s="16"/>
      <c r="ABH11" s="16"/>
      <c r="ABI11" s="16"/>
      <c r="ABJ11" s="16"/>
      <c r="ABK11" s="16"/>
      <c r="ABL11" s="16"/>
      <c r="ABM11" s="16"/>
      <c r="ABN11" s="16"/>
      <c r="ABO11" s="16"/>
      <c r="ABP11" s="16"/>
      <c r="ABQ11" s="16"/>
      <c r="ABR11" s="16"/>
      <c r="ABS11" s="16"/>
      <c r="ABT11" s="16"/>
      <c r="ABU11" s="16"/>
      <c r="ABV11" s="16"/>
      <c r="ABW11" s="16"/>
      <c r="ABX11" s="16"/>
      <c r="ABY11" s="16"/>
      <c r="ABZ11" s="16"/>
      <c r="ACA11" s="16"/>
      <c r="ACB11" s="16"/>
      <c r="ACC11" s="16"/>
      <c r="ACD11" s="16"/>
      <c r="ACE11" s="16"/>
      <c r="ACF11" s="16"/>
      <c r="ACG11" s="16"/>
      <c r="ACH11" s="16"/>
      <c r="ACI11" s="16"/>
      <c r="ACJ11" s="16"/>
      <c r="ACK11" s="16"/>
      <c r="ACL11" s="16"/>
      <c r="ACM11" s="16"/>
      <c r="ACN11" s="16"/>
      <c r="ACO11" s="16"/>
      <c r="ACP11" s="16"/>
      <c r="ACQ11" s="16"/>
      <c r="ACR11" s="16"/>
      <c r="ACS11" s="16"/>
      <c r="ACT11" s="16"/>
      <c r="ACU11" s="16"/>
      <c r="ACV11" s="16"/>
      <c r="ACW11" s="16"/>
      <c r="ACX11" s="16"/>
      <c r="ACY11" s="16"/>
      <c r="ACZ11" s="16"/>
      <c r="ADA11" s="16"/>
      <c r="ADB11" s="16"/>
      <c r="ADC11" s="16"/>
      <c r="ADD11" s="16"/>
      <c r="ADE11" s="16"/>
      <c r="ADF11" s="16"/>
      <c r="ADG11" s="16"/>
      <c r="ADH11" s="16"/>
      <c r="ADI11" s="16"/>
      <c r="ADJ11" s="16"/>
      <c r="ADK11" s="16"/>
      <c r="ADL11" s="16"/>
      <c r="ADM11" s="16"/>
      <c r="ADN11" s="16"/>
      <c r="ADO11" s="16"/>
      <c r="ADP11" s="16"/>
      <c r="ADQ11" s="16"/>
      <c r="ADR11" s="16"/>
      <c r="ADS11" s="16"/>
      <c r="ADT11" s="16"/>
      <c r="ADU11" s="16"/>
      <c r="ADV11" s="16"/>
      <c r="ADW11" s="16"/>
      <c r="ADX11" s="16"/>
      <c r="ADY11" s="16"/>
      <c r="ADZ11" s="16"/>
      <c r="AEA11" s="16"/>
      <c r="AEB11" s="16"/>
      <c r="AEC11" s="16"/>
      <c r="AED11" s="16"/>
      <c r="AEE11" s="16"/>
      <c r="AEF11" s="16"/>
      <c r="AEG11" s="16"/>
      <c r="AEH11" s="16"/>
      <c r="AEI11" s="16"/>
      <c r="AEJ11" s="16"/>
      <c r="AEK11" s="16"/>
      <c r="AEL11" s="16"/>
      <c r="AEM11" s="16"/>
      <c r="AEN11" s="16"/>
      <c r="AEO11" s="16"/>
      <c r="AEP11" s="16"/>
      <c r="AEQ11" s="16"/>
      <c r="AER11" s="16"/>
      <c r="AES11" s="16"/>
      <c r="AET11" s="16"/>
      <c r="AEU11" s="16"/>
      <c r="AEV11" s="16"/>
      <c r="AEW11" s="16"/>
      <c r="AEX11" s="16"/>
      <c r="AEY11" s="16"/>
      <c r="AEZ11" s="16"/>
      <c r="AFA11" s="16"/>
      <c r="AFB11" s="16"/>
      <c r="AFC11" s="16"/>
      <c r="AFD11" s="16"/>
      <c r="AFE11" s="16"/>
      <c r="AFF11" s="16"/>
      <c r="AFG11" s="16"/>
      <c r="AFH11" s="16"/>
      <c r="AFI11" s="16"/>
      <c r="AFJ11" s="16"/>
      <c r="AFK11" s="16"/>
      <c r="AFL11" s="16"/>
      <c r="AFM11" s="16"/>
      <c r="AFN11" s="16"/>
      <c r="AFO11" s="16"/>
      <c r="AFP11" s="16"/>
      <c r="AFQ11" s="16"/>
      <c r="AFR11" s="16"/>
      <c r="AFS11" s="16"/>
      <c r="AFT11" s="16"/>
      <c r="AFU11" s="16"/>
      <c r="AFV11" s="16"/>
      <c r="AFW11" s="16"/>
      <c r="AFX11" s="16"/>
      <c r="AFY11" s="16"/>
      <c r="AFZ11" s="16"/>
      <c r="AGA11" s="16"/>
      <c r="AGB11" s="16"/>
      <c r="AGC11" s="16"/>
      <c r="AGD11" s="16"/>
      <c r="AGE11" s="16"/>
      <c r="AGF11" s="16"/>
      <c r="AGG11" s="16"/>
      <c r="AGH11" s="16"/>
      <c r="AGI11" s="16"/>
      <c r="AGJ11" s="16"/>
      <c r="AGK11" s="16"/>
      <c r="AGL11" s="16"/>
      <c r="AGM11" s="16"/>
      <c r="AGN11" s="16"/>
      <c r="AGO11" s="16"/>
      <c r="AGP11" s="16"/>
      <c r="AGQ11" s="16"/>
      <c r="AGR11" s="16"/>
      <c r="AGS11" s="16"/>
      <c r="AGT11" s="16"/>
      <c r="AGU11" s="16"/>
      <c r="AGV11" s="16"/>
      <c r="AGW11" s="16"/>
      <c r="AGX11" s="16"/>
      <c r="AGY11" s="16"/>
      <c r="AGZ11" s="16"/>
      <c r="AHA11" s="16"/>
      <c r="AHB11" s="16"/>
      <c r="AHC11" s="16"/>
      <c r="AHD11" s="16"/>
      <c r="AHE11" s="16"/>
      <c r="AHF11" s="16"/>
      <c r="AHG11" s="16"/>
      <c r="AHH11" s="16"/>
      <c r="AHI11" s="16"/>
      <c r="AHJ11" s="16"/>
      <c r="AHK11" s="16"/>
      <c r="AHL11" s="16"/>
      <c r="AHM11" s="16"/>
      <c r="AHN11" s="16"/>
      <c r="AHO11" s="16"/>
      <c r="AHP11" s="16"/>
      <c r="AHQ11" s="16"/>
      <c r="AHR11" s="16"/>
      <c r="AHS11" s="16"/>
      <c r="AHT11" s="16"/>
      <c r="AHU11" s="16"/>
      <c r="AHV11" s="16"/>
      <c r="AHW11" s="16"/>
      <c r="AHX11" s="16"/>
      <c r="AHY11" s="16"/>
      <c r="AHZ11" s="16"/>
      <c r="AIA11" s="16"/>
      <c r="AIB11" s="16"/>
      <c r="AIC11" s="16"/>
      <c r="AID11" s="16"/>
      <c r="AIE11" s="16"/>
      <c r="AIF11" s="16"/>
      <c r="AIG11" s="16"/>
      <c r="AIH11" s="16"/>
      <c r="AII11" s="16"/>
      <c r="AIJ11" s="16"/>
      <c r="AIK11" s="16"/>
      <c r="AIL11" s="16"/>
      <c r="AIM11" s="16"/>
      <c r="AIN11" s="16"/>
      <c r="AIO11" s="16"/>
      <c r="AIP11" s="16"/>
      <c r="AIQ11" s="16"/>
      <c r="AIR11" s="16"/>
      <c r="AIS11" s="16"/>
      <c r="AIT11" s="16"/>
      <c r="AIU11" s="16"/>
      <c r="AIV11" s="16"/>
      <c r="AIW11" s="16"/>
      <c r="AIX11" s="16"/>
      <c r="AIY11" s="16"/>
      <c r="AIZ11" s="16"/>
      <c r="AJA11" s="16"/>
      <c r="AJB11" s="16"/>
      <c r="AJC11" s="16"/>
      <c r="AJD11" s="16"/>
      <c r="AJE11" s="16"/>
      <c r="AJF11" s="16"/>
      <c r="AJG11" s="16"/>
      <c r="AJH11" s="16"/>
      <c r="AJI11" s="16"/>
      <c r="AJJ11" s="16"/>
      <c r="AJK11" s="16"/>
      <c r="AJL11" s="16"/>
      <c r="AJM11" s="16"/>
      <c r="AJN11" s="16"/>
      <c r="AJO11" s="16"/>
      <c r="AJP11" s="16"/>
      <c r="AJQ11" s="16"/>
      <c r="AJR11" s="16"/>
      <c r="AJS11" s="16"/>
      <c r="AJT11" s="16"/>
      <c r="AJU11" s="16"/>
      <c r="AJV11" s="16"/>
      <c r="AJW11" s="16"/>
      <c r="AJX11" s="16"/>
      <c r="AJY11" s="16"/>
      <c r="AJZ11" s="16"/>
      <c r="AKA11" s="16"/>
      <c r="AKB11" s="16"/>
      <c r="AKC11" s="16"/>
      <c r="AKD11" s="16"/>
      <c r="AKE11" s="16"/>
      <c r="AKF11" s="16"/>
      <c r="AKG11" s="16"/>
      <c r="AKH11" s="16"/>
      <c r="AKI11" s="16"/>
      <c r="AKJ11" s="16"/>
      <c r="AKK11" s="16"/>
      <c r="AKL11" s="16"/>
      <c r="AKM11" s="16"/>
      <c r="AKN11" s="16"/>
      <c r="AKO11" s="16"/>
      <c r="AKP11" s="16"/>
      <c r="AKQ11" s="16"/>
      <c r="AKR11" s="16"/>
      <c r="AKS11" s="16"/>
      <c r="AKT11" s="16"/>
      <c r="AKU11" s="16"/>
      <c r="AKV11" s="16"/>
      <c r="AKW11" s="16"/>
      <c r="AKX11" s="16"/>
      <c r="AKY11" s="16"/>
      <c r="AKZ11" s="16"/>
      <c r="ALA11" s="16"/>
      <c r="ALB11" s="16"/>
      <c r="ALC11" s="16"/>
      <c r="ALD11" s="16"/>
      <c r="ALE11" s="16"/>
      <c r="ALF11" s="16"/>
      <c r="ALG11" s="16"/>
      <c r="ALH11" s="16"/>
      <c r="ALI11" s="16"/>
      <c r="ALJ11" s="16"/>
      <c r="ALK11" s="16"/>
      <c r="ALL11" s="16"/>
      <c r="ALM11" s="16"/>
      <c r="ALN11" s="16"/>
      <c r="ALO11" s="16"/>
      <c r="ALP11" s="16"/>
      <c r="ALQ11" s="16"/>
      <c r="ALR11" s="16"/>
      <c r="ALS11" s="16"/>
      <c r="ALT11" s="16"/>
      <c r="ALU11" s="16"/>
      <c r="ALV11" s="16"/>
      <c r="ALW11" s="16"/>
      <c r="ALX11" s="16"/>
      <c r="ALY11" s="16"/>
      <c r="ALZ11" s="16"/>
      <c r="AMA11" s="16"/>
      <c r="AMB11" s="16"/>
      <c r="AMC11" s="16"/>
      <c r="AMD11" s="16"/>
      <c r="AME11" s="16"/>
      <c r="AMF11" s="16"/>
      <c r="AMG11" s="16"/>
      <c r="AMH11" s="16"/>
      <c r="AMI11" s="16"/>
      <c r="AMJ11" s="16"/>
      <c r="AMK11" s="16"/>
      <c r="AML11" s="16"/>
      <c r="AMM11" s="16"/>
      <c r="AMN11" s="16"/>
      <c r="AMO11" s="16"/>
      <c r="AMP11" s="16"/>
      <c r="AMQ11" s="16"/>
      <c r="AMR11" s="16"/>
      <c r="AMS11" s="16"/>
      <c r="AMT11" s="16"/>
      <c r="AMU11" s="16"/>
      <c r="AMV11" s="16"/>
      <c r="AMW11" s="16"/>
      <c r="AMX11" s="16"/>
      <c r="AMY11" s="16"/>
      <c r="AMZ11" s="16"/>
      <c r="ANA11" s="16"/>
      <c r="ANB11" s="16"/>
      <c r="ANC11" s="16"/>
      <c r="AND11" s="16"/>
      <c r="ANE11" s="16"/>
      <c r="ANF11" s="16"/>
      <c r="ANG11" s="16"/>
      <c r="ANH11" s="16"/>
      <c r="ANI11" s="16"/>
      <c r="ANJ11" s="16"/>
      <c r="ANK11" s="16"/>
      <c r="ANL11" s="16"/>
      <c r="ANM11" s="16"/>
      <c r="ANN11" s="16"/>
      <c r="ANO11" s="16"/>
      <c r="ANP11" s="16"/>
      <c r="ANQ11" s="16"/>
      <c r="ANR11" s="16"/>
      <c r="ANS11" s="16"/>
      <c r="ANT11" s="16"/>
      <c r="ANU11" s="16"/>
      <c r="ANV11" s="16"/>
      <c r="ANW11" s="16"/>
      <c r="ANX11" s="16"/>
      <c r="ANY11" s="16"/>
      <c r="ANZ11" s="16"/>
      <c r="AOA11" s="16"/>
      <c r="AOB11" s="16"/>
      <c r="AOC11" s="16"/>
      <c r="AOD11" s="16"/>
      <c r="AOE11" s="16"/>
      <c r="AOF11" s="16"/>
      <c r="AOG11" s="16"/>
      <c r="AOH11" s="16"/>
      <c r="AOI11" s="16"/>
      <c r="AOJ11" s="16"/>
      <c r="AOK11" s="16"/>
      <c r="AOL11" s="16"/>
      <c r="AOM11" s="16"/>
      <c r="AON11" s="16"/>
      <c r="AOO11" s="16"/>
      <c r="AOP11" s="16"/>
      <c r="AOQ11" s="16"/>
      <c r="AOR11" s="16"/>
      <c r="AOS11" s="16"/>
      <c r="AOT11" s="16"/>
      <c r="AOU11" s="16"/>
      <c r="AOV11" s="16"/>
      <c r="AOW11" s="16"/>
      <c r="AOX11" s="16"/>
      <c r="AOY11" s="16"/>
      <c r="AOZ11" s="16"/>
      <c r="APA11" s="16"/>
      <c r="APB11" s="16"/>
      <c r="APC11" s="16"/>
      <c r="APD11" s="16"/>
      <c r="APE11" s="16"/>
      <c r="APF11" s="16"/>
      <c r="APG11" s="16"/>
      <c r="APH11" s="16"/>
      <c r="API11" s="16"/>
      <c r="APJ11" s="16"/>
      <c r="APK11" s="16"/>
      <c r="APL11" s="16"/>
      <c r="APM11" s="16"/>
      <c r="APN11" s="16"/>
      <c r="APO11" s="16"/>
      <c r="APP11" s="16"/>
      <c r="APQ11" s="16"/>
      <c r="APR11" s="16"/>
      <c r="APS11" s="16"/>
      <c r="APT11" s="16"/>
      <c r="APU11" s="16"/>
      <c r="APV11" s="16"/>
      <c r="APW11" s="16"/>
      <c r="APX11" s="16"/>
      <c r="APY11" s="16"/>
      <c r="APZ11" s="16"/>
      <c r="AQA11" s="16"/>
      <c r="AQB11" s="16"/>
      <c r="AQC11" s="16"/>
      <c r="AQD11" s="16"/>
      <c r="AQE11" s="16"/>
      <c r="AQF11" s="16"/>
      <c r="AQG11" s="16"/>
      <c r="AQH11" s="16"/>
      <c r="AQI11" s="16"/>
      <c r="AQJ11" s="16"/>
      <c r="AQK11" s="16"/>
      <c r="AQL11" s="16"/>
      <c r="AQM11" s="16"/>
      <c r="AQN11" s="16"/>
      <c r="AQO11" s="16"/>
      <c r="AQP11" s="16"/>
      <c r="AQQ11" s="16"/>
      <c r="AQR11" s="16"/>
      <c r="AQS11" s="16"/>
      <c r="AQT11" s="16"/>
      <c r="AQU11" s="16"/>
      <c r="AQV11" s="16"/>
      <c r="AQW11" s="16"/>
      <c r="AQX11" s="16"/>
      <c r="AQY11" s="16"/>
      <c r="AQZ11" s="16"/>
      <c r="ARA11" s="16"/>
      <c r="ARB11" s="16"/>
      <c r="ARC11" s="16"/>
      <c r="ARD11" s="16"/>
      <c r="ARE11" s="16"/>
      <c r="ARF11" s="16"/>
      <c r="ARG11" s="16"/>
      <c r="ARH11" s="16"/>
      <c r="ARI11" s="16"/>
      <c r="ARJ11" s="16"/>
      <c r="ARK11" s="16"/>
      <c r="ARL11" s="16"/>
      <c r="ARM11" s="16"/>
      <c r="ARN11" s="16"/>
      <c r="ARO11" s="16"/>
      <c r="ARP11" s="16"/>
      <c r="ARQ11" s="16"/>
      <c r="ARR11" s="16"/>
      <c r="ARS11" s="16"/>
      <c r="ART11" s="16"/>
      <c r="ARU11" s="16"/>
      <c r="ARV11" s="16"/>
      <c r="ARW11" s="16"/>
      <c r="ARX11" s="16"/>
      <c r="ARY11" s="16"/>
      <c r="ARZ11" s="16"/>
      <c r="ASA11" s="16"/>
      <c r="ASB11" s="16"/>
      <c r="ASC11" s="16"/>
      <c r="ASD11" s="16"/>
      <c r="ASE11" s="16"/>
      <c r="ASF11" s="16"/>
      <c r="ASG11" s="16"/>
      <c r="ASH11" s="16"/>
      <c r="ASI11" s="16"/>
      <c r="ASJ11" s="16"/>
      <c r="ASK11" s="16"/>
      <c r="ASL11" s="16"/>
      <c r="ASM11" s="16"/>
      <c r="ASN11" s="16"/>
      <c r="ASO11" s="16"/>
      <c r="ASP11" s="16"/>
      <c r="ASQ11" s="16"/>
      <c r="ASR11" s="16"/>
      <c r="ASS11" s="16"/>
      <c r="AST11" s="16"/>
      <c r="ASU11" s="16"/>
      <c r="ASV11" s="16"/>
      <c r="ASW11" s="16"/>
      <c r="ASX11" s="16"/>
      <c r="ASY11" s="16"/>
      <c r="ASZ11" s="16"/>
      <c r="ATA11" s="16"/>
      <c r="ATB11" s="16"/>
      <c r="ATC11" s="16"/>
      <c r="ATD11" s="16"/>
      <c r="ATE11" s="16"/>
      <c r="ATF11" s="16"/>
      <c r="ATG11" s="16"/>
      <c r="ATH11" s="16"/>
      <c r="ATI11" s="16"/>
      <c r="ATJ11" s="16"/>
      <c r="ATK11" s="16"/>
      <c r="ATL11" s="16"/>
      <c r="ATM11" s="16"/>
      <c r="ATN11" s="16"/>
      <c r="ATO11" s="16"/>
      <c r="ATP11" s="16"/>
      <c r="ATQ11" s="16"/>
      <c r="ATR11" s="16"/>
      <c r="ATS11" s="16"/>
      <c r="ATT11" s="16"/>
      <c r="ATU11" s="16"/>
      <c r="ATV11" s="16"/>
      <c r="ATW11" s="16"/>
      <c r="ATX11" s="16"/>
      <c r="ATY11" s="16"/>
      <c r="ATZ11" s="16"/>
      <c r="AUA11" s="16"/>
      <c r="AUB11" s="16"/>
      <c r="AUC11" s="16"/>
      <c r="AUD11" s="16"/>
      <c r="AUE11" s="16"/>
      <c r="AUF11" s="16"/>
      <c r="AUG11" s="16"/>
      <c r="AUH11" s="16"/>
      <c r="AUI11" s="16"/>
      <c r="AUJ11" s="16"/>
      <c r="AUK11" s="16"/>
      <c r="AUL11" s="16"/>
      <c r="AUM11" s="16"/>
      <c r="AUN11" s="16"/>
      <c r="AUO11" s="16"/>
      <c r="AUP11" s="16"/>
      <c r="AUQ11" s="16"/>
      <c r="AUR11" s="16"/>
      <c r="AUS11" s="16"/>
      <c r="AUT11" s="16"/>
      <c r="AUU11" s="16"/>
      <c r="AUV11" s="16"/>
      <c r="AUW11" s="16"/>
      <c r="AUX11" s="16"/>
      <c r="AUY11" s="16"/>
      <c r="AUZ11" s="16"/>
      <c r="AVA11" s="16"/>
      <c r="AVB11" s="16"/>
      <c r="AVC11" s="16"/>
      <c r="AVD11" s="16"/>
      <c r="AVE11" s="16"/>
      <c r="AVF11" s="16"/>
      <c r="AVG11" s="16"/>
      <c r="AVH11" s="16"/>
      <c r="AVI11" s="16"/>
      <c r="AVJ11" s="16"/>
      <c r="AVK11" s="16"/>
      <c r="AVL11" s="16"/>
      <c r="AVM11" s="16"/>
      <c r="AVN11" s="16"/>
      <c r="AVO11" s="16"/>
      <c r="AVP11" s="16"/>
      <c r="AVQ11" s="16"/>
      <c r="AVR11" s="16"/>
      <c r="AVS11" s="16"/>
      <c r="AVT11" s="16"/>
      <c r="AVU11" s="16"/>
      <c r="AVV11" s="16"/>
      <c r="AVW11" s="16"/>
      <c r="AVX11" s="16"/>
      <c r="AVY11" s="16"/>
      <c r="AVZ11" s="16"/>
      <c r="AWA11" s="16"/>
      <c r="AWB11" s="16"/>
      <c r="AWC11" s="16"/>
      <c r="AWD11" s="16"/>
      <c r="AWE11" s="16"/>
      <c r="AWF11" s="16"/>
      <c r="AWG11" s="16"/>
      <c r="AWH11" s="16"/>
      <c r="AWI11" s="16"/>
      <c r="AWJ11" s="16"/>
      <c r="AWK11" s="16"/>
      <c r="AWL11" s="16"/>
      <c r="AWM11" s="16"/>
      <c r="AWN11" s="16"/>
      <c r="AWO11" s="16"/>
      <c r="AWP11" s="16"/>
      <c r="AWQ11" s="16"/>
      <c r="AWR11" s="16"/>
      <c r="AWS11" s="16"/>
      <c r="AWT11" s="16"/>
      <c r="AWU11" s="16"/>
      <c r="AWV11" s="16"/>
      <c r="AWW11" s="16"/>
      <c r="AWX11" s="16"/>
      <c r="AWY11" s="16"/>
      <c r="AWZ11" s="16"/>
      <c r="AXA11" s="16"/>
      <c r="AXB11" s="16"/>
      <c r="AXC11" s="16"/>
      <c r="AXD11" s="16"/>
      <c r="AXE11" s="16"/>
      <c r="AXF11" s="16"/>
      <c r="AXG11" s="16"/>
      <c r="AXH11" s="16"/>
      <c r="AXI11" s="16"/>
      <c r="AXJ11" s="16"/>
      <c r="AXK11" s="16"/>
      <c r="AXL11" s="16"/>
      <c r="AXM11" s="16"/>
      <c r="AXN11" s="16"/>
      <c r="AXO11" s="16"/>
      <c r="AXP11" s="16"/>
      <c r="AXQ11" s="16"/>
      <c r="AXR11" s="16"/>
      <c r="AXS11" s="16"/>
      <c r="AXT11" s="16"/>
      <c r="AXU11" s="16"/>
      <c r="AXV11" s="16"/>
      <c r="AXW11" s="16"/>
      <c r="AXX11" s="16"/>
      <c r="AXY11" s="16"/>
      <c r="AXZ11" s="16"/>
      <c r="AYA11" s="16"/>
      <c r="AYB11" s="16"/>
      <c r="AYC11" s="16"/>
      <c r="AYD11" s="16"/>
      <c r="AYE11" s="16"/>
      <c r="AYF11" s="16"/>
      <c r="AYG11" s="16"/>
      <c r="AYH11" s="16"/>
      <c r="AYI11" s="16"/>
      <c r="AYJ11" s="16"/>
      <c r="AYK11" s="16"/>
      <c r="AYL11" s="16"/>
      <c r="AYM11" s="16"/>
      <c r="AYN11" s="16"/>
      <c r="AYO11" s="16"/>
      <c r="AYP11" s="16"/>
      <c r="AYQ11" s="16"/>
      <c r="AYR11" s="16"/>
      <c r="AYS11" s="16"/>
      <c r="AYT11" s="16"/>
      <c r="AYU11" s="16"/>
      <c r="AYV11" s="16"/>
      <c r="AYW11" s="16"/>
      <c r="AYX11" s="16"/>
      <c r="AYY11" s="16"/>
      <c r="AYZ11" s="16"/>
      <c r="AZA11" s="16"/>
      <c r="AZB11" s="16"/>
      <c r="AZC11" s="16"/>
      <c r="AZD11" s="16"/>
      <c r="AZE11" s="16"/>
      <c r="AZF11" s="16"/>
      <c r="AZG11" s="16"/>
      <c r="AZH11" s="16"/>
      <c r="AZI11" s="16"/>
      <c r="AZJ11" s="16"/>
      <c r="AZK11" s="16"/>
      <c r="AZL11" s="16"/>
      <c r="AZM11" s="16"/>
      <c r="AZN11" s="16"/>
      <c r="AZO11" s="16"/>
      <c r="AZP11" s="16"/>
      <c r="AZQ11" s="16"/>
      <c r="AZR11" s="16"/>
      <c r="AZS11" s="16"/>
      <c r="AZT11" s="16"/>
      <c r="AZU11" s="16"/>
      <c r="AZV11" s="16"/>
      <c r="AZW11" s="16"/>
      <c r="AZX11" s="16"/>
      <c r="AZY11" s="16"/>
      <c r="AZZ11" s="16"/>
      <c r="BAA11" s="16"/>
      <c r="BAB11" s="16"/>
      <c r="BAC11" s="16"/>
      <c r="BAD11" s="16"/>
      <c r="BAE11" s="16"/>
      <c r="BAF11" s="16"/>
      <c r="BAG11" s="16"/>
      <c r="BAH11" s="16"/>
      <c r="BAI11" s="16"/>
      <c r="BAJ11" s="16"/>
      <c r="BAK11" s="16"/>
      <c r="BAL11" s="16"/>
      <c r="BAM11" s="16"/>
      <c r="BAN11" s="16"/>
      <c r="BAO11" s="16"/>
      <c r="BAP11" s="16"/>
      <c r="BAQ11" s="16"/>
      <c r="BAR11" s="16"/>
      <c r="BAS11" s="16"/>
      <c r="BAT11" s="16"/>
      <c r="BAU11" s="16"/>
      <c r="BAV11" s="16"/>
      <c r="BAW11" s="16"/>
      <c r="BAX11" s="16"/>
      <c r="BAY11" s="16"/>
      <c r="BAZ11" s="16"/>
      <c r="BBA11" s="16"/>
      <c r="BBB11" s="16"/>
      <c r="BBC11" s="16"/>
      <c r="BBD11" s="16"/>
      <c r="BBE11" s="16"/>
      <c r="BBF11" s="16"/>
      <c r="BBG11" s="16"/>
      <c r="BBH11" s="16"/>
      <c r="BBI11" s="16"/>
      <c r="BBJ11" s="16"/>
      <c r="BBK11" s="16"/>
      <c r="BBL11" s="16"/>
      <c r="BBM11" s="16"/>
      <c r="BBN11" s="16"/>
      <c r="BBO11" s="16"/>
      <c r="BBP11" s="16"/>
      <c r="BBQ11" s="16"/>
      <c r="BBR11" s="16"/>
      <c r="BBS11" s="16"/>
      <c r="BBT11" s="16"/>
      <c r="BBU11" s="16"/>
      <c r="BBV11" s="16"/>
      <c r="BBW11" s="16"/>
      <c r="BBX11" s="16"/>
      <c r="BBY11" s="16"/>
      <c r="BBZ11" s="16"/>
      <c r="BCA11" s="16"/>
      <c r="BCB11" s="16"/>
      <c r="BCC11" s="16"/>
      <c r="BCD11" s="16"/>
      <c r="BCE11" s="16"/>
      <c r="BCF11" s="16"/>
      <c r="BCG11" s="16"/>
      <c r="BCH11" s="16"/>
      <c r="BCI11" s="16"/>
      <c r="BCJ11" s="16"/>
      <c r="BCK11" s="16"/>
      <c r="BCL11" s="16"/>
      <c r="BCM11" s="16"/>
      <c r="BCN11" s="16"/>
      <c r="BCO11" s="16"/>
      <c r="BCP11" s="16"/>
      <c r="BCQ11" s="16"/>
      <c r="BCR11" s="16"/>
      <c r="BCS11" s="16"/>
      <c r="BCT11" s="16"/>
      <c r="BCU11" s="16"/>
      <c r="BCV11" s="16"/>
      <c r="BCW11" s="16"/>
      <c r="BCX11" s="16"/>
      <c r="BCY11" s="16"/>
      <c r="BCZ11" s="16"/>
      <c r="BDA11" s="16"/>
      <c r="BDB11" s="16"/>
      <c r="BDC11" s="16"/>
      <c r="BDD11" s="16"/>
      <c r="BDE11" s="16"/>
      <c r="BDF11" s="16"/>
      <c r="BDG11" s="16"/>
      <c r="BDH11" s="16"/>
      <c r="BDI11" s="16"/>
      <c r="BDJ11" s="16"/>
      <c r="BDK11" s="16"/>
      <c r="BDL11" s="16"/>
      <c r="BDM11" s="16"/>
      <c r="BDN11" s="16"/>
      <c r="BDO11" s="16"/>
      <c r="BDP11" s="16"/>
      <c r="BDQ11" s="16"/>
      <c r="BDR11" s="16"/>
      <c r="BDS11" s="16"/>
      <c r="BDT11" s="16"/>
      <c r="BDU11" s="16"/>
      <c r="BDV11" s="16"/>
      <c r="BDW11" s="16"/>
      <c r="BDX11" s="16"/>
      <c r="BDY11" s="16"/>
      <c r="BDZ11" s="16"/>
      <c r="BEA11" s="16"/>
      <c r="BEB11" s="16"/>
      <c r="BEC11" s="16"/>
      <c r="BED11" s="16"/>
      <c r="BEE11" s="16"/>
      <c r="BEF11" s="16"/>
      <c r="BEG11" s="16"/>
      <c r="BEH11" s="16"/>
      <c r="BEI11" s="16"/>
      <c r="BEJ11" s="16"/>
      <c r="BEK11" s="16"/>
      <c r="BEL11" s="16"/>
      <c r="BEM11" s="16"/>
      <c r="BEN11" s="16"/>
      <c r="BEO11" s="16"/>
      <c r="BEP11" s="16"/>
      <c r="BEQ11" s="16"/>
      <c r="BER11" s="16"/>
      <c r="BES11" s="16"/>
      <c r="BET11" s="16"/>
      <c r="BEU11" s="16"/>
      <c r="BEV11" s="16"/>
      <c r="BEW11" s="16"/>
      <c r="BEX11" s="16"/>
      <c r="BEY11" s="16"/>
      <c r="BEZ11" s="16"/>
      <c r="BFA11" s="16"/>
      <c r="BFB11" s="16"/>
      <c r="BFC11" s="16"/>
      <c r="BFD11" s="16"/>
      <c r="BFE11" s="16"/>
      <c r="BFF11" s="16"/>
      <c r="BFG11" s="16"/>
      <c r="BFH11" s="16"/>
      <c r="BFI11" s="16"/>
      <c r="BFJ11" s="16"/>
      <c r="BFK11" s="16"/>
      <c r="BFL11" s="16"/>
      <c r="BFM11" s="16"/>
      <c r="BFN11" s="16"/>
      <c r="BFO11" s="16"/>
      <c r="BFP11" s="16"/>
      <c r="BFQ11" s="16"/>
      <c r="BFR11" s="16"/>
      <c r="BFS11" s="16"/>
      <c r="BFT11" s="16"/>
      <c r="BFU11" s="16"/>
      <c r="BFV11" s="16"/>
      <c r="BFW11" s="16"/>
      <c r="BFX11" s="16"/>
      <c r="BFY11" s="16"/>
      <c r="BFZ11" s="16"/>
      <c r="BGA11" s="16"/>
      <c r="BGB11" s="16"/>
      <c r="BGC11" s="16"/>
      <c r="BGD11" s="16"/>
      <c r="BGE11" s="16"/>
      <c r="BGF11" s="16"/>
      <c r="BGG11" s="16"/>
      <c r="BGH11" s="16"/>
      <c r="BGI11" s="16"/>
      <c r="BGJ11" s="16"/>
      <c r="BGK11" s="16"/>
      <c r="BGL11" s="16"/>
      <c r="BGM11" s="16"/>
      <c r="BGN11" s="16"/>
      <c r="BGO11" s="16"/>
      <c r="BGP11" s="16"/>
      <c r="BGQ11" s="16"/>
      <c r="BGR11" s="16"/>
      <c r="BGS11" s="16"/>
      <c r="BGT11" s="16"/>
      <c r="BGU11" s="16"/>
      <c r="BGV11" s="16"/>
      <c r="BGW11" s="16"/>
      <c r="BGX11" s="16"/>
      <c r="BGY11" s="16"/>
      <c r="BGZ11" s="16"/>
      <c r="BHA11" s="16"/>
      <c r="BHB11" s="16"/>
      <c r="BHC11" s="16"/>
      <c r="BHD11" s="16"/>
      <c r="BHE11" s="16"/>
      <c r="BHF11" s="16"/>
      <c r="BHG11" s="16"/>
      <c r="BHH11" s="16"/>
      <c r="BHI11" s="16"/>
      <c r="BHJ11" s="16"/>
      <c r="BHK11" s="16"/>
      <c r="BHL11" s="16"/>
      <c r="BHM11" s="16"/>
      <c r="BHN11" s="16"/>
      <c r="BHO11" s="16"/>
      <c r="BHP11" s="16"/>
      <c r="BHQ11" s="16"/>
      <c r="BHR11" s="16"/>
      <c r="BHS11" s="16"/>
      <c r="BHT11" s="16"/>
      <c r="BHU11" s="16"/>
      <c r="BHV11" s="16"/>
      <c r="BHW11" s="16"/>
      <c r="BHX11" s="16"/>
      <c r="BHY11" s="16"/>
      <c r="BHZ11" s="16"/>
      <c r="BIA11" s="16"/>
      <c r="BIB11" s="16"/>
      <c r="BIC11" s="16"/>
      <c r="BID11" s="16"/>
      <c r="BIE11" s="16"/>
      <c r="BIF11" s="16"/>
      <c r="BIG11" s="16"/>
      <c r="BIH11" s="16"/>
      <c r="BII11" s="16"/>
      <c r="BIJ11" s="16"/>
      <c r="BIK11" s="16"/>
      <c r="BIL11" s="16"/>
      <c r="BIM11" s="16"/>
      <c r="BIN11" s="16"/>
      <c r="BIO11" s="16"/>
      <c r="BIP11" s="16"/>
      <c r="BIQ11" s="16"/>
      <c r="BIR11" s="16"/>
      <c r="BIS11" s="16"/>
      <c r="BIT11" s="16"/>
      <c r="BIU11" s="16"/>
      <c r="BIV11" s="16"/>
      <c r="BIW11" s="16"/>
      <c r="BIX11" s="16"/>
      <c r="BIY11" s="16"/>
      <c r="BIZ11" s="16"/>
      <c r="BJA11" s="16"/>
      <c r="BJB11" s="16"/>
      <c r="BJC11" s="16"/>
      <c r="BJD11" s="16"/>
      <c r="BJE11" s="16"/>
      <c r="BJF11" s="16"/>
      <c r="BJG11" s="16"/>
      <c r="BJH11" s="16"/>
      <c r="BJI11" s="16"/>
      <c r="BJJ11" s="16"/>
      <c r="BJK11" s="16"/>
      <c r="BJL11" s="16"/>
      <c r="BJM11" s="16"/>
      <c r="BJN11" s="16"/>
      <c r="BJO11" s="16"/>
      <c r="BJP11" s="16"/>
      <c r="BJQ11" s="16"/>
      <c r="BJR11" s="16"/>
      <c r="BJS11" s="16"/>
      <c r="BJT11" s="16"/>
      <c r="BJU11" s="16"/>
      <c r="BJV11" s="16"/>
      <c r="BJW11" s="16"/>
      <c r="BJX11" s="16"/>
      <c r="BJY11" s="16"/>
      <c r="BJZ11" s="16"/>
      <c r="BKA11" s="16"/>
      <c r="BKB11" s="16"/>
      <c r="BKC11" s="16"/>
      <c r="BKD11" s="16"/>
      <c r="BKE11" s="16"/>
      <c r="BKF11" s="16"/>
      <c r="BKG11" s="16"/>
      <c r="BKH11" s="16"/>
      <c r="BKI11" s="16"/>
      <c r="BKJ11" s="16"/>
      <c r="BKK11" s="16"/>
      <c r="BKL11" s="16"/>
      <c r="BKM11" s="16"/>
      <c r="BKN11" s="16"/>
      <c r="BKO11" s="16"/>
      <c r="BKP11" s="16"/>
      <c r="BKQ11" s="16"/>
      <c r="BKR11" s="16"/>
      <c r="BKS11" s="16"/>
      <c r="BKT11" s="16"/>
      <c r="BKU11" s="16"/>
      <c r="BKV11" s="16"/>
      <c r="BKW11" s="16"/>
      <c r="BKX11" s="16"/>
      <c r="BKY11" s="16"/>
      <c r="BKZ11" s="16"/>
      <c r="BLA11" s="16"/>
      <c r="BLB11" s="16"/>
      <c r="BLC11" s="16"/>
      <c r="BLD11" s="16"/>
      <c r="BLE11" s="16"/>
      <c r="BLF11" s="16"/>
      <c r="BLG11" s="16"/>
      <c r="BLH11" s="16"/>
      <c r="BLI11" s="16"/>
      <c r="BLJ11" s="16"/>
      <c r="BLK11" s="16"/>
      <c r="BLL11" s="16"/>
      <c r="BLM11" s="16"/>
      <c r="BLN11" s="16"/>
      <c r="BLO11" s="16"/>
      <c r="BLP11" s="16"/>
      <c r="BLQ11" s="16"/>
      <c r="BLR11" s="16"/>
      <c r="BLS11" s="16"/>
      <c r="BLT11" s="16"/>
      <c r="BLU11" s="16"/>
      <c r="BLV11" s="16"/>
      <c r="BLW11" s="16"/>
      <c r="BLX11" s="16"/>
      <c r="BLY11" s="16"/>
      <c r="BLZ11" s="16"/>
      <c r="BMA11" s="16"/>
      <c r="BMB11" s="16"/>
      <c r="BMC11" s="16"/>
      <c r="BMD11" s="16"/>
      <c r="BME11" s="16"/>
      <c r="BMF11" s="16"/>
      <c r="BMG11" s="16"/>
      <c r="BMH11" s="16"/>
      <c r="BMI11" s="16"/>
      <c r="BMJ11" s="16"/>
      <c r="BMK11" s="16"/>
      <c r="BML11" s="16"/>
      <c r="BMM11" s="16"/>
      <c r="BMN11" s="16"/>
      <c r="BMO11" s="16"/>
      <c r="BMP11" s="16"/>
      <c r="BMQ11" s="16"/>
      <c r="BMR11" s="16"/>
      <c r="BMS11" s="16"/>
      <c r="BMT11" s="16"/>
      <c r="BMU11" s="16"/>
      <c r="BMV11" s="16"/>
      <c r="BMW11" s="16"/>
      <c r="BMX11" s="16"/>
      <c r="BMY11" s="16"/>
      <c r="BMZ11" s="16"/>
      <c r="BNA11" s="16"/>
      <c r="BNB11" s="16"/>
      <c r="BNC11" s="16"/>
      <c r="BND11" s="16"/>
      <c r="BNE11" s="16"/>
      <c r="BNF11" s="16"/>
      <c r="BNG11" s="16"/>
      <c r="BNH11" s="16"/>
      <c r="BNI11" s="16"/>
      <c r="BNJ11" s="16"/>
      <c r="BNK11" s="16"/>
      <c r="BNL11" s="16"/>
      <c r="BNM11" s="16"/>
      <c r="BNN11" s="16"/>
      <c r="BNO11" s="16"/>
      <c r="BNP11" s="16"/>
      <c r="BNQ11" s="16"/>
      <c r="BNR11" s="16"/>
      <c r="BNS11" s="16"/>
      <c r="BNT11" s="16"/>
      <c r="BNU11" s="16"/>
      <c r="BNV11" s="16"/>
      <c r="BNW11" s="16"/>
      <c r="BNX11" s="16"/>
      <c r="BNY11" s="16"/>
      <c r="BNZ11" s="16"/>
      <c r="BOA11" s="16"/>
      <c r="BOB11" s="16"/>
      <c r="BOC11" s="16"/>
      <c r="BOD11" s="16"/>
      <c r="BOE11" s="16"/>
      <c r="BOF11" s="16"/>
      <c r="BOG11" s="16"/>
      <c r="BOH11" s="16"/>
      <c r="BOI11" s="16"/>
      <c r="BOJ11" s="16"/>
      <c r="BOK11" s="16"/>
      <c r="BOL11" s="16"/>
      <c r="BOM11" s="16"/>
      <c r="BON11" s="16"/>
      <c r="BOO11" s="16"/>
      <c r="BOP11" s="16"/>
      <c r="BOQ11" s="16"/>
      <c r="BOR11" s="16"/>
      <c r="BOS11" s="16"/>
      <c r="BOT11" s="16"/>
      <c r="BOU11" s="16"/>
      <c r="BOV11" s="16"/>
      <c r="BOW11" s="16"/>
      <c r="BOX11" s="16"/>
      <c r="BOY11" s="16"/>
      <c r="BOZ11" s="16"/>
      <c r="BPA11" s="16"/>
      <c r="BPB11" s="16"/>
      <c r="BPC11" s="16"/>
      <c r="BPD11" s="16"/>
      <c r="BPE11" s="16"/>
      <c r="BPF11" s="16"/>
      <c r="BPG11" s="16"/>
      <c r="BPH11" s="16"/>
      <c r="BPI11" s="16"/>
      <c r="BPJ11" s="16"/>
      <c r="BPK11" s="16"/>
      <c r="BPL11" s="16"/>
      <c r="BPM11" s="16"/>
      <c r="BPN11" s="16"/>
      <c r="BPO11" s="16"/>
      <c r="BPP11" s="16"/>
      <c r="BPQ11" s="16"/>
      <c r="BPR11" s="16"/>
      <c r="BPS11" s="16"/>
      <c r="BPT11" s="16"/>
      <c r="BPU11" s="16"/>
      <c r="BPV11" s="16"/>
      <c r="BPW11" s="16"/>
      <c r="BPX11" s="16"/>
      <c r="BPY11" s="16"/>
      <c r="BPZ11" s="16"/>
      <c r="BQA11" s="16"/>
      <c r="BQB11" s="16"/>
      <c r="BQC11" s="16"/>
      <c r="BQD11" s="16"/>
      <c r="BQE11" s="16"/>
      <c r="BQF11" s="16"/>
      <c r="BQG11" s="16"/>
      <c r="BQH11" s="16"/>
      <c r="BQI11" s="16"/>
      <c r="BQJ11" s="16"/>
      <c r="BQK11" s="16"/>
      <c r="BQL11" s="16"/>
      <c r="BQM11" s="16"/>
      <c r="BQN11" s="16"/>
      <c r="BQO11" s="16"/>
      <c r="BQP11" s="16"/>
      <c r="BQQ11" s="16"/>
      <c r="BQR11" s="16"/>
      <c r="BQS11" s="16"/>
      <c r="BQT11" s="16"/>
      <c r="BQU11" s="16"/>
      <c r="BQV11" s="16"/>
      <c r="BQW11" s="16"/>
      <c r="BQX11" s="16"/>
      <c r="BQY11" s="16"/>
      <c r="BQZ11" s="16"/>
      <c r="BRA11" s="16"/>
      <c r="BRB11" s="16"/>
      <c r="BRC11" s="16"/>
      <c r="BRD11" s="16"/>
      <c r="BRE11" s="16"/>
      <c r="BRF11" s="16"/>
      <c r="BRG11" s="16"/>
      <c r="BRH11" s="16"/>
      <c r="BRI11" s="16"/>
      <c r="BRJ11" s="16"/>
      <c r="BRK11" s="16"/>
      <c r="BRL11" s="16"/>
      <c r="BRM11" s="16"/>
      <c r="BRN11" s="16"/>
      <c r="BRO11" s="16"/>
      <c r="BRP11" s="16"/>
      <c r="BRQ11" s="16"/>
      <c r="BRR11" s="16"/>
      <c r="BRS11" s="16"/>
      <c r="BRT11" s="16"/>
      <c r="BRU11" s="16"/>
      <c r="BRV11" s="16"/>
      <c r="BRW11" s="16"/>
      <c r="BRX11" s="16"/>
      <c r="BRY11" s="16"/>
      <c r="BRZ11" s="16"/>
      <c r="BSA11" s="16"/>
      <c r="BSB11" s="16"/>
      <c r="BSC11" s="16"/>
      <c r="BSD11" s="16"/>
      <c r="BSE11" s="16"/>
      <c r="BSF11" s="16"/>
      <c r="BSG11" s="16"/>
      <c r="BSH11" s="16"/>
      <c r="BSI11" s="16"/>
      <c r="BSJ11" s="16"/>
      <c r="BSK11" s="16"/>
      <c r="BSL11" s="16"/>
      <c r="BSM11" s="16"/>
      <c r="BSN11" s="16"/>
      <c r="BSO11" s="16"/>
      <c r="BSP11" s="16"/>
      <c r="BSQ11" s="16"/>
      <c r="BSR11" s="16"/>
      <c r="BSS11" s="16"/>
      <c r="BST11" s="16"/>
      <c r="BSU11" s="16"/>
      <c r="BSV11" s="16"/>
      <c r="BSW11" s="16"/>
      <c r="BSX11" s="16"/>
      <c r="BSY11" s="16"/>
      <c r="BSZ11" s="16"/>
      <c r="BTA11" s="16"/>
      <c r="BTB11" s="16"/>
      <c r="BTC11" s="16"/>
      <c r="BTD11" s="16"/>
      <c r="BTE11" s="16"/>
      <c r="BTF11" s="16"/>
      <c r="BTG11" s="16"/>
      <c r="BTH11" s="16"/>
      <c r="BTI11" s="16"/>
      <c r="BTJ11" s="16"/>
      <c r="BTK11" s="16"/>
      <c r="BTL11" s="16"/>
      <c r="BTM11" s="16"/>
      <c r="BTN11" s="16"/>
      <c r="BTO11" s="16"/>
      <c r="BTP11" s="16"/>
      <c r="BTQ11" s="16"/>
      <c r="BTR11" s="16"/>
      <c r="BTS11" s="16"/>
      <c r="BTT11" s="16"/>
      <c r="BTU11" s="16"/>
      <c r="BTV11" s="16"/>
      <c r="BTW11" s="16"/>
      <c r="BTX11" s="16"/>
      <c r="BTY11" s="16"/>
      <c r="BTZ11" s="16"/>
      <c r="BUA11" s="16"/>
      <c r="BUB11" s="16"/>
      <c r="BUC11" s="16"/>
      <c r="BUD11" s="16"/>
      <c r="BUE11" s="16"/>
      <c r="BUF11" s="16"/>
      <c r="BUG11" s="16"/>
      <c r="BUH11" s="16"/>
      <c r="BUI11" s="16"/>
      <c r="BUJ11" s="16"/>
      <c r="BUK11" s="16"/>
      <c r="BUL11" s="16"/>
      <c r="BUM11" s="16"/>
      <c r="BUN11" s="16"/>
      <c r="BUO11" s="16"/>
      <c r="BUP11" s="16"/>
      <c r="BUQ11" s="16"/>
      <c r="BUR11" s="16"/>
      <c r="BUS11" s="16"/>
      <c r="BUT11" s="16"/>
      <c r="BUU11" s="16"/>
      <c r="BUV11" s="16"/>
      <c r="BUW11" s="16"/>
      <c r="BUX11" s="16"/>
      <c r="BUY11" s="16"/>
      <c r="BUZ11" s="16"/>
      <c r="BVA11" s="16"/>
      <c r="BVB11" s="16"/>
      <c r="BVC11" s="16"/>
      <c r="BVD11" s="16"/>
      <c r="BVE11" s="16"/>
      <c r="BVF11" s="16"/>
      <c r="BVG11" s="16"/>
      <c r="BVH11" s="16"/>
      <c r="BVI11" s="16"/>
      <c r="BVJ11" s="16"/>
      <c r="BVK11" s="16"/>
      <c r="BVL11" s="16"/>
      <c r="BVM11" s="16"/>
      <c r="BVN11" s="16"/>
      <c r="BVO11" s="16"/>
      <c r="BVP11" s="16"/>
      <c r="BVQ11" s="16"/>
      <c r="BVR11" s="16"/>
      <c r="BVS11" s="16"/>
      <c r="BVT11" s="16"/>
      <c r="BVU11" s="16"/>
      <c r="BVV11" s="16"/>
      <c r="BVW11" s="16"/>
      <c r="BVX11" s="16"/>
      <c r="BVY11" s="16"/>
      <c r="BVZ11" s="16"/>
      <c r="BWA11" s="16"/>
      <c r="BWB11" s="16"/>
      <c r="BWC11" s="16"/>
      <c r="BWD11" s="16"/>
      <c r="BWE11" s="16"/>
      <c r="BWF11" s="16"/>
      <c r="BWG11" s="16"/>
      <c r="BWH11" s="16"/>
      <c r="BWI11" s="16"/>
      <c r="BWJ11" s="16"/>
      <c r="BWK11" s="16"/>
      <c r="BWL11" s="16"/>
      <c r="BWM11" s="16"/>
      <c r="BWN11" s="16"/>
      <c r="BWO11" s="16"/>
      <c r="BWP11" s="16"/>
      <c r="BWQ11" s="16"/>
      <c r="BWR11" s="16"/>
      <c r="BWS11" s="16"/>
      <c r="BWT11" s="16"/>
      <c r="BWU11" s="16"/>
      <c r="BWV11" s="16"/>
      <c r="BWW11" s="16"/>
      <c r="BWX11" s="16"/>
      <c r="BWY11" s="16"/>
      <c r="BWZ11" s="16"/>
      <c r="BXA11" s="16"/>
      <c r="BXB11" s="16"/>
      <c r="BXC11" s="16"/>
      <c r="BXD11" s="16"/>
      <c r="BXE11" s="16"/>
      <c r="BXF11" s="16"/>
      <c r="BXG11" s="16"/>
      <c r="BXH11" s="16"/>
      <c r="BXI11" s="16"/>
      <c r="BXJ11" s="16"/>
      <c r="BXK11" s="16"/>
      <c r="BXL11" s="16"/>
      <c r="BXM11" s="16"/>
      <c r="BXN11" s="16"/>
      <c r="BXO11" s="16"/>
      <c r="BXP11" s="16"/>
      <c r="BXQ11" s="16"/>
      <c r="BXR11" s="16"/>
      <c r="BXS11" s="16"/>
      <c r="BXT11" s="16"/>
      <c r="BXU11" s="16"/>
      <c r="BXV11" s="16"/>
      <c r="BXW11" s="16"/>
      <c r="BXX11" s="16"/>
      <c r="BXY11" s="16"/>
      <c r="BXZ11" s="16"/>
      <c r="BYA11" s="16"/>
      <c r="BYB11" s="16"/>
      <c r="BYC11" s="16"/>
      <c r="BYD11" s="16"/>
      <c r="BYE11" s="16"/>
      <c r="BYF11" s="16"/>
      <c r="BYG11" s="16"/>
      <c r="BYH11" s="16"/>
      <c r="BYI11" s="16"/>
      <c r="BYJ11" s="16"/>
      <c r="BYK11" s="16"/>
      <c r="BYL11" s="16"/>
      <c r="BYM11" s="16"/>
      <c r="BYN11" s="16"/>
      <c r="BYO11" s="16"/>
      <c r="BYP11" s="16"/>
      <c r="BYQ11" s="16"/>
      <c r="BYR11" s="16"/>
      <c r="BYS11" s="16"/>
      <c r="BYT11" s="16"/>
      <c r="BYU11" s="16"/>
      <c r="BYV11" s="16"/>
      <c r="BYW11" s="16"/>
      <c r="BYX11" s="16"/>
      <c r="BYY11" s="16"/>
      <c r="BYZ11" s="16"/>
      <c r="BZA11" s="16"/>
      <c r="BZB11" s="16"/>
      <c r="BZC11" s="16"/>
      <c r="BZD11" s="16"/>
      <c r="BZE11" s="16"/>
      <c r="BZF11" s="16"/>
      <c r="BZG11" s="16"/>
      <c r="BZH11" s="16"/>
      <c r="BZI11" s="16"/>
      <c r="BZJ11" s="16"/>
      <c r="BZK11" s="16"/>
      <c r="BZL11" s="16"/>
      <c r="BZM11" s="16"/>
      <c r="BZN11" s="16"/>
      <c r="BZO11" s="16"/>
      <c r="BZP11" s="16"/>
      <c r="BZQ11" s="16"/>
      <c r="BZR11" s="16"/>
      <c r="BZS11" s="16"/>
      <c r="BZT11" s="16"/>
      <c r="BZU11" s="16"/>
      <c r="BZV11" s="16"/>
      <c r="BZW11" s="16"/>
      <c r="BZX11" s="16"/>
      <c r="BZY11" s="16"/>
      <c r="BZZ11" s="16"/>
      <c r="CAA11" s="16"/>
      <c r="CAB11" s="16"/>
      <c r="CAC11" s="16"/>
      <c r="CAD11" s="16"/>
      <c r="CAE11" s="16"/>
      <c r="CAF11" s="16"/>
      <c r="CAG11" s="16"/>
      <c r="CAH11" s="16"/>
      <c r="CAI11" s="16"/>
      <c r="CAJ11" s="16"/>
      <c r="CAK11" s="16"/>
      <c r="CAL11" s="16"/>
      <c r="CAM11" s="16"/>
      <c r="CAN11" s="16"/>
      <c r="CAO11" s="16"/>
      <c r="CAP11" s="16"/>
      <c r="CAQ11" s="16"/>
      <c r="CAR11" s="16"/>
      <c r="CAS11" s="16"/>
      <c r="CAT11" s="16"/>
      <c r="CAU11" s="16"/>
      <c r="CAV11" s="16"/>
      <c r="CAW11" s="16"/>
      <c r="CAX11" s="16"/>
      <c r="CAY11" s="16"/>
      <c r="CAZ11" s="16"/>
      <c r="CBA11" s="16"/>
      <c r="CBB11" s="16"/>
      <c r="CBC11" s="16"/>
      <c r="CBD11" s="16"/>
      <c r="CBE11" s="16"/>
      <c r="CBF11" s="16"/>
      <c r="CBG11" s="16"/>
      <c r="CBH11" s="16"/>
      <c r="CBI11" s="16"/>
      <c r="CBJ11" s="16"/>
      <c r="CBK11" s="16"/>
      <c r="CBL11" s="16"/>
      <c r="CBM11" s="16"/>
      <c r="CBN11" s="16"/>
      <c r="CBO11" s="16"/>
      <c r="CBP11" s="16"/>
      <c r="CBQ11" s="16"/>
      <c r="CBR11" s="16"/>
      <c r="CBS11" s="16"/>
      <c r="CBT11" s="16"/>
      <c r="CBU11" s="16"/>
      <c r="CBV11" s="16"/>
      <c r="CBW11" s="16"/>
      <c r="CBX11" s="16"/>
      <c r="CBY11" s="16"/>
      <c r="CBZ11" s="16"/>
      <c r="CCA11" s="16"/>
      <c r="CCB11" s="16"/>
      <c r="CCC11" s="16"/>
      <c r="CCD11" s="16"/>
      <c r="CCE11" s="16"/>
      <c r="CCF11" s="16"/>
      <c r="CCG11" s="16"/>
      <c r="CCH11" s="16"/>
      <c r="CCI11" s="16"/>
      <c r="CCJ11" s="16"/>
      <c r="CCK11" s="16"/>
      <c r="CCL11" s="16"/>
      <c r="CCM11" s="16"/>
      <c r="CCN11" s="16"/>
      <c r="CCO11" s="16"/>
      <c r="CCP11" s="16"/>
      <c r="CCQ11" s="16"/>
      <c r="CCR11" s="16"/>
      <c r="CCS11" s="16"/>
      <c r="CCT11" s="16"/>
      <c r="CCU11" s="16"/>
      <c r="CCV11" s="16"/>
      <c r="CCW11" s="16"/>
      <c r="CCX11" s="16"/>
      <c r="CCY11" s="16"/>
      <c r="CCZ11" s="16"/>
      <c r="CDA11" s="16"/>
      <c r="CDB11" s="16"/>
      <c r="CDC11" s="16"/>
      <c r="CDD11" s="16"/>
      <c r="CDE11" s="16"/>
      <c r="CDF11" s="16"/>
      <c r="CDG11" s="16"/>
      <c r="CDH11" s="16"/>
      <c r="CDI11" s="16"/>
      <c r="CDJ11" s="16"/>
      <c r="CDK11" s="16"/>
      <c r="CDL11" s="16"/>
      <c r="CDM11" s="16"/>
      <c r="CDN11" s="16"/>
      <c r="CDO11" s="16"/>
      <c r="CDP11" s="16"/>
      <c r="CDQ11" s="16"/>
      <c r="CDR11" s="16"/>
      <c r="CDS11" s="16"/>
      <c r="CDT11" s="16"/>
      <c r="CDU11" s="16"/>
      <c r="CDV11" s="16"/>
      <c r="CDW11" s="16"/>
      <c r="CDX11" s="16"/>
      <c r="CDY11" s="16"/>
      <c r="CDZ11" s="16"/>
      <c r="CEA11" s="16"/>
      <c r="CEB11" s="16"/>
      <c r="CEC11" s="16"/>
      <c r="CED11" s="16"/>
      <c r="CEE11" s="16"/>
      <c r="CEF11" s="16"/>
      <c r="CEG11" s="16"/>
      <c r="CEH11" s="16"/>
      <c r="CEI11" s="16"/>
      <c r="CEJ11" s="16"/>
      <c r="CEK11" s="16"/>
      <c r="CEL11" s="16"/>
      <c r="CEM11" s="16"/>
      <c r="CEN11" s="16"/>
      <c r="CEO11" s="16"/>
      <c r="CEP11" s="16"/>
      <c r="CEQ11" s="16"/>
      <c r="CER11" s="16"/>
      <c r="CES11" s="16"/>
      <c r="CET11" s="16"/>
      <c r="CEU11" s="16"/>
      <c r="CEV11" s="16"/>
      <c r="CEW11" s="16"/>
      <c r="CEX11" s="16"/>
      <c r="CEY11" s="16"/>
      <c r="CEZ11" s="16"/>
      <c r="CFA11" s="16"/>
      <c r="CFB11" s="16"/>
      <c r="CFC11" s="16"/>
      <c r="CFD11" s="16"/>
      <c r="CFE11" s="16"/>
      <c r="CFF11" s="16"/>
      <c r="CFG11" s="16"/>
      <c r="CFH11" s="16"/>
      <c r="CFI11" s="16"/>
      <c r="CFJ11" s="16"/>
      <c r="CFK11" s="16"/>
      <c r="CFL11" s="16"/>
      <c r="CFM11" s="16"/>
      <c r="CFN11" s="16"/>
      <c r="CFO11" s="16"/>
      <c r="CFP11" s="16"/>
      <c r="CFQ11" s="16"/>
      <c r="CFR11" s="16"/>
      <c r="CFS11" s="16"/>
      <c r="CFT11" s="16"/>
      <c r="CFU11" s="16"/>
      <c r="CFV11" s="16"/>
      <c r="CFW11" s="16"/>
      <c r="CFX11" s="16"/>
      <c r="CFY11" s="16"/>
      <c r="CFZ11" s="16"/>
      <c r="CGA11" s="16"/>
      <c r="CGB11" s="16"/>
      <c r="CGC11" s="16"/>
      <c r="CGD11" s="16"/>
      <c r="CGE11" s="16"/>
      <c r="CGF11" s="16"/>
      <c r="CGG11" s="16"/>
      <c r="CGH11" s="16"/>
      <c r="CGI11" s="16"/>
      <c r="CGJ11" s="16"/>
      <c r="CGK11" s="16"/>
      <c r="CGL11" s="16"/>
      <c r="CGM11" s="16"/>
      <c r="CGN11" s="16"/>
      <c r="CGO11" s="16"/>
      <c r="CGP11" s="16"/>
      <c r="CGQ11" s="16"/>
      <c r="CGR11" s="16"/>
      <c r="CGS11" s="16"/>
      <c r="CGT11" s="16"/>
      <c r="CGU11" s="16"/>
      <c r="CGV11" s="16"/>
      <c r="CGW11" s="16"/>
      <c r="CGX11" s="16"/>
      <c r="CGY11" s="16"/>
      <c r="CGZ11" s="16"/>
      <c r="CHA11" s="16"/>
      <c r="CHB11" s="16"/>
      <c r="CHC11" s="16"/>
      <c r="CHD11" s="16"/>
      <c r="CHE11" s="16"/>
      <c r="CHF11" s="16"/>
      <c r="CHG11" s="16"/>
      <c r="CHH11" s="16"/>
      <c r="CHI11" s="16"/>
      <c r="CHJ11" s="16"/>
      <c r="CHK11" s="16"/>
      <c r="CHL11" s="16"/>
      <c r="CHM11" s="16"/>
      <c r="CHN11" s="16"/>
      <c r="CHO11" s="16"/>
      <c r="CHP11" s="16"/>
      <c r="CHQ11" s="16"/>
      <c r="CHR11" s="16"/>
      <c r="CHS11" s="16"/>
      <c r="CHT11" s="16"/>
      <c r="CHU11" s="16"/>
      <c r="CHV11" s="16"/>
      <c r="CHW11" s="16"/>
      <c r="CHX11" s="16"/>
      <c r="CHY11" s="16"/>
      <c r="CHZ11" s="16"/>
      <c r="CIA11" s="16"/>
      <c r="CIB11" s="16"/>
      <c r="CIC11" s="16"/>
      <c r="CID11" s="16"/>
      <c r="CIE11" s="16"/>
      <c r="CIF11" s="16"/>
      <c r="CIG11" s="16"/>
      <c r="CIH11" s="16"/>
      <c r="CII11" s="16"/>
      <c r="CIJ11" s="16"/>
      <c r="CIK11" s="16"/>
      <c r="CIL11" s="16"/>
      <c r="CIM11" s="16"/>
      <c r="CIN11" s="16"/>
      <c r="CIO11" s="16"/>
      <c r="CIP11" s="16"/>
      <c r="CIQ11" s="16"/>
      <c r="CIR11" s="16"/>
      <c r="CIS11" s="16"/>
      <c r="CIT11" s="16"/>
      <c r="CIU11" s="16"/>
      <c r="CIV11" s="16"/>
      <c r="CIW11" s="16"/>
      <c r="CIX11" s="16"/>
      <c r="CIY11" s="16"/>
      <c r="CIZ11" s="16"/>
      <c r="CJA11" s="16"/>
      <c r="CJB11" s="16"/>
      <c r="CJC11" s="16"/>
      <c r="CJD11" s="16"/>
      <c r="CJE11" s="16"/>
      <c r="CJF11" s="16"/>
      <c r="CJG11" s="16"/>
      <c r="CJH11" s="16"/>
      <c r="CJI11" s="16"/>
      <c r="CJJ11" s="16"/>
      <c r="CJK11" s="16"/>
      <c r="CJL11" s="16"/>
      <c r="CJM11" s="16"/>
      <c r="CJN11" s="16"/>
      <c r="CJO11" s="16"/>
      <c r="CJP11" s="16"/>
      <c r="CJQ11" s="16"/>
      <c r="CJR11" s="16"/>
      <c r="CJS11" s="16"/>
      <c r="CJT11" s="16"/>
      <c r="CJU11" s="16"/>
      <c r="CJV11" s="16"/>
      <c r="CJW11" s="16"/>
      <c r="CJX11" s="16"/>
      <c r="CJY11" s="16"/>
      <c r="CJZ11" s="16"/>
      <c r="CKA11" s="16"/>
      <c r="CKB11" s="16"/>
      <c r="CKC11" s="16"/>
      <c r="CKD11" s="16"/>
      <c r="CKE11" s="16"/>
      <c r="CKF11" s="16"/>
      <c r="CKG11" s="16"/>
      <c r="CKH11" s="16"/>
      <c r="CKI11" s="16"/>
      <c r="CKJ11" s="16"/>
      <c r="CKK11" s="16"/>
      <c r="CKL11" s="16"/>
      <c r="CKM11" s="16"/>
      <c r="CKN11" s="16"/>
      <c r="CKO11" s="16"/>
      <c r="CKP11" s="16"/>
      <c r="CKQ11" s="16"/>
      <c r="CKR11" s="16"/>
      <c r="CKS11" s="16"/>
      <c r="CKT11" s="16"/>
      <c r="CKU11" s="16"/>
      <c r="CKV11" s="16"/>
      <c r="CKW11" s="16"/>
      <c r="CKX11" s="16"/>
      <c r="CKY11" s="16"/>
      <c r="CKZ11" s="16"/>
      <c r="CLA11" s="16"/>
      <c r="CLB11" s="16"/>
      <c r="CLC11" s="16"/>
      <c r="CLD11" s="16"/>
      <c r="CLE11" s="16"/>
      <c r="CLF11" s="16"/>
      <c r="CLG11" s="16"/>
      <c r="CLH11" s="16"/>
      <c r="CLI11" s="16"/>
      <c r="CLJ11" s="16"/>
      <c r="CLK11" s="16"/>
      <c r="CLL11" s="16"/>
      <c r="CLM11" s="16"/>
      <c r="CLN11" s="16"/>
      <c r="CLO11" s="16"/>
      <c r="CLP11" s="16"/>
      <c r="CLQ11" s="16"/>
      <c r="CLR11" s="16"/>
      <c r="CLS11" s="16"/>
      <c r="CLT11" s="16"/>
      <c r="CLU11" s="16"/>
      <c r="CLV11" s="16"/>
      <c r="CLW11" s="16"/>
      <c r="CLX11" s="16"/>
      <c r="CLY11" s="16"/>
      <c r="CLZ11" s="16"/>
      <c r="CMA11" s="16"/>
      <c r="CMB11" s="16"/>
      <c r="CMC11" s="16"/>
      <c r="CMD11" s="16"/>
      <c r="CME11" s="16"/>
      <c r="CMF11" s="16"/>
      <c r="CMG11" s="16"/>
      <c r="CMH11" s="16"/>
      <c r="CMI11" s="16"/>
      <c r="CMJ11" s="16"/>
      <c r="CMK11" s="16"/>
      <c r="CML11" s="16"/>
      <c r="CMM11" s="16"/>
      <c r="CMN11" s="16"/>
      <c r="CMO11" s="16"/>
      <c r="CMP11" s="16"/>
      <c r="CMQ11" s="16"/>
      <c r="CMR11" s="16"/>
      <c r="CMS11" s="16"/>
      <c r="CMT11" s="16"/>
      <c r="CMU11" s="16"/>
      <c r="CMV11" s="16"/>
      <c r="CMW11" s="16"/>
      <c r="CMX11" s="16"/>
      <c r="CMY11" s="16"/>
      <c r="CMZ11" s="16"/>
      <c r="CNA11" s="16"/>
      <c r="CNB11" s="16"/>
      <c r="CNC11" s="16"/>
      <c r="CND11" s="16"/>
      <c r="CNE11" s="16"/>
      <c r="CNF11" s="16"/>
      <c r="CNG11" s="16"/>
      <c r="CNH11" s="16"/>
      <c r="CNI11" s="16"/>
      <c r="CNJ11" s="16"/>
      <c r="CNK11" s="16"/>
      <c r="CNL11" s="16"/>
      <c r="CNM11" s="16"/>
      <c r="CNN11" s="16"/>
      <c r="CNO11" s="16"/>
      <c r="CNP11" s="16"/>
      <c r="CNQ11" s="16"/>
      <c r="CNR11" s="16"/>
      <c r="CNS11" s="16"/>
      <c r="CNT11" s="16"/>
      <c r="CNU11" s="16"/>
      <c r="CNV11" s="16"/>
      <c r="CNW11" s="16"/>
      <c r="CNX11" s="16"/>
      <c r="CNY11" s="16"/>
      <c r="CNZ11" s="16"/>
      <c r="COA11" s="16"/>
      <c r="COB11" s="16"/>
      <c r="COC11" s="16"/>
      <c r="COD11" s="16"/>
      <c r="COE11" s="16"/>
      <c r="COF11" s="16"/>
      <c r="COG11" s="16"/>
      <c r="COH11" s="16"/>
      <c r="COI11" s="16"/>
      <c r="COJ11" s="16"/>
      <c r="COK11" s="16"/>
      <c r="COL11" s="16"/>
      <c r="COM11" s="16"/>
      <c r="CON11" s="16"/>
      <c r="COO11" s="16"/>
      <c r="COP11" s="16"/>
      <c r="COQ11" s="16"/>
      <c r="COR11" s="16"/>
      <c r="COS11" s="16"/>
      <c r="COT11" s="16"/>
      <c r="COU11" s="16"/>
      <c r="COV11" s="16"/>
      <c r="COW11" s="16"/>
      <c r="COX11" s="16"/>
      <c r="COY11" s="16"/>
      <c r="COZ11" s="16"/>
      <c r="CPA11" s="16"/>
      <c r="CPB11" s="16"/>
      <c r="CPC11" s="16"/>
      <c r="CPD11" s="16"/>
      <c r="CPE11" s="16"/>
      <c r="CPF11" s="16"/>
      <c r="CPG11" s="16"/>
      <c r="CPH11" s="16"/>
      <c r="CPI11" s="16"/>
      <c r="CPJ11" s="16"/>
      <c r="CPK11" s="16"/>
      <c r="CPL11" s="16"/>
      <c r="CPM11" s="16"/>
      <c r="CPN11" s="16"/>
      <c r="CPO11" s="16"/>
      <c r="CPP11" s="16"/>
      <c r="CPQ11" s="16"/>
      <c r="CPR11" s="16"/>
      <c r="CPS11" s="16"/>
      <c r="CPT11" s="16"/>
      <c r="CPU11" s="16"/>
      <c r="CPV11" s="16"/>
      <c r="CPW11" s="16"/>
      <c r="CPX11" s="16"/>
      <c r="CPY11" s="16"/>
      <c r="CPZ11" s="16"/>
      <c r="CQA11" s="16"/>
      <c r="CQB11" s="16"/>
      <c r="CQC11" s="16"/>
      <c r="CQD11" s="16"/>
      <c r="CQE11" s="16"/>
      <c r="CQF11" s="16"/>
      <c r="CQG11" s="16"/>
      <c r="CQH11" s="16"/>
      <c r="CQI11" s="16"/>
      <c r="CQJ11" s="16"/>
      <c r="CQK11" s="16"/>
      <c r="CQL11" s="16"/>
      <c r="CQM11" s="16"/>
      <c r="CQN11" s="16"/>
      <c r="CQO11" s="16"/>
      <c r="CQP11" s="16"/>
      <c r="CQQ11" s="16"/>
      <c r="CQR11" s="16"/>
      <c r="CQS11" s="16"/>
      <c r="CQT11" s="16"/>
      <c r="CQU11" s="16"/>
      <c r="CQV11" s="16"/>
      <c r="CQW11" s="16"/>
      <c r="CQX11" s="16"/>
      <c r="CQY11" s="16"/>
      <c r="CQZ11" s="16"/>
      <c r="CRA11" s="16"/>
      <c r="CRB11" s="16"/>
      <c r="CRC11" s="16"/>
      <c r="CRD11" s="16"/>
      <c r="CRE11" s="16"/>
      <c r="CRF11" s="16"/>
      <c r="CRG11" s="16"/>
      <c r="CRH11" s="16"/>
      <c r="CRI11" s="16"/>
      <c r="CRJ11" s="16"/>
      <c r="CRK11" s="16"/>
      <c r="CRL11" s="16"/>
      <c r="CRM11" s="16"/>
      <c r="CRN11" s="16"/>
      <c r="CRO11" s="16"/>
      <c r="CRP11" s="16"/>
      <c r="CRQ11" s="16"/>
      <c r="CRR11" s="16"/>
      <c r="CRS11" s="16"/>
      <c r="CRT11" s="16"/>
      <c r="CRU11" s="16"/>
      <c r="CRV11" s="16"/>
      <c r="CRW11" s="16"/>
      <c r="CRX11" s="16"/>
      <c r="CRY11" s="16"/>
      <c r="CRZ11" s="16"/>
      <c r="CSA11" s="16"/>
      <c r="CSB11" s="16"/>
      <c r="CSC11" s="16"/>
      <c r="CSD11" s="16"/>
      <c r="CSE11" s="16"/>
      <c r="CSF11" s="16"/>
      <c r="CSG11" s="16"/>
      <c r="CSH11" s="16"/>
      <c r="CSI11" s="16"/>
      <c r="CSJ11" s="16"/>
      <c r="CSK11" s="16"/>
      <c r="CSL11" s="16"/>
      <c r="CSM11" s="16"/>
      <c r="CSN11" s="16"/>
      <c r="CSO11" s="16"/>
      <c r="CSP11" s="16"/>
      <c r="CSQ11" s="16"/>
      <c r="CSR11" s="16"/>
      <c r="CSS11" s="16"/>
      <c r="CST11" s="16"/>
      <c r="CSU11" s="16"/>
      <c r="CSV11" s="16"/>
      <c r="CSW11" s="16"/>
      <c r="CSX11" s="16"/>
      <c r="CSY11" s="16"/>
      <c r="CSZ11" s="16"/>
      <c r="CTA11" s="16"/>
      <c r="CTB11" s="16"/>
      <c r="CTC11" s="16"/>
      <c r="CTD11" s="16"/>
      <c r="CTE11" s="16"/>
      <c r="CTF11" s="16"/>
      <c r="CTG11" s="16"/>
      <c r="CTH11" s="16"/>
      <c r="CTI11" s="16"/>
      <c r="CTJ11" s="16"/>
      <c r="CTK11" s="16"/>
      <c r="CTL11" s="16"/>
      <c r="CTM11" s="16"/>
      <c r="CTN11" s="16"/>
      <c r="CTO11" s="16"/>
      <c r="CTP11" s="16"/>
      <c r="CTQ11" s="16"/>
      <c r="CTR11" s="16"/>
      <c r="CTS11" s="16"/>
      <c r="CTT11" s="16"/>
      <c r="CTU11" s="16"/>
      <c r="CTV11" s="16"/>
      <c r="CTW11" s="16"/>
      <c r="CTX11" s="16"/>
      <c r="CTY11" s="16"/>
      <c r="CTZ11" s="16"/>
      <c r="CUA11" s="16"/>
      <c r="CUB11" s="16"/>
      <c r="CUC11" s="16"/>
      <c r="CUD11" s="16"/>
      <c r="CUE11" s="16"/>
      <c r="CUF11" s="16"/>
      <c r="CUG11" s="16"/>
      <c r="CUH11" s="16"/>
      <c r="CUI11" s="16"/>
      <c r="CUJ11" s="16"/>
      <c r="CUK11" s="16"/>
      <c r="CUL11" s="16"/>
      <c r="CUM11" s="16"/>
      <c r="CUN11" s="16"/>
      <c r="CUO11" s="16"/>
      <c r="CUP11" s="16"/>
      <c r="CUQ11" s="16"/>
      <c r="CUR11" s="16"/>
      <c r="CUS11" s="16"/>
      <c r="CUT11" s="16"/>
      <c r="CUU11" s="16"/>
      <c r="CUV11" s="16"/>
      <c r="CUW11" s="16"/>
      <c r="CUX11" s="16"/>
      <c r="CUY11" s="16"/>
      <c r="CUZ11" s="16"/>
      <c r="CVA11" s="16"/>
      <c r="CVB11" s="16"/>
      <c r="CVC11" s="16"/>
      <c r="CVD11" s="16"/>
      <c r="CVE11" s="16"/>
      <c r="CVF11" s="16"/>
      <c r="CVG11" s="16"/>
      <c r="CVH11" s="16"/>
      <c r="CVI11" s="16"/>
      <c r="CVJ11" s="16"/>
      <c r="CVK11" s="16"/>
      <c r="CVL11" s="16"/>
      <c r="CVM11" s="16"/>
      <c r="CVN11" s="16"/>
      <c r="CVO11" s="16"/>
      <c r="CVP11" s="16"/>
      <c r="CVQ11" s="16"/>
      <c r="CVR11" s="16"/>
      <c r="CVS11" s="16"/>
      <c r="CVT11" s="16"/>
      <c r="CVU11" s="16"/>
      <c r="CVV11" s="16"/>
      <c r="CVW11" s="16"/>
      <c r="CVX11" s="16"/>
      <c r="CVY11" s="16"/>
      <c r="CVZ11" s="16"/>
      <c r="CWA11" s="16"/>
      <c r="CWB11" s="16"/>
      <c r="CWC11" s="16"/>
      <c r="CWD11" s="16"/>
      <c r="CWE11" s="16"/>
      <c r="CWF11" s="16"/>
      <c r="CWG11" s="16"/>
      <c r="CWH11" s="16"/>
      <c r="CWI11" s="16"/>
      <c r="CWJ11" s="16"/>
      <c r="CWK11" s="16"/>
      <c r="CWL11" s="16"/>
      <c r="CWM11" s="16"/>
      <c r="CWN11" s="16"/>
      <c r="CWO11" s="16"/>
      <c r="CWP11" s="16"/>
      <c r="CWQ11" s="16"/>
      <c r="CWR11" s="16"/>
      <c r="CWS11" s="16"/>
      <c r="CWT11" s="16"/>
      <c r="CWU11" s="16"/>
      <c r="CWV11" s="16"/>
      <c r="CWW11" s="16"/>
      <c r="CWX11" s="16"/>
      <c r="CWY11" s="16"/>
      <c r="CWZ11" s="16"/>
      <c r="CXA11" s="16"/>
      <c r="CXB11" s="16"/>
      <c r="CXC11" s="16"/>
      <c r="CXD11" s="16"/>
      <c r="CXE11" s="16"/>
      <c r="CXF11" s="16"/>
      <c r="CXG11" s="16"/>
      <c r="CXH11" s="16"/>
      <c r="CXI11" s="16"/>
      <c r="CXJ11" s="16"/>
      <c r="CXK11" s="16"/>
      <c r="CXL11" s="16"/>
      <c r="CXM11" s="16"/>
      <c r="CXN11" s="16"/>
      <c r="CXO11" s="16"/>
      <c r="CXP11" s="16"/>
      <c r="CXQ11" s="16"/>
      <c r="CXR11" s="16"/>
      <c r="CXS11" s="16"/>
      <c r="CXT11" s="16"/>
      <c r="CXU11" s="16"/>
      <c r="CXV11" s="16"/>
      <c r="CXW11" s="16"/>
      <c r="CXX11" s="16"/>
      <c r="CXY11" s="16"/>
      <c r="CXZ11" s="16"/>
      <c r="CYA11" s="16"/>
      <c r="CYB11" s="16"/>
      <c r="CYC11" s="16"/>
      <c r="CYD11" s="16"/>
      <c r="CYE11" s="16"/>
      <c r="CYF11" s="16"/>
      <c r="CYG11" s="16"/>
      <c r="CYH11" s="16"/>
      <c r="CYI11" s="16"/>
      <c r="CYJ11" s="16"/>
      <c r="CYK11" s="16"/>
      <c r="CYL11" s="16"/>
      <c r="CYM11" s="16"/>
      <c r="CYN11" s="16"/>
      <c r="CYO11" s="16"/>
      <c r="CYP11" s="16"/>
      <c r="CYQ11" s="16"/>
      <c r="CYR11" s="16"/>
      <c r="CYS11" s="16"/>
      <c r="CYT11" s="16"/>
      <c r="CYU11" s="16"/>
      <c r="CYV11" s="16"/>
      <c r="CYW11" s="16"/>
      <c r="CYX11" s="16"/>
      <c r="CYY11" s="16"/>
      <c r="CYZ11" s="16"/>
      <c r="CZA11" s="16"/>
      <c r="CZB11" s="16"/>
      <c r="CZC11" s="16"/>
      <c r="CZD11" s="16"/>
      <c r="CZE11" s="16"/>
      <c r="CZF11" s="16"/>
      <c r="CZG11" s="16"/>
      <c r="CZH11" s="16"/>
      <c r="CZI11" s="16"/>
      <c r="CZJ11" s="16"/>
      <c r="CZK11" s="16"/>
      <c r="CZL11" s="16"/>
      <c r="CZM11" s="16"/>
      <c r="CZN11" s="16"/>
      <c r="CZO11" s="16"/>
      <c r="CZP11" s="16"/>
      <c r="CZQ11" s="16"/>
      <c r="CZR11" s="16"/>
      <c r="CZS11" s="16"/>
      <c r="CZT11" s="16"/>
      <c r="CZU11" s="16"/>
      <c r="CZV11" s="16"/>
      <c r="CZW11" s="16"/>
      <c r="CZX11" s="16"/>
      <c r="CZY11" s="16"/>
      <c r="CZZ11" s="16"/>
      <c r="DAA11" s="16"/>
      <c r="DAB11" s="16"/>
      <c r="DAC11" s="16"/>
      <c r="DAD11" s="16"/>
      <c r="DAE11" s="16"/>
      <c r="DAF11" s="16"/>
      <c r="DAG11" s="16"/>
      <c r="DAH11" s="16"/>
      <c r="DAI11" s="16"/>
      <c r="DAJ11" s="16"/>
      <c r="DAK11" s="16"/>
      <c r="DAL11" s="16"/>
      <c r="DAM11" s="16"/>
      <c r="DAN11" s="16"/>
      <c r="DAO11" s="16"/>
      <c r="DAP11" s="16"/>
      <c r="DAQ11" s="16"/>
      <c r="DAR11" s="16"/>
      <c r="DAS11" s="16"/>
      <c r="DAT11" s="16"/>
      <c r="DAU11" s="16"/>
      <c r="DAV11" s="16"/>
      <c r="DAW11" s="16"/>
      <c r="DAX11" s="16"/>
      <c r="DAY11" s="16"/>
      <c r="DAZ11" s="16"/>
      <c r="DBA11" s="16"/>
      <c r="DBB11" s="16"/>
      <c r="DBC11" s="16"/>
      <c r="DBD11" s="16"/>
      <c r="DBE11" s="16"/>
      <c r="DBF11" s="16"/>
      <c r="DBG11" s="16"/>
      <c r="DBH11" s="16"/>
      <c r="DBI11" s="16"/>
      <c r="DBJ11" s="16"/>
      <c r="DBK11" s="16"/>
      <c r="DBL11" s="16"/>
      <c r="DBM11" s="16"/>
      <c r="DBN11" s="16"/>
      <c r="DBO11" s="16"/>
      <c r="DBP11" s="16"/>
      <c r="DBQ11" s="16"/>
      <c r="DBR11" s="16"/>
      <c r="DBS11" s="16"/>
      <c r="DBT11" s="16"/>
      <c r="DBU11" s="16"/>
      <c r="DBV11" s="16"/>
      <c r="DBW11" s="16"/>
      <c r="DBX11" s="16"/>
      <c r="DBY11" s="16"/>
      <c r="DBZ11" s="16"/>
      <c r="DCA11" s="16"/>
      <c r="DCB11" s="16"/>
      <c r="DCC11" s="16"/>
      <c r="DCD11" s="16"/>
      <c r="DCE11" s="16"/>
      <c r="DCF11" s="16"/>
      <c r="DCG11" s="16"/>
      <c r="DCH11" s="16"/>
      <c r="DCI11" s="16"/>
      <c r="DCJ11" s="16"/>
      <c r="DCK11" s="16"/>
      <c r="DCL11" s="16"/>
      <c r="DCM11" s="16"/>
      <c r="DCN11" s="16"/>
      <c r="DCO11" s="16"/>
      <c r="DCP11" s="16"/>
      <c r="DCQ11" s="16"/>
      <c r="DCR11" s="16"/>
      <c r="DCS11" s="16"/>
      <c r="DCT11" s="16"/>
      <c r="DCU11" s="16"/>
      <c r="DCV11" s="16"/>
      <c r="DCW11" s="16"/>
      <c r="DCX11" s="16"/>
      <c r="DCY11" s="16"/>
      <c r="DCZ11" s="16"/>
      <c r="DDA11" s="16"/>
      <c r="DDB11" s="16"/>
      <c r="DDC11" s="16"/>
      <c r="DDD11" s="16"/>
      <c r="DDE11" s="16"/>
      <c r="DDF11" s="16"/>
      <c r="DDG11" s="16"/>
      <c r="DDH11" s="16"/>
      <c r="DDI11" s="16"/>
      <c r="DDJ11" s="16"/>
      <c r="DDK11" s="16"/>
      <c r="DDL11" s="16"/>
      <c r="DDM11" s="16"/>
      <c r="DDN11" s="16"/>
      <c r="DDO11" s="16"/>
      <c r="DDP11" s="16"/>
      <c r="DDQ11" s="16"/>
      <c r="DDR11" s="16"/>
      <c r="DDS11" s="16"/>
      <c r="DDT11" s="16"/>
      <c r="DDU11" s="16"/>
      <c r="DDV11" s="16"/>
      <c r="DDW11" s="16"/>
      <c r="DDX11" s="16"/>
      <c r="DDY11" s="16"/>
      <c r="DDZ11" s="16"/>
      <c r="DEA11" s="16"/>
      <c r="DEB11" s="16"/>
      <c r="DEC11" s="16"/>
      <c r="DED11" s="16"/>
      <c r="DEE11" s="16"/>
      <c r="DEF11" s="16"/>
      <c r="DEG11" s="16"/>
      <c r="DEH11" s="16"/>
      <c r="DEI11" s="16"/>
      <c r="DEJ11" s="16"/>
      <c r="DEK11" s="16"/>
      <c r="DEL11" s="16"/>
      <c r="DEM11" s="16"/>
      <c r="DEN11" s="16"/>
      <c r="DEO11" s="16"/>
      <c r="DEP11" s="16"/>
      <c r="DEQ11" s="16"/>
      <c r="DER11" s="16"/>
      <c r="DES11" s="16"/>
      <c r="DET11" s="16"/>
      <c r="DEU11" s="16"/>
      <c r="DEV11" s="16"/>
      <c r="DEW11" s="16"/>
      <c r="DEX11" s="16"/>
      <c r="DEY11" s="16"/>
      <c r="DEZ11" s="16"/>
      <c r="DFA11" s="16"/>
      <c r="DFB11" s="16"/>
      <c r="DFC11" s="16"/>
      <c r="DFD11" s="16"/>
      <c r="DFE11" s="16"/>
      <c r="DFF11" s="16"/>
      <c r="DFG11" s="16"/>
      <c r="DFH11" s="16"/>
      <c r="DFI11" s="16"/>
      <c r="DFJ11" s="16"/>
      <c r="DFK11" s="16"/>
      <c r="DFL11" s="16"/>
      <c r="DFM11" s="16"/>
      <c r="DFN11" s="16"/>
      <c r="DFO11" s="16"/>
      <c r="DFP11" s="16"/>
      <c r="DFQ11" s="16"/>
      <c r="DFR11" s="16"/>
      <c r="DFS11" s="16"/>
      <c r="DFT11" s="16"/>
      <c r="DFU11" s="16"/>
      <c r="DFV11" s="16"/>
      <c r="DFW11" s="16"/>
      <c r="DFX11" s="16"/>
      <c r="DFY11" s="16"/>
      <c r="DFZ11" s="16"/>
      <c r="DGA11" s="16"/>
      <c r="DGB11" s="16"/>
      <c r="DGC11" s="16"/>
      <c r="DGD11" s="16"/>
      <c r="DGE11" s="16"/>
      <c r="DGF11" s="16"/>
      <c r="DGG11" s="16"/>
      <c r="DGH11" s="16"/>
      <c r="DGI11" s="16"/>
      <c r="DGJ11" s="16"/>
      <c r="DGK11" s="16"/>
      <c r="DGL11" s="16"/>
      <c r="DGM11" s="16"/>
      <c r="DGN11" s="16"/>
      <c r="DGO11" s="16"/>
      <c r="DGP11" s="16"/>
      <c r="DGQ11" s="16"/>
      <c r="DGR11" s="16"/>
      <c r="DGS11" s="16"/>
      <c r="DGT11" s="16"/>
      <c r="DGU11" s="16"/>
      <c r="DGV11" s="16"/>
      <c r="DGW11" s="16"/>
      <c r="DGX11" s="16"/>
      <c r="DGY11" s="16"/>
      <c r="DGZ11" s="16"/>
      <c r="DHA11" s="16"/>
      <c r="DHB11" s="16"/>
      <c r="DHC11" s="16"/>
      <c r="DHD11" s="16"/>
      <c r="DHE11" s="16"/>
      <c r="DHF11" s="16"/>
      <c r="DHG11" s="16"/>
      <c r="DHH11" s="16"/>
      <c r="DHI11" s="16"/>
      <c r="DHJ11" s="16"/>
      <c r="DHK11" s="16"/>
      <c r="DHL11" s="16"/>
      <c r="DHM11" s="16"/>
      <c r="DHN11" s="16"/>
      <c r="DHO11" s="16"/>
      <c r="DHP11" s="16"/>
      <c r="DHQ11" s="16"/>
      <c r="DHR11" s="16"/>
      <c r="DHS11" s="16"/>
      <c r="DHT11" s="16"/>
      <c r="DHU11" s="16"/>
      <c r="DHV11" s="16"/>
      <c r="DHW11" s="16"/>
      <c r="DHX11" s="16"/>
      <c r="DHY11" s="16"/>
      <c r="DHZ11" s="16"/>
      <c r="DIA11" s="16"/>
      <c r="DIB11" s="16"/>
      <c r="DIC11" s="16"/>
      <c r="DID11" s="16"/>
      <c r="DIE11" s="16"/>
      <c r="DIF11" s="16"/>
      <c r="DIG11" s="16"/>
      <c r="DIH11" s="16"/>
      <c r="DII11" s="16"/>
      <c r="DIJ11" s="16"/>
      <c r="DIK11" s="16"/>
      <c r="DIL11" s="16"/>
      <c r="DIM11" s="16"/>
      <c r="DIN11" s="16"/>
      <c r="DIO11" s="16"/>
      <c r="DIP11" s="16"/>
      <c r="DIQ11" s="16"/>
      <c r="DIR11" s="16"/>
      <c r="DIS11" s="16"/>
      <c r="DIT11" s="16"/>
      <c r="DIU11" s="16"/>
      <c r="DIV11" s="16"/>
      <c r="DIW11" s="16"/>
      <c r="DIX11" s="16"/>
      <c r="DIY11" s="16"/>
      <c r="DIZ11" s="16"/>
      <c r="DJA11" s="16"/>
      <c r="DJB11" s="16"/>
      <c r="DJC11" s="16"/>
      <c r="DJD11" s="16"/>
      <c r="DJE11" s="16"/>
      <c r="DJF11" s="16"/>
      <c r="DJG11" s="16"/>
      <c r="DJH11" s="16"/>
      <c r="DJI11" s="16"/>
      <c r="DJJ11" s="16"/>
      <c r="DJK11" s="16"/>
      <c r="DJL11" s="16"/>
      <c r="DJM11" s="16"/>
      <c r="DJN11" s="16"/>
      <c r="DJO11" s="16"/>
      <c r="DJP11" s="16"/>
      <c r="DJQ11" s="16"/>
      <c r="DJR11" s="16"/>
      <c r="DJS11" s="16"/>
      <c r="DJT11" s="16"/>
      <c r="DJU11" s="16"/>
      <c r="DJV11" s="16"/>
      <c r="DJW11" s="16"/>
      <c r="DJX11" s="16"/>
      <c r="DJY11" s="16"/>
      <c r="DJZ11" s="16"/>
      <c r="DKA11" s="16"/>
      <c r="DKB11" s="16"/>
      <c r="DKC11" s="16"/>
      <c r="DKD11" s="16"/>
      <c r="DKE11" s="16"/>
      <c r="DKF11" s="16"/>
      <c r="DKG11" s="16"/>
      <c r="DKH11" s="16"/>
      <c r="DKI11" s="16"/>
      <c r="DKJ11" s="16"/>
      <c r="DKK11" s="16"/>
      <c r="DKL11" s="16"/>
      <c r="DKM11" s="16"/>
      <c r="DKN11" s="16"/>
      <c r="DKO11" s="16"/>
      <c r="DKP11" s="16"/>
      <c r="DKQ11" s="16"/>
      <c r="DKR11" s="16"/>
      <c r="DKS11" s="16"/>
      <c r="DKT11" s="16"/>
      <c r="DKU11" s="16"/>
      <c r="DKV11" s="16"/>
      <c r="DKW11" s="16"/>
      <c r="DKX11" s="16"/>
      <c r="DKY11" s="16"/>
      <c r="DKZ11" s="16"/>
      <c r="DLA11" s="16"/>
      <c r="DLB11" s="16"/>
      <c r="DLC11" s="16"/>
      <c r="DLD11" s="16"/>
      <c r="DLE11" s="16"/>
      <c r="DLF11" s="16"/>
      <c r="DLG11" s="16"/>
      <c r="DLH11" s="16"/>
      <c r="DLI11" s="16"/>
      <c r="DLJ11" s="16"/>
      <c r="DLK11" s="16"/>
      <c r="DLL11" s="16"/>
      <c r="DLM11" s="16"/>
      <c r="DLN11" s="16"/>
      <c r="DLO11" s="16"/>
      <c r="DLP11" s="16"/>
      <c r="DLQ11" s="16"/>
      <c r="DLR11" s="16"/>
      <c r="DLS11" s="16"/>
      <c r="DLT11" s="16"/>
      <c r="DLU11" s="16"/>
      <c r="DLV11" s="16"/>
      <c r="DLW11" s="16"/>
      <c r="DLX11" s="16"/>
      <c r="DLY11" s="16"/>
      <c r="DLZ11" s="16"/>
      <c r="DMA11" s="16"/>
      <c r="DMB11" s="16"/>
      <c r="DMC11" s="16"/>
      <c r="DMD11" s="16"/>
      <c r="DME11" s="16"/>
      <c r="DMF11" s="16"/>
      <c r="DMG11" s="16"/>
      <c r="DMH11" s="16"/>
      <c r="DMI11" s="16"/>
      <c r="DMJ11" s="16"/>
      <c r="DMK11" s="16"/>
      <c r="DML11" s="16"/>
      <c r="DMM11" s="16"/>
      <c r="DMN11" s="16"/>
      <c r="DMO11" s="16"/>
      <c r="DMP11" s="16"/>
      <c r="DMQ11" s="16"/>
      <c r="DMR11" s="16"/>
      <c r="DMS11" s="16"/>
      <c r="DMT11" s="16"/>
      <c r="DMU11" s="16"/>
      <c r="DMV11" s="16"/>
      <c r="DMW11" s="16"/>
      <c r="DMX11" s="16"/>
      <c r="DMY11" s="16"/>
      <c r="DMZ11" s="16"/>
      <c r="DNA11" s="16"/>
      <c r="DNB11" s="16"/>
      <c r="DNC11" s="16"/>
      <c r="DND11" s="16"/>
      <c r="DNE11" s="16"/>
      <c r="DNF11" s="16"/>
      <c r="DNG11" s="16"/>
      <c r="DNH11" s="16"/>
      <c r="DNI11" s="16"/>
      <c r="DNJ11" s="16"/>
      <c r="DNK11" s="16"/>
      <c r="DNL11" s="16"/>
      <c r="DNM11" s="16"/>
      <c r="DNN11" s="16"/>
      <c r="DNO11" s="16"/>
      <c r="DNP11" s="16"/>
      <c r="DNQ11" s="16"/>
      <c r="DNR11" s="16"/>
      <c r="DNS11" s="16"/>
      <c r="DNT11" s="16"/>
      <c r="DNU11" s="16"/>
      <c r="DNV11" s="16"/>
      <c r="DNW11" s="16"/>
      <c r="DNX11" s="16"/>
      <c r="DNY11" s="16"/>
      <c r="DNZ11" s="16"/>
      <c r="DOA11" s="16"/>
      <c r="DOB11" s="16"/>
      <c r="DOC11" s="16"/>
      <c r="DOD11" s="16"/>
      <c r="DOE11" s="16"/>
      <c r="DOF11" s="16"/>
      <c r="DOG11" s="16"/>
      <c r="DOH11" s="16"/>
      <c r="DOI11" s="16"/>
      <c r="DOJ11" s="16"/>
      <c r="DOK11" s="16"/>
      <c r="DOL11" s="16"/>
      <c r="DOM11" s="16"/>
      <c r="DON11" s="16"/>
      <c r="DOO11" s="16"/>
      <c r="DOP11" s="16"/>
      <c r="DOQ11" s="16"/>
      <c r="DOR11" s="16"/>
      <c r="DOS11" s="16"/>
      <c r="DOT11" s="16"/>
      <c r="DOU11" s="16"/>
      <c r="DOV11" s="16"/>
      <c r="DOW11" s="16"/>
      <c r="DOX11" s="16"/>
      <c r="DOY11" s="16"/>
      <c r="DOZ11" s="16"/>
      <c r="DPA11" s="16"/>
      <c r="DPB11" s="16"/>
      <c r="DPC11" s="16"/>
      <c r="DPD11" s="16"/>
      <c r="DPE11" s="16"/>
      <c r="DPF11" s="16"/>
      <c r="DPG11" s="16"/>
      <c r="DPH11" s="16"/>
      <c r="DPI11" s="16"/>
      <c r="DPJ11" s="16"/>
      <c r="DPK11" s="16"/>
      <c r="DPL11" s="16"/>
      <c r="DPM11" s="16"/>
      <c r="DPN11" s="16"/>
      <c r="DPO11" s="16"/>
      <c r="DPP11" s="16"/>
      <c r="DPQ11" s="16"/>
      <c r="DPR11" s="16"/>
      <c r="DPS11" s="16"/>
      <c r="DPT11" s="16"/>
      <c r="DPU11" s="16"/>
      <c r="DPV11" s="16"/>
      <c r="DPW11" s="16"/>
      <c r="DPX11" s="16"/>
      <c r="DPY11" s="16"/>
      <c r="DPZ11" s="16"/>
      <c r="DQA11" s="16"/>
      <c r="DQB11" s="16"/>
      <c r="DQC11" s="16"/>
      <c r="DQD11" s="16"/>
      <c r="DQE11" s="16"/>
      <c r="DQF11" s="16"/>
      <c r="DQG11" s="16"/>
      <c r="DQH11" s="16"/>
      <c r="DQI11" s="16"/>
      <c r="DQJ11" s="16"/>
      <c r="DQK11" s="16"/>
      <c r="DQL11" s="16"/>
      <c r="DQM11" s="16"/>
      <c r="DQN11" s="16"/>
      <c r="DQO11" s="16"/>
      <c r="DQP11" s="16"/>
      <c r="DQQ11" s="16"/>
      <c r="DQR11" s="16"/>
      <c r="DQS11" s="16"/>
      <c r="DQT11" s="16"/>
      <c r="DQU11" s="16"/>
      <c r="DQV11" s="16"/>
      <c r="DQW11" s="16"/>
      <c r="DQX11" s="16"/>
      <c r="DQY11" s="16"/>
      <c r="DQZ11" s="16"/>
      <c r="DRA11" s="16"/>
      <c r="DRB11" s="16"/>
      <c r="DRC11" s="16"/>
      <c r="DRD11" s="16"/>
      <c r="DRE11" s="16"/>
      <c r="DRF11" s="16"/>
      <c r="DRG11" s="16"/>
      <c r="DRH11" s="16"/>
      <c r="DRI11" s="16"/>
      <c r="DRJ11" s="16"/>
      <c r="DRK11" s="16"/>
      <c r="DRL11" s="16"/>
      <c r="DRM11" s="16"/>
      <c r="DRN11" s="16"/>
      <c r="DRO11" s="16"/>
      <c r="DRP11" s="16"/>
      <c r="DRQ11" s="16"/>
      <c r="DRR11" s="16"/>
      <c r="DRS11" s="16"/>
      <c r="DRT11" s="16"/>
      <c r="DRU11" s="16"/>
      <c r="DRV11" s="16"/>
      <c r="DRW11" s="16"/>
      <c r="DRX11" s="16"/>
      <c r="DRY11" s="16"/>
      <c r="DRZ11" s="16"/>
      <c r="DSA11" s="16"/>
      <c r="DSB11" s="16"/>
      <c r="DSC11" s="16"/>
      <c r="DSD11" s="16"/>
      <c r="DSE11" s="16"/>
      <c r="DSF11" s="16"/>
      <c r="DSG11" s="16"/>
      <c r="DSH11" s="16"/>
      <c r="DSI11" s="16"/>
      <c r="DSJ11" s="16"/>
      <c r="DSK11" s="16"/>
      <c r="DSL11" s="16"/>
      <c r="DSM11" s="16"/>
      <c r="DSN11" s="16"/>
      <c r="DSO11" s="16"/>
      <c r="DSP11" s="16"/>
      <c r="DSQ11" s="16"/>
      <c r="DSR11" s="16"/>
      <c r="DSS11" s="16"/>
      <c r="DST11" s="16"/>
      <c r="DSU11" s="16"/>
      <c r="DSV11" s="16"/>
      <c r="DSW11" s="16"/>
      <c r="DSX11" s="16"/>
      <c r="DSY11" s="16"/>
      <c r="DSZ11" s="16"/>
      <c r="DTA11" s="16"/>
      <c r="DTB11" s="16"/>
      <c r="DTC11" s="16"/>
      <c r="DTD11" s="16"/>
      <c r="DTE11" s="16"/>
      <c r="DTF11" s="16"/>
      <c r="DTG11" s="16"/>
      <c r="DTH11" s="16"/>
      <c r="DTI11" s="16"/>
      <c r="DTJ11" s="16"/>
      <c r="DTK11" s="16"/>
      <c r="DTL11" s="16"/>
      <c r="DTM11" s="16"/>
      <c r="DTN11" s="16"/>
      <c r="DTO11" s="16"/>
      <c r="DTP11" s="16"/>
      <c r="DTQ11" s="16"/>
      <c r="DTR11" s="16"/>
      <c r="DTS11" s="16"/>
      <c r="DTT11" s="16"/>
      <c r="DTU11" s="16"/>
      <c r="DTV11" s="16"/>
      <c r="DTW11" s="16"/>
      <c r="DTX11" s="16"/>
      <c r="DTY11" s="16"/>
      <c r="DTZ11" s="16"/>
      <c r="DUA11" s="16"/>
      <c r="DUB11" s="16"/>
      <c r="DUC11" s="16"/>
      <c r="DUD11" s="16"/>
      <c r="DUE11" s="16"/>
      <c r="DUF11" s="16"/>
      <c r="DUG11" s="16"/>
      <c r="DUH11" s="16"/>
      <c r="DUI11" s="16"/>
      <c r="DUJ11" s="16"/>
      <c r="DUK11" s="16"/>
      <c r="DUL11" s="16"/>
      <c r="DUM11" s="16"/>
      <c r="DUN11" s="16"/>
      <c r="DUO11" s="16"/>
      <c r="DUP11" s="16"/>
      <c r="DUQ11" s="16"/>
      <c r="DUR11" s="16"/>
      <c r="DUS11" s="16"/>
      <c r="DUT11" s="16"/>
      <c r="DUU11" s="16"/>
      <c r="DUV11" s="16"/>
      <c r="DUW11" s="16"/>
      <c r="DUX11" s="16"/>
      <c r="DUY11" s="16"/>
      <c r="DUZ11" s="16"/>
      <c r="DVA11" s="16"/>
      <c r="DVB11" s="16"/>
      <c r="DVC11" s="16"/>
      <c r="DVD11" s="16"/>
      <c r="DVE11" s="16"/>
      <c r="DVF11" s="16"/>
      <c r="DVG11" s="16"/>
      <c r="DVH11" s="16"/>
      <c r="DVI11" s="16"/>
      <c r="DVJ11" s="16"/>
      <c r="DVK11" s="16"/>
      <c r="DVL11" s="16"/>
      <c r="DVM11" s="16"/>
      <c r="DVN11" s="16"/>
      <c r="DVO11" s="16"/>
      <c r="DVP11" s="16"/>
      <c r="DVQ11" s="16"/>
      <c r="DVR11" s="16"/>
      <c r="DVS11" s="16"/>
      <c r="DVT11" s="16"/>
      <c r="DVU11" s="16"/>
      <c r="DVV11" s="16"/>
      <c r="DVW11" s="16"/>
      <c r="DVX11" s="16"/>
      <c r="DVY11" s="16"/>
      <c r="DVZ11" s="16"/>
      <c r="DWA11" s="16"/>
      <c r="DWB11" s="16"/>
      <c r="DWC11" s="16"/>
      <c r="DWD11" s="16"/>
      <c r="DWE11" s="16"/>
      <c r="DWF11" s="16"/>
      <c r="DWG11" s="16"/>
      <c r="DWH11" s="16"/>
      <c r="DWI11" s="16"/>
      <c r="DWJ11" s="16"/>
      <c r="DWK11" s="16"/>
      <c r="DWL11" s="16"/>
      <c r="DWM11" s="16"/>
      <c r="DWN11" s="16"/>
      <c r="DWO11" s="16"/>
      <c r="DWP11" s="16"/>
      <c r="DWQ11" s="16"/>
      <c r="DWR11" s="16"/>
      <c r="DWS11" s="16"/>
      <c r="DWT11" s="16"/>
      <c r="DWU11" s="16"/>
      <c r="DWV11" s="16"/>
      <c r="DWW11" s="16"/>
      <c r="DWX11" s="16"/>
      <c r="DWY11" s="16"/>
      <c r="DWZ11" s="16"/>
      <c r="DXA11" s="16"/>
      <c r="DXB11" s="16"/>
      <c r="DXC11" s="16"/>
      <c r="DXD11" s="16"/>
      <c r="DXE11" s="16"/>
      <c r="DXF11" s="16"/>
      <c r="DXG11" s="16"/>
      <c r="DXH11" s="16"/>
      <c r="DXI11" s="16"/>
      <c r="DXJ11" s="16"/>
      <c r="DXK11" s="16"/>
      <c r="DXL11" s="16"/>
      <c r="DXM11" s="16"/>
      <c r="DXN11" s="16"/>
      <c r="DXO11" s="16"/>
      <c r="DXP11" s="16"/>
      <c r="DXQ11" s="16"/>
      <c r="DXR11" s="16"/>
      <c r="DXS11" s="16"/>
      <c r="DXT11" s="16"/>
      <c r="DXU11" s="16"/>
      <c r="DXV11" s="16"/>
      <c r="DXW11" s="16"/>
      <c r="DXX11" s="16"/>
      <c r="DXY11" s="16"/>
      <c r="DXZ11" s="16"/>
      <c r="DYA11" s="16"/>
      <c r="DYB11" s="16"/>
      <c r="DYC11" s="16"/>
      <c r="DYD11" s="16"/>
      <c r="DYE11" s="16"/>
      <c r="DYF11" s="16"/>
      <c r="DYG11" s="16"/>
      <c r="DYH11" s="16"/>
      <c r="DYI11" s="16"/>
      <c r="DYJ11" s="16"/>
      <c r="DYK11" s="16"/>
      <c r="DYL11" s="16"/>
      <c r="DYM11" s="16"/>
      <c r="DYN11" s="16"/>
      <c r="DYO11" s="16"/>
      <c r="DYP11" s="16"/>
      <c r="DYQ11" s="16"/>
      <c r="DYR11" s="16"/>
      <c r="DYS11" s="16"/>
      <c r="DYT11" s="16"/>
      <c r="DYU11" s="16"/>
      <c r="DYV11" s="16"/>
      <c r="DYW11" s="16"/>
      <c r="DYX11" s="16"/>
      <c r="DYY11" s="16"/>
      <c r="DYZ11" s="16"/>
      <c r="DZA11" s="16"/>
      <c r="DZB11" s="16"/>
      <c r="DZC11" s="16"/>
      <c r="DZD11" s="16"/>
      <c r="DZE11" s="16"/>
      <c r="DZF11" s="16"/>
      <c r="DZG11" s="16"/>
      <c r="DZH11" s="16"/>
      <c r="DZI11" s="16"/>
      <c r="DZJ11" s="16"/>
      <c r="DZK11" s="16"/>
      <c r="DZL11" s="16"/>
      <c r="DZM11" s="16"/>
      <c r="DZN11" s="16"/>
      <c r="DZO11" s="16"/>
      <c r="DZP11" s="16"/>
      <c r="DZQ11" s="16"/>
      <c r="DZR11" s="16"/>
      <c r="DZS11" s="16"/>
      <c r="DZT11" s="16"/>
      <c r="DZU11" s="16"/>
      <c r="DZV11" s="16"/>
      <c r="DZW11" s="16"/>
      <c r="DZX11" s="16"/>
      <c r="DZY11" s="16"/>
      <c r="DZZ11" s="16"/>
      <c r="EAA11" s="16"/>
      <c r="EAB11" s="16"/>
      <c r="EAC11" s="16"/>
      <c r="EAD11" s="16"/>
      <c r="EAE11" s="16"/>
      <c r="EAF11" s="16"/>
      <c r="EAG11" s="16"/>
      <c r="EAH11" s="16"/>
      <c r="EAI11" s="16"/>
      <c r="EAJ11" s="16"/>
      <c r="EAK11" s="16"/>
      <c r="EAL11" s="16"/>
      <c r="EAM11" s="16"/>
      <c r="EAN11" s="16"/>
      <c r="EAO11" s="16"/>
      <c r="EAP11" s="16"/>
      <c r="EAQ11" s="16"/>
      <c r="EAR11" s="16"/>
      <c r="EAS11" s="16"/>
      <c r="EAT11" s="16"/>
      <c r="EAU11" s="16"/>
      <c r="EAV11" s="16"/>
      <c r="EAW11" s="16"/>
      <c r="EAX11" s="16"/>
      <c r="EAY11" s="16"/>
      <c r="EAZ11" s="16"/>
      <c r="EBA11" s="16"/>
      <c r="EBB11" s="16"/>
      <c r="EBC11" s="16"/>
      <c r="EBD11" s="16"/>
      <c r="EBE11" s="16"/>
      <c r="EBF11" s="16"/>
      <c r="EBG11" s="16"/>
      <c r="EBH11" s="16"/>
      <c r="EBI11" s="16"/>
      <c r="EBJ11" s="16"/>
      <c r="EBK11" s="16"/>
      <c r="EBL11" s="16"/>
      <c r="EBM11" s="16"/>
      <c r="EBN11" s="16"/>
      <c r="EBO11" s="16"/>
      <c r="EBP11" s="16"/>
      <c r="EBQ11" s="16"/>
      <c r="EBR11" s="16"/>
      <c r="EBS11" s="16"/>
      <c r="EBT11" s="16"/>
      <c r="EBU11" s="16"/>
      <c r="EBV11" s="16"/>
      <c r="EBW11" s="16"/>
      <c r="EBX11" s="16"/>
      <c r="EBY11" s="16"/>
      <c r="EBZ11" s="16"/>
      <c r="ECA11" s="16"/>
      <c r="ECB11" s="16"/>
      <c r="ECC11" s="16"/>
      <c r="ECD11" s="16"/>
      <c r="ECE11" s="16"/>
      <c r="ECF11" s="16"/>
      <c r="ECG11" s="16"/>
      <c r="ECH11" s="16"/>
      <c r="ECI11" s="16"/>
      <c r="ECJ11" s="16"/>
      <c r="ECK11" s="16"/>
      <c r="ECL11" s="16"/>
      <c r="ECM11" s="16"/>
      <c r="ECN11" s="16"/>
      <c r="ECO11" s="16"/>
      <c r="ECP11" s="16"/>
      <c r="ECQ11" s="16"/>
      <c r="ECR11" s="16"/>
      <c r="ECS11" s="16"/>
      <c r="ECT11" s="16"/>
      <c r="ECU11" s="16"/>
      <c r="ECV11" s="16"/>
      <c r="ECW11" s="16"/>
      <c r="ECX11" s="16"/>
      <c r="ECY11" s="16"/>
      <c r="ECZ11" s="16"/>
      <c r="EDA11" s="16"/>
      <c r="EDB11" s="16"/>
      <c r="EDC11" s="16"/>
      <c r="EDD11" s="16"/>
      <c r="EDE11" s="16"/>
      <c r="EDF11" s="16"/>
      <c r="EDG11" s="16"/>
      <c r="EDH11" s="16"/>
      <c r="EDI11" s="16"/>
      <c r="EDJ11" s="16"/>
      <c r="EDK11" s="16"/>
      <c r="EDL11" s="16"/>
      <c r="EDM11" s="16"/>
      <c r="EDN11" s="16"/>
      <c r="EDO11" s="16"/>
      <c r="EDP11" s="16"/>
      <c r="EDQ11" s="16"/>
      <c r="EDR11" s="16"/>
      <c r="EDS11" s="16"/>
      <c r="EDT11" s="16"/>
      <c r="EDU11" s="16"/>
      <c r="EDV11" s="16"/>
      <c r="EDW11" s="16"/>
      <c r="EDX11" s="16"/>
      <c r="EDY11" s="16"/>
      <c r="EDZ11" s="16"/>
      <c r="EEA11" s="16"/>
      <c r="EEB11" s="16"/>
      <c r="EEC11" s="16"/>
      <c r="EED11" s="16"/>
      <c r="EEE11" s="16"/>
      <c r="EEF11" s="16"/>
      <c r="EEG11" s="16"/>
      <c r="EEH11" s="16"/>
      <c r="EEI11" s="16"/>
      <c r="EEJ11" s="16"/>
      <c r="EEK11" s="16"/>
      <c r="EEL11" s="16"/>
      <c r="EEM11" s="16"/>
      <c r="EEN11" s="16"/>
      <c r="EEO11" s="16"/>
      <c r="EEP11" s="16"/>
      <c r="EEQ11" s="16"/>
      <c r="EER11" s="16"/>
      <c r="EES11" s="16"/>
      <c r="EET11" s="16"/>
      <c r="EEU11" s="16"/>
      <c r="EEV11" s="16"/>
      <c r="EEW11" s="16"/>
      <c r="EEX11" s="16"/>
      <c r="EEY11" s="16"/>
      <c r="EEZ11" s="16"/>
      <c r="EFA11" s="16"/>
      <c r="EFB11" s="16"/>
      <c r="EFC11" s="16"/>
      <c r="EFD11" s="16"/>
      <c r="EFE11" s="16"/>
      <c r="EFF11" s="16"/>
      <c r="EFG11" s="16"/>
      <c r="EFH11" s="16"/>
      <c r="EFI11" s="16"/>
      <c r="EFJ11" s="16"/>
      <c r="EFK11" s="16"/>
      <c r="EFL11" s="16"/>
      <c r="EFM11" s="16"/>
      <c r="EFN11" s="16"/>
      <c r="EFO11" s="16"/>
      <c r="EFP11" s="16"/>
      <c r="EFQ11" s="16"/>
      <c r="EFR11" s="16"/>
      <c r="EFS11" s="16"/>
      <c r="EFT11" s="16"/>
      <c r="EFU11" s="16"/>
      <c r="EFV11" s="16"/>
      <c r="EFW11" s="16"/>
      <c r="EFX11" s="16"/>
      <c r="EFY11" s="16"/>
      <c r="EFZ11" s="16"/>
      <c r="EGA11" s="16"/>
      <c r="EGB11" s="16"/>
      <c r="EGC11" s="16"/>
      <c r="EGD11" s="16"/>
      <c r="EGE11" s="16"/>
      <c r="EGF11" s="16"/>
      <c r="EGG11" s="16"/>
      <c r="EGH11" s="16"/>
      <c r="EGI11" s="16"/>
      <c r="EGJ11" s="16"/>
      <c r="EGK11" s="16"/>
      <c r="EGL11" s="16"/>
      <c r="EGM11" s="16"/>
      <c r="EGN11" s="16"/>
      <c r="EGO11" s="16"/>
      <c r="EGP11" s="16"/>
      <c r="EGQ11" s="16"/>
      <c r="EGR11" s="16"/>
      <c r="EGS11" s="16"/>
      <c r="EGT11" s="16"/>
      <c r="EGU11" s="16"/>
      <c r="EGV11" s="16"/>
      <c r="EGW11" s="16"/>
      <c r="EGX11" s="16"/>
      <c r="EGY11" s="16"/>
      <c r="EGZ11" s="16"/>
      <c r="EHA11" s="16"/>
      <c r="EHB11" s="16"/>
      <c r="EHC11" s="16"/>
      <c r="EHD11" s="16"/>
      <c r="EHE11" s="16"/>
      <c r="EHF11" s="16"/>
      <c r="EHG11" s="16"/>
      <c r="EHH11" s="16"/>
      <c r="EHI11" s="16"/>
      <c r="EHJ11" s="16"/>
      <c r="EHK11" s="16"/>
      <c r="EHL11" s="16"/>
      <c r="EHM11" s="16"/>
      <c r="EHN11" s="16"/>
      <c r="EHO11" s="16"/>
      <c r="EHP11" s="16"/>
      <c r="EHQ11" s="16"/>
      <c r="EHR11" s="16"/>
      <c r="EHS11" s="16"/>
      <c r="EHT11" s="16"/>
      <c r="EHU11" s="16"/>
      <c r="EHV11" s="16"/>
      <c r="EHW11" s="16"/>
      <c r="EHX11" s="16"/>
      <c r="EHY11" s="16"/>
      <c r="EHZ11" s="16"/>
      <c r="EIA11" s="16"/>
      <c r="EIB11" s="16"/>
      <c r="EIC11" s="16"/>
      <c r="EID11" s="16"/>
      <c r="EIE11" s="16"/>
      <c r="EIF11" s="16"/>
      <c r="EIG11" s="16"/>
      <c r="EIH11" s="16"/>
      <c r="EII11" s="16"/>
      <c r="EIJ11" s="16"/>
      <c r="EIK11" s="16"/>
      <c r="EIL11" s="16"/>
      <c r="EIM11" s="16"/>
      <c r="EIN11" s="16"/>
      <c r="EIO11" s="16"/>
      <c r="EIP11" s="16"/>
      <c r="EIQ11" s="16"/>
      <c r="EIR11" s="16"/>
      <c r="EIS11" s="16"/>
      <c r="EIT11" s="16"/>
      <c r="EIU11" s="16"/>
      <c r="EIV11" s="16"/>
      <c r="EIW11" s="16"/>
      <c r="EIX11" s="16"/>
      <c r="EIY11" s="16"/>
      <c r="EIZ11" s="16"/>
      <c r="EJA11" s="16"/>
      <c r="EJB11" s="16"/>
      <c r="EJC11" s="16"/>
      <c r="EJD11" s="16"/>
      <c r="EJE11" s="16"/>
      <c r="EJF11" s="16"/>
      <c r="EJG11" s="16"/>
      <c r="EJH11" s="16"/>
      <c r="EJI11" s="16"/>
      <c r="EJJ11" s="16"/>
      <c r="EJK11" s="16"/>
      <c r="EJL11" s="16"/>
      <c r="EJM11" s="16"/>
      <c r="EJN11" s="16"/>
      <c r="EJO11" s="16"/>
      <c r="EJP11" s="16"/>
      <c r="EJQ11" s="16"/>
      <c r="EJR11" s="16"/>
      <c r="EJS11" s="16"/>
      <c r="EJT11" s="16"/>
      <c r="EJU11" s="16"/>
      <c r="EJV11" s="16"/>
      <c r="EJW11" s="16"/>
      <c r="EJX11" s="16"/>
      <c r="EJY11" s="16"/>
      <c r="EJZ11" s="16"/>
      <c r="EKA11" s="16"/>
      <c r="EKB11" s="16"/>
      <c r="EKC11" s="16"/>
      <c r="EKD11" s="16"/>
      <c r="EKE11" s="16"/>
      <c r="EKF11" s="16"/>
      <c r="EKG11" s="16"/>
      <c r="EKH11" s="16"/>
      <c r="EKI11" s="16"/>
      <c r="EKJ11" s="16"/>
      <c r="EKK11" s="16"/>
      <c r="EKL11" s="16"/>
      <c r="EKM11" s="16"/>
      <c r="EKN11" s="16"/>
      <c r="EKO11" s="16"/>
      <c r="EKP11" s="16"/>
      <c r="EKQ11" s="16"/>
      <c r="EKR11" s="16"/>
      <c r="EKS11" s="16"/>
      <c r="EKT11" s="16"/>
      <c r="EKU11" s="16"/>
      <c r="EKV11" s="16"/>
      <c r="EKW11" s="16"/>
      <c r="EKX11" s="16"/>
      <c r="EKY11" s="16"/>
      <c r="EKZ11" s="16"/>
      <c r="ELA11" s="16"/>
      <c r="ELB11" s="16"/>
      <c r="ELC11" s="16"/>
      <c r="ELD11" s="16"/>
      <c r="ELE11" s="16"/>
      <c r="ELF11" s="16"/>
      <c r="ELG11" s="16"/>
      <c r="ELH11" s="16"/>
      <c r="ELI11" s="16"/>
      <c r="ELJ11" s="16"/>
      <c r="ELK11" s="16"/>
      <c r="ELL11" s="16"/>
      <c r="ELM11" s="16"/>
      <c r="ELN11" s="16"/>
      <c r="ELO11" s="16"/>
      <c r="ELP11" s="16"/>
      <c r="ELQ11" s="16"/>
      <c r="ELR11" s="16"/>
      <c r="ELS11" s="16"/>
      <c r="ELT11" s="16"/>
      <c r="ELU11" s="16"/>
      <c r="ELV11" s="16"/>
      <c r="ELW11" s="16"/>
      <c r="ELX11" s="16"/>
      <c r="ELY11" s="16"/>
      <c r="ELZ11" s="16"/>
      <c r="EMA11" s="16"/>
      <c r="EMB11" s="16"/>
      <c r="EMC11" s="16"/>
      <c r="EMD11" s="16"/>
      <c r="EME11" s="16"/>
      <c r="EMF11" s="16"/>
      <c r="EMG11" s="16"/>
      <c r="EMH11" s="16"/>
      <c r="EMI11" s="16"/>
      <c r="EMJ11" s="16"/>
      <c r="EMK11" s="16"/>
      <c r="EML11" s="16"/>
      <c r="EMM11" s="16"/>
      <c r="EMN11" s="16"/>
      <c r="EMO11" s="16"/>
      <c r="EMP11" s="16"/>
      <c r="EMQ11" s="16"/>
      <c r="EMR11" s="16"/>
      <c r="EMS11" s="16"/>
      <c r="EMT11" s="16"/>
      <c r="EMU11" s="16"/>
      <c r="EMV11" s="16"/>
      <c r="EMW11" s="16"/>
      <c r="EMX11" s="16"/>
      <c r="EMY11" s="16"/>
      <c r="EMZ11" s="16"/>
      <c r="ENA11" s="16"/>
      <c r="ENB11" s="16"/>
      <c r="ENC11" s="16"/>
      <c r="END11" s="16"/>
      <c r="ENE11" s="16"/>
      <c r="ENF11" s="16"/>
      <c r="ENG11" s="16"/>
      <c r="ENH11" s="16"/>
      <c r="ENI11" s="16"/>
      <c r="ENJ11" s="16"/>
      <c r="ENK11" s="16"/>
      <c r="ENL11" s="16"/>
      <c r="ENM11" s="16"/>
      <c r="ENN11" s="16"/>
      <c r="ENO11" s="16"/>
      <c r="ENP11" s="16"/>
      <c r="ENQ11" s="16"/>
      <c r="ENR11" s="16"/>
      <c r="ENS11" s="16"/>
      <c r="ENT11" s="16"/>
      <c r="ENU11" s="16"/>
      <c r="ENV11" s="16"/>
      <c r="ENW11" s="16"/>
      <c r="ENX11" s="16"/>
      <c r="ENY11" s="16"/>
      <c r="ENZ11" s="16"/>
      <c r="EOA11" s="16"/>
      <c r="EOB11" s="16"/>
      <c r="EOC11" s="16"/>
      <c r="EOD11" s="16"/>
      <c r="EOE11" s="16"/>
      <c r="EOF11" s="16"/>
      <c r="EOG11" s="16"/>
      <c r="EOH11" s="16"/>
      <c r="EOI11" s="16"/>
      <c r="EOJ11" s="16"/>
      <c r="EOK11" s="16"/>
      <c r="EOL11" s="16"/>
      <c r="EOM11" s="16"/>
      <c r="EON11" s="16"/>
      <c r="EOO11" s="16"/>
      <c r="EOP11" s="16"/>
      <c r="EOQ11" s="16"/>
      <c r="EOR11" s="16"/>
      <c r="EOS11" s="16"/>
      <c r="EOT11" s="16"/>
      <c r="EOU11" s="16"/>
      <c r="EOV11" s="16"/>
      <c r="EOW11" s="16"/>
      <c r="EOX11" s="16"/>
      <c r="EOY11" s="16"/>
      <c r="EOZ11" s="16"/>
      <c r="EPA11" s="16"/>
      <c r="EPB11" s="16"/>
      <c r="EPC11" s="16"/>
      <c r="EPD11" s="16"/>
      <c r="EPE11" s="16"/>
      <c r="EPF11" s="16"/>
      <c r="EPG11" s="16"/>
      <c r="EPH11" s="16"/>
      <c r="EPI11" s="16"/>
      <c r="EPJ11" s="16"/>
      <c r="EPK11" s="16"/>
      <c r="EPL11" s="16"/>
      <c r="EPM11" s="16"/>
      <c r="EPN11" s="16"/>
      <c r="EPO11" s="16"/>
      <c r="EPP11" s="16"/>
      <c r="EPQ11" s="16"/>
      <c r="EPR11" s="16"/>
      <c r="EPS11" s="16"/>
      <c r="EPT11" s="16"/>
      <c r="EPU11" s="16"/>
      <c r="EPV11" s="16"/>
      <c r="EPW11" s="16"/>
      <c r="EPX11" s="16"/>
      <c r="EPY11" s="16"/>
      <c r="EPZ11" s="16"/>
      <c r="EQA11" s="16"/>
      <c r="EQB11" s="16"/>
      <c r="EQC11" s="16"/>
      <c r="EQD11" s="16"/>
      <c r="EQE11" s="16"/>
      <c r="EQF11" s="16"/>
      <c r="EQG11" s="16"/>
      <c r="EQH11" s="16"/>
      <c r="EQI11" s="16"/>
      <c r="EQJ11" s="16"/>
      <c r="EQK11" s="16"/>
      <c r="EQL11" s="16"/>
      <c r="EQM11" s="16"/>
      <c r="EQN11" s="16"/>
      <c r="EQO11" s="16"/>
      <c r="EQP11" s="16"/>
      <c r="EQQ11" s="16"/>
      <c r="EQR11" s="16"/>
      <c r="EQS11" s="16"/>
      <c r="EQT11" s="16"/>
      <c r="EQU11" s="16"/>
      <c r="EQV11" s="16"/>
      <c r="EQW11" s="16"/>
      <c r="EQX11" s="16"/>
      <c r="EQY11" s="16"/>
      <c r="EQZ11" s="16"/>
      <c r="ERA11" s="16"/>
      <c r="ERB11" s="16"/>
      <c r="ERC11" s="16"/>
      <c r="ERD11" s="16"/>
      <c r="ERE11" s="16"/>
      <c r="ERF11" s="16"/>
      <c r="ERG11" s="16"/>
      <c r="ERH11" s="16"/>
      <c r="ERI11" s="16"/>
      <c r="ERJ11" s="16"/>
      <c r="ERK11" s="16"/>
      <c r="ERL11" s="16"/>
      <c r="ERM11" s="16"/>
      <c r="ERN11" s="16"/>
      <c r="ERO11" s="16"/>
      <c r="ERP11" s="16"/>
      <c r="ERQ11" s="16"/>
      <c r="ERR11" s="16"/>
      <c r="ERS11" s="16"/>
      <c r="ERT11" s="16"/>
      <c r="ERU11" s="16"/>
      <c r="ERV11" s="16"/>
      <c r="ERW11" s="16"/>
      <c r="ERX11" s="16"/>
      <c r="ERY11" s="16"/>
      <c r="ERZ11" s="16"/>
      <c r="ESA11" s="16"/>
      <c r="ESB11" s="16"/>
      <c r="ESC11" s="16"/>
      <c r="ESD11" s="16"/>
      <c r="ESE11" s="16"/>
      <c r="ESF11" s="16"/>
      <c r="ESG11" s="16"/>
      <c r="ESH11" s="16"/>
      <c r="ESI11" s="16"/>
      <c r="ESJ11" s="16"/>
      <c r="ESK11" s="16"/>
      <c r="ESL11" s="16"/>
      <c r="ESM11" s="16"/>
      <c r="ESN11" s="16"/>
      <c r="ESO11" s="16"/>
      <c r="ESP11" s="16"/>
      <c r="ESQ11" s="16"/>
      <c r="ESR11" s="16"/>
      <c r="ESS11" s="16"/>
      <c r="EST11" s="16"/>
      <c r="ESU11" s="16"/>
      <c r="ESV11" s="16"/>
      <c r="ESW11" s="16"/>
      <c r="ESX11" s="16"/>
      <c r="ESY11" s="16"/>
      <c r="ESZ11" s="16"/>
      <c r="ETA11" s="16"/>
      <c r="ETB11" s="16"/>
      <c r="ETC11" s="16"/>
      <c r="ETD11" s="16"/>
      <c r="ETE11" s="16"/>
      <c r="ETF11" s="16"/>
      <c r="ETG11" s="16"/>
      <c r="ETH11" s="16"/>
      <c r="ETI11" s="16"/>
      <c r="ETJ11" s="16"/>
      <c r="ETK11" s="16"/>
      <c r="ETL11" s="16"/>
      <c r="ETM11" s="16"/>
      <c r="ETN11" s="16"/>
      <c r="ETO11" s="16"/>
      <c r="ETP11" s="16"/>
      <c r="ETQ11" s="16"/>
      <c r="ETR11" s="16"/>
      <c r="ETS11" s="16"/>
      <c r="ETT11" s="16"/>
      <c r="ETU11" s="16"/>
      <c r="ETV11" s="16"/>
      <c r="ETW11" s="16"/>
      <c r="ETX11" s="16"/>
      <c r="ETY11" s="16"/>
      <c r="ETZ11" s="16"/>
      <c r="EUA11" s="16"/>
      <c r="EUB11" s="16"/>
      <c r="EUC11" s="16"/>
      <c r="EUD11" s="16"/>
      <c r="EUE11" s="16"/>
      <c r="EUF11" s="16"/>
      <c r="EUG11" s="16"/>
      <c r="EUH11" s="16"/>
      <c r="EUI11" s="16"/>
      <c r="EUJ11" s="16"/>
      <c r="EUK11" s="16"/>
      <c r="EUL11" s="16"/>
      <c r="EUM11" s="16"/>
      <c r="EUN11" s="16"/>
      <c r="EUO11" s="16"/>
      <c r="EUP11" s="16"/>
      <c r="EUQ11" s="16"/>
      <c r="EUR11" s="16"/>
      <c r="EUS11" s="16"/>
      <c r="EUT11" s="16"/>
      <c r="EUU11" s="16"/>
      <c r="EUV11" s="16"/>
      <c r="EUW11" s="16"/>
      <c r="EUX11" s="16"/>
      <c r="EUY11" s="16"/>
      <c r="EUZ11" s="16"/>
      <c r="EVA11" s="16"/>
      <c r="EVB11" s="16"/>
      <c r="EVC11" s="16"/>
      <c r="EVD11" s="16"/>
      <c r="EVE11" s="16"/>
      <c r="EVF11" s="16"/>
      <c r="EVG11" s="16"/>
      <c r="EVH11" s="16"/>
      <c r="EVI11" s="16"/>
      <c r="EVJ11" s="16"/>
      <c r="EVK11" s="16"/>
      <c r="EVL11" s="16"/>
      <c r="EVM11" s="16"/>
      <c r="EVN11" s="16"/>
      <c r="EVO11" s="16"/>
      <c r="EVP11" s="16"/>
      <c r="EVQ11" s="16"/>
      <c r="EVR11" s="16"/>
      <c r="EVS11" s="16"/>
      <c r="EVT11" s="16"/>
      <c r="EVU11" s="16"/>
      <c r="EVV11" s="16"/>
      <c r="EVW11" s="16"/>
      <c r="EVX11" s="16"/>
      <c r="EVY11" s="16"/>
      <c r="EVZ11" s="16"/>
      <c r="EWA11" s="16"/>
      <c r="EWB11" s="16"/>
      <c r="EWC11" s="16"/>
      <c r="EWD11" s="16"/>
      <c r="EWE11" s="16"/>
      <c r="EWF11" s="16"/>
      <c r="EWG11" s="16"/>
      <c r="EWH11" s="16"/>
      <c r="EWI11" s="16"/>
      <c r="EWJ11" s="16"/>
      <c r="EWK11" s="16"/>
      <c r="EWL11" s="16"/>
      <c r="EWM11" s="16"/>
      <c r="EWN11" s="16"/>
      <c r="EWO11" s="16"/>
      <c r="EWP11" s="16"/>
      <c r="EWQ11" s="16"/>
      <c r="EWR11" s="16"/>
      <c r="EWS11" s="16"/>
      <c r="EWT11" s="16"/>
      <c r="EWU11" s="16"/>
      <c r="EWV11" s="16"/>
      <c r="EWW11" s="16"/>
      <c r="EWX11" s="16"/>
      <c r="EWY11" s="16"/>
      <c r="EWZ11" s="16"/>
      <c r="EXA11" s="16"/>
      <c r="EXB11" s="16"/>
      <c r="EXC11" s="16"/>
      <c r="EXD11" s="16"/>
      <c r="EXE11" s="16"/>
      <c r="EXF11" s="16"/>
      <c r="EXG11" s="16"/>
      <c r="EXH11" s="16"/>
      <c r="EXI11" s="16"/>
      <c r="EXJ11" s="16"/>
      <c r="EXK11" s="16"/>
      <c r="EXL11" s="16"/>
      <c r="EXM11" s="16"/>
      <c r="EXN11" s="16"/>
      <c r="EXO11" s="16"/>
      <c r="EXP11" s="16"/>
      <c r="EXQ11" s="16"/>
      <c r="EXR11" s="16"/>
      <c r="EXS11" s="16"/>
      <c r="EXT11" s="16"/>
      <c r="EXU11" s="16"/>
      <c r="EXV11" s="16"/>
      <c r="EXW11" s="16"/>
      <c r="EXX11" s="16"/>
      <c r="EXY11" s="16"/>
      <c r="EXZ11" s="16"/>
      <c r="EYA11" s="16"/>
      <c r="EYB11" s="16"/>
      <c r="EYC11" s="16"/>
      <c r="EYD11" s="16"/>
      <c r="EYE11" s="16"/>
      <c r="EYF11" s="16"/>
      <c r="EYG11" s="16"/>
      <c r="EYH11" s="16"/>
      <c r="EYI11" s="16"/>
      <c r="EYJ11" s="16"/>
      <c r="EYK11" s="16"/>
      <c r="EYL11" s="16"/>
      <c r="EYM11" s="16"/>
      <c r="EYN11" s="16"/>
      <c r="EYO11" s="16"/>
      <c r="EYP11" s="16"/>
      <c r="EYQ11" s="16"/>
      <c r="EYR11" s="16"/>
      <c r="EYS11" s="16"/>
      <c r="EYT11" s="16"/>
      <c r="EYU11" s="16"/>
      <c r="EYV11" s="16"/>
      <c r="EYW11" s="16"/>
      <c r="EYX11" s="16"/>
      <c r="EYY11" s="16"/>
      <c r="EYZ11" s="16"/>
      <c r="EZA11" s="16"/>
      <c r="EZB11" s="16"/>
      <c r="EZC11" s="16"/>
      <c r="EZD11" s="16"/>
      <c r="EZE11" s="16"/>
      <c r="EZF11" s="16"/>
      <c r="EZG11" s="16"/>
      <c r="EZH11" s="16"/>
      <c r="EZI11" s="16"/>
      <c r="EZJ11" s="16"/>
      <c r="EZK11" s="16"/>
      <c r="EZL11" s="16"/>
      <c r="EZM11" s="16"/>
      <c r="EZN11" s="16"/>
      <c r="EZO11" s="16"/>
      <c r="EZP11" s="16"/>
      <c r="EZQ11" s="16"/>
      <c r="EZR11" s="16"/>
      <c r="EZS11" s="16"/>
      <c r="EZT11" s="16"/>
      <c r="EZU11" s="16"/>
      <c r="EZV11" s="16"/>
      <c r="EZW11" s="16"/>
      <c r="EZX11" s="16"/>
      <c r="EZY11" s="16"/>
      <c r="EZZ11" s="16"/>
      <c r="FAA11" s="16"/>
      <c r="FAB11" s="16"/>
      <c r="FAC11" s="16"/>
      <c r="FAD11" s="16"/>
      <c r="FAE11" s="16"/>
      <c r="FAF11" s="16"/>
      <c r="FAG11" s="16"/>
      <c r="FAH11" s="16"/>
      <c r="FAI11" s="16"/>
      <c r="FAJ11" s="16"/>
      <c r="FAK11" s="16"/>
      <c r="FAL11" s="16"/>
      <c r="FAM11" s="16"/>
      <c r="FAN11" s="16"/>
      <c r="FAO11" s="16"/>
      <c r="FAP11" s="16"/>
      <c r="FAQ11" s="16"/>
      <c r="FAR11" s="16"/>
      <c r="FAS11" s="16"/>
      <c r="FAT11" s="16"/>
      <c r="FAU11" s="16"/>
      <c r="FAV11" s="16"/>
      <c r="FAW11" s="16"/>
      <c r="FAX11" s="16"/>
      <c r="FAY11" s="16"/>
      <c r="FAZ11" s="16"/>
      <c r="FBA11" s="16"/>
      <c r="FBB11" s="16"/>
      <c r="FBC11" s="16"/>
      <c r="FBD11" s="16"/>
      <c r="FBE11" s="16"/>
      <c r="FBF11" s="16"/>
      <c r="FBG11" s="16"/>
      <c r="FBH11" s="16"/>
      <c r="FBI11" s="16"/>
      <c r="FBJ11" s="16"/>
      <c r="FBK11" s="16"/>
      <c r="FBL11" s="16"/>
      <c r="FBM11" s="16"/>
      <c r="FBN11" s="16"/>
      <c r="FBO11" s="16"/>
      <c r="FBP11" s="16"/>
      <c r="FBQ11" s="16"/>
      <c r="FBR11" s="16"/>
      <c r="FBS11" s="16"/>
      <c r="FBT11" s="16"/>
      <c r="FBU11" s="16"/>
      <c r="FBV11" s="16"/>
      <c r="FBW11" s="16"/>
      <c r="FBX11" s="16"/>
      <c r="FBY11" s="16"/>
      <c r="FBZ11" s="16"/>
      <c r="FCA11" s="16"/>
      <c r="FCB11" s="16"/>
      <c r="FCC11" s="16"/>
      <c r="FCD11" s="16"/>
      <c r="FCE11" s="16"/>
      <c r="FCF11" s="16"/>
      <c r="FCG11" s="16"/>
      <c r="FCH11" s="16"/>
      <c r="FCI11" s="16"/>
      <c r="FCJ11" s="16"/>
      <c r="FCK11" s="16"/>
      <c r="FCL11" s="16"/>
      <c r="FCM11" s="16"/>
      <c r="FCN11" s="16"/>
      <c r="FCO11" s="16"/>
      <c r="FCP11" s="16"/>
      <c r="FCQ11" s="16"/>
      <c r="FCR11" s="16"/>
      <c r="FCS11" s="16"/>
      <c r="FCT11" s="16"/>
      <c r="FCU11" s="16"/>
      <c r="FCV11" s="16"/>
      <c r="FCW11" s="16"/>
      <c r="FCX11" s="16"/>
      <c r="FCY11" s="16"/>
      <c r="FCZ11" s="16"/>
      <c r="FDA11" s="16"/>
      <c r="FDB11" s="16"/>
      <c r="FDC11" s="16"/>
      <c r="FDD11" s="16"/>
      <c r="FDE11" s="16"/>
      <c r="FDF11" s="16"/>
      <c r="FDG11" s="16"/>
      <c r="FDH11" s="16"/>
      <c r="FDI11" s="16"/>
      <c r="FDJ11" s="16"/>
      <c r="FDK11" s="16"/>
      <c r="FDL11" s="16"/>
      <c r="FDM11" s="16"/>
      <c r="FDN11" s="16"/>
      <c r="FDO11" s="16"/>
      <c r="FDP11" s="16"/>
      <c r="FDQ11" s="16"/>
      <c r="FDR11" s="16"/>
      <c r="FDS11" s="16"/>
      <c r="FDT11" s="16"/>
      <c r="FDU11" s="16"/>
      <c r="FDV11" s="16"/>
      <c r="FDW11" s="16"/>
      <c r="FDX11" s="16"/>
      <c r="FDY11" s="16"/>
      <c r="FDZ11" s="16"/>
      <c r="FEA11" s="16"/>
      <c r="FEB11" s="16"/>
      <c r="FEC11" s="16"/>
      <c r="FED11" s="16"/>
      <c r="FEE11" s="16"/>
      <c r="FEF11" s="16"/>
      <c r="FEG11" s="16"/>
      <c r="FEH11" s="16"/>
      <c r="FEI11" s="16"/>
      <c r="FEJ11" s="16"/>
      <c r="FEK11" s="16"/>
      <c r="FEL11" s="16"/>
      <c r="FEM11" s="16"/>
      <c r="FEN11" s="16"/>
      <c r="FEO11" s="16"/>
      <c r="FEP11" s="16"/>
      <c r="FEQ11" s="16"/>
      <c r="FER11" s="16"/>
      <c r="FES11" s="16"/>
      <c r="FET11" s="16"/>
      <c r="FEU11" s="16"/>
      <c r="FEV11" s="16"/>
      <c r="FEW11" s="16"/>
      <c r="FEX11" s="16"/>
      <c r="FEY11" s="16"/>
      <c r="FEZ11" s="16"/>
      <c r="FFA11" s="16"/>
      <c r="FFB11" s="16"/>
      <c r="FFC11" s="16"/>
      <c r="FFD11" s="16"/>
      <c r="FFE11" s="16"/>
      <c r="FFF11" s="16"/>
      <c r="FFG11" s="16"/>
      <c r="FFH11" s="16"/>
      <c r="FFI11" s="16"/>
      <c r="FFJ11" s="16"/>
      <c r="FFK11" s="16"/>
      <c r="FFL11" s="16"/>
      <c r="FFM11" s="16"/>
      <c r="FFN11" s="16"/>
      <c r="FFO11" s="16"/>
      <c r="FFP11" s="16"/>
      <c r="FFQ11" s="16"/>
      <c r="FFR11" s="16"/>
      <c r="FFS11" s="16"/>
      <c r="FFT11" s="16"/>
      <c r="FFU11" s="16"/>
      <c r="FFV11" s="16"/>
      <c r="FFW11" s="16"/>
      <c r="FFX11" s="16"/>
      <c r="FFY11" s="16"/>
      <c r="FFZ11" s="16"/>
      <c r="FGA11" s="16"/>
      <c r="FGB11" s="16"/>
      <c r="FGC11" s="16"/>
      <c r="FGD11" s="16"/>
      <c r="FGE11" s="16"/>
      <c r="FGF11" s="16"/>
      <c r="FGG11" s="16"/>
      <c r="FGH11" s="16"/>
      <c r="FGI11" s="16"/>
      <c r="FGJ11" s="16"/>
      <c r="FGK11" s="16"/>
      <c r="FGL11" s="16"/>
      <c r="FGM11" s="16"/>
      <c r="FGN11" s="16"/>
      <c r="FGO11" s="16"/>
      <c r="FGP11" s="16"/>
      <c r="FGQ11" s="16"/>
      <c r="FGR11" s="16"/>
      <c r="FGS11" s="16"/>
      <c r="FGT11" s="16"/>
      <c r="FGU11" s="16"/>
      <c r="FGV11" s="16"/>
      <c r="FGW11" s="16"/>
      <c r="FGX11" s="16"/>
      <c r="FGY11" s="16"/>
      <c r="FGZ11" s="16"/>
      <c r="FHA11" s="16"/>
      <c r="FHB11" s="16"/>
      <c r="FHC11" s="16"/>
      <c r="FHD11" s="16"/>
      <c r="FHE11" s="16"/>
      <c r="FHF11" s="16"/>
      <c r="FHG11" s="16"/>
      <c r="FHH11" s="16"/>
      <c r="FHI11" s="16"/>
      <c r="FHJ11" s="16"/>
      <c r="FHK11" s="16"/>
      <c r="FHL11" s="16"/>
      <c r="FHM11" s="16"/>
      <c r="FHN11" s="16"/>
      <c r="FHO11" s="16"/>
      <c r="FHP11" s="16"/>
      <c r="FHQ11" s="16"/>
      <c r="FHR11" s="16"/>
      <c r="FHS11" s="16"/>
      <c r="FHT11" s="16"/>
      <c r="FHU11" s="16"/>
      <c r="FHV11" s="16"/>
      <c r="FHW11" s="16"/>
      <c r="FHX11" s="16"/>
      <c r="FHY11" s="16"/>
      <c r="FHZ11" s="16"/>
      <c r="FIA11" s="16"/>
      <c r="FIB11" s="16"/>
      <c r="FIC11" s="16"/>
      <c r="FID11" s="16"/>
      <c r="FIE11" s="16"/>
      <c r="FIF11" s="16"/>
      <c r="FIG11" s="16"/>
      <c r="FIH11" s="16"/>
      <c r="FII11" s="16"/>
      <c r="FIJ11" s="16"/>
      <c r="FIK11" s="16"/>
      <c r="FIL11" s="16"/>
      <c r="FIM11" s="16"/>
      <c r="FIN11" s="16"/>
      <c r="FIO11" s="16"/>
      <c r="FIP11" s="16"/>
      <c r="FIQ11" s="16"/>
      <c r="FIR11" s="16"/>
      <c r="FIS11" s="16"/>
      <c r="FIT11" s="16"/>
      <c r="FIU11" s="16"/>
      <c r="FIV11" s="16"/>
      <c r="FIW11" s="16"/>
      <c r="FIX11" s="16"/>
      <c r="FIY11" s="16"/>
      <c r="FIZ11" s="16"/>
      <c r="FJA11" s="16"/>
      <c r="FJB11" s="16"/>
      <c r="FJC11" s="16"/>
      <c r="FJD11" s="16"/>
      <c r="FJE11" s="16"/>
      <c r="FJF11" s="16"/>
      <c r="FJG11" s="16"/>
      <c r="FJH11" s="16"/>
      <c r="FJI11" s="16"/>
      <c r="FJJ11" s="16"/>
      <c r="FJK11" s="16"/>
      <c r="FJL11" s="16"/>
      <c r="FJM11" s="16"/>
      <c r="FJN11" s="16"/>
      <c r="FJO11" s="16"/>
      <c r="FJP11" s="16"/>
      <c r="FJQ11" s="16"/>
      <c r="FJR11" s="16"/>
      <c r="FJS11" s="16"/>
      <c r="FJT11" s="16"/>
      <c r="FJU11" s="16"/>
      <c r="FJV11" s="16"/>
      <c r="FJW11" s="16"/>
      <c r="FJX11" s="16"/>
      <c r="FJY11" s="16"/>
      <c r="FJZ11" s="16"/>
      <c r="FKA11" s="16"/>
      <c r="FKB11" s="16"/>
      <c r="FKC11" s="16"/>
      <c r="FKD11" s="16"/>
      <c r="FKE11" s="16"/>
      <c r="FKF11" s="16"/>
      <c r="FKG11" s="16"/>
      <c r="FKH11" s="16"/>
      <c r="FKI11" s="16"/>
      <c r="FKJ11" s="16"/>
      <c r="FKK11" s="16"/>
      <c r="FKL11" s="16"/>
      <c r="FKM11" s="16"/>
      <c r="FKN11" s="16"/>
      <c r="FKO11" s="16"/>
      <c r="FKP11" s="16"/>
      <c r="FKQ11" s="16"/>
      <c r="FKR11" s="16"/>
      <c r="FKS11" s="16"/>
      <c r="FKT11" s="16"/>
      <c r="FKU11" s="16"/>
      <c r="FKV11" s="16"/>
      <c r="FKW11" s="16"/>
      <c r="FKX11" s="16"/>
      <c r="FKY11" s="16"/>
      <c r="FKZ11" s="16"/>
      <c r="FLA11" s="16"/>
      <c r="FLB11" s="16"/>
      <c r="FLC11" s="16"/>
      <c r="FLD11" s="16"/>
      <c r="FLE11" s="16"/>
      <c r="FLF11" s="16"/>
      <c r="FLG11" s="16"/>
      <c r="FLH11" s="16"/>
      <c r="FLI11" s="16"/>
      <c r="FLJ11" s="16"/>
      <c r="FLK11" s="16"/>
      <c r="FLL11" s="16"/>
      <c r="FLM11" s="16"/>
      <c r="FLN11" s="16"/>
      <c r="FLO11" s="16"/>
      <c r="FLP11" s="16"/>
      <c r="FLQ11" s="16"/>
      <c r="FLR11" s="16"/>
      <c r="FLS11" s="16"/>
      <c r="FLT11" s="16"/>
      <c r="FLU11" s="16"/>
      <c r="FLV11" s="16"/>
      <c r="FLW11" s="16"/>
      <c r="FLX11" s="16"/>
      <c r="FLY11" s="16"/>
      <c r="FLZ11" s="16"/>
      <c r="FMA11" s="16"/>
      <c r="FMB11" s="16"/>
      <c r="FMC11" s="16"/>
      <c r="FMD11" s="16"/>
      <c r="FME11" s="16"/>
      <c r="FMF11" s="16"/>
      <c r="FMG11" s="16"/>
      <c r="FMH11" s="16"/>
      <c r="FMI11" s="16"/>
      <c r="FMJ11" s="16"/>
      <c r="FMK11" s="16"/>
      <c r="FML11" s="16"/>
      <c r="FMM11" s="16"/>
      <c r="FMN11" s="16"/>
      <c r="FMO11" s="16"/>
      <c r="FMP11" s="16"/>
      <c r="FMQ11" s="16"/>
      <c r="FMR11" s="16"/>
      <c r="FMS11" s="16"/>
      <c r="FMT11" s="16"/>
      <c r="FMU11" s="16"/>
      <c r="FMV11" s="16"/>
      <c r="FMW11" s="16"/>
      <c r="FMX11" s="16"/>
      <c r="FMY11" s="16"/>
      <c r="FMZ11" s="16"/>
      <c r="FNA11" s="16"/>
      <c r="FNB11" s="16"/>
      <c r="FNC11" s="16"/>
      <c r="FND11" s="16"/>
      <c r="FNE11" s="16"/>
      <c r="FNF11" s="16"/>
      <c r="FNG11" s="16"/>
      <c r="FNH11" s="16"/>
      <c r="FNI11" s="16"/>
      <c r="FNJ11" s="16"/>
      <c r="FNK11" s="16"/>
      <c r="FNL11" s="16"/>
      <c r="FNM11" s="16"/>
      <c r="FNN11" s="16"/>
      <c r="FNO11" s="16"/>
      <c r="FNP11" s="16"/>
      <c r="FNQ11" s="16"/>
      <c r="FNR11" s="16"/>
      <c r="FNS11" s="16"/>
      <c r="FNT11" s="16"/>
      <c r="FNU11" s="16"/>
      <c r="FNV11" s="16"/>
      <c r="FNW11" s="16"/>
      <c r="FNX11" s="16"/>
      <c r="FNY11" s="16"/>
      <c r="FNZ11" s="16"/>
      <c r="FOA11" s="16"/>
      <c r="FOB11" s="16"/>
      <c r="FOC11" s="16"/>
      <c r="FOD11" s="16"/>
      <c r="FOE11" s="16"/>
      <c r="FOF11" s="16"/>
      <c r="FOG11" s="16"/>
      <c r="FOH11" s="16"/>
      <c r="FOI11" s="16"/>
      <c r="FOJ11" s="16"/>
      <c r="FOK11" s="16"/>
      <c r="FOL11" s="16"/>
      <c r="FOM11" s="16"/>
      <c r="FON11" s="16"/>
      <c r="FOO11" s="16"/>
      <c r="FOP11" s="16"/>
      <c r="FOQ11" s="16"/>
      <c r="FOR11" s="16"/>
      <c r="FOS11" s="16"/>
      <c r="FOT11" s="16"/>
      <c r="FOU11" s="16"/>
      <c r="FOV11" s="16"/>
      <c r="FOW11" s="16"/>
      <c r="FOX11" s="16"/>
      <c r="FOY11" s="16"/>
      <c r="FOZ11" s="16"/>
      <c r="FPA11" s="16"/>
      <c r="FPB11" s="16"/>
      <c r="FPC11" s="16"/>
      <c r="FPD11" s="16"/>
      <c r="FPE11" s="16"/>
      <c r="FPF11" s="16"/>
      <c r="FPG11" s="16"/>
      <c r="FPH11" s="16"/>
      <c r="FPI11" s="16"/>
      <c r="FPJ11" s="16"/>
      <c r="FPK11" s="16"/>
      <c r="FPL11" s="16"/>
      <c r="FPM11" s="16"/>
      <c r="FPN11" s="16"/>
      <c r="FPO11" s="16"/>
      <c r="FPP11" s="16"/>
      <c r="FPQ11" s="16"/>
      <c r="FPR11" s="16"/>
      <c r="FPS11" s="16"/>
      <c r="FPT11" s="16"/>
      <c r="FPU11" s="16"/>
      <c r="FPV11" s="16"/>
      <c r="FPW11" s="16"/>
      <c r="FPX11" s="16"/>
      <c r="FPY11" s="16"/>
      <c r="FPZ11" s="16"/>
      <c r="FQA11" s="16"/>
      <c r="FQB11" s="16"/>
      <c r="FQC11" s="16"/>
      <c r="FQD11" s="16"/>
      <c r="FQE11" s="16"/>
      <c r="FQF11" s="16"/>
      <c r="FQG11" s="16"/>
      <c r="FQH11" s="16"/>
      <c r="FQI11" s="16"/>
      <c r="FQJ11" s="16"/>
      <c r="FQK11" s="16"/>
      <c r="FQL11" s="16"/>
      <c r="FQM11" s="16"/>
      <c r="FQN11" s="16"/>
      <c r="FQO11" s="16"/>
      <c r="FQP11" s="16"/>
      <c r="FQQ11" s="16"/>
      <c r="FQR11" s="16"/>
      <c r="FQS11" s="16"/>
      <c r="FQT11" s="16"/>
      <c r="FQU11" s="16"/>
      <c r="FQV11" s="16"/>
      <c r="FQW11" s="16"/>
      <c r="FQX11" s="16"/>
      <c r="FQY11" s="16"/>
      <c r="FQZ11" s="16"/>
      <c r="FRA11" s="16"/>
      <c r="FRB11" s="16"/>
      <c r="FRC11" s="16"/>
      <c r="FRD11" s="16"/>
      <c r="FRE11" s="16"/>
      <c r="FRF11" s="16"/>
      <c r="FRG11" s="16"/>
      <c r="FRH11" s="16"/>
      <c r="FRI11" s="16"/>
      <c r="FRJ11" s="16"/>
      <c r="FRK11" s="16"/>
      <c r="FRL11" s="16"/>
      <c r="FRM11" s="16"/>
      <c r="FRN11" s="16"/>
      <c r="FRO11" s="16"/>
      <c r="FRP11" s="16"/>
      <c r="FRQ11" s="16"/>
      <c r="FRR11" s="16"/>
      <c r="FRS11" s="16"/>
      <c r="FRT11" s="16"/>
      <c r="FRU11" s="16"/>
      <c r="FRV11" s="16"/>
      <c r="FRW11" s="16"/>
      <c r="FRX11" s="16"/>
      <c r="FRY11" s="16"/>
      <c r="FRZ11" s="16"/>
      <c r="FSA11" s="16"/>
      <c r="FSB11" s="16"/>
      <c r="FSC11" s="16"/>
      <c r="FSD11" s="16"/>
      <c r="FSE11" s="16"/>
      <c r="FSF11" s="16"/>
      <c r="FSG11" s="16"/>
      <c r="FSH11" s="16"/>
      <c r="FSI11" s="16"/>
      <c r="FSJ11" s="16"/>
      <c r="FSK11" s="16"/>
      <c r="FSL11" s="16"/>
      <c r="FSM11" s="16"/>
      <c r="FSN11" s="16"/>
      <c r="FSO11" s="16"/>
      <c r="FSP11" s="16"/>
      <c r="FSQ11" s="16"/>
      <c r="FSR11" s="16"/>
      <c r="FSS11" s="16"/>
      <c r="FST11" s="16"/>
      <c r="FSU11" s="16"/>
      <c r="FSV11" s="16"/>
      <c r="FSW11" s="16"/>
      <c r="FSX11" s="16"/>
      <c r="FSY11" s="16"/>
      <c r="FSZ11" s="16"/>
      <c r="FTA11" s="16"/>
      <c r="FTB11" s="16"/>
      <c r="FTC11" s="16"/>
      <c r="FTD11" s="16"/>
      <c r="FTE11" s="16"/>
      <c r="FTF11" s="16"/>
      <c r="FTG11" s="16"/>
      <c r="FTH11" s="16"/>
      <c r="FTI11" s="16"/>
      <c r="FTJ11" s="16"/>
      <c r="FTK11" s="16"/>
      <c r="FTL11" s="16"/>
      <c r="FTM11" s="16"/>
      <c r="FTN11" s="16"/>
      <c r="FTO11" s="16"/>
      <c r="FTP11" s="16"/>
      <c r="FTQ11" s="16"/>
      <c r="FTR11" s="16"/>
      <c r="FTS11" s="16"/>
      <c r="FTT11" s="16"/>
      <c r="FTU11" s="16"/>
      <c r="FTV11" s="16"/>
      <c r="FTW11" s="16"/>
      <c r="FTX11" s="16"/>
      <c r="FTY11" s="16"/>
      <c r="FTZ11" s="16"/>
      <c r="FUA11" s="16"/>
      <c r="FUB11" s="16"/>
      <c r="FUC11" s="16"/>
      <c r="FUD11" s="16"/>
      <c r="FUE11" s="16"/>
      <c r="FUF11" s="16"/>
      <c r="FUG11" s="16"/>
      <c r="FUH11" s="16"/>
      <c r="FUI11" s="16"/>
      <c r="FUJ11" s="16"/>
      <c r="FUK11" s="16"/>
      <c r="FUL11" s="16"/>
      <c r="FUM11" s="16"/>
      <c r="FUN11" s="16"/>
      <c r="FUO11" s="16"/>
      <c r="FUP11" s="16"/>
      <c r="FUQ11" s="16"/>
      <c r="FUR11" s="16"/>
      <c r="FUS11" s="16"/>
      <c r="FUT11" s="16"/>
      <c r="FUU11" s="16"/>
      <c r="FUV11" s="16"/>
      <c r="FUW11" s="16"/>
      <c r="FUX11" s="16"/>
      <c r="FUY11" s="16"/>
      <c r="FUZ11" s="16"/>
      <c r="FVA11" s="16"/>
      <c r="FVB11" s="16"/>
      <c r="FVC11" s="16"/>
      <c r="FVD11" s="16"/>
      <c r="FVE11" s="16"/>
      <c r="FVF11" s="16"/>
      <c r="FVG11" s="16"/>
      <c r="FVH11" s="16"/>
      <c r="FVI11" s="16"/>
      <c r="FVJ11" s="16"/>
      <c r="FVK11" s="16"/>
      <c r="FVL11" s="16"/>
      <c r="FVM11" s="16"/>
      <c r="FVN11" s="16"/>
      <c r="FVO11" s="16"/>
      <c r="FVP11" s="16"/>
      <c r="FVQ11" s="16"/>
      <c r="FVR11" s="16"/>
      <c r="FVS11" s="16"/>
      <c r="FVT11" s="16"/>
      <c r="FVU11" s="16"/>
      <c r="FVV11" s="16"/>
      <c r="FVW11" s="16"/>
      <c r="FVX11" s="16"/>
      <c r="FVY11" s="16"/>
      <c r="FVZ11" s="16"/>
      <c r="FWA11" s="16"/>
      <c r="FWB11" s="16"/>
      <c r="FWC11" s="16"/>
      <c r="FWD11" s="16"/>
      <c r="FWE11" s="16"/>
      <c r="FWF11" s="16"/>
      <c r="FWG11" s="16"/>
      <c r="FWH11" s="16"/>
      <c r="FWI11" s="16"/>
      <c r="FWJ11" s="16"/>
      <c r="FWK11" s="16"/>
      <c r="FWL11" s="16"/>
      <c r="FWM11" s="16"/>
      <c r="FWN11" s="16"/>
      <c r="FWO11" s="16"/>
      <c r="FWP11" s="16"/>
      <c r="FWQ11" s="16"/>
      <c r="FWR11" s="16"/>
      <c r="FWS11" s="16"/>
      <c r="FWT11" s="16"/>
      <c r="FWU11" s="16"/>
      <c r="FWV11" s="16"/>
      <c r="FWW11" s="16"/>
      <c r="FWX11" s="16"/>
      <c r="FWY11" s="16"/>
      <c r="FWZ11" s="16"/>
      <c r="FXA11" s="16"/>
      <c r="FXB11" s="16"/>
      <c r="FXC11" s="16"/>
      <c r="FXD11" s="16"/>
      <c r="FXE11" s="16"/>
      <c r="FXF11" s="16"/>
      <c r="FXG11" s="16"/>
      <c r="FXH11" s="16"/>
      <c r="FXI11" s="16"/>
      <c r="FXJ11" s="16"/>
      <c r="FXK11" s="16"/>
      <c r="FXL11" s="16"/>
      <c r="FXM11" s="16"/>
      <c r="FXN11" s="16"/>
      <c r="FXO11" s="16"/>
      <c r="FXP11" s="16"/>
      <c r="FXQ11" s="16"/>
      <c r="FXR11" s="16"/>
      <c r="FXS11" s="16"/>
      <c r="FXT11" s="16"/>
      <c r="FXU11" s="16"/>
      <c r="FXV11" s="16"/>
      <c r="FXW11" s="16"/>
      <c r="FXX11" s="16"/>
      <c r="FXY11" s="16"/>
      <c r="FXZ11" s="16"/>
      <c r="FYA11" s="16"/>
      <c r="FYB11" s="16"/>
      <c r="FYC11" s="16"/>
      <c r="FYD11" s="16"/>
      <c r="FYE11" s="16"/>
      <c r="FYF11" s="16"/>
      <c r="FYG11" s="16"/>
      <c r="FYH11" s="16"/>
      <c r="FYI11" s="16"/>
      <c r="FYJ11" s="16"/>
      <c r="FYK11" s="16"/>
      <c r="FYL11" s="16"/>
      <c r="FYM11" s="16"/>
      <c r="FYN11" s="16"/>
      <c r="FYO11" s="16"/>
      <c r="FYP11" s="16"/>
      <c r="FYQ11" s="16"/>
      <c r="FYR11" s="16"/>
      <c r="FYS11" s="16"/>
      <c r="FYT11" s="16"/>
      <c r="FYU11" s="16"/>
      <c r="FYV11" s="16"/>
      <c r="FYW11" s="16"/>
      <c r="FYX11" s="16"/>
      <c r="FYY11" s="16"/>
      <c r="FYZ11" s="16"/>
      <c r="FZA11" s="16"/>
      <c r="FZB11" s="16"/>
      <c r="FZC11" s="16"/>
      <c r="FZD11" s="16"/>
      <c r="FZE11" s="16"/>
      <c r="FZF11" s="16"/>
      <c r="FZG11" s="16"/>
      <c r="FZH11" s="16"/>
      <c r="FZI11" s="16"/>
      <c r="FZJ11" s="16"/>
      <c r="FZK11" s="16"/>
      <c r="FZL11" s="16"/>
      <c r="FZM11" s="16"/>
      <c r="FZN11" s="16"/>
      <c r="FZO11" s="16"/>
      <c r="FZP11" s="16"/>
      <c r="FZQ11" s="16"/>
      <c r="FZR11" s="16"/>
      <c r="FZS11" s="16"/>
      <c r="FZT11" s="16"/>
      <c r="FZU11" s="16"/>
      <c r="FZV11" s="16"/>
      <c r="FZW11" s="16"/>
      <c r="FZX11" s="16"/>
      <c r="FZY11" s="16"/>
      <c r="FZZ11" s="16"/>
      <c r="GAA11" s="16"/>
      <c r="GAB11" s="16"/>
      <c r="GAC11" s="16"/>
      <c r="GAD11" s="16"/>
      <c r="GAE11" s="16"/>
      <c r="GAF11" s="16"/>
      <c r="GAG11" s="16"/>
      <c r="GAH11" s="16"/>
      <c r="GAI11" s="16"/>
      <c r="GAJ11" s="16"/>
      <c r="GAK11" s="16"/>
      <c r="GAL11" s="16"/>
      <c r="GAM11" s="16"/>
      <c r="GAN11" s="16"/>
      <c r="GAO11" s="16"/>
      <c r="GAP11" s="16"/>
      <c r="GAQ11" s="16"/>
      <c r="GAR11" s="16"/>
      <c r="GAS11" s="16"/>
      <c r="GAT11" s="16"/>
      <c r="GAU11" s="16"/>
      <c r="GAV11" s="16"/>
      <c r="GAW11" s="16"/>
      <c r="GAX11" s="16"/>
      <c r="GAY11" s="16"/>
      <c r="GAZ11" s="16"/>
      <c r="GBA11" s="16"/>
      <c r="GBB11" s="16"/>
      <c r="GBC11" s="16"/>
      <c r="GBD11" s="16"/>
      <c r="GBE11" s="16"/>
      <c r="GBF11" s="16"/>
      <c r="GBG11" s="16"/>
      <c r="GBH11" s="16"/>
      <c r="GBI11" s="16"/>
      <c r="GBJ11" s="16"/>
      <c r="GBK11" s="16"/>
      <c r="GBL11" s="16"/>
      <c r="GBM11" s="16"/>
      <c r="GBN11" s="16"/>
      <c r="GBO11" s="16"/>
      <c r="GBP11" s="16"/>
      <c r="GBQ11" s="16"/>
      <c r="GBR11" s="16"/>
      <c r="GBS11" s="16"/>
      <c r="GBT11" s="16"/>
      <c r="GBU11" s="16"/>
      <c r="GBV11" s="16"/>
      <c r="GBW11" s="16"/>
      <c r="GBX11" s="16"/>
      <c r="GBY11" s="16"/>
      <c r="GBZ11" s="16"/>
      <c r="GCA11" s="16"/>
      <c r="GCB11" s="16"/>
      <c r="GCC11" s="16"/>
      <c r="GCD11" s="16"/>
      <c r="GCE11" s="16"/>
      <c r="GCF11" s="16"/>
      <c r="GCG11" s="16"/>
      <c r="GCH11" s="16"/>
      <c r="GCI11" s="16"/>
      <c r="GCJ11" s="16"/>
      <c r="GCK11" s="16"/>
      <c r="GCL11" s="16"/>
      <c r="GCM11" s="16"/>
      <c r="GCN11" s="16"/>
      <c r="GCO11" s="16"/>
      <c r="GCP11" s="16"/>
      <c r="GCQ11" s="16"/>
      <c r="GCR11" s="16"/>
      <c r="GCS11" s="16"/>
      <c r="GCT11" s="16"/>
      <c r="GCU11" s="16"/>
      <c r="GCV11" s="16"/>
      <c r="GCW11" s="16"/>
      <c r="GCX11" s="16"/>
      <c r="GCY11" s="16"/>
      <c r="GCZ11" s="16"/>
      <c r="GDA11" s="16"/>
      <c r="GDB11" s="16"/>
      <c r="GDC11" s="16"/>
      <c r="GDD11" s="16"/>
      <c r="GDE11" s="16"/>
      <c r="GDF11" s="16"/>
      <c r="GDG11" s="16"/>
      <c r="GDH11" s="16"/>
      <c r="GDI11" s="16"/>
      <c r="GDJ11" s="16"/>
      <c r="GDK11" s="16"/>
      <c r="GDL11" s="16"/>
      <c r="GDM11" s="16"/>
      <c r="GDN11" s="16"/>
      <c r="GDO11" s="16"/>
      <c r="GDP11" s="16"/>
      <c r="GDQ11" s="16"/>
      <c r="GDR11" s="16"/>
      <c r="GDS11" s="16"/>
      <c r="GDT11" s="16"/>
      <c r="GDU11" s="16"/>
      <c r="GDV11" s="16"/>
      <c r="GDW11" s="16"/>
      <c r="GDX11" s="16"/>
      <c r="GDY11" s="16"/>
      <c r="GDZ11" s="16"/>
      <c r="GEA11" s="16"/>
      <c r="GEB11" s="16"/>
      <c r="GEC11" s="16"/>
      <c r="GED11" s="16"/>
      <c r="GEE11" s="16"/>
      <c r="GEF11" s="16"/>
      <c r="GEG11" s="16"/>
      <c r="GEH11" s="16"/>
      <c r="GEI11" s="16"/>
      <c r="GEJ11" s="16"/>
      <c r="GEK11" s="16"/>
      <c r="GEL11" s="16"/>
      <c r="GEM11" s="16"/>
      <c r="GEN11" s="16"/>
      <c r="GEO11" s="16"/>
      <c r="GEP11" s="16"/>
      <c r="GEQ11" s="16"/>
      <c r="GER11" s="16"/>
      <c r="GES11" s="16"/>
      <c r="GET11" s="16"/>
      <c r="GEU11" s="16"/>
      <c r="GEV11" s="16"/>
      <c r="GEW11" s="16"/>
      <c r="GEX11" s="16"/>
      <c r="GEY11" s="16"/>
      <c r="GEZ11" s="16"/>
      <c r="GFA11" s="16"/>
      <c r="GFB11" s="16"/>
      <c r="GFC11" s="16"/>
      <c r="GFD11" s="16"/>
      <c r="GFE11" s="16"/>
      <c r="GFF11" s="16"/>
      <c r="GFG11" s="16"/>
      <c r="GFH11" s="16"/>
      <c r="GFI11" s="16"/>
      <c r="GFJ11" s="16"/>
      <c r="GFK11" s="16"/>
      <c r="GFL11" s="16"/>
      <c r="GFM11" s="16"/>
      <c r="GFN11" s="16"/>
      <c r="GFO11" s="16"/>
      <c r="GFP11" s="16"/>
      <c r="GFQ11" s="16"/>
      <c r="GFR11" s="16"/>
      <c r="GFS11" s="16"/>
      <c r="GFT11" s="16"/>
      <c r="GFU11" s="16"/>
      <c r="GFV11" s="16"/>
      <c r="GFW11" s="16"/>
      <c r="GFX11" s="16"/>
      <c r="GFY11" s="16"/>
      <c r="GFZ11" s="16"/>
      <c r="GGA11" s="16"/>
      <c r="GGB11" s="16"/>
      <c r="GGC11" s="16"/>
      <c r="GGD11" s="16"/>
      <c r="GGE11" s="16"/>
      <c r="GGF11" s="16"/>
      <c r="GGG11" s="16"/>
      <c r="GGH11" s="16"/>
      <c r="GGI11" s="16"/>
      <c r="GGJ11" s="16"/>
      <c r="GGK11" s="16"/>
      <c r="GGL11" s="16"/>
      <c r="GGM11" s="16"/>
      <c r="GGN11" s="16"/>
      <c r="GGO11" s="16"/>
      <c r="GGP11" s="16"/>
      <c r="GGQ11" s="16"/>
      <c r="GGR11" s="16"/>
      <c r="GGS11" s="16"/>
      <c r="GGT11" s="16"/>
      <c r="GGU11" s="16"/>
      <c r="GGV11" s="16"/>
      <c r="GGW11" s="16"/>
      <c r="GGX11" s="16"/>
      <c r="GGY11" s="16"/>
      <c r="GGZ11" s="16"/>
      <c r="GHA11" s="16"/>
      <c r="GHB11" s="16"/>
      <c r="GHC11" s="16"/>
      <c r="GHD11" s="16"/>
      <c r="GHE11" s="16"/>
      <c r="GHF11" s="16"/>
      <c r="GHG11" s="16"/>
      <c r="GHH11" s="16"/>
      <c r="GHI11" s="16"/>
      <c r="GHJ11" s="16"/>
      <c r="GHK11" s="16"/>
      <c r="GHL11" s="16"/>
      <c r="GHM11" s="16"/>
      <c r="GHN11" s="16"/>
      <c r="GHO11" s="16"/>
      <c r="GHP11" s="16"/>
      <c r="GHQ11" s="16"/>
      <c r="GHR11" s="16"/>
      <c r="GHS11" s="16"/>
      <c r="GHT11" s="16"/>
      <c r="GHU11" s="16"/>
      <c r="GHV11" s="16"/>
      <c r="GHW11" s="16"/>
      <c r="GHX11" s="16"/>
      <c r="GHY11" s="16"/>
      <c r="GHZ11" s="16"/>
      <c r="GIA11" s="16"/>
      <c r="GIB11" s="16"/>
      <c r="GIC11" s="16"/>
      <c r="GID11" s="16"/>
      <c r="GIE11" s="16"/>
      <c r="GIF11" s="16"/>
      <c r="GIG11" s="16"/>
      <c r="GIH11" s="16"/>
      <c r="GII11" s="16"/>
      <c r="GIJ11" s="16"/>
      <c r="GIK11" s="16"/>
      <c r="GIL11" s="16"/>
      <c r="GIM11" s="16"/>
      <c r="GIN11" s="16"/>
      <c r="GIO11" s="16"/>
      <c r="GIP11" s="16"/>
      <c r="GIQ11" s="16"/>
      <c r="GIR11" s="16"/>
      <c r="GIS11" s="16"/>
      <c r="GIT11" s="16"/>
      <c r="GIU11" s="16"/>
      <c r="GIV11" s="16"/>
      <c r="GIW11" s="16"/>
      <c r="GIX11" s="16"/>
      <c r="GIY11" s="16"/>
      <c r="GIZ11" s="16"/>
      <c r="GJA11" s="16"/>
      <c r="GJB11" s="16"/>
      <c r="GJC11" s="16"/>
      <c r="GJD11" s="16"/>
      <c r="GJE11" s="16"/>
      <c r="GJF11" s="16"/>
      <c r="GJG11" s="16"/>
      <c r="GJH11" s="16"/>
      <c r="GJI11" s="16"/>
      <c r="GJJ11" s="16"/>
      <c r="GJK11" s="16"/>
      <c r="GJL11" s="16"/>
      <c r="GJM11" s="16"/>
      <c r="GJN11" s="16"/>
      <c r="GJO11" s="16"/>
      <c r="GJP11" s="16"/>
      <c r="GJQ11" s="16"/>
      <c r="GJR11" s="16"/>
      <c r="GJS11" s="16"/>
      <c r="GJT11" s="16"/>
      <c r="GJU11" s="16"/>
      <c r="GJV11" s="16"/>
      <c r="GJW11" s="16"/>
      <c r="GJX11" s="16"/>
      <c r="GJY11" s="16"/>
      <c r="GJZ11" s="16"/>
      <c r="GKA11" s="16"/>
      <c r="GKB11" s="16"/>
      <c r="GKC11" s="16"/>
      <c r="GKD11" s="16"/>
      <c r="GKE11" s="16"/>
      <c r="GKF11" s="16"/>
      <c r="GKG11" s="16"/>
      <c r="GKH11" s="16"/>
      <c r="GKI11" s="16"/>
      <c r="GKJ11" s="16"/>
      <c r="GKK11" s="16"/>
      <c r="GKL11" s="16"/>
      <c r="GKM11" s="16"/>
      <c r="GKN11" s="16"/>
      <c r="GKO11" s="16"/>
      <c r="GKP11" s="16"/>
      <c r="GKQ11" s="16"/>
      <c r="GKR11" s="16"/>
      <c r="GKS11" s="16"/>
      <c r="GKT11" s="16"/>
      <c r="GKU11" s="16"/>
      <c r="GKV11" s="16"/>
      <c r="GKW11" s="16"/>
      <c r="GKX11" s="16"/>
      <c r="GKY11" s="16"/>
      <c r="GKZ11" s="16"/>
      <c r="GLA11" s="16"/>
      <c r="GLB11" s="16"/>
      <c r="GLC11" s="16"/>
      <c r="GLD11" s="16"/>
      <c r="GLE11" s="16"/>
      <c r="GLF11" s="16"/>
      <c r="GLG11" s="16"/>
      <c r="GLH11" s="16"/>
      <c r="GLI11" s="16"/>
      <c r="GLJ11" s="16"/>
      <c r="GLK11" s="16"/>
      <c r="GLL11" s="16"/>
      <c r="GLM11" s="16"/>
      <c r="GLN11" s="16"/>
      <c r="GLO11" s="16"/>
      <c r="GLP11" s="16"/>
      <c r="GLQ11" s="16"/>
      <c r="GLR11" s="16"/>
      <c r="GLS11" s="16"/>
      <c r="GLT11" s="16"/>
      <c r="GLU11" s="16"/>
      <c r="GLV11" s="16"/>
      <c r="GLW11" s="16"/>
      <c r="GLX11" s="16"/>
      <c r="GLY11" s="16"/>
      <c r="GLZ11" s="16"/>
      <c r="GMA11" s="16"/>
      <c r="GMB11" s="16"/>
      <c r="GMC11" s="16"/>
      <c r="GMD11" s="16"/>
      <c r="GME11" s="16"/>
      <c r="GMF11" s="16"/>
      <c r="GMG11" s="16"/>
      <c r="GMH11" s="16"/>
      <c r="GMI11" s="16"/>
      <c r="GMJ11" s="16"/>
      <c r="GMK11" s="16"/>
      <c r="GML11" s="16"/>
      <c r="GMM11" s="16"/>
      <c r="GMN11" s="16"/>
      <c r="GMO11" s="16"/>
      <c r="GMP11" s="16"/>
      <c r="GMQ11" s="16"/>
      <c r="GMR11" s="16"/>
      <c r="GMS11" s="16"/>
      <c r="GMT11" s="16"/>
      <c r="GMU11" s="16"/>
      <c r="GMV11" s="16"/>
      <c r="GMW11" s="16"/>
      <c r="GMX11" s="16"/>
      <c r="GMY11" s="16"/>
      <c r="GMZ11" s="16"/>
      <c r="GNA11" s="16"/>
      <c r="GNB11" s="16"/>
      <c r="GNC11" s="16"/>
      <c r="GND11" s="16"/>
      <c r="GNE11" s="16"/>
      <c r="GNF11" s="16"/>
      <c r="GNG11" s="16"/>
      <c r="GNH11" s="16"/>
      <c r="GNI11" s="16"/>
      <c r="GNJ11" s="16"/>
      <c r="GNK11" s="16"/>
      <c r="GNL11" s="16"/>
      <c r="GNM11" s="16"/>
      <c r="GNN11" s="16"/>
      <c r="GNO11" s="16"/>
      <c r="GNP11" s="16"/>
      <c r="GNQ11" s="16"/>
      <c r="GNR11" s="16"/>
      <c r="GNS11" s="16"/>
      <c r="GNT11" s="16"/>
      <c r="GNU11" s="16"/>
      <c r="GNV11" s="16"/>
      <c r="GNW11" s="16"/>
      <c r="GNX11" s="16"/>
      <c r="GNY11" s="16"/>
      <c r="GNZ11" s="16"/>
      <c r="GOA11" s="16"/>
      <c r="GOB11" s="16"/>
      <c r="GOC11" s="16"/>
      <c r="GOD11" s="16"/>
      <c r="GOE11" s="16"/>
      <c r="GOF11" s="16"/>
      <c r="GOG11" s="16"/>
      <c r="GOH11" s="16"/>
      <c r="GOI11" s="16"/>
      <c r="GOJ11" s="16"/>
      <c r="GOK11" s="16"/>
      <c r="GOL11" s="16"/>
      <c r="GOM11" s="16"/>
      <c r="GON11" s="16"/>
      <c r="GOO11" s="16"/>
      <c r="GOP11" s="16"/>
      <c r="GOQ11" s="16"/>
      <c r="GOR11" s="16"/>
      <c r="GOS11" s="16"/>
      <c r="GOT11" s="16"/>
      <c r="GOU11" s="16"/>
      <c r="GOV11" s="16"/>
      <c r="GOW11" s="16"/>
      <c r="GOX11" s="16"/>
      <c r="GOY11" s="16"/>
      <c r="GOZ11" s="16"/>
      <c r="GPA11" s="16"/>
      <c r="GPB11" s="16"/>
      <c r="GPC11" s="16"/>
      <c r="GPD11" s="16"/>
      <c r="GPE11" s="16"/>
      <c r="GPF11" s="16"/>
      <c r="GPG11" s="16"/>
      <c r="GPH11" s="16"/>
      <c r="GPI11" s="16"/>
      <c r="GPJ11" s="16"/>
      <c r="GPK11" s="16"/>
      <c r="GPL11" s="16"/>
      <c r="GPM11" s="16"/>
      <c r="GPN11" s="16"/>
      <c r="GPO11" s="16"/>
      <c r="GPP11" s="16"/>
      <c r="GPQ11" s="16"/>
      <c r="GPR11" s="16"/>
      <c r="GPS11" s="16"/>
      <c r="GPT11" s="16"/>
      <c r="GPU11" s="16"/>
      <c r="GPV11" s="16"/>
      <c r="GPW11" s="16"/>
      <c r="GPX11" s="16"/>
      <c r="GPY11" s="16"/>
      <c r="GPZ11" s="16"/>
      <c r="GQA11" s="16"/>
      <c r="GQB11" s="16"/>
      <c r="GQC11" s="16"/>
      <c r="GQD11" s="16"/>
      <c r="GQE11" s="16"/>
      <c r="GQF11" s="16"/>
      <c r="GQG11" s="16"/>
      <c r="GQH11" s="16"/>
      <c r="GQI11" s="16"/>
      <c r="GQJ11" s="16"/>
      <c r="GQK11" s="16"/>
      <c r="GQL11" s="16"/>
      <c r="GQM11" s="16"/>
      <c r="GQN11" s="16"/>
      <c r="GQO11" s="16"/>
      <c r="GQP11" s="16"/>
      <c r="GQQ11" s="16"/>
      <c r="GQR11" s="16"/>
      <c r="GQS11" s="16"/>
      <c r="GQT11" s="16"/>
      <c r="GQU11" s="16"/>
      <c r="GQV11" s="16"/>
      <c r="GQW11" s="16"/>
      <c r="GQX11" s="16"/>
      <c r="GQY11" s="16"/>
      <c r="GQZ11" s="16"/>
      <c r="GRA11" s="16"/>
      <c r="GRB11" s="16"/>
      <c r="GRC11" s="16"/>
      <c r="GRD11" s="16"/>
      <c r="GRE11" s="16"/>
      <c r="GRF11" s="16"/>
      <c r="GRG11" s="16"/>
      <c r="GRH11" s="16"/>
      <c r="GRI11" s="16"/>
      <c r="GRJ11" s="16"/>
      <c r="GRK11" s="16"/>
      <c r="GRL11" s="16"/>
      <c r="GRM11" s="16"/>
      <c r="GRN11" s="16"/>
      <c r="GRO11" s="16"/>
      <c r="GRP11" s="16"/>
      <c r="GRQ11" s="16"/>
      <c r="GRR11" s="16"/>
      <c r="GRS11" s="16"/>
      <c r="GRT11" s="16"/>
      <c r="GRU11" s="16"/>
      <c r="GRV11" s="16"/>
      <c r="GRW11" s="16"/>
      <c r="GRX11" s="16"/>
      <c r="GRY11" s="16"/>
      <c r="GRZ11" s="16"/>
      <c r="GSA11" s="16"/>
      <c r="GSB11" s="16"/>
      <c r="GSC11" s="16"/>
      <c r="GSD11" s="16"/>
      <c r="GSE11" s="16"/>
      <c r="GSF11" s="16"/>
      <c r="GSG11" s="16"/>
      <c r="GSH11" s="16"/>
      <c r="GSI11" s="16"/>
      <c r="GSJ11" s="16"/>
      <c r="GSK11" s="16"/>
      <c r="GSL11" s="16"/>
      <c r="GSM11" s="16"/>
      <c r="GSN11" s="16"/>
      <c r="GSO11" s="16"/>
      <c r="GSP11" s="16"/>
      <c r="GSQ11" s="16"/>
      <c r="GSR11" s="16"/>
      <c r="GSS11" s="16"/>
      <c r="GST11" s="16"/>
      <c r="GSU11" s="16"/>
      <c r="GSV11" s="16"/>
      <c r="GSW11" s="16"/>
      <c r="GSX11" s="16"/>
      <c r="GSY11" s="16"/>
      <c r="GSZ11" s="16"/>
      <c r="GTA11" s="16"/>
      <c r="GTB11" s="16"/>
      <c r="GTC11" s="16"/>
      <c r="GTD11" s="16"/>
      <c r="GTE11" s="16"/>
      <c r="GTF11" s="16"/>
      <c r="GTG11" s="16"/>
      <c r="GTH11" s="16"/>
      <c r="GTI11" s="16"/>
      <c r="GTJ11" s="16"/>
      <c r="GTK11" s="16"/>
      <c r="GTL11" s="16"/>
      <c r="GTM11" s="16"/>
      <c r="GTN11" s="16"/>
      <c r="GTO11" s="16"/>
      <c r="GTP11" s="16"/>
      <c r="GTQ11" s="16"/>
      <c r="GTR11" s="16"/>
      <c r="GTS11" s="16"/>
      <c r="GTT11" s="16"/>
      <c r="GTU11" s="16"/>
      <c r="GTV11" s="16"/>
      <c r="GTW11" s="16"/>
      <c r="GTX11" s="16"/>
      <c r="GTY11" s="16"/>
      <c r="GTZ11" s="16"/>
      <c r="GUA11" s="16"/>
      <c r="GUB11" s="16"/>
      <c r="GUC11" s="16"/>
      <c r="GUD11" s="16"/>
      <c r="GUE11" s="16"/>
      <c r="GUF11" s="16"/>
      <c r="GUG11" s="16"/>
      <c r="GUH11" s="16"/>
      <c r="GUI11" s="16"/>
      <c r="GUJ11" s="16"/>
      <c r="GUK11" s="16"/>
      <c r="GUL11" s="16"/>
      <c r="GUM11" s="16"/>
      <c r="GUN11" s="16"/>
      <c r="GUO11" s="16"/>
      <c r="GUP11" s="16"/>
      <c r="GUQ11" s="16"/>
      <c r="GUR11" s="16"/>
      <c r="GUS11" s="16"/>
      <c r="GUT11" s="16"/>
      <c r="GUU11" s="16"/>
      <c r="GUV11" s="16"/>
      <c r="GUW11" s="16"/>
      <c r="GUX11" s="16"/>
      <c r="GUY11" s="16"/>
      <c r="GUZ11" s="16"/>
      <c r="GVA11" s="16"/>
      <c r="GVB11" s="16"/>
      <c r="GVC11" s="16"/>
      <c r="GVD11" s="16"/>
      <c r="GVE11" s="16"/>
      <c r="GVF11" s="16"/>
      <c r="GVG11" s="16"/>
      <c r="GVH11" s="16"/>
      <c r="GVI11" s="16"/>
      <c r="GVJ11" s="16"/>
      <c r="GVK11" s="16"/>
      <c r="GVL11" s="16"/>
      <c r="GVM11" s="16"/>
      <c r="GVN11" s="16"/>
      <c r="GVO11" s="16"/>
      <c r="GVP11" s="16"/>
      <c r="GVQ11" s="16"/>
      <c r="GVR11" s="16"/>
      <c r="GVS11" s="16"/>
      <c r="GVT11" s="16"/>
      <c r="GVU11" s="16"/>
      <c r="GVV11" s="16"/>
      <c r="GVW11" s="16"/>
      <c r="GVX11" s="16"/>
      <c r="GVY11" s="16"/>
      <c r="GVZ11" s="16"/>
      <c r="GWA11" s="16"/>
      <c r="GWB11" s="16"/>
      <c r="GWC11" s="16"/>
      <c r="GWD11" s="16"/>
      <c r="GWE11" s="16"/>
      <c r="GWF11" s="16"/>
      <c r="GWG11" s="16"/>
      <c r="GWH11" s="16"/>
      <c r="GWI11" s="16"/>
      <c r="GWJ11" s="16"/>
      <c r="GWK11" s="16"/>
      <c r="GWL11" s="16"/>
      <c r="GWM11" s="16"/>
      <c r="GWN11" s="16"/>
      <c r="GWO11" s="16"/>
      <c r="GWP11" s="16"/>
      <c r="GWQ11" s="16"/>
      <c r="GWR11" s="16"/>
      <c r="GWS11" s="16"/>
      <c r="GWT11" s="16"/>
      <c r="GWU11" s="16"/>
      <c r="GWV11" s="16"/>
      <c r="GWW11" s="16"/>
      <c r="GWX11" s="16"/>
      <c r="GWY11" s="16"/>
      <c r="GWZ11" s="16"/>
      <c r="GXA11" s="16"/>
      <c r="GXB11" s="16"/>
      <c r="GXC11" s="16"/>
      <c r="GXD11" s="16"/>
      <c r="GXE11" s="16"/>
      <c r="GXF11" s="16"/>
      <c r="GXG11" s="16"/>
      <c r="GXH11" s="16"/>
      <c r="GXI11" s="16"/>
      <c r="GXJ11" s="16"/>
      <c r="GXK11" s="16"/>
      <c r="GXL11" s="16"/>
      <c r="GXM11" s="16"/>
      <c r="GXN11" s="16"/>
      <c r="GXO11" s="16"/>
      <c r="GXP11" s="16"/>
      <c r="GXQ11" s="16"/>
      <c r="GXR11" s="16"/>
      <c r="GXS11" s="16"/>
      <c r="GXT11" s="16"/>
      <c r="GXU11" s="16"/>
      <c r="GXV11" s="16"/>
      <c r="GXW11" s="16"/>
      <c r="GXX11" s="16"/>
      <c r="GXY11" s="16"/>
      <c r="GXZ11" s="16"/>
      <c r="GYA11" s="16"/>
      <c r="GYB11" s="16"/>
      <c r="GYC11" s="16"/>
      <c r="GYD11" s="16"/>
      <c r="GYE11" s="16"/>
      <c r="GYF11" s="16"/>
      <c r="GYG11" s="16"/>
      <c r="GYH11" s="16"/>
      <c r="GYI11" s="16"/>
      <c r="GYJ11" s="16"/>
      <c r="GYK11" s="16"/>
      <c r="GYL11" s="16"/>
      <c r="GYM11" s="16"/>
      <c r="GYN11" s="16"/>
      <c r="GYO11" s="16"/>
      <c r="GYP11" s="16"/>
      <c r="GYQ11" s="16"/>
      <c r="GYR11" s="16"/>
      <c r="GYS11" s="16"/>
      <c r="GYT11" s="16"/>
      <c r="GYU11" s="16"/>
      <c r="GYV11" s="16"/>
      <c r="GYW11" s="16"/>
      <c r="GYX11" s="16"/>
      <c r="GYY11" s="16"/>
      <c r="GYZ11" s="16"/>
      <c r="GZA11" s="16"/>
      <c r="GZB11" s="16"/>
      <c r="GZC11" s="16"/>
      <c r="GZD11" s="16"/>
      <c r="GZE11" s="16"/>
      <c r="GZF11" s="16"/>
      <c r="GZG11" s="16"/>
      <c r="GZH11" s="16"/>
      <c r="GZI11" s="16"/>
      <c r="GZJ11" s="16"/>
      <c r="GZK11" s="16"/>
      <c r="GZL11" s="16"/>
      <c r="GZM11" s="16"/>
      <c r="GZN11" s="16"/>
      <c r="GZO11" s="16"/>
      <c r="GZP11" s="16"/>
      <c r="GZQ11" s="16"/>
      <c r="GZR11" s="16"/>
      <c r="GZS11" s="16"/>
      <c r="GZT11" s="16"/>
      <c r="GZU11" s="16"/>
      <c r="GZV11" s="16"/>
      <c r="GZW11" s="16"/>
      <c r="GZX11" s="16"/>
      <c r="GZY11" s="16"/>
      <c r="GZZ11" s="16"/>
      <c r="HAA11" s="16"/>
      <c r="HAB11" s="16"/>
      <c r="HAC11" s="16"/>
      <c r="HAD11" s="16"/>
      <c r="HAE11" s="16"/>
      <c r="HAF11" s="16"/>
      <c r="HAG11" s="16"/>
      <c r="HAH11" s="16"/>
      <c r="HAI11" s="16"/>
      <c r="HAJ11" s="16"/>
      <c r="HAK11" s="16"/>
      <c r="HAL11" s="16"/>
      <c r="HAM11" s="16"/>
      <c r="HAN11" s="16"/>
      <c r="HAO11" s="16"/>
      <c r="HAP11" s="16"/>
      <c r="HAQ11" s="16"/>
      <c r="HAR11" s="16"/>
      <c r="HAS11" s="16"/>
      <c r="HAT11" s="16"/>
      <c r="HAU11" s="16"/>
      <c r="HAV11" s="16"/>
      <c r="HAW11" s="16"/>
      <c r="HAX11" s="16"/>
      <c r="HAY11" s="16"/>
      <c r="HAZ11" s="16"/>
      <c r="HBA11" s="16"/>
      <c r="HBB11" s="16"/>
      <c r="HBC11" s="16"/>
      <c r="HBD11" s="16"/>
      <c r="HBE11" s="16"/>
      <c r="HBF11" s="16"/>
      <c r="HBG11" s="16"/>
      <c r="HBH11" s="16"/>
      <c r="HBI11" s="16"/>
      <c r="HBJ11" s="16"/>
      <c r="HBK11" s="16"/>
      <c r="HBL11" s="16"/>
      <c r="HBM11" s="16"/>
      <c r="HBN11" s="16"/>
      <c r="HBO11" s="16"/>
      <c r="HBP11" s="16"/>
      <c r="HBQ11" s="16"/>
      <c r="HBR11" s="16"/>
      <c r="HBS11" s="16"/>
      <c r="HBT11" s="16"/>
      <c r="HBU11" s="16"/>
      <c r="HBV11" s="16"/>
      <c r="HBW11" s="16"/>
      <c r="HBX11" s="16"/>
      <c r="HBY11" s="16"/>
      <c r="HBZ11" s="16"/>
      <c r="HCA11" s="16"/>
      <c r="HCB11" s="16"/>
      <c r="HCC11" s="16"/>
      <c r="HCD11" s="16"/>
      <c r="HCE11" s="16"/>
      <c r="HCF11" s="16"/>
      <c r="HCG11" s="16"/>
      <c r="HCH11" s="16"/>
      <c r="HCI11" s="16"/>
      <c r="HCJ11" s="16"/>
      <c r="HCK11" s="16"/>
      <c r="HCL11" s="16"/>
      <c r="HCM11" s="16"/>
      <c r="HCN11" s="16"/>
      <c r="HCO11" s="16"/>
      <c r="HCP11" s="16"/>
      <c r="HCQ11" s="16"/>
      <c r="HCR11" s="16"/>
      <c r="HCS11" s="16"/>
      <c r="HCT11" s="16"/>
      <c r="HCU11" s="16"/>
      <c r="HCV11" s="16"/>
      <c r="HCW11" s="16"/>
      <c r="HCX11" s="16"/>
      <c r="HCY11" s="16"/>
      <c r="HCZ11" s="16"/>
      <c r="HDA11" s="16"/>
      <c r="HDB11" s="16"/>
      <c r="HDC11" s="16"/>
      <c r="HDD11" s="16"/>
      <c r="HDE11" s="16"/>
      <c r="HDF11" s="16"/>
      <c r="HDG11" s="16"/>
      <c r="HDH11" s="16"/>
      <c r="HDI11" s="16"/>
      <c r="HDJ11" s="16"/>
      <c r="HDK11" s="16"/>
      <c r="HDL11" s="16"/>
      <c r="HDM11" s="16"/>
      <c r="HDN11" s="16"/>
      <c r="HDO11" s="16"/>
      <c r="HDP11" s="16"/>
      <c r="HDQ11" s="16"/>
      <c r="HDR11" s="16"/>
      <c r="HDS11" s="16"/>
      <c r="HDT11" s="16"/>
      <c r="HDU11" s="16"/>
      <c r="HDV11" s="16"/>
      <c r="HDW11" s="16"/>
      <c r="HDX11" s="16"/>
      <c r="HDY11" s="16"/>
      <c r="HDZ11" s="16"/>
      <c r="HEA11" s="16"/>
      <c r="HEB11" s="16"/>
      <c r="HEC11" s="16"/>
      <c r="HED11" s="16"/>
      <c r="HEE11" s="16"/>
      <c r="HEF11" s="16"/>
      <c r="HEG11" s="16"/>
      <c r="HEH11" s="16"/>
      <c r="HEI11" s="16"/>
      <c r="HEJ11" s="16"/>
      <c r="HEK11" s="16"/>
      <c r="HEL11" s="16"/>
      <c r="HEM11" s="16"/>
      <c r="HEN11" s="16"/>
      <c r="HEO11" s="16"/>
      <c r="HEP11" s="16"/>
      <c r="HEQ11" s="16"/>
      <c r="HER11" s="16"/>
      <c r="HES11" s="16"/>
      <c r="HET11" s="16"/>
      <c r="HEU11" s="16"/>
      <c r="HEV11" s="16"/>
      <c r="HEW11" s="16"/>
      <c r="HEX11" s="16"/>
      <c r="HEY11" s="16"/>
      <c r="HEZ11" s="16"/>
      <c r="HFA11" s="16"/>
      <c r="HFB11" s="16"/>
      <c r="HFC11" s="16"/>
      <c r="HFD11" s="16"/>
      <c r="HFE11" s="16"/>
      <c r="HFF11" s="16"/>
      <c r="HFG11" s="16"/>
      <c r="HFH11" s="16"/>
      <c r="HFI11" s="16"/>
      <c r="HFJ11" s="16"/>
      <c r="HFK11" s="16"/>
      <c r="HFL11" s="16"/>
      <c r="HFM11" s="16"/>
      <c r="HFN11" s="16"/>
      <c r="HFO11" s="16"/>
      <c r="HFP11" s="16"/>
      <c r="HFQ11" s="16"/>
      <c r="HFR11" s="16"/>
      <c r="HFS11" s="16"/>
      <c r="HFT11" s="16"/>
      <c r="HFU11" s="16"/>
      <c r="HFV11" s="16"/>
      <c r="HFW11" s="16"/>
      <c r="HFX11" s="16"/>
      <c r="HFY11" s="16"/>
      <c r="HFZ11" s="16"/>
      <c r="HGA11" s="16"/>
      <c r="HGB11" s="16"/>
      <c r="HGC11" s="16"/>
      <c r="HGD11" s="16"/>
      <c r="HGE11" s="16"/>
      <c r="HGF11" s="16"/>
      <c r="HGG11" s="16"/>
      <c r="HGH11" s="16"/>
      <c r="HGI11" s="16"/>
      <c r="HGJ11" s="16"/>
      <c r="HGK11" s="16"/>
      <c r="HGL11" s="16"/>
      <c r="HGM11" s="16"/>
      <c r="HGN11" s="16"/>
      <c r="HGO11" s="16"/>
      <c r="HGP11" s="16"/>
      <c r="HGQ11" s="16"/>
      <c r="HGR11" s="16"/>
      <c r="HGS11" s="16"/>
      <c r="HGT11" s="16"/>
      <c r="HGU11" s="16"/>
      <c r="HGV11" s="16"/>
      <c r="HGW11" s="16"/>
      <c r="HGX11" s="16"/>
      <c r="HGY11" s="16"/>
      <c r="HGZ11" s="16"/>
      <c r="HHA11" s="16"/>
      <c r="HHB11" s="16"/>
      <c r="HHC11" s="16"/>
      <c r="HHD11" s="16"/>
      <c r="HHE11" s="16"/>
      <c r="HHF11" s="16"/>
      <c r="HHG11" s="16"/>
      <c r="HHH11" s="16"/>
      <c r="HHI11" s="16"/>
      <c r="HHJ11" s="16"/>
      <c r="HHK11" s="16"/>
      <c r="HHL11" s="16"/>
      <c r="HHM11" s="16"/>
      <c r="HHN11" s="16"/>
      <c r="HHO11" s="16"/>
      <c r="HHP11" s="16"/>
      <c r="HHQ11" s="16"/>
      <c r="HHR11" s="16"/>
      <c r="HHS11" s="16"/>
      <c r="HHT11" s="16"/>
      <c r="HHU11" s="16"/>
      <c r="HHV11" s="16"/>
      <c r="HHW11" s="16"/>
      <c r="HHX11" s="16"/>
      <c r="HHY11" s="16"/>
      <c r="HHZ11" s="16"/>
      <c r="HIA11" s="16"/>
      <c r="HIB11" s="16"/>
      <c r="HIC11" s="16"/>
      <c r="HID11" s="16"/>
      <c r="HIE11" s="16"/>
      <c r="HIF11" s="16"/>
      <c r="HIG11" s="16"/>
      <c r="HIH11" s="16"/>
      <c r="HII11" s="16"/>
      <c r="HIJ11" s="16"/>
      <c r="HIK11" s="16"/>
      <c r="HIL11" s="16"/>
      <c r="HIM11" s="16"/>
      <c r="HIN11" s="16"/>
      <c r="HIO11" s="16"/>
      <c r="HIP11" s="16"/>
      <c r="HIQ11" s="16"/>
      <c r="HIR11" s="16"/>
      <c r="HIS11" s="16"/>
      <c r="HIT11" s="16"/>
      <c r="HIU11" s="16"/>
      <c r="HIV11" s="16"/>
      <c r="HIW11" s="16"/>
      <c r="HIX11" s="16"/>
      <c r="HIY11" s="16"/>
      <c r="HIZ11" s="16"/>
      <c r="HJA11" s="16"/>
      <c r="HJB11" s="16"/>
      <c r="HJC11" s="16"/>
      <c r="HJD11" s="16"/>
      <c r="HJE11" s="16"/>
      <c r="HJF11" s="16"/>
      <c r="HJG11" s="16"/>
      <c r="HJH11" s="16"/>
      <c r="HJI11" s="16"/>
      <c r="HJJ11" s="16"/>
      <c r="HJK11" s="16"/>
      <c r="HJL11" s="16"/>
      <c r="HJM11" s="16"/>
      <c r="HJN11" s="16"/>
      <c r="HJO11" s="16"/>
      <c r="HJP11" s="16"/>
      <c r="HJQ11" s="16"/>
      <c r="HJR11" s="16"/>
      <c r="HJS11" s="16"/>
      <c r="HJT11" s="16"/>
      <c r="HJU11" s="16"/>
      <c r="HJV11" s="16"/>
      <c r="HJW11" s="16"/>
      <c r="HJX11" s="16"/>
      <c r="HJY11" s="16"/>
      <c r="HJZ11" s="16"/>
      <c r="HKA11" s="16"/>
      <c r="HKB11" s="16"/>
      <c r="HKC11" s="16"/>
      <c r="HKD11" s="16"/>
      <c r="HKE11" s="16"/>
      <c r="HKF11" s="16"/>
      <c r="HKG11" s="16"/>
      <c r="HKH11" s="16"/>
      <c r="HKI11" s="16"/>
      <c r="HKJ11" s="16"/>
      <c r="HKK11" s="16"/>
      <c r="HKL11" s="16"/>
      <c r="HKM11" s="16"/>
      <c r="HKN11" s="16"/>
      <c r="HKO11" s="16"/>
      <c r="HKP11" s="16"/>
      <c r="HKQ11" s="16"/>
      <c r="HKR11" s="16"/>
      <c r="HKS11" s="16"/>
      <c r="HKT11" s="16"/>
      <c r="HKU11" s="16"/>
      <c r="HKV11" s="16"/>
      <c r="HKW11" s="16"/>
      <c r="HKX11" s="16"/>
      <c r="HKY11" s="16"/>
      <c r="HKZ11" s="16"/>
      <c r="HLA11" s="16"/>
      <c r="HLB11" s="16"/>
      <c r="HLC11" s="16"/>
      <c r="HLD11" s="16"/>
      <c r="HLE11" s="16"/>
      <c r="HLF11" s="16"/>
      <c r="HLG11" s="16"/>
      <c r="HLH11" s="16"/>
      <c r="HLI11" s="16"/>
      <c r="HLJ11" s="16"/>
      <c r="HLK11" s="16"/>
      <c r="HLL11" s="16"/>
      <c r="HLM11" s="16"/>
      <c r="HLN11" s="16"/>
      <c r="HLO11" s="16"/>
      <c r="HLP11" s="16"/>
      <c r="HLQ11" s="16"/>
      <c r="HLR11" s="16"/>
      <c r="HLS11" s="16"/>
      <c r="HLT11" s="16"/>
      <c r="HLU11" s="16"/>
      <c r="HLV11" s="16"/>
      <c r="HLW11" s="16"/>
      <c r="HLX11" s="16"/>
      <c r="HLY11" s="16"/>
      <c r="HLZ11" s="16"/>
      <c r="HMA11" s="16"/>
      <c r="HMB11" s="16"/>
      <c r="HMC11" s="16"/>
      <c r="HMD11" s="16"/>
      <c r="HME11" s="16"/>
      <c r="HMF11" s="16"/>
      <c r="HMG11" s="16"/>
      <c r="HMH11" s="16"/>
      <c r="HMI11" s="16"/>
      <c r="HMJ11" s="16"/>
      <c r="HMK11" s="16"/>
      <c r="HML11" s="16"/>
      <c r="HMM11" s="16"/>
      <c r="HMN11" s="16"/>
      <c r="HMO11" s="16"/>
      <c r="HMP11" s="16"/>
      <c r="HMQ11" s="16"/>
      <c r="HMR11" s="16"/>
      <c r="HMS11" s="16"/>
      <c r="HMT11" s="16"/>
      <c r="HMU11" s="16"/>
      <c r="HMV11" s="16"/>
      <c r="HMW11" s="16"/>
      <c r="HMX11" s="16"/>
      <c r="HMY11" s="16"/>
      <c r="HMZ11" s="16"/>
      <c r="HNA11" s="16"/>
      <c r="HNB11" s="16"/>
      <c r="HNC11" s="16"/>
      <c r="HND11" s="16"/>
      <c r="HNE11" s="16"/>
      <c r="HNF11" s="16"/>
      <c r="HNG11" s="16"/>
      <c r="HNH11" s="16"/>
      <c r="HNI11" s="16"/>
      <c r="HNJ11" s="16"/>
      <c r="HNK11" s="16"/>
      <c r="HNL11" s="16"/>
      <c r="HNM11" s="16"/>
      <c r="HNN11" s="16"/>
      <c r="HNO11" s="16"/>
      <c r="HNP11" s="16"/>
      <c r="HNQ11" s="16"/>
      <c r="HNR11" s="16"/>
      <c r="HNS11" s="16"/>
      <c r="HNT11" s="16"/>
      <c r="HNU11" s="16"/>
      <c r="HNV11" s="16"/>
      <c r="HNW11" s="16"/>
      <c r="HNX11" s="16"/>
      <c r="HNY11" s="16"/>
      <c r="HNZ11" s="16"/>
      <c r="HOA11" s="16"/>
      <c r="HOB11" s="16"/>
      <c r="HOC11" s="16"/>
      <c r="HOD11" s="16"/>
      <c r="HOE11" s="16"/>
      <c r="HOF11" s="16"/>
      <c r="HOG11" s="16"/>
      <c r="HOH11" s="16"/>
      <c r="HOI11" s="16"/>
      <c r="HOJ11" s="16"/>
      <c r="HOK11" s="16"/>
      <c r="HOL11" s="16"/>
      <c r="HOM11" s="16"/>
      <c r="HON11" s="16"/>
      <c r="HOO11" s="16"/>
      <c r="HOP11" s="16"/>
      <c r="HOQ11" s="16"/>
      <c r="HOR11" s="16"/>
      <c r="HOS11" s="16"/>
      <c r="HOT11" s="16"/>
      <c r="HOU11" s="16"/>
      <c r="HOV11" s="16"/>
      <c r="HOW11" s="16"/>
      <c r="HOX11" s="16"/>
      <c r="HOY11" s="16"/>
      <c r="HOZ11" s="16"/>
      <c r="HPA11" s="16"/>
      <c r="HPB11" s="16"/>
      <c r="HPC11" s="16"/>
      <c r="HPD11" s="16"/>
      <c r="HPE11" s="16"/>
      <c r="HPF11" s="16"/>
      <c r="HPG11" s="16"/>
      <c r="HPH11" s="16"/>
      <c r="HPI11" s="16"/>
      <c r="HPJ11" s="16"/>
      <c r="HPK11" s="16"/>
      <c r="HPL11" s="16"/>
      <c r="HPM11" s="16"/>
      <c r="HPN11" s="16"/>
      <c r="HPO11" s="16"/>
      <c r="HPP11" s="16"/>
      <c r="HPQ11" s="16"/>
      <c r="HPR11" s="16"/>
      <c r="HPS11" s="16"/>
      <c r="HPT11" s="16"/>
      <c r="HPU11" s="16"/>
      <c r="HPV11" s="16"/>
      <c r="HPW11" s="16"/>
      <c r="HPX11" s="16"/>
      <c r="HPY11" s="16"/>
      <c r="HPZ11" s="16"/>
      <c r="HQA11" s="16"/>
      <c r="HQB11" s="16"/>
      <c r="HQC11" s="16"/>
      <c r="HQD11" s="16"/>
      <c r="HQE11" s="16"/>
      <c r="HQF11" s="16"/>
      <c r="HQG11" s="16"/>
      <c r="HQH11" s="16"/>
      <c r="HQI11" s="16"/>
      <c r="HQJ11" s="16"/>
      <c r="HQK11" s="16"/>
      <c r="HQL11" s="16"/>
      <c r="HQM11" s="16"/>
      <c r="HQN11" s="16"/>
      <c r="HQO11" s="16"/>
      <c r="HQP11" s="16"/>
      <c r="HQQ11" s="16"/>
      <c r="HQR11" s="16"/>
      <c r="HQS11" s="16"/>
      <c r="HQT11" s="16"/>
      <c r="HQU11" s="16"/>
      <c r="HQV11" s="16"/>
      <c r="HQW11" s="16"/>
      <c r="HQX11" s="16"/>
      <c r="HQY11" s="16"/>
      <c r="HQZ11" s="16"/>
      <c r="HRA11" s="16"/>
      <c r="HRB11" s="16"/>
      <c r="HRC11" s="16"/>
      <c r="HRD11" s="16"/>
      <c r="HRE11" s="16"/>
      <c r="HRF11" s="16"/>
      <c r="HRG11" s="16"/>
      <c r="HRH11" s="16"/>
      <c r="HRI11" s="16"/>
      <c r="HRJ11" s="16"/>
      <c r="HRK11" s="16"/>
      <c r="HRL11" s="16"/>
      <c r="HRM11" s="16"/>
      <c r="HRN11" s="16"/>
      <c r="HRO11" s="16"/>
      <c r="HRP11" s="16"/>
      <c r="HRQ11" s="16"/>
      <c r="HRR11" s="16"/>
      <c r="HRS11" s="16"/>
      <c r="HRT11" s="16"/>
      <c r="HRU11" s="16"/>
      <c r="HRV11" s="16"/>
      <c r="HRW11" s="16"/>
      <c r="HRX11" s="16"/>
      <c r="HRY11" s="16"/>
      <c r="HRZ11" s="16"/>
      <c r="HSA11" s="16"/>
      <c r="HSB11" s="16"/>
      <c r="HSC11" s="16"/>
      <c r="HSD11" s="16"/>
      <c r="HSE11" s="16"/>
      <c r="HSF11" s="16"/>
      <c r="HSG11" s="16"/>
      <c r="HSH11" s="16"/>
      <c r="HSI11" s="16"/>
      <c r="HSJ11" s="16"/>
      <c r="HSK11" s="16"/>
      <c r="HSL11" s="16"/>
      <c r="HSM11" s="16"/>
      <c r="HSN11" s="16"/>
      <c r="HSO11" s="16"/>
      <c r="HSP11" s="16"/>
      <c r="HSQ11" s="16"/>
      <c r="HSR11" s="16"/>
      <c r="HSS11" s="16"/>
      <c r="HST11" s="16"/>
      <c r="HSU11" s="16"/>
      <c r="HSV11" s="16"/>
      <c r="HSW11" s="16"/>
      <c r="HSX11" s="16"/>
      <c r="HSY11" s="16"/>
      <c r="HSZ11" s="16"/>
      <c r="HTA11" s="16"/>
      <c r="HTB11" s="16"/>
      <c r="HTC11" s="16"/>
      <c r="HTD11" s="16"/>
      <c r="HTE11" s="16"/>
      <c r="HTF11" s="16"/>
      <c r="HTG11" s="16"/>
      <c r="HTH11" s="16"/>
      <c r="HTI11" s="16"/>
      <c r="HTJ11" s="16"/>
      <c r="HTK11" s="16"/>
      <c r="HTL11" s="16"/>
      <c r="HTM11" s="16"/>
      <c r="HTN11" s="16"/>
      <c r="HTO11" s="16"/>
      <c r="HTP11" s="16"/>
      <c r="HTQ11" s="16"/>
      <c r="HTR11" s="16"/>
      <c r="HTS11" s="16"/>
      <c r="HTT11" s="16"/>
      <c r="HTU11" s="16"/>
      <c r="HTV11" s="16"/>
      <c r="HTW11" s="16"/>
      <c r="HTX11" s="16"/>
      <c r="HTY11" s="16"/>
      <c r="HTZ11" s="16"/>
      <c r="HUA11" s="16"/>
      <c r="HUB11" s="16"/>
      <c r="HUC11" s="16"/>
      <c r="HUD11" s="16"/>
      <c r="HUE11" s="16"/>
      <c r="HUF11" s="16"/>
      <c r="HUG11" s="16"/>
      <c r="HUH11" s="16"/>
      <c r="HUI11" s="16"/>
      <c r="HUJ11" s="16"/>
      <c r="HUK11" s="16"/>
      <c r="HUL11" s="16"/>
      <c r="HUM11" s="16"/>
      <c r="HUN11" s="16"/>
      <c r="HUO11" s="16"/>
      <c r="HUP11" s="16"/>
      <c r="HUQ11" s="16"/>
      <c r="HUR11" s="16"/>
      <c r="HUS11" s="16"/>
      <c r="HUT11" s="16"/>
      <c r="HUU11" s="16"/>
      <c r="HUV11" s="16"/>
      <c r="HUW11" s="16"/>
      <c r="HUX11" s="16"/>
      <c r="HUY11" s="16"/>
      <c r="HUZ11" s="16"/>
      <c r="HVA11" s="16"/>
      <c r="HVB11" s="16"/>
      <c r="HVC11" s="16"/>
      <c r="HVD11" s="16"/>
      <c r="HVE11" s="16"/>
      <c r="HVF11" s="16"/>
      <c r="HVG11" s="16"/>
      <c r="HVH11" s="16"/>
      <c r="HVI11" s="16"/>
      <c r="HVJ11" s="16"/>
      <c r="HVK11" s="16"/>
      <c r="HVL11" s="16"/>
      <c r="HVM11" s="16"/>
      <c r="HVN11" s="16"/>
      <c r="HVO11" s="16"/>
      <c r="HVP11" s="16"/>
      <c r="HVQ11" s="16"/>
      <c r="HVR11" s="16"/>
      <c r="HVS11" s="16"/>
      <c r="HVT11" s="16"/>
      <c r="HVU11" s="16"/>
      <c r="HVV11" s="16"/>
      <c r="HVW11" s="16"/>
      <c r="HVX11" s="16"/>
      <c r="HVY11" s="16"/>
      <c r="HVZ11" s="16"/>
      <c r="HWA11" s="16"/>
      <c r="HWB11" s="16"/>
      <c r="HWC11" s="16"/>
      <c r="HWD11" s="16"/>
      <c r="HWE11" s="16"/>
      <c r="HWF11" s="16"/>
      <c r="HWG11" s="16"/>
      <c r="HWH11" s="16"/>
      <c r="HWI11" s="16"/>
      <c r="HWJ11" s="16"/>
      <c r="HWK11" s="16"/>
      <c r="HWL11" s="16"/>
      <c r="HWM11" s="16"/>
      <c r="HWN11" s="16"/>
      <c r="HWO11" s="16"/>
      <c r="HWP11" s="16"/>
      <c r="HWQ11" s="16"/>
      <c r="HWR11" s="16"/>
      <c r="HWS11" s="16"/>
      <c r="HWT11" s="16"/>
      <c r="HWU11" s="16"/>
      <c r="HWV11" s="16"/>
      <c r="HWW11" s="16"/>
      <c r="HWX11" s="16"/>
      <c r="HWY11" s="16"/>
      <c r="HWZ11" s="16"/>
      <c r="HXA11" s="16"/>
      <c r="HXB11" s="16"/>
      <c r="HXC11" s="16"/>
      <c r="HXD11" s="16"/>
      <c r="HXE11" s="16"/>
      <c r="HXF11" s="16"/>
      <c r="HXG11" s="16"/>
      <c r="HXH11" s="16"/>
      <c r="HXI11" s="16"/>
      <c r="HXJ11" s="16"/>
      <c r="HXK11" s="16"/>
      <c r="HXL11" s="16"/>
      <c r="HXM11" s="16"/>
      <c r="HXN11" s="16"/>
      <c r="HXO11" s="16"/>
      <c r="HXP11" s="16"/>
      <c r="HXQ11" s="16"/>
      <c r="HXR11" s="16"/>
      <c r="HXS11" s="16"/>
      <c r="HXT11" s="16"/>
      <c r="HXU11" s="16"/>
      <c r="HXV11" s="16"/>
      <c r="HXW11" s="16"/>
      <c r="HXX11" s="16"/>
      <c r="HXY11" s="16"/>
      <c r="HXZ11" s="16"/>
      <c r="HYA11" s="16"/>
      <c r="HYB11" s="16"/>
      <c r="HYC11" s="16"/>
      <c r="HYD11" s="16"/>
      <c r="HYE11" s="16"/>
      <c r="HYF11" s="16"/>
      <c r="HYG11" s="16"/>
      <c r="HYH11" s="16"/>
      <c r="HYI11" s="16"/>
      <c r="HYJ11" s="16"/>
      <c r="HYK11" s="16"/>
      <c r="HYL11" s="16"/>
      <c r="HYM11" s="16"/>
      <c r="HYN11" s="16"/>
      <c r="HYO11" s="16"/>
      <c r="HYP11" s="16"/>
      <c r="HYQ11" s="16"/>
      <c r="HYR11" s="16"/>
      <c r="HYS11" s="16"/>
      <c r="HYT11" s="16"/>
      <c r="HYU11" s="16"/>
      <c r="HYV11" s="16"/>
      <c r="HYW11" s="16"/>
      <c r="HYX11" s="16"/>
      <c r="HYY11" s="16"/>
      <c r="HYZ11" s="16"/>
      <c r="HZA11" s="16"/>
      <c r="HZB11" s="16"/>
      <c r="HZC11" s="16"/>
      <c r="HZD11" s="16"/>
      <c r="HZE11" s="16"/>
      <c r="HZF11" s="16"/>
      <c r="HZG11" s="16"/>
      <c r="HZH11" s="16"/>
      <c r="HZI11" s="16"/>
      <c r="HZJ11" s="16"/>
      <c r="HZK11" s="16"/>
      <c r="HZL11" s="16"/>
      <c r="HZM11" s="16"/>
      <c r="HZN11" s="16"/>
      <c r="HZO11" s="16"/>
      <c r="HZP11" s="16"/>
      <c r="HZQ11" s="16"/>
      <c r="HZR11" s="16"/>
      <c r="HZS11" s="16"/>
      <c r="HZT11" s="16"/>
      <c r="HZU11" s="16"/>
      <c r="HZV11" s="16"/>
      <c r="HZW11" s="16"/>
      <c r="HZX11" s="16"/>
      <c r="HZY11" s="16"/>
      <c r="HZZ11" s="16"/>
      <c r="IAA11" s="16"/>
      <c r="IAB11" s="16"/>
      <c r="IAC11" s="16"/>
      <c r="IAD11" s="16"/>
      <c r="IAE11" s="16"/>
      <c r="IAF11" s="16"/>
      <c r="IAG11" s="16"/>
      <c r="IAH11" s="16"/>
      <c r="IAI11" s="16"/>
      <c r="IAJ11" s="16"/>
      <c r="IAK11" s="16"/>
      <c r="IAL11" s="16"/>
      <c r="IAM11" s="16"/>
      <c r="IAN11" s="16"/>
      <c r="IAO11" s="16"/>
      <c r="IAP11" s="16"/>
      <c r="IAQ11" s="16"/>
      <c r="IAR11" s="16"/>
      <c r="IAS11" s="16"/>
      <c r="IAT11" s="16"/>
      <c r="IAU11" s="16"/>
      <c r="IAV11" s="16"/>
      <c r="IAW11" s="16"/>
      <c r="IAX11" s="16"/>
      <c r="IAY11" s="16"/>
      <c r="IAZ11" s="16"/>
      <c r="IBA11" s="16"/>
      <c r="IBB11" s="16"/>
      <c r="IBC11" s="16"/>
      <c r="IBD11" s="16"/>
      <c r="IBE11" s="16"/>
      <c r="IBF11" s="16"/>
      <c r="IBG11" s="16"/>
      <c r="IBH11" s="16"/>
      <c r="IBI11" s="16"/>
      <c r="IBJ11" s="16"/>
      <c r="IBK11" s="16"/>
      <c r="IBL11" s="16"/>
      <c r="IBM11" s="16"/>
      <c r="IBN11" s="16"/>
      <c r="IBO11" s="16"/>
      <c r="IBP11" s="16"/>
      <c r="IBQ11" s="16"/>
      <c r="IBR11" s="16"/>
      <c r="IBS11" s="16"/>
      <c r="IBT11" s="16"/>
      <c r="IBU11" s="16"/>
      <c r="IBV11" s="16"/>
      <c r="IBW11" s="16"/>
      <c r="IBX11" s="16"/>
      <c r="IBY11" s="16"/>
      <c r="IBZ11" s="16"/>
      <c r="ICA11" s="16"/>
      <c r="ICB11" s="16"/>
      <c r="ICC11" s="16"/>
      <c r="ICD11" s="16"/>
      <c r="ICE11" s="16"/>
      <c r="ICF11" s="16"/>
      <c r="ICG11" s="16"/>
      <c r="ICH11" s="16"/>
      <c r="ICI11" s="16"/>
      <c r="ICJ11" s="16"/>
      <c r="ICK11" s="16"/>
      <c r="ICL11" s="16"/>
      <c r="ICM11" s="16"/>
      <c r="ICN11" s="16"/>
      <c r="ICO11" s="16"/>
      <c r="ICP11" s="16"/>
      <c r="ICQ11" s="16"/>
      <c r="ICR11" s="16"/>
      <c r="ICS11" s="16"/>
      <c r="ICT11" s="16"/>
      <c r="ICU11" s="16"/>
      <c r="ICV11" s="16"/>
      <c r="ICW11" s="16"/>
      <c r="ICX11" s="16"/>
      <c r="ICY11" s="16"/>
      <c r="ICZ11" s="16"/>
      <c r="IDA11" s="16"/>
      <c r="IDB11" s="16"/>
      <c r="IDC11" s="16"/>
      <c r="IDD11" s="16"/>
      <c r="IDE11" s="16"/>
      <c r="IDF11" s="16"/>
      <c r="IDG11" s="16"/>
      <c r="IDH11" s="16"/>
      <c r="IDI11" s="16"/>
      <c r="IDJ11" s="16"/>
      <c r="IDK11" s="16"/>
      <c r="IDL11" s="16"/>
      <c r="IDM11" s="16"/>
      <c r="IDN11" s="16"/>
      <c r="IDO11" s="16"/>
      <c r="IDP11" s="16"/>
      <c r="IDQ11" s="16"/>
      <c r="IDR11" s="16"/>
      <c r="IDS11" s="16"/>
      <c r="IDT11" s="16"/>
      <c r="IDU11" s="16"/>
      <c r="IDV11" s="16"/>
      <c r="IDW11" s="16"/>
      <c r="IDX11" s="16"/>
      <c r="IDY11" s="16"/>
      <c r="IDZ11" s="16"/>
      <c r="IEA11" s="16"/>
      <c r="IEB11" s="16"/>
      <c r="IEC11" s="16"/>
      <c r="IED11" s="16"/>
      <c r="IEE11" s="16"/>
      <c r="IEF11" s="16"/>
      <c r="IEG11" s="16"/>
      <c r="IEH11" s="16"/>
      <c r="IEI11" s="16"/>
      <c r="IEJ11" s="16"/>
      <c r="IEK11" s="16"/>
      <c r="IEL11" s="16"/>
      <c r="IEM11" s="16"/>
      <c r="IEN11" s="16"/>
      <c r="IEO11" s="16"/>
      <c r="IEP11" s="16"/>
      <c r="IEQ11" s="16"/>
      <c r="IER11" s="16"/>
      <c r="IES11" s="16"/>
      <c r="IET11" s="16"/>
      <c r="IEU11" s="16"/>
      <c r="IEV11" s="16"/>
      <c r="IEW11" s="16"/>
      <c r="IEX11" s="16"/>
      <c r="IEY11" s="16"/>
      <c r="IEZ11" s="16"/>
      <c r="IFA11" s="16"/>
      <c r="IFB11" s="16"/>
      <c r="IFC11" s="16"/>
      <c r="IFD11" s="16"/>
      <c r="IFE11" s="16"/>
      <c r="IFF11" s="16"/>
      <c r="IFG11" s="16"/>
      <c r="IFH11" s="16"/>
      <c r="IFI11" s="16"/>
      <c r="IFJ11" s="16"/>
      <c r="IFK11" s="16"/>
      <c r="IFL11" s="16"/>
      <c r="IFM11" s="16"/>
      <c r="IFN11" s="16"/>
      <c r="IFO11" s="16"/>
      <c r="IFP11" s="16"/>
      <c r="IFQ11" s="16"/>
      <c r="IFR11" s="16"/>
      <c r="IFS11" s="16"/>
      <c r="IFT11" s="16"/>
      <c r="IFU11" s="16"/>
      <c r="IFV11" s="16"/>
      <c r="IFW11" s="16"/>
      <c r="IFX11" s="16"/>
      <c r="IFY11" s="16"/>
      <c r="IFZ11" s="16"/>
      <c r="IGA11" s="16"/>
      <c r="IGB11" s="16"/>
      <c r="IGC11" s="16"/>
      <c r="IGD11" s="16"/>
      <c r="IGE11" s="16"/>
      <c r="IGF11" s="16"/>
      <c r="IGG11" s="16"/>
      <c r="IGH11" s="16"/>
      <c r="IGI11" s="16"/>
      <c r="IGJ11" s="16"/>
      <c r="IGK11" s="16"/>
      <c r="IGL11" s="16"/>
      <c r="IGM11" s="16"/>
      <c r="IGN11" s="16"/>
      <c r="IGO11" s="16"/>
      <c r="IGP11" s="16"/>
      <c r="IGQ11" s="16"/>
      <c r="IGR11" s="16"/>
      <c r="IGS11" s="16"/>
      <c r="IGT11" s="16"/>
      <c r="IGU11" s="16"/>
      <c r="IGV11" s="16"/>
      <c r="IGW11" s="16"/>
      <c r="IGX11" s="16"/>
      <c r="IGY11" s="16"/>
      <c r="IGZ11" s="16"/>
      <c r="IHA11" s="16"/>
      <c r="IHB11" s="16"/>
      <c r="IHC11" s="16"/>
      <c r="IHD11" s="16"/>
      <c r="IHE11" s="16"/>
      <c r="IHF11" s="16"/>
      <c r="IHG11" s="16"/>
      <c r="IHH11" s="16"/>
      <c r="IHI11" s="16"/>
      <c r="IHJ11" s="16"/>
      <c r="IHK11" s="16"/>
      <c r="IHL11" s="16"/>
      <c r="IHM11" s="16"/>
      <c r="IHN11" s="16"/>
      <c r="IHO11" s="16"/>
      <c r="IHP11" s="16"/>
      <c r="IHQ11" s="16"/>
      <c r="IHR11" s="16"/>
      <c r="IHS11" s="16"/>
      <c r="IHT11" s="16"/>
      <c r="IHU11" s="16"/>
      <c r="IHV11" s="16"/>
      <c r="IHW11" s="16"/>
      <c r="IHX11" s="16"/>
      <c r="IHY11" s="16"/>
      <c r="IHZ11" s="16"/>
      <c r="IIA11" s="16"/>
      <c r="IIB11" s="16"/>
      <c r="IIC11" s="16"/>
      <c r="IID11" s="16"/>
      <c r="IIE11" s="16"/>
      <c r="IIF11" s="16"/>
      <c r="IIG11" s="16"/>
      <c r="IIH11" s="16"/>
      <c r="III11" s="16"/>
      <c r="IIJ11" s="16"/>
      <c r="IIK11" s="16"/>
      <c r="IIL11" s="16"/>
      <c r="IIM11" s="16"/>
      <c r="IIN11" s="16"/>
      <c r="IIO11" s="16"/>
      <c r="IIP11" s="16"/>
      <c r="IIQ11" s="16"/>
      <c r="IIR11" s="16"/>
      <c r="IIS11" s="16"/>
      <c r="IIT11" s="16"/>
      <c r="IIU11" s="16"/>
      <c r="IIV11" s="16"/>
      <c r="IIW11" s="16"/>
      <c r="IIX11" s="16"/>
      <c r="IIY11" s="16"/>
      <c r="IIZ11" s="16"/>
      <c r="IJA11" s="16"/>
      <c r="IJB11" s="16"/>
      <c r="IJC11" s="16"/>
      <c r="IJD11" s="16"/>
      <c r="IJE11" s="16"/>
      <c r="IJF11" s="16"/>
      <c r="IJG11" s="16"/>
      <c r="IJH11" s="16"/>
      <c r="IJI11" s="16"/>
      <c r="IJJ11" s="16"/>
      <c r="IJK11" s="16"/>
      <c r="IJL11" s="16"/>
      <c r="IJM11" s="16"/>
      <c r="IJN11" s="16"/>
      <c r="IJO11" s="16"/>
      <c r="IJP11" s="16"/>
      <c r="IJQ11" s="16"/>
      <c r="IJR11" s="16"/>
      <c r="IJS11" s="16"/>
      <c r="IJT11" s="16"/>
      <c r="IJU11" s="16"/>
      <c r="IJV11" s="16"/>
      <c r="IJW11" s="16"/>
      <c r="IJX11" s="16"/>
      <c r="IJY11" s="16"/>
      <c r="IJZ11" s="16"/>
      <c r="IKA11" s="16"/>
      <c r="IKB11" s="16"/>
      <c r="IKC11" s="16"/>
      <c r="IKD11" s="16"/>
      <c r="IKE11" s="16"/>
      <c r="IKF11" s="16"/>
      <c r="IKG11" s="16"/>
      <c r="IKH11" s="16"/>
      <c r="IKI11" s="16"/>
      <c r="IKJ11" s="16"/>
      <c r="IKK11" s="16"/>
      <c r="IKL11" s="16"/>
      <c r="IKM11" s="16"/>
      <c r="IKN11" s="16"/>
      <c r="IKO11" s="16"/>
      <c r="IKP11" s="16"/>
      <c r="IKQ11" s="16"/>
      <c r="IKR11" s="16"/>
      <c r="IKS11" s="16"/>
      <c r="IKT11" s="16"/>
      <c r="IKU11" s="16"/>
      <c r="IKV11" s="16"/>
      <c r="IKW11" s="16"/>
      <c r="IKX11" s="16"/>
      <c r="IKY11" s="16"/>
      <c r="IKZ11" s="16"/>
      <c r="ILA11" s="16"/>
      <c r="ILB11" s="16"/>
      <c r="ILC11" s="16"/>
      <c r="ILD11" s="16"/>
      <c r="ILE11" s="16"/>
      <c r="ILF11" s="16"/>
      <c r="ILG11" s="16"/>
      <c r="ILH11" s="16"/>
      <c r="ILI11" s="16"/>
      <c r="ILJ11" s="16"/>
      <c r="ILK11" s="16"/>
      <c r="ILL11" s="16"/>
      <c r="ILM11" s="16"/>
      <c r="ILN11" s="16"/>
      <c r="ILO11" s="16"/>
      <c r="ILP11" s="16"/>
      <c r="ILQ11" s="16"/>
      <c r="ILR11" s="16"/>
      <c r="ILS11" s="16"/>
      <c r="ILT11" s="16"/>
      <c r="ILU11" s="16"/>
      <c r="ILV11" s="16"/>
      <c r="ILW11" s="16"/>
      <c r="ILX11" s="16"/>
      <c r="ILY11" s="16"/>
      <c r="ILZ11" s="16"/>
      <c r="IMA11" s="16"/>
      <c r="IMB11" s="16"/>
      <c r="IMC11" s="16"/>
      <c r="IMD11" s="16"/>
      <c r="IME11" s="16"/>
      <c r="IMF11" s="16"/>
      <c r="IMG11" s="16"/>
      <c r="IMH11" s="16"/>
      <c r="IMI11" s="16"/>
      <c r="IMJ11" s="16"/>
      <c r="IMK11" s="16"/>
      <c r="IML11" s="16"/>
      <c r="IMM11" s="16"/>
      <c r="IMN11" s="16"/>
      <c r="IMO11" s="16"/>
      <c r="IMP11" s="16"/>
      <c r="IMQ11" s="16"/>
      <c r="IMR11" s="16"/>
      <c r="IMS11" s="16"/>
      <c r="IMT11" s="16"/>
      <c r="IMU11" s="16"/>
      <c r="IMV11" s="16"/>
      <c r="IMW11" s="16"/>
      <c r="IMX11" s="16"/>
      <c r="IMY11" s="16"/>
      <c r="IMZ11" s="16"/>
      <c r="INA11" s="16"/>
      <c r="INB11" s="16"/>
      <c r="INC11" s="16"/>
      <c r="IND11" s="16"/>
      <c r="INE11" s="16"/>
      <c r="INF11" s="16"/>
      <c r="ING11" s="16"/>
      <c r="INH11" s="16"/>
      <c r="INI11" s="16"/>
      <c r="INJ11" s="16"/>
      <c r="INK11" s="16"/>
      <c r="INL11" s="16"/>
      <c r="INM11" s="16"/>
      <c r="INN11" s="16"/>
      <c r="INO11" s="16"/>
      <c r="INP11" s="16"/>
      <c r="INQ11" s="16"/>
      <c r="INR11" s="16"/>
      <c r="INS11" s="16"/>
      <c r="INT11" s="16"/>
      <c r="INU11" s="16"/>
      <c r="INV11" s="16"/>
      <c r="INW11" s="16"/>
      <c r="INX11" s="16"/>
      <c r="INY11" s="16"/>
      <c r="INZ11" s="16"/>
      <c r="IOA11" s="16"/>
      <c r="IOB11" s="16"/>
      <c r="IOC11" s="16"/>
      <c r="IOD11" s="16"/>
      <c r="IOE11" s="16"/>
      <c r="IOF11" s="16"/>
      <c r="IOG11" s="16"/>
      <c r="IOH11" s="16"/>
      <c r="IOI11" s="16"/>
      <c r="IOJ11" s="16"/>
      <c r="IOK11" s="16"/>
      <c r="IOL11" s="16"/>
      <c r="IOM11" s="16"/>
      <c r="ION11" s="16"/>
      <c r="IOO11" s="16"/>
      <c r="IOP11" s="16"/>
      <c r="IOQ11" s="16"/>
      <c r="IOR11" s="16"/>
      <c r="IOS11" s="16"/>
      <c r="IOT11" s="16"/>
      <c r="IOU11" s="16"/>
      <c r="IOV11" s="16"/>
      <c r="IOW11" s="16"/>
      <c r="IOX11" s="16"/>
      <c r="IOY11" s="16"/>
      <c r="IOZ11" s="16"/>
      <c r="IPA11" s="16"/>
      <c r="IPB11" s="16"/>
      <c r="IPC11" s="16"/>
      <c r="IPD11" s="16"/>
      <c r="IPE11" s="16"/>
      <c r="IPF11" s="16"/>
      <c r="IPG11" s="16"/>
      <c r="IPH11" s="16"/>
      <c r="IPI11" s="16"/>
      <c r="IPJ11" s="16"/>
      <c r="IPK11" s="16"/>
      <c r="IPL11" s="16"/>
      <c r="IPM11" s="16"/>
      <c r="IPN11" s="16"/>
      <c r="IPO11" s="16"/>
      <c r="IPP11" s="16"/>
      <c r="IPQ11" s="16"/>
      <c r="IPR11" s="16"/>
      <c r="IPS11" s="16"/>
      <c r="IPT11" s="16"/>
      <c r="IPU11" s="16"/>
      <c r="IPV11" s="16"/>
      <c r="IPW11" s="16"/>
      <c r="IPX11" s="16"/>
      <c r="IPY11" s="16"/>
      <c r="IPZ11" s="16"/>
      <c r="IQA11" s="16"/>
      <c r="IQB11" s="16"/>
      <c r="IQC11" s="16"/>
      <c r="IQD11" s="16"/>
      <c r="IQE11" s="16"/>
      <c r="IQF11" s="16"/>
      <c r="IQG11" s="16"/>
      <c r="IQH11" s="16"/>
      <c r="IQI11" s="16"/>
      <c r="IQJ11" s="16"/>
      <c r="IQK11" s="16"/>
      <c r="IQL11" s="16"/>
      <c r="IQM11" s="16"/>
      <c r="IQN11" s="16"/>
      <c r="IQO11" s="16"/>
      <c r="IQP11" s="16"/>
      <c r="IQQ11" s="16"/>
      <c r="IQR11" s="16"/>
      <c r="IQS11" s="16"/>
      <c r="IQT11" s="16"/>
      <c r="IQU11" s="16"/>
      <c r="IQV11" s="16"/>
      <c r="IQW11" s="16"/>
      <c r="IQX11" s="16"/>
      <c r="IQY11" s="16"/>
      <c r="IQZ11" s="16"/>
      <c r="IRA11" s="16"/>
      <c r="IRB11" s="16"/>
      <c r="IRC11" s="16"/>
      <c r="IRD11" s="16"/>
      <c r="IRE11" s="16"/>
      <c r="IRF11" s="16"/>
      <c r="IRG11" s="16"/>
      <c r="IRH11" s="16"/>
      <c r="IRI11" s="16"/>
      <c r="IRJ11" s="16"/>
      <c r="IRK11" s="16"/>
      <c r="IRL11" s="16"/>
      <c r="IRM11" s="16"/>
      <c r="IRN11" s="16"/>
      <c r="IRO11" s="16"/>
      <c r="IRP11" s="16"/>
      <c r="IRQ11" s="16"/>
      <c r="IRR11" s="16"/>
      <c r="IRS11" s="16"/>
      <c r="IRT11" s="16"/>
      <c r="IRU11" s="16"/>
      <c r="IRV11" s="16"/>
      <c r="IRW11" s="16"/>
      <c r="IRX11" s="16"/>
      <c r="IRY11" s="16"/>
      <c r="IRZ11" s="16"/>
      <c r="ISA11" s="16"/>
      <c r="ISB11" s="16"/>
      <c r="ISC11" s="16"/>
      <c r="ISD11" s="16"/>
      <c r="ISE11" s="16"/>
      <c r="ISF11" s="16"/>
      <c r="ISG11" s="16"/>
      <c r="ISH11" s="16"/>
      <c r="ISI11" s="16"/>
      <c r="ISJ11" s="16"/>
      <c r="ISK11" s="16"/>
      <c r="ISL11" s="16"/>
      <c r="ISM11" s="16"/>
      <c r="ISN11" s="16"/>
      <c r="ISO11" s="16"/>
      <c r="ISP11" s="16"/>
      <c r="ISQ11" s="16"/>
      <c r="ISR11" s="16"/>
      <c r="ISS11" s="16"/>
      <c r="IST11" s="16"/>
      <c r="ISU11" s="16"/>
      <c r="ISV11" s="16"/>
      <c r="ISW11" s="16"/>
      <c r="ISX11" s="16"/>
      <c r="ISY11" s="16"/>
      <c r="ISZ11" s="16"/>
      <c r="ITA11" s="16"/>
      <c r="ITB11" s="16"/>
      <c r="ITC11" s="16"/>
      <c r="ITD11" s="16"/>
      <c r="ITE11" s="16"/>
      <c r="ITF11" s="16"/>
      <c r="ITG11" s="16"/>
      <c r="ITH11" s="16"/>
      <c r="ITI11" s="16"/>
      <c r="ITJ11" s="16"/>
      <c r="ITK11" s="16"/>
      <c r="ITL11" s="16"/>
      <c r="ITM11" s="16"/>
      <c r="ITN11" s="16"/>
      <c r="ITO11" s="16"/>
      <c r="ITP11" s="16"/>
      <c r="ITQ11" s="16"/>
      <c r="ITR11" s="16"/>
      <c r="ITS11" s="16"/>
      <c r="ITT11" s="16"/>
      <c r="ITU11" s="16"/>
      <c r="ITV11" s="16"/>
      <c r="ITW11" s="16"/>
      <c r="ITX11" s="16"/>
      <c r="ITY11" s="16"/>
      <c r="ITZ11" s="16"/>
      <c r="IUA11" s="16"/>
      <c r="IUB11" s="16"/>
      <c r="IUC11" s="16"/>
      <c r="IUD11" s="16"/>
      <c r="IUE11" s="16"/>
      <c r="IUF11" s="16"/>
      <c r="IUG11" s="16"/>
      <c r="IUH11" s="16"/>
      <c r="IUI11" s="16"/>
      <c r="IUJ11" s="16"/>
      <c r="IUK11" s="16"/>
      <c r="IUL11" s="16"/>
      <c r="IUM11" s="16"/>
      <c r="IUN11" s="16"/>
      <c r="IUO11" s="16"/>
      <c r="IUP11" s="16"/>
      <c r="IUQ11" s="16"/>
      <c r="IUR11" s="16"/>
      <c r="IUS11" s="16"/>
      <c r="IUT11" s="16"/>
      <c r="IUU11" s="16"/>
      <c r="IUV11" s="16"/>
      <c r="IUW11" s="16"/>
      <c r="IUX11" s="16"/>
      <c r="IUY11" s="16"/>
      <c r="IUZ11" s="16"/>
      <c r="IVA11" s="16"/>
      <c r="IVB11" s="16"/>
      <c r="IVC11" s="16"/>
      <c r="IVD11" s="16"/>
      <c r="IVE11" s="16"/>
      <c r="IVF11" s="16"/>
      <c r="IVG11" s="16"/>
      <c r="IVH11" s="16"/>
      <c r="IVI11" s="16"/>
      <c r="IVJ11" s="16"/>
      <c r="IVK11" s="16"/>
      <c r="IVL11" s="16"/>
      <c r="IVM11" s="16"/>
      <c r="IVN11" s="16"/>
      <c r="IVO11" s="16"/>
      <c r="IVP11" s="16"/>
      <c r="IVQ11" s="16"/>
      <c r="IVR11" s="16"/>
      <c r="IVS11" s="16"/>
      <c r="IVT11" s="16"/>
      <c r="IVU11" s="16"/>
      <c r="IVV11" s="16"/>
      <c r="IVW11" s="16"/>
      <c r="IVX11" s="16"/>
      <c r="IVY11" s="16"/>
      <c r="IVZ11" s="16"/>
      <c r="IWA11" s="16"/>
      <c r="IWB11" s="16"/>
      <c r="IWC11" s="16"/>
      <c r="IWD11" s="16"/>
      <c r="IWE11" s="16"/>
      <c r="IWF11" s="16"/>
      <c r="IWG11" s="16"/>
      <c r="IWH11" s="16"/>
      <c r="IWI11" s="16"/>
      <c r="IWJ11" s="16"/>
      <c r="IWK11" s="16"/>
      <c r="IWL11" s="16"/>
      <c r="IWM11" s="16"/>
      <c r="IWN11" s="16"/>
      <c r="IWO11" s="16"/>
      <c r="IWP11" s="16"/>
      <c r="IWQ11" s="16"/>
      <c r="IWR11" s="16"/>
      <c r="IWS11" s="16"/>
      <c r="IWT11" s="16"/>
      <c r="IWU11" s="16"/>
      <c r="IWV11" s="16"/>
      <c r="IWW11" s="16"/>
      <c r="IWX11" s="16"/>
      <c r="IWY11" s="16"/>
      <c r="IWZ11" s="16"/>
      <c r="IXA11" s="16"/>
      <c r="IXB11" s="16"/>
      <c r="IXC11" s="16"/>
      <c r="IXD11" s="16"/>
      <c r="IXE11" s="16"/>
      <c r="IXF11" s="16"/>
      <c r="IXG11" s="16"/>
      <c r="IXH11" s="16"/>
      <c r="IXI11" s="16"/>
      <c r="IXJ11" s="16"/>
      <c r="IXK11" s="16"/>
      <c r="IXL11" s="16"/>
      <c r="IXM11" s="16"/>
      <c r="IXN11" s="16"/>
      <c r="IXO11" s="16"/>
      <c r="IXP11" s="16"/>
      <c r="IXQ11" s="16"/>
      <c r="IXR11" s="16"/>
      <c r="IXS11" s="16"/>
      <c r="IXT11" s="16"/>
      <c r="IXU11" s="16"/>
      <c r="IXV11" s="16"/>
      <c r="IXW11" s="16"/>
      <c r="IXX11" s="16"/>
      <c r="IXY11" s="16"/>
      <c r="IXZ11" s="16"/>
      <c r="IYA11" s="16"/>
      <c r="IYB11" s="16"/>
      <c r="IYC11" s="16"/>
      <c r="IYD11" s="16"/>
      <c r="IYE11" s="16"/>
      <c r="IYF11" s="16"/>
      <c r="IYG11" s="16"/>
      <c r="IYH11" s="16"/>
      <c r="IYI11" s="16"/>
      <c r="IYJ11" s="16"/>
      <c r="IYK11" s="16"/>
      <c r="IYL11" s="16"/>
      <c r="IYM11" s="16"/>
      <c r="IYN11" s="16"/>
      <c r="IYO11" s="16"/>
      <c r="IYP11" s="16"/>
      <c r="IYQ11" s="16"/>
      <c r="IYR11" s="16"/>
      <c r="IYS11" s="16"/>
      <c r="IYT11" s="16"/>
      <c r="IYU11" s="16"/>
      <c r="IYV11" s="16"/>
      <c r="IYW11" s="16"/>
      <c r="IYX11" s="16"/>
      <c r="IYY11" s="16"/>
      <c r="IYZ11" s="16"/>
      <c r="IZA11" s="16"/>
      <c r="IZB11" s="16"/>
      <c r="IZC11" s="16"/>
      <c r="IZD11" s="16"/>
      <c r="IZE11" s="16"/>
      <c r="IZF11" s="16"/>
      <c r="IZG11" s="16"/>
      <c r="IZH11" s="16"/>
      <c r="IZI11" s="16"/>
      <c r="IZJ11" s="16"/>
      <c r="IZK11" s="16"/>
      <c r="IZL11" s="16"/>
      <c r="IZM11" s="16"/>
      <c r="IZN11" s="16"/>
      <c r="IZO11" s="16"/>
      <c r="IZP11" s="16"/>
      <c r="IZQ11" s="16"/>
      <c r="IZR11" s="16"/>
      <c r="IZS11" s="16"/>
      <c r="IZT11" s="16"/>
      <c r="IZU11" s="16"/>
      <c r="IZV11" s="16"/>
      <c r="IZW11" s="16"/>
      <c r="IZX11" s="16"/>
      <c r="IZY11" s="16"/>
      <c r="IZZ11" s="16"/>
      <c r="JAA11" s="16"/>
      <c r="JAB11" s="16"/>
      <c r="JAC11" s="16"/>
      <c r="JAD11" s="16"/>
      <c r="JAE11" s="16"/>
      <c r="JAF11" s="16"/>
      <c r="JAG11" s="16"/>
      <c r="JAH11" s="16"/>
      <c r="JAI11" s="16"/>
      <c r="JAJ11" s="16"/>
      <c r="JAK11" s="16"/>
      <c r="JAL11" s="16"/>
      <c r="JAM11" s="16"/>
      <c r="JAN11" s="16"/>
      <c r="JAO11" s="16"/>
      <c r="JAP11" s="16"/>
      <c r="JAQ11" s="16"/>
      <c r="JAR11" s="16"/>
      <c r="JAS11" s="16"/>
      <c r="JAT11" s="16"/>
      <c r="JAU11" s="16"/>
      <c r="JAV11" s="16"/>
      <c r="JAW11" s="16"/>
      <c r="JAX11" s="16"/>
      <c r="JAY11" s="16"/>
      <c r="JAZ11" s="16"/>
      <c r="JBA11" s="16"/>
      <c r="JBB11" s="16"/>
      <c r="JBC11" s="16"/>
      <c r="JBD11" s="16"/>
      <c r="JBE11" s="16"/>
      <c r="JBF11" s="16"/>
      <c r="JBG11" s="16"/>
      <c r="JBH11" s="16"/>
      <c r="JBI11" s="16"/>
      <c r="JBJ11" s="16"/>
      <c r="JBK11" s="16"/>
      <c r="JBL11" s="16"/>
      <c r="JBM11" s="16"/>
      <c r="JBN11" s="16"/>
      <c r="JBO11" s="16"/>
      <c r="JBP11" s="16"/>
      <c r="JBQ11" s="16"/>
      <c r="JBR11" s="16"/>
      <c r="JBS11" s="16"/>
      <c r="JBT11" s="16"/>
      <c r="JBU11" s="16"/>
      <c r="JBV11" s="16"/>
      <c r="JBW11" s="16"/>
      <c r="JBX11" s="16"/>
      <c r="JBY11" s="16"/>
      <c r="JBZ11" s="16"/>
      <c r="JCA11" s="16"/>
      <c r="JCB11" s="16"/>
      <c r="JCC11" s="16"/>
      <c r="JCD11" s="16"/>
      <c r="JCE11" s="16"/>
      <c r="JCF11" s="16"/>
      <c r="JCG11" s="16"/>
      <c r="JCH11" s="16"/>
      <c r="JCI11" s="16"/>
      <c r="JCJ11" s="16"/>
      <c r="JCK11" s="16"/>
      <c r="JCL11" s="16"/>
      <c r="JCM11" s="16"/>
      <c r="JCN11" s="16"/>
      <c r="JCO11" s="16"/>
      <c r="JCP11" s="16"/>
      <c r="JCQ11" s="16"/>
      <c r="JCR11" s="16"/>
      <c r="JCS11" s="16"/>
      <c r="JCT11" s="16"/>
      <c r="JCU11" s="16"/>
      <c r="JCV11" s="16"/>
      <c r="JCW11" s="16"/>
      <c r="JCX11" s="16"/>
      <c r="JCY11" s="16"/>
      <c r="JCZ11" s="16"/>
      <c r="JDA11" s="16"/>
      <c r="JDB11" s="16"/>
      <c r="JDC11" s="16"/>
      <c r="JDD11" s="16"/>
      <c r="JDE11" s="16"/>
      <c r="JDF11" s="16"/>
      <c r="JDG11" s="16"/>
      <c r="JDH11" s="16"/>
      <c r="JDI11" s="16"/>
      <c r="JDJ11" s="16"/>
      <c r="JDK11" s="16"/>
      <c r="JDL11" s="16"/>
      <c r="JDM11" s="16"/>
      <c r="JDN11" s="16"/>
      <c r="JDO11" s="16"/>
      <c r="JDP11" s="16"/>
      <c r="JDQ11" s="16"/>
      <c r="JDR11" s="16"/>
      <c r="JDS11" s="16"/>
      <c r="JDT11" s="16"/>
      <c r="JDU11" s="16"/>
      <c r="JDV11" s="16"/>
      <c r="JDW11" s="16"/>
      <c r="JDX11" s="16"/>
      <c r="JDY11" s="16"/>
      <c r="JDZ11" s="16"/>
      <c r="JEA11" s="16"/>
      <c r="JEB11" s="16"/>
      <c r="JEC11" s="16"/>
      <c r="JED11" s="16"/>
      <c r="JEE11" s="16"/>
      <c r="JEF11" s="16"/>
      <c r="JEG11" s="16"/>
      <c r="JEH11" s="16"/>
      <c r="JEI11" s="16"/>
      <c r="JEJ11" s="16"/>
      <c r="JEK11" s="16"/>
      <c r="JEL11" s="16"/>
      <c r="JEM11" s="16"/>
      <c r="JEN11" s="16"/>
      <c r="JEO11" s="16"/>
      <c r="JEP11" s="16"/>
      <c r="JEQ11" s="16"/>
      <c r="JER11" s="16"/>
      <c r="JES11" s="16"/>
      <c r="JET11" s="16"/>
      <c r="JEU11" s="16"/>
      <c r="JEV11" s="16"/>
      <c r="JEW11" s="16"/>
      <c r="JEX11" s="16"/>
      <c r="JEY11" s="16"/>
      <c r="JEZ11" s="16"/>
      <c r="JFA11" s="16"/>
      <c r="JFB11" s="16"/>
      <c r="JFC11" s="16"/>
      <c r="JFD11" s="16"/>
      <c r="JFE11" s="16"/>
      <c r="JFF11" s="16"/>
      <c r="JFG11" s="16"/>
      <c r="JFH11" s="16"/>
      <c r="JFI11" s="16"/>
      <c r="JFJ11" s="16"/>
      <c r="JFK11" s="16"/>
      <c r="JFL11" s="16"/>
      <c r="JFM11" s="16"/>
      <c r="JFN11" s="16"/>
      <c r="JFO11" s="16"/>
      <c r="JFP11" s="16"/>
      <c r="JFQ11" s="16"/>
      <c r="JFR11" s="16"/>
      <c r="JFS11" s="16"/>
      <c r="JFT11" s="16"/>
      <c r="JFU11" s="16"/>
      <c r="JFV11" s="16"/>
      <c r="JFW11" s="16"/>
      <c r="JFX11" s="16"/>
      <c r="JFY11" s="16"/>
      <c r="JFZ11" s="16"/>
      <c r="JGA11" s="16"/>
      <c r="JGB11" s="16"/>
      <c r="JGC11" s="16"/>
      <c r="JGD11" s="16"/>
      <c r="JGE11" s="16"/>
      <c r="JGF11" s="16"/>
      <c r="JGG11" s="16"/>
      <c r="JGH11" s="16"/>
      <c r="JGI11" s="16"/>
      <c r="JGJ11" s="16"/>
      <c r="JGK11" s="16"/>
      <c r="JGL11" s="16"/>
      <c r="JGM11" s="16"/>
      <c r="JGN11" s="16"/>
      <c r="JGO11" s="16"/>
      <c r="JGP11" s="16"/>
      <c r="JGQ11" s="16"/>
      <c r="JGR11" s="16"/>
      <c r="JGS11" s="16"/>
      <c r="JGT11" s="16"/>
      <c r="JGU11" s="16"/>
      <c r="JGV11" s="16"/>
      <c r="JGW11" s="16"/>
      <c r="JGX11" s="16"/>
      <c r="JGY11" s="16"/>
      <c r="JGZ11" s="16"/>
      <c r="JHA11" s="16"/>
      <c r="JHB11" s="16"/>
      <c r="JHC11" s="16"/>
      <c r="JHD11" s="16"/>
      <c r="JHE11" s="16"/>
      <c r="JHF11" s="16"/>
      <c r="JHG11" s="16"/>
      <c r="JHH11" s="16"/>
      <c r="JHI11" s="16"/>
      <c r="JHJ11" s="16"/>
      <c r="JHK11" s="16"/>
      <c r="JHL11" s="16"/>
      <c r="JHM11" s="16"/>
      <c r="JHN11" s="16"/>
      <c r="JHO11" s="16"/>
      <c r="JHP11" s="16"/>
      <c r="JHQ11" s="16"/>
      <c r="JHR11" s="16"/>
      <c r="JHS11" s="16"/>
      <c r="JHT11" s="16"/>
      <c r="JHU11" s="16"/>
      <c r="JHV11" s="16"/>
      <c r="JHW11" s="16"/>
      <c r="JHX11" s="16"/>
      <c r="JHY11" s="16"/>
      <c r="JHZ11" s="16"/>
      <c r="JIA11" s="16"/>
      <c r="JIB11" s="16"/>
      <c r="JIC11" s="16"/>
      <c r="JID11" s="16"/>
      <c r="JIE11" s="16"/>
      <c r="JIF11" s="16"/>
      <c r="JIG11" s="16"/>
      <c r="JIH11" s="16"/>
      <c r="JII11" s="16"/>
      <c r="JIJ11" s="16"/>
      <c r="JIK11" s="16"/>
      <c r="JIL11" s="16"/>
      <c r="JIM11" s="16"/>
      <c r="JIN11" s="16"/>
      <c r="JIO11" s="16"/>
      <c r="JIP11" s="16"/>
      <c r="JIQ11" s="16"/>
      <c r="JIR11" s="16"/>
      <c r="JIS11" s="16"/>
      <c r="JIT11" s="16"/>
      <c r="JIU11" s="16"/>
      <c r="JIV11" s="16"/>
      <c r="JIW11" s="16"/>
      <c r="JIX11" s="16"/>
      <c r="JIY11" s="16"/>
      <c r="JIZ11" s="16"/>
      <c r="JJA11" s="16"/>
      <c r="JJB11" s="16"/>
      <c r="JJC11" s="16"/>
      <c r="JJD11" s="16"/>
      <c r="JJE11" s="16"/>
      <c r="JJF11" s="16"/>
      <c r="JJG11" s="16"/>
      <c r="JJH11" s="16"/>
      <c r="JJI11" s="16"/>
      <c r="JJJ11" s="16"/>
      <c r="JJK11" s="16"/>
      <c r="JJL11" s="16"/>
      <c r="JJM11" s="16"/>
      <c r="JJN11" s="16"/>
      <c r="JJO11" s="16"/>
      <c r="JJP11" s="16"/>
      <c r="JJQ11" s="16"/>
      <c r="JJR11" s="16"/>
      <c r="JJS11" s="16"/>
      <c r="JJT11" s="16"/>
      <c r="JJU11" s="16"/>
      <c r="JJV11" s="16"/>
      <c r="JJW11" s="16"/>
      <c r="JJX11" s="16"/>
      <c r="JJY11" s="16"/>
      <c r="JJZ11" s="16"/>
      <c r="JKA11" s="16"/>
      <c r="JKB11" s="16"/>
      <c r="JKC11" s="16"/>
      <c r="JKD11" s="16"/>
      <c r="JKE11" s="16"/>
      <c r="JKF11" s="16"/>
      <c r="JKG11" s="16"/>
      <c r="JKH11" s="16"/>
      <c r="JKI11" s="16"/>
      <c r="JKJ11" s="16"/>
      <c r="JKK11" s="16"/>
      <c r="JKL11" s="16"/>
      <c r="JKM11" s="16"/>
      <c r="JKN11" s="16"/>
      <c r="JKO11" s="16"/>
      <c r="JKP11" s="16"/>
      <c r="JKQ11" s="16"/>
      <c r="JKR11" s="16"/>
      <c r="JKS11" s="16"/>
      <c r="JKT11" s="16"/>
      <c r="JKU11" s="16"/>
      <c r="JKV11" s="16"/>
      <c r="JKW11" s="16"/>
      <c r="JKX11" s="16"/>
      <c r="JKY11" s="16"/>
      <c r="JKZ11" s="16"/>
      <c r="JLA11" s="16"/>
      <c r="JLB11" s="16"/>
      <c r="JLC11" s="16"/>
      <c r="JLD11" s="16"/>
      <c r="JLE11" s="16"/>
      <c r="JLF11" s="16"/>
      <c r="JLG11" s="16"/>
      <c r="JLH11" s="16"/>
      <c r="JLI11" s="16"/>
      <c r="JLJ11" s="16"/>
      <c r="JLK11" s="16"/>
      <c r="JLL11" s="16"/>
      <c r="JLM11" s="16"/>
      <c r="JLN11" s="16"/>
      <c r="JLO11" s="16"/>
      <c r="JLP11" s="16"/>
      <c r="JLQ11" s="16"/>
      <c r="JLR11" s="16"/>
      <c r="JLS11" s="16"/>
      <c r="JLT11" s="16"/>
      <c r="JLU11" s="16"/>
      <c r="JLV11" s="16"/>
      <c r="JLW11" s="16"/>
      <c r="JLX11" s="16"/>
      <c r="JLY11" s="16"/>
      <c r="JLZ11" s="16"/>
      <c r="JMA11" s="16"/>
      <c r="JMB11" s="16"/>
      <c r="JMC11" s="16"/>
      <c r="JMD11" s="16"/>
      <c r="JME11" s="16"/>
      <c r="JMF11" s="16"/>
      <c r="JMG11" s="16"/>
      <c r="JMH11" s="16"/>
      <c r="JMI11" s="16"/>
      <c r="JMJ11" s="16"/>
      <c r="JMK11" s="16"/>
      <c r="JML11" s="16"/>
      <c r="JMM11" s="16"/>
      <c r="JMN11" s="16"/>
      <c r="JMO11" s="16"/>
      <c r="JMP11" s="16"/>
      <c r="JMQ11" s="16"/>
      <c r="JMR11" s="16"/>
      <c r="JMS11" s="16"/>
      <c r="JMT11" s="16"/>
      <c r="JMU11" s="16"/>
      <c r="JMV11" s="16"/>
      <c r="JMW11" s="16"/>
      <c r="JMX11" s="16"/>
      <c r="JMY11" s="16"/>
      <c r="JMZ11" s="16"/>
      <c r="JNA11" s="16"/>
      <c r="JNB11" s="16"/>
      <c r="JNC11" s="16"/>
      <c r="JND11" s="16"/>
      <c r="JNE11" s="16"/>
      <c r="JNF11" s="16"/>
      <c r="JNG11" s="16"/>
      <c r="JNH11" s="16"/>
      <c r="JNI11" s="16"/>
      <c r="JNJ11" s="16"/>
      <c r="JNK11" s="16"/>
      <c r="JNL11" s="16"/>
      <c r="JNM11" s="16"/>
      <c r="JNN11" s="16"/>
      <c r="JNO11" s="16"/>
      <c r="JNP11" s="16"/>
      <c r="JNQ11" s="16"/>
      <c r="JNR11" s="16"/>
      <c r="JNS11" s="16"/>
      <c r="JNT11" s="16"/>
      <c r="JNU11" s="16"/>
      <c r="JNV11" s="16"/>
      <c r="JNW11" s="16"/>
      <c r="JNX11" s="16"/>
      <c r="JNY11" s="16"/>
      <c r="JNZ11" s="16"/>
      <c r="JOA11" s="16"/>
      <c r="JOB11" s="16"/>
      <c r="JOC11" s="16"/>
      <c r="JOD11" s="16"/>
      <c r="JOE11" s="16"/>
      <c r="JOF11" s="16"/>
      <c r="JOG11" s="16"/>
      <c r="JOH11" s="16"/>
      <c r="JOI11" s="16"/>
      <c r="JOJ11" s="16"/>
      <c r="JOK11" s="16"/>
      <c r="JOL11" s="16"/>
      <c r="JOM11" s="16"/>
      <c r="JON11" s="16"/>
      <c r="JOO11" s="16"/>
      <c r="JOP11" s="16"/>
      <c r="JOQ11" s="16"/>
      <c r="JOR11" s="16"/>
      <c r="JOS11" s="16"/>
      <c r="JOT11" s="16"/>
      <c r="JOU11" s="16"/>
      <c r="JOV11" s="16"/>
      <c r="JOW11" s="16"/>
      <c r="JOX11" s="16"/>
      <c r="JOY11" s="16"/>
      <c r="JOZ11" s="16"/>
      <c r="JPA11" s="16"/>
      <c r="JPB11" s="16"/>
      <c r="JPC11" s="16"/>
      <c r="JPD11" s="16"/>
      <c r="JPE11" s="16"/>
      <c r="JPF11" s="16"/>
      <c r="JPG11" s="16"/>
      <c r="JPH11" s="16"/>
      <c r="JPI11" s="16"/>
      <c r="JPJ11" s="16"/>
      <c r="JPK11" s="16"/>
      <c r="JPL11" s="16"/>
      <c r="JPM11" s="16"/>
      <c r="JPN11" s="16"/>
      <c r="JPO11" s="16"/>
      <c r="JPP11" s="16"/>
      <c r="JPQ11" s="16"/>
      <c r="JPR11" s="16"/>
      <c r="JPS11" s="16"/>
      <c r="JPT11" s="16"/>
      <c r="JPU11" s="16"/>
      <c r="JPV11" s="16"/>
      <c r="JPW11" s="16"/>
      <c r="JPX11" s="16"/>
      <c r="JPY11" s="16"/>
      <c r="JPZ11" s="16"/>
      <c r="JQA11" s="16"/>
      <c r="JQB11" s="16"/>
      <c r="JQC11" s="16"/>
      <c r="JQD11" s="16"/>
      <c r="JQE11" s="16"/>
      <c r="JQF11" s="16"/>
      <c r="JQG11" s="16"/>
      <c r="JQH11" s="16"/>
      <c r="JQI11" s="16"/>
      <c r="JQJ11" s="16"/>
      <c r="JQK11" s="16"/>
      <c r="JQL11" s="16"/>
      <c r="JQM11" s="16"/>
      <c r="JQN11" s="16"/>
      <c r="JQO11" s="16"/>
      <c r="JQP11" s="16"/>
      <c r="JQQ11" s="16"/>
      <c r="JQR11" s="16"/>
      <c r="JQS11" s="16"/>
      <c r="JQT11" s="16"/>
      <c r="JQU11" s="16"/>
      <c r="JQV11" s="16"/>
      <c r="JQW11" s="16"/>
      <c r="JQX11" s="16"/>
      <c r="JQY11" s="16"/>
      <c r="JQZ11" s="16"/>
      <c r="JRA11" s="16"/>
      <c r="JRB11" s="16"/>
      <c r="JRC11" s="16"/>
      <c r="JRD11" s="16"/>
      <c r="JRE11" s="16"/>
      <c r="JRF11" s="16"/>
      <c r="JRG11" s="16"/>
      <c r="JRH11" s="16"/>
      <c r="JRI11" s="16"/>
      <c r="JRJ11" s="16"/>
      <c r="JRK11" s="16"/>
      <c r="JRL11" s="16"/>
      <c r="JRM11" s="16"/>
      <c r="JRN11" s="16"/>
      <c r="JRO11" s="16"/>
      <c r="JRP11" s="16"/>
      <c r="JRQ11" s="16"/>
      <c r="JRR11" s="16"/>
      <c r="JRS11" s="16"/>
      <c r="JRT11" s="16"/>
      <c r="JRU11" s="16"/>
      <c r="JRV11" s="16"/>
      <c r="JRW11" s="16"/>
      <c r="JRX11" s="16"/>
      <c r="JRY11" s="16"/>
      <c r="JRZ11" s="16"/>
      <c r="JSA11" s="16"/>
      <c r="JSB11" s="16"/>
      <c r="JSC11" s="16"/>
      <c r="JSD11" s="16"/>
      <c r="JSE11" s="16"/>
      <c r="JSF11" s="16"/>
      <c r="JSG11" s="16"/>
      <c r="JSH11" s="16"/>
      <c r="JSI11" s="16"/>
      <c r="JSJ11" s="16"/>
      <c r="JSK11" s="16"/>
      <c r="JSL11" s="16"/>
      <c r="JSM11" s="16"/>
      <c r="JSN11" s="16"/>
      <c r="JSO11" s="16"/>
      <c r="JSP11" s="16"/>
      <c r="JSQ11" s="16"/>
      <c r="JSR11" s="16"/>
      <c r="JSS11" s="16"/>
      <c r="JST11" s="16"/>
      <c r="JSU11" s="16"/>
      <c r="JSV11" s="16"/>
      <c r="JSW11" s="16"/>
      <c r="JSX11" s="16"/>
      <c r="JSY11" s="16"/>
      <c r="JSZ11" s="16"/>
      <c r="JTA11" s="16"/>
      <c r="JTB11" s="16"/>
      <c r="JTC11" s="16"/>
      <c r="JTD11" s="16"/>
      <c r="JTE11" s="16"/>
      <c r="JTF11" s="16"/>
      <c r="JTG11" s="16"/>
      <c r="JTH11" s="16"/>
      <c r="JTI11" s="16"/>
      <c r="JTJ11" s="16"/>
      <c r="JTK11" s="16"/>
      <c r="JTL11" s="16"/>
      <c r="JTM11" s="16"/>
      <c r="JTN11" s="16"/>
      <c r="JTO11" s="16"/>
      <c r="JTP11" s="16"/>
      <c r="JTQ11" s="16"/>
      <c r="JTR11" s="16"/>
      <c r="JTS11" s="16"/>
      <c r="JTT11" s="16"/>
      <c r="JTU11" s="16"/>
      <c r="JTV11" s="16"/>
      <c r="JTW11" s="16"/>
      <c r="JTX11" s="16"/>
      <c r="JTY11" s="16"/>
      <c r="JTZ11" s="16"/>
      <c r="JUA11" s="16"/>
      <c r="JUB11" s="16"/>
      <c r="JUC11" s="16"/>
      <c r="JUD11" s="16"/>
      <c r="JUE11" s="16"/>
      <c r="JUF11" s="16"/>
      <c r="JUG11" s="16"/>
      <c r="JUH11" s="16"/>
      <c r="JUI11" s="16"/>
      <c r="JUJ11" s="16"/>
      <c r="JUK11" s="16"/>
      <c r="JUL11" s="16"/>
      <c r="JUM11" s="16"/>
      <c r="JUN11" s="16"/>
      <c r="JUO11" s="16"/>
      <c r="JUP11" s="16"/>
      <c r="JUQ11" s="16"/>
      <c r="JUR11" s="16"/>
      <c r="JUS11" s="16"/>
      <c r="JUT11" s="16"/>
      <c r="JUU11" s="16"/>
      <c r="JUV11" s="16"/>
      <c r="JUW11" s="16"/>
      <c r="JUX11" s="16"/>
      <c r="JUY11" s="16"/>
      <c r="JUZ11" s="16"/>
      <c r="JVA11" s="16"/>
      <c r="JVB11" s="16"/>
      <c r="JVC11" s="16"/>
      <c r="JVD11" s="16"/>
      <c r="JVE11" s="16"/>
      <c r="JVF11" s="16"/>
      <c r="JVG11" s="16"/>
      <c r="JVH11" s="16"/>
      <c r="JVI11" s="16"/>
      <c r="JVJ11" s="16"/>
      <c r="JVK11" s="16"/>
      <c r="JVL11" s="16"/>
      <c r="JVM11" s="16"/>
      <c r="JVN11" s="16"/>
      <c r="JVO11" s="16"/>
      <c r="JVP11" s="16"/>
      <c r="JVQ11" s="16"/>
      <c r="JVR11" s="16"/>
      <c r="JVS11" s="16"/>
      <c r="JVT11" s="16"/>
      <c r="JVU11" s="16"/>
      <c r="JVV11" s="16"/>
      <c r="JVW11" s="16"/>
      <c r="JVX11" s="16"/>
      <c r="JVY11" s="16"/>
      <c r="JVZ11" s="16"/>
      <c r="JWA11" s="16"/>
      <c r="JWB11" s="16"/>
      <c r="JWC11" s="16"/>
      <c r="JWD11" s="16"/>
      <c r="JWE11" s="16"/>
      <c r="JWF11" s="16"/>
      <c r="JWG11" s="16"/>
      <c r="JWH11" s="16"/>
      <c r="JWI11" s="16"/>
      <c r="JWJ11" s="16"/>
      <c r="JWK11" s="16"/>
      <c r="JWL11" s="16"/>
      <c r="JWM11" s="16"/>
      <c r="JWN11" s="16"/>
      <c r="JWO11" s="16"/>
      <c r="JWP11" s="16"/>
      <c r="JWQ11" s="16"/>
      <c r="JWR11" s="16"/>
      <c r="JWS11" s="16"/>
      <c r="JWT11" s="16"/>
      <c r="JWU11" s="16"/>
      <c r="JWV11" s="16"/>
      <c r="JWW11" s="16"/>
      <c r="JWX11" s="16"/>
      <c r="JWY11" s="16"/>
      <c r="JWZ11" s="16"/>
      <c r="JXA11" s="16"/>
      <c r="JXB11" s="16"/>
      <c r="JXC11" s="16"/>
      <c r="JXD11" s="16"/>
      <c r="JXE11" s="16"/>
      <c r="JXF11" s="16"/>
      <c r="JXG11" s="16"/>
      <c r="JXH11" s="16"/>
      <c r="JXI11" s="16"/>
      <c r="JXJ11" s="16"/>
      <c r="JXK11" s="16"/>
      <c r="JXL11" s="16"/>
      <c r="JXM11" s="16"/>
      <c r="JXN11" s="16"/>
      <c r="JXO11" s="16"/>
      <c r="JXP11" s="16"/>
      <c r="JXQ11" s="16"/>
      <c r="JXR11" s="16"/>
      <c r="JXS11" s="16"/>
      <c r="JXT11" s="16"/>
      <c r="JXU11" s="16"/>
      <c r="JXV11" s="16"/>
      <c r="JXW11" s="16"/>
      <c r="JXX11" s="16"/>
      <c r="JXY11" s="16"/>
      <c r="JXZ11" s="16"/>
      <c r="JYA11" s="16"/>
      <c r="JYB11" s="16"/>
      <c r="JYC11" s="16"/>
      <c r="JYD11" s="16"/>
      <c r="JYE11" s="16"/>
      <c r="JYF11" s="16"/>
      <c r="JYG11" s="16"/>
      <c r="JYH11" s="16"/>
      <c r="JYI11" s="16"/>
      <c r="JYJ11" s="16"/>
      <c r="JYK11" s="16"/>
      <c r="JYL11" s="16"/>
      <c r="JYM11" s="16"/>
      <c r="JYN11" s="16"/>
      <c r="JYO11" s="16"/>
      <c r="JYP11" s="16"/>
      <c r="JYQ11" s="16"/>
      <c r="JYR11" s="16"/>
      <c r="JYS11" s="16"/>
      <c r="JYT11" s="16"/>
      <c r="JYU11" s="16"/>
      <c r="JYV11" s="16"/>
      <c r="JYW11" s="16"/>
      <c r="JYX11" s="16"/>
      <c r="JYY11" s="16"/>
      <c r="JYZ11" s="16"/>
      <c r="JZA11" s="16"/>
      <c r="JZB11" s="16"/>
      <c r="JZC11" s="16"/>
      <c r="JZD11" s="16"/>
      <c r="JZE11" s="16"/>
      <c r="JZF11" s="16"/>
      <c r="JZG11" s="16"/>
      <c r="JZH11" s="16"/>
      <c r="JZI11" s="16"/>
      <c r="JZJ11" s="16"/>
      <c r="JZK11" s="16"/>
      <c r="JZL11" s="16"/>
      <c r="JZM11" s="16"/>
      <c r="JZN11" s="16"/>
      <c r="JZO11" s="16"/>
      <c r="JZP11" s="16"/>
      <c r="JZQ11" s="16"/>
      <c r="JZR11" s="16"/>
      <c r="JZS11" s="16"/>
      <c r="JZT11" s="16"/>
      <c r="JZU11" s="16"/>
      <c r="JZV11" s="16"/>
      <c r="JZW11" s="16"/>
      <c r="JZX11" s="16"/>
      <c r="JZY11" s="16"/>
      <c r="JZZ11" s="16"/>
      <c r="KAA11" s="16"/>
      <c r="KAB11" s="16"/>
      <c r="KAC11" s="16"/>
      <c r="KAD11" s="16"/>
      <c r="KAE11" s="16"/>
      <c r="KAF11" s="16"/>
      <c r="KAG11" s="16"/>
      <c r="KAH11" s="16"/>
      <c r="KAI11" s="16"/>
      <c r="KAJ11" s="16"/>
      <c r="KAK11" s="16"/>
      <c r="KAL11" s="16"/>
      <c r="KAM11" s="16"/>
      <c r="KAN11" s="16"/>
      <c r="KAO11" s="16"/>
      <c r="KAP11" s="16"/>
      <c r="KAQ11" s="16"/>
      <c r="KAR11" s="16"/>
      <c r="KAS11" s="16"/>
      <c r="KAT11" s="16"/>
      <c r="KAU11" s="16"/>
      <c r="KAV11" s="16"/>
      <c r="KAW11" s="16"/>
      <c r="KAX11" s="16"/>
      <c r="KAY11" s="16"/>
      <c r="KAZ11" s="16"/>
      <c r="KBA11" s="16"/>
      <c r="KBB11" s="16"/>
      <c r="KBC11" s="16"/>
      <c r="KBD11" s="16"/>
      <c r="KBE11" s="16"/>
      <c r="KBF11" s="16"/>
      <c r="KBG11" s="16"/>
      <c r="KBH11" s="16"/>
      <c r="KBI11" s="16"/>
      <c r="KBJ11" s="16"/>
      <c r="KBK11" s="16"/>
      <c r="KBL11" s="16"/>
      <c r="KBM11" s="16"/>
      <c r="KBN11" s="16"/>
      <c r="KBO11" s="16"/>
      <c r="KBP11" s="16"/>
      <c r="KBQ11" s="16"/>
      <c r="KBR11" s="16"/>
      <c r="KBS11" s="16"/>
      <c r="KBT11" s="16"/>
      <c r="KBU11" s="16"/>
      <c r="KBV11" s="16"/>
      <c r="KBW11" s="16"/>
      <c r="KBX11" s="16"/>
      <c r="KBY11" s="16"/>
      <c r="KBZ11" s="16"/>
      <c r="KCA11" s="16"/>
      <c r="KCB11" s="16"/>
      <c r="KCC11" s="16"/>
      <c r="KCD11" s="16"/>
      <c r="KCE11" s="16"/>
      <c r="KCF11" s="16"/>
      <c r="KCG11" s="16"/>
      <c r="KCH11" s="16"/>
      <c r="KCI11" s="16"/>
      <c r="KCJ11" s="16"/>
      <c r="KCK11" s="16"/>
      <c r="KCL11" s="16"/>
      <c r="KCM11" s="16"/>
      <c r="KCN11" s="16"/>
      <c r="KCO11" s="16"/>
      <c r="KCP11" s="16"/>
      <c r="KCQ11" s="16"/>
      <c r="KCR11" s="16"/>
      <c r="KCS11" s="16"/>
      <c r="KCT11" s="16"/>
      <c r="KCU11" s="16"/>
      <c r="KCV11" s="16"/>
      <c r="KCW11" s="16"/>
      <c r="KCX11" s="16"/>
      <c r="KCY11" s="16"/>
      <c r="KCZ11" s="16"/>
      <c r="KDA11" s="16"/>
      <c r="KDB11" s="16"/>
      <c r="KDC11" s="16"/>
      <c r="KDD11" s="16"/>
      <c r="KDE11" s="16"/>
      <c r="KDF11" s="16"/>
      <c r="KDG11" s="16"/>
      <c r="KDH11" s="16"/>
      <c r="KDI11" s="16"/>
      <c r="KDJ11" s="16"/>
      <c r="KDK11" s="16"/>
      <c r="KDL11" s="16"/>
      <c r="KDM11" s="16"/>
      <c r="KDN11" s="16"/>
      <c r="KDO11" s="16"/>
      <c r="KDP11" s="16"/>
      <c r="KDQ11" s="16"/>
      <c r="KDR11" s="16"/>
      <c r="KDS11" s="16"/>
      <c r="KDT11" s="16"/>
      <c r="KDU11" s="16"/>
      <c r="KDV11" s="16"/>
      <c r="KDW11" s="16"/>
      <c r="KDX11" s="16"/>
      <c r="KDY11" s="16"/>
      <c r="KDZ11" s="16"/>
      <c r="KEA11" s="16"/>
      <c r="KEB11" s="16"/>
      <c r="KEC11" s="16"/>
      <c r="KED11" s="16"/>
      <c r="KEE11" s="16"/>
      <c r="KEF11" s="16"/>
      <c r="KEG11" s="16"/>
      <c r="KEH11" s="16"/>
      <c r="KEI11" s="16"/>
      <c r="KEJ11" s="16"/>
      <c r="KEK11" s="16"/>
      <c r="KEL11" s="16"/>
      <c r="KEM11" s="16"/>
      <c r="KEN11" s="16"/>
      <c r="KEO11" s="16"/>
      <c r="KEP11" s="16"/>
      <c r="KEQ11" s="16"/>
      <c r="KER11" s="16"/>
      <c r="KES11" s="16"/>
      <c r="KET11" s="16"/>
      <c r="KEU11" s="16"/>
      <c r="KEV11" s="16"/>
      <c r="KEW11" s="16"/>
      <c r="KEX11" s="16"/>
      <c r="KEY11" s="16"/>
      <c r="KEZ11" s="16"/>
      <c r="KFA11" s="16"/>
      <c r="KFB11" s="16"/>
      <c r="KFC11" s="16"/>
      <c r="KFD11" s="16"/>
      <c r="KFE11" s="16"/>
      <c r="KFF11" s="16"/>
      <c r="KFG11" s="16"/>
      <c r="KFH11" s="16"/>
      <c r="KFI11" s="16"/>
      <c r="KFJ11" s="16"/>
      <c r="KFK11" s="16"/>
      <c r="KFL11" s="16"/>
      <c r="KFM11" s="16"/>
      <c r="KFN11" s="16"/>
      <c r="KFO11" s="16"/>
      <c r="KFP11" s="16"/>
      <c r="KFQ11" s="16"/>
      <c r="KFR11" s="16"/>
      <c r="KFS11" s="16"/>
      <c r="KFT11" s="16"/>
      <c r="KFU11" s="16"/>
      <c r="KFV11" s="16"/>
      <c r="KFW11" s="16"/>
      <c r="KFX11" s="16"/>
      <c r="KFY11" s="16"/>
      <c r="KFZ11" s="16"/>
      <c r="KGA11" s="16"/>
      <c r="KGB11" s="16"/>
      <c r="KGC11" s="16"/>
      <c r="KGD11" s="16"/>
      <c r="KGE11" s="16"/>
      <c r="KGF11" s="16"/>
      <c r="KGG11" s="16"/>
      <c r="KGH11" s="16"/>
      <c r="KGI11" s="16"/>
      <c r="KGJ11" s="16"/>
      <c r="KGK11" s="16"/>
      <c r="KGL11" s="16"/>
      <c r="KGM11" s="16"/>
      <c r="KGN11" s="16"/>
      <c r="KGO11" s="16"/>
      <c r="KGP11" s="16"/>
      <c r="KGQ11" s="16"/>
      <c r="KGR11" s="16"/>
      <c r="KGS11" s="16"/>
      <c r="KGT11" s="16"/>
      <c r="KGU11" s="16"/>
      <c r="KGV11" s="16"/>
      <c r="KGW11" s="16"/>
      <c r="KGX11" s="16"/>
      <c r="KGY11" s="16"/>
      <c r="KGZ11" s="16"/>
      <c r="KHA11" s="16"/>
      <c r="KHB11" s="16"/>
      <c r="KHC11" s="16"/>
      <c r="KHD11" s="16"/>
      <c r="KHE11" s="16"/>
      <c r="KHF11" s="16"/>
      <c r="KHG11" s="16"/>
      <c r="KHH11" s="16"/>
      <c r="KHI11" s="16"/>
      <c r="KHJ11" s="16"/>
      <c r="KHK11" s="16"/>
      <c r="KHL11" s="16"/>
      <c r="KHM11" s="16"/>
      <c r="KHN11" s="16"/>
      <c r="KHO11" s="16"/>
      <c r="KHP11" s="16"/>
      <c r="KHQ11" s="16"/>
      <c r="KHR11" s="16"/>
      <c r="KHS11" s="16"/>
      <c r="KHT11" s="16"/>
      <c r="KHU11" s="16"/>
      <c r="KHV11" s="16"/>
      <c r="KHW11" s="16"/>
      <c r="KHX11" s="16"/>
      <c r="KHY11" s="16"/>
      <c r="KHZ11" s="16"/>
      <c r="KIA11" s="16"/>
      <c r="KIB11" s="16"/>
      <c r="KIC11" s="16"/>
      <c r="KID11" s="16"/>
      <c r="KIE11" s="16"/>
      <c r="KIF11" s="16"/>
      <c r="KIG11" s="16"/>
      <c r="KIH11" s="16"/>
      <c r="KII11" s="16"/>
      <c r="KIJ11" s="16"/>
      <c r="KIK11" s="16"/>
      <c r="KIL11" s="16"/>
      <c r="KIM11" s="16"/>
      <c r="KIN11" s="16"/>
      <c r="KIO11" s="16"/>
      <c r="KIP11" s="16"/>
      <c r="KIQ11" s="16"/>
      <c r="KIR11" s="16"/>
      <c r="KIS11" s="16"/>
      <c r="KIT11" s="16"/>
      <c r="KIU11" s="16"/>
      <c r="KIV11" s="16"/>
      <c r="KIW11" s="16"/>
      <c r="KIX11" s="16"/>
      <c r="KIY11" s="16"/>
      <c r="KIZ11" s="16"/>
      <c r="KJA11" s="16"/>
      <c r="KJB11" s="16"/>
      <c r="KJC11" s="16"/>
      <c r="KJD11" s="16"/>
      <c r="KJE11" s="16"/>
      <c r="KJF11" s="16"/>
      <c r="KJG11" s="16"/>
      <c r="KJH11" s="16"/>
      <c r="KJI11" s="16"/>
      <c r="KJJ11" s="16"/>
      <c r="KJK11" s="16"/>
      <c r="KJL11" s="16"/>
      <c r="KJM11" s="16"/>
      <c r="KJN11" s="16"/>
      <c r="KJO11" s="16"/>
      <c r="KJP11" s="16"/>
      <c r="KJQ11" s="16"/>
      <c r="KJR11" s="16"/>
      <c r="KJS11" s="16"/>
      <c r="KJT11" s="16"/>
      <c r="KJU11" s="16"/>
      <c r="KJV11" s="16"/>
      <c r="KJW11" s="16"/>
      <c r="KJX11" s="16"/>
      <c r="KJY11" s="16"/>
      <c r="KJZ11" s="16"/>
      <c r="KKA11" s="16"/>
      <c r="KKB11" s="16"/>
      <c r="KKC11" s="16"/>
      <c r="KKD11" s="16"/>
      <c r="KKE11" s="16"/>
      <c r="KKF11" s="16"/>
      <c r="KKG11" s="16"/>
      <c r="KKH11" s="16"/>
      <c r="KKI11" s="16"/>
      <c r="KKJ11" s="16"/>
      <c r="KKK11" s="16"/>
      <c r="KKL11" s="16"/>
      <c r="KKM11" s="16"/>
      <c r="KKN11" s="16"/>
      <c r="KKO11" s="16"/>
      <c r="KKP11" s="16"/>
      <c r="KKQ11" s="16"/>
      <c r="KKR11" s="16"/>
      <c r="KKS11" s="16"/>
      <c r="KKT11" s="16"/>
      <c r="KKU11" s="16"/>
      <c r="KKV11" s="16"/>
      <c r="KKW11" s="16"/>
      <c r="KKX11" s="16"/>
      <c r="KKY11" s="16"/>
      <c r="KKZ11" s="16"/>
      <c r="KLA11" s="16"/>
      <c r="KLB11" s="16"/>
      <c r="KLC11" s="16"/>
      <c r="KLD11" s="16"/>
      <c r="KLE11" s="16"/>
      <c r="KLF11" s="16"/>
      <c r="KLG11" s="16"/>
      <c r="KLH11" s="16"/>
      <c r="KLI11" s="16"/>
      <c r="KLJ11" s="16"/>
      <c r="KLK11" s="16"/>
      <c r="KLL11" s="16"/>
      <c r="KLM11" s="16"/>
      <c r="KLN11" s="16"/>
      <c r="KLO11" s="16"/>
      <c r="KLP11" s="16"/>
      <c r="KLQ11" s="16"/>
      <c r="KLR11" s="16"/>
      <c r="KLS11" s="16"/>
      <c r="KLT11" s="16"/>
      <c r="KLU11" s="16"/>
      <c r="KLV11" s="16"/>
      <c r="KLW11" s="16"/>
      <c r="KLX11" s="16"/>
      <c r="KLY11" s="16"/>
      <c r="KLZ11" s="16"/>
      <c r="KMA11" s="16"/>
      <c r="KMB11" s="16"/>
      <c r="KMC11" s="16"/>
      <c r="KMD11" s="16"/>
      <c r="KME11" s="16"/>
      <c r="KMF11" s="16"/>
      <c r="KMG11" s="16"/>
      <c r="KMH11" s="16"/>
      <c r="KMI11" s="16"/>
      <c r="KMJ11" s="16"/>
      <c r="KMK11" s="16"/>
      <c r="KML11" s="16"/>
      <c r="KMM11" s="16"/>
      <c r="KMN11" s="16"/>
      <c r="KMO11" s="16"/>
      <c r="KMP11" s="16"/>
      <c r="KMQ11" s="16"/>
      <c r="KMR11" s="16"/>
      <c r="KMS11" s="16"/>
      <c r="KMT11" s="16"/>
      <c r="KMU11" s="16"/>
      <c r="KMV11" s="16"/>
      <c r="KMW11" s="16"/>
      <c r="KMX11" s="16"/>
      <c r="KMY11" s="16"/>
      <c r="KMZ11" s="16"/>
      <c r="KNA11" s="16"/>
      <c r="KNB11" s="16"/>
      <c r="KNC11" s="16"/>
      <c r="KND11" s="16"/>
      <c r="KNE11" s="16"/>
      <c r="KNF11" s="16"/>
      <c r="KNG11" s="16"/>
      <c r="KNH11" s="16"/>
      <c r="KNI11" s="16"/>
      <c r="KNJ11" s="16"/>
      <c r="KNK11" s="16"/>
      <c r="KNL11" s="16"/>
      <c r="KNM11" s="16"/>
      <c r="KNN11" s="16"/>
      <c r="KNO11" s="16"/>
      <c r="KNP11" s="16"/>
      <c r="KNQ11" s="16"/>
      <c r="KNR11" s="16"/>
      <c r="KNS11" s="16"/>
      <c r="KNT11" s="16"/>
      <c r="KNU11" s="16"/>
      <c r="KNV11" s="16"/>
      <c r="KNW11" s="16"/>
      <c r="KNX11" s="16"/>
      <c r="KNY11" s="16"/>
      <c r="KNZ11" s="16"/>
      <c r="KOA11" s="16"/>
      <c r="KOB11" s="16"/>
      <c r="KOC11" s="16"/>
      <c r="KOD11" s="16"/>
      <c r="KOE11" s="16"/>
      <c r="KOF11" s="16"/>
      <c r="KOG11" s="16"/>
      <c r="KOH11" s="16"/>
      <c r="KOI11" s="16"/>
      <c r="KOJ11" s="16"/>
      <c r="KOK11" s="16"/>
      <c r="KOL11" s="16"/>
      <c r="KOM11" s="16"/>
      <c r="KON11" s="16"/>
      <c r="KOO11" s="16"/>
      <c r="KOP11" s="16"/>
      <c r="KOQ11" s="16"/>
      <c r="KOR11" s="16"/>
      <c r="KOS11" s="16"/>
      <c r="KOT11" s="16"/>
      <c r="KOU11" s="16"/>
      <c r="KOV11" s="16"/>
      <c r="KOW11" s="16"/>
      <c r="KOX11" s="16"/>
      <c r="KOY11" s="16"/>
      <c r="KOZ11" s="16"/>
      <c r="KPA11" s="16"/>
      <c r="KPB11" s="16"/>
      <c r="KPC11" s="16"/>
      <c r="KPD11" s="16"/>
      <c r="KPE11" s="16"/>
      <c r="KPF11" s="16"/>
      <c r="KPG11" s="16"/>
      <c r="KPH11" s="16"/>
      <c r="KPI11" s="16"/>
      <c r="KPJ11" s="16"/>
      <c r="KPK11" s="16"/>
      <c r="KPL11" s="16"/>
      <c r="KPM11" s="16"/>
      <c r="KPN11" s="16"/>
      <c r="KPO11" s="16"/>
      <c r="KPP11" s="16"/>
      <c r="KPQ11" s="16"/>
      <c r="KPR11" s="16"/>
      <c r="KPS11" s="16"/>
      <c r="KPT11" s="16"/>
      <c r="KPU11" s="16"/>
      <c r="KPV11" s="16"/>
      <c r="KPW11" s="16"/>
      <c r="KPX11" s="16"/>
      <c r="KPY11" s="16"/>
      <c r="KPZ11" s="16"/>
      <c r="KQA11" s="16"/>
      <c r="KQB11" s="16"/>
      <c r="KQC11" s="16"/>
      <c r="KQD11" s="16"/>
      <c r="KQE11" s="16"/>
      <c r="KQF11" s="16"/>
      <c r="KQG11" s="16"/>
      <c r="KQH11" s="16"/>
      <c r="KQI11" s="16"/>
      <c r="KQJ11" s="16"/>
      <c r="KQK11" s="16"/>
      <c r="KQL11" s="16"/>
      <c r="KQM11" s="16"/>
      <c r="KQN11" s="16"/>
      <c r="KQO11" s="16"/>
      <c r="KQP11" s="16"/>
      <c r="KQQ11" s="16"/>
      <c r="KQR11" s="16"/>
      <c r="KQS11" s="16"/>
      <c r="KQT11" s="16"/>
      <c r="KQU11" s="16"/>
      <c r="KQV11" s="16"/>
      <c r="KQW11" s="16"/>
      <c r="KQX11" s="16"/>
      <c r="KQY11" s="16"/>
      <c r="KQZ11" s="16"/>
      <c r="KRA11" s="16"/>
      <c r="KRB11" s="16"/>
      <c r="KRC11" s="16"/>
      <c r="KRD11" s="16"/>
      <c r="KRE11" s="16"/>
      <c r="KRF11" s="16"/>
      <c r="KRG11" s="16"/>
      <c r="KRH11" s="16"/>
      <c r="KRI11" s="16"/>
      <c r="KRJ11" s="16"/>
      <c r="KRK11" s="16"/>
      <c r="KRL11" s="16"/>
      <c r="KRM11" s="16"/>
      <c r="KRN11" s="16"/>
      <c r="KRO11" s="16"/>
      <c r="KRP11" s="16"/>
      <c r="KRQ11" s="16"/>
      <c r="KRR11" s="16"/>
      <c r="KRS11" s="16"/>
      <c r="KRT11" s="16"/>
      <c r="KRU11" s="16"/>
      <c r="KRV11" s="16"/>
      <c r="KRW11" s="16"/>
      <c r="KRX11" s="16"/>
      <c r="KRY11" s="16"/>
      <c r="KRZ11" s="16"/>
      <c r="KSA11" s="16"/>
      <c r="KSB11" s="16"/>
      <c r="KSC11" s="16"/>
      <c r="KSD11" s="16"/>
      <c r="KSE11" s="16"/>
      <c r="KSF11" s="16"/>
      <c r="KSG11" s="16"/>
      <c r="KSH11" s="16"/>
      <c r="KSI11" s="16"/>
      <c r="KSJ11" s="16"/>
      <c r="KSK11" s="16"/>
      <c r="KSL11" s="16"/>
      <c r="KSM11" s="16"/>
      <c r="KSN11" s="16"/>
      <c r="KSO11" s="16"/>
      <c r="KSP11" s="16"/>
      <c r="KSQ11" s="16"/>
      <c r="KSR11" s="16"/>
      <c r="KSS11" s="16"/>
      <c r="KST11" s="16"/>
      <c r="KSU11" s="16"/>
      <c r="KSV11" s="16"/>
      <c r="KSW11" s="16"/>
      <c r="KSX11" s="16"/>
      <c r="KSY11" s="16"/>
      <c r="KSZ11" s="16"/>
      <c r="KTA11" s="16"/>
      <c r="KTB11" s="16"/>
      <c r="KTC11" s="16"/>
      <c r="KTD11" s="16"/>
      <c r="KTE11" s="16"/>
      <c r="KTF11" s="16"/>
      <c r="KTG11" s="16"/>
      <c r="KTH11" s="16"/>
      <c r="KTI11" s="16"/>
      <c r="KTJ11" s="16"/>
      <c r="KTK11" s="16"/>
      <c r="KTL11" s="16"/>
      <c r="KTM11" s="16"/>
      <c r="KTN11" s="16"/>
      <c r="KTO11" s="16"/>
      <c r="KTP11" s="16"/>
      <c r="KTQ11" s="16"/>
      <c r="KTR11" s="16"/>
      <c r="KTS11" s="16"/>
      <c r="KTT11" s="16"/>
      <c r="KTU11" s="16"/>
      <c r="KTV11" s="16"/>
      <c r="KTW11" s="16"/>
      <c r="KTX11" s="16"/>
      <c r="KTY11" s="16"/>
      <c r="KTZ11" s="16"/>
      <c r="KUA11" s="16"/>
      <c r="KUB11" s="16"/>
      <c r="KUC11" s="16"/>
      <c r="KUD11" s="16"/>
      <c r="KUE11" s="16"/>
      <c r="KUF11" s="16"/>
      <c r="KUG11" s="16"/>
      <c r="KUH11" s="16"/>
      <c r="KUI11" s="16"/>
      <c r="KUJ11" s="16"/>
      <c r="KUK11" s="16"/>
      <c r="KUL11" s="16"/>
      <c r="KUM11" s="16"/>
      <c r="KUN11" s="16"/>
      <c r="KUO11" s="16"/>
      <c r="KUP11" s="16"/>
      <c r="KUQ11" s="16"/>
      <c r="KUR11" s="16"/>
      <c r="KUS11" s="16"/>
      <c r="KUT11" s="16"/>
      <c r="KUU11" s="16"/>
      <c r="KUV11" s="16"/>
      <c r="KUW11" s="16"/>
      <c r="KUX11" s="16"/>
      <c r="KUY11" s="16"/>
      <c r="KUZ11" s="16"/>
      <c r="KVA11" s="16"/>
      <c r="KVB11" s="16"/>
      <c r="KVC11" s="16"/>
      <c r="KVD11" s="16"/>
      <c r="KVE11" s="16"/>
      <c r="KVF11" s="16"/>
      <c r="KVG11" s="16"/>
      <c r="KVH11" s="16"/>
      <c r="KVI11" s="16"/>
      <c r="KVJ11" s="16"/>
      <c r="KVK11" s="16"/>
      <c r="KVL11" s="16"/>
      <c r="KVM11" s="16"/>
      <c r="KVN11" s="16"/>
      <c r="KVO11" s="16"/>
      <c r="KVP11" s="16"/>
      <c r="KVQ11" s="16"/>
      <c r="KVR11" s="16"/>
      <c r="KVS11" s="16"/>
      <c r="KVT11" s="16"/>
      <c r="KVU11" s="16"/>
      <c r="KVV11" s="16"/>
      <c r="KVW11" s="16"/>
      <c r="KVX11" s="16"/>
      <c r="KVY11" s="16"/>
      <c r="KVZ11" s="16"/>
      <c r="KWA11" s="16"/>
      <c r="KWB11" s="16"/>
      <c r="KWC11" s="16"/>
      <c r="KWD11" s="16"/>
      <c r="KWE11" s="16"/>
      <c r="KWF11" s="16"/>
      <c r="KWG11" s="16"/>
      <c r="KWH11" s="16"/>
      <c r="KWI11" s="16"/>
      <c r="KWJ11" s="16"/>
      <c r="KWK11" s="16"/>
      <c r="KWL11" s="16"/>
      <c r="KWM11" s="16"/>
      <c r="KWN11" s="16"/>
      <c r="KWO11" s="16"/>
      <c r="KWP11" s="16"/>
      <c r="KWQ11" s="16"/>
      <c r="KWR11" s="16"/>
      <c r="KWS11" s="16"/>
      <c r="KWT11" s="16"/>
      <c r="KWU11" s="16"/>
      <c r="KWV11" s="16"/>
      <c r="KWW11" s="16"/>
      <c r="KWX11" s="16"/>
      <c r="KWY11" s="16"/>
      <c r="KWZ11" s="16"/>
      <c r="KXA11" s="16"/>
      <c r="KXB11" s="16"/>
      <c r="KXC11" s="16"/>
      <c r="KXD11" s="16"/>
      <c r="KXE11" s="16"/>
      <c r="KXF11" s="16"/>
      <c r="KXG11" s="16"/>
      <c r="KXH11" s="16"/>
      <c r="KXI11" s="16"/>
      <c r="KXJ11" s="16"/>
      <c r="KXK11" s="16"/>
      <c r="KXL11" s="16"/>
      <c r="KXM11" s="16"/>
      <c r="KXN11" s="16"/>
      <c r="KXO11" s="16"/>
      <c r="KXP11" s="16"/>
      <c r="KXQ11" s="16"/>
      <c r="KXR11" s="16"/>
      <c r="KXS11" s="16"/>
      <c r="KXT11" s="16"/>
      <c r="KXU11" s="16"/>
      <c r="KXV11" s="16"/>
      <c r="KXW11" s="16"/>
      <c r="KXX11" s="16"/>
      <c r="KXY11" s="16"/>
      <c r="KXZ11" s="16"/>
      <c r="KYA11" s="16"/>
      <c r="KYB11" s="16"/>
      <c r="KYC11" s="16"/>
      <c r="KYD11" s="16"/>
      <c r="KYE11" s="16"/>
      <c r="KYF11" s="16"/>
      <c r="KYG11" s="16"/>
      <c r="KYH11" s="16"/>
      <c r="KYI11" s="16"/>
      <c r="KYJ11" s="16"/>
      <c r="KYK11" s="16"/>
      <c r="KYL11" s="16"/>
      <c r="KYM11" s="16"/>
      <c r="KYN11" s="16"/>
      <c r="KYO11" s="16"/>
      <c r="KYP11" s="16"/>
      <c r="KYQ11" s="16"/>
      <c r="KYR11" s="16"/>
      <c r="KYS11" s="16"/>
      <c r="KYT11" s="16"/>
      <c r="KYU11" s="16"/>
      <c r="KYV11" s="16"/>
      <c r="KYW11" s="16"/>
      <c r="KYX11" s="16"/>
      <c r="KYY11" s="16"/>
      <c r="KYZ11" s="16"/>
      <c r="KZA11" s="16"/>
      <c r="KZB11" s="16"/>
      <c r="KZC11" s="16"/>
      <c r="KZD11" s="16"/>
      <c r="KZE11" s="16"/>
      <c r="KZF11" s="16"/>
      <c r="KZG11" s="16"/>
      <c r="KZH11" s="16"/>
      <c r="KZI11" s="16"/>
      <c r="KZJ11" s="16"/>
      <c r="KZK11" s="16"/>
      <c r="KZL11" s="16"/>
      <c r="KZM11" s="16"/>
      <c r="KZN11" s="16"/>
      <c r="KZO11" s="16"/>
      <c r="KZP11" s="16"/>
      <c r="KZQ11" s="16"/>
      <c r="KZR11" s="16"/>
      <c r="KZS11" s="16"/>
      <c r="KZT11" s="16"/>
      <c r="KZU11" s="16"/>
      <c r="KZV11" s="16"/>
      <c r="KZW11" s="16"/>
      <c r="KZX11" s="16"/>
      <c r="KZY11" s="16"/>
      <c r="KZZ11" s="16"/>
      <c r="LAA11" s="16"/>
      <c r="LAB11" s="16"/>
      <c r="LAC11" s="16"/>
      <c r="LAD11" s="16"/>
      <c r="LAE11" s="16"/>
      <c r="LAF11" s="16"/>
      <c r="LAG11" s="16"/>
      <c r="LAH11" s="16"/>
      <c r="LAI11" s="16"/>
      <c r="LAJ11" s="16"/>
      <c r="LAK11" s="16"/>
      <c r="LAL11" s="16"/>
      <c r="LAM11" s="16"/>
      <c r="LAN11" s="16"/>
      <c r="LAO11" s="16"/>
      <c r="LAP11" s="16"/>
      <c r="LAQ11" s="16"/>
      <c r="LAR11" s="16"/>
      <c r="LAS11" s="16"/>
      <c r="LAT11" s="16"/>
      <c r="LAU11" s="16"/>
      <c r="LAV11" s="16"/>
      <c r="LAW11" s="16"/>
      <c r="LAX11" s="16"/>
      <c r="LAY11" s="16"/>
      <c r="LAZ11" s="16"/>
      <c r="LBA11" s="16"/>
      <c r="LBB11" s="16"/>
      <c r="LBC11" s="16"/>
      <c r="LBD11" s="16"/>
      <c r="LBE11" s="16"/>
      <c r="LBF11" s="16"/>
      <c r="LBG11" s="16"/>
      <c r="LBH11" s="16"/>
      <c r="LBI11" s="16"/>
      <c r="LBJ11" s="16"/>
      <c r="LBK11" s="16"/>
      <c r="LBL11" s="16"/>
      <c r="LBM11" s="16"/>
      <c r="LBN11" s="16"/>
      <c r="LBO11" s="16"/>
      <c r="LBP11" s="16"/>
      <c r="LBQ11" s="16"/>
      <c r="LBR11" s="16"/>
      <c r="LBS11" s="16"/>
      <c r="LBT11" s="16"/>
      <c r="LBU11" s="16"/>
      <c r="LBV11" s="16"/>
      <c r="LBW11" s="16"/>
      <c r="LBX11" s="16"/>
      <c r="LBY11" s="16"/>
      <c r="LBZ11" s="16"/>
      <c r="LCA11" s="16"/>
      <c r="LCB11" s="16"/>
      <c r="LCC11" s="16"/>
      <c r="LCD11" s="16"/>
      <c r="LCE11" s="16"/>
      <c r="LCF11" s="16"/>
      <c r="LCG11" s="16"/>
      <c r="LCH11" s="16"/>
      <c r="LCI11" s="16"/>
      <c r="LCJ11" s="16"/>
      <c r="LCK11" s="16"/>
      <c r="LCL11" s="16"/>
      <c r="LCM11" s="16"/>
      <c r="LCN11" s="16"/>
      <c r="LCO11" s="16"/>
      <c r="LCP11" s="16"/>
      <c r="LCQ11" s="16"/>
      <c r="LCR11" s="16"/>
      <c r="LCS11" s="16"/>
      <c r="LCT11" s="16"/>
      <c r="LCU11" s="16"/>
      <c r="LCV11" s="16"/>
      <c r="LCW11" s="16"/>
      <c r="LCX11" s="16"/>
      <c r="LCY11" s="16"/>
      <c r="LCZ11" s="16"/>
      <c r="LDA11" s="16"/>
      <c r="LDB11" s="16"/>
      <c r="LDC11" s="16"/>
      <c r="LDD11" s="16"/>
      <c r="LDE11" s="16"/>
      <c r="LDF11" s="16"/>
      <c r="LDG11" s="16"/>
      <c r="LDH11" s="16"/>
      <c r="LDI11" s="16"/>
      <c r="LDJ11" s="16"/>
      <c r="LDK11" s="16"/>
      <c r="LDL11" s="16"/>
      <c r="LDM11" s="16"/>
      <c r="LDN11" s="16"/>
      <c r="LDO11" s="16"/>
      <c r="LDP11" s="16"/>
      <c r="LDQ11" s="16"/>
      <c r="LDR11" s="16"/>
      <c r="LDS11" s="16"/>
      <c r="LDT11" s="16"/>
      <c r="LDU11" s="16"/>
      <c r="LDV11" s="16"/>
      <c r="LDW11" s="16"/>
      <c r="LDX11" s="16"/>
      <c r="LDY11" s="16"/>
      <c r="LDZ11" s="16"/>
      <c r="LEA11" s="16"/>
      <c r="LEB11" s="16"/>
      <c r="LEC11" s="16"/>
      <c r="LED11" s="16"/>
      <c r="LEE11" s="16"/>
      <c r="LEF11" s="16"/>
      <c r="LEG11" s="16"/>
      <c r="LEH11" s="16"/>
      <c r="LEI11" s="16"/>
      <c r="LEJ11" s="16"/>
      <c r="LEK11" s="16"/>
      <c r="LEL11" s="16"/>
      <c r="LEM11" s="16"/>
      <c r="LEN11" s="16"/>
      <c r="LEO11" s="16"/>
      <c r="LEP11" s="16"/>
      <c r="LEQ11" s="16"/>
      <c r="LER11" s="16"/>
      <c r="LES11" s="16"/>
      <c r="LET11" s="16"/>
      <c r="LEU11" s="16"/>
      <c r="LEV11" s="16"/>
      <c r="LEW11" s="16"/>
      <c r="LEX11" s="16"/>
      <c r="LEY11" s="16"/>
      <c r="LEZ11" s="16"/>
      <c r="LFA11" s="16"/>
      <c r="LFB11" s="16"/>
      <c r="LFC11" s="16"/>
      <c r="LFD11" s="16"/>
      <c r="LFE11" s="16"/>
      <c r="LFF11" s="16"/>
      <c r="LFG11" s="16"/>
      <c r="LFH11" s="16"/>
      <c r="LFI11" s="16"/>
      <c r="LFJ11" s="16"/>
      <c r="LFK11" s="16"/>
      <c r="LFL11" s="16"/>
      <c r="LFM11" s="16"/>
      <c r="LFN11" s="16"/>
      <c r="LFO11" s="16"/>
      <c r="LFP11" s="16"/>
      <c r="LFQ11" s="16"/>
      <c r="LFR11" s="16"/>
      <c r="LFS11" s="16"/>
      <c r="LFT11" s="16"/>
      <c r="LFU11" s="16"/>
      <c r="LFV11" s="16"/>
      <c r="LFW11" s="16"/>
      <c r="LFX11" s="16"/>
      <c r="LFY11" s="16"/>
      <c r="LFZ11" s="16"/>
      <c r="LGA11" s="16"/>
      <c r="LGB11" s="16"/>
      <c r="LGC11" s="16"/>
      <c r="LGD11" s="16"/>
      <c r="LGE11" s="16"/>
      <c r="LGF11" s="16"/>
      <c r="LGG11" s="16"/>
      <c r="LGH11" s="16"/>
      <c r="LGI11" s="16"/>
      <c r="LGJ11" s="16"/>
      <c r="LGK11" s="16"/>
      <c r="LGL11" s="16"/>
      <c r="LGM11" s="16"/>
      <c r="LGN11" s="16"/>
      <c r="LGO11" s="16"/>
      <c r="LGP11" s="16"/>
      <c r="LGQ11" s="16"/>
      <c r="LGR11" s="16"/>
      <c r="LGS11" s="16"/>
      <c r="LGT11" s="16"/>
      <c r="LGU11" s="16"/>
      <c r="LGV11" s="16"/>
      <c r="LGW11" s="16"/>
      <c r="LGX11" s="16"/>
      <c r="LGY11" s="16"/>
      <c r="LGZ11" s="16"/>
      <c r="LHA11" s="16"/>
      <c r="LHB11" s="16"/>
      <c r="LHC11" s="16"/>
      <c r="LHD11" s="16"/>
      <c r="LHE11" s="16"/>
      <c r="LHF11" s="16"/>
      <c r="LHG11" s="16"/>
      <c r="LHH11" s="16"/>
      <c r="LHI11" s="16"/>
      <c r="LHJ11" s="16"/>
      <c r="LHK11" s="16"/>
      <c r="LHL11" s="16"/>
      <c r="LHM11" s="16"/>
      <c r="LHN11" s="16"/>
      <c r="LHO11" s="16"/>
      <c r="LHP11" s="16"/>
      <c r="LHQ11" s="16"/>
      <c r="LHR11" s="16"/>
      <c r="LHS11" s="16"/>
      <c r="LHT11" s="16"/>
      <c r="LHU11" s="16"/>
      <c r="LHV11" s="16"/>
      <c r="LHW11" s="16"/>
      <c r="LHX11" s="16"/>
      <c r="LHY11" s="16"/>
      <c r="LHZ11" s="16"/>
      <c r="LIA11" s="16"/>
      <c r="LIB11" s="16"/>
      <c r="LIC11" s="16"/>
      <c r="LID11" s="16"/>
      <c r="LIE11" s="16"/>
      <c r="LIF11" s="16"/>
      <c r="LIG11" s="16"/>
      <c r="LIH11" s="16"/>
      <c r="LII11" s="16"/>
      <c r="LIJ11" s="16"/>
      <c r="LIK11" s="16"/>
      <c r="LIL11" s="16"/>
      <c r="LIM11" s="16"/>
      <c r="LIN11" s="16"/>
      <c r="LIO11" s="16"/>
      <c r="LIP11" s="16"/>
      <c r="LIQ11" s="16"/>
      <c r="LIR11" s="16"/>
      <c r="LIS11" s="16"/>
      <c r="LIT11" s="16"/>
      <c r="LIU11" s="16"/>
      <c r="LIV11" s="16"/>
      <c r="LIW11" s="16"/>
      <c r="LIX11" s="16"/>
      <c r="LIY11" s="16"/>
      <c r="LIZ11" s="16"/>
      <c r="LJA11" s="16"/>
      <c r="LJB11" s="16"/>
      <c r="LJC11" s="16"/>
      <c r="LJD11" s="16"/>
      <c r="LJE11" s="16"/>
      <c r="LJF11" s="16"/>
      <c r="LJG11" s="16"/>
      <c r="LJH11" s="16"/>
      <c r="LJI11" s="16"/>
      <c r="LJJ11" s="16"/>
      <c r="LJK11" s="16"/>
      <c r="LJL11" s="16"/>
      <c r="LJM11" s="16"/>
      <c r="LJN11" s="16"/>
      <c r="LJO11" s="16"/>
      <c r="LJP11" s="16"/>
      <c r="LJQ11" s="16"/>
      <c r="LJR11" s="16"/>
      <c r="LJS11" s="16"/>
      <c r="LJT11" s="16"/>
      <c r="LJU11" s="16"/>
      <c r="LJV11" s="16"/>
      <c r="LJW11" s="16"/>
      <c r="LJX11" s="16"/>
      <c r="LJY11" s="16"/>
      <c r="LJZ11" s="16"/>
      <c r="LKA11" s="16"/>
      <c r="LKB11" s="16"/>
      <c r="LKC11" s="16"/>
      <c r="LKD11" s="16"/>
      <c r="LKE11" s="16"/>
      <c r="LKF11" s="16"/>
      <c r="LKG11" s="16"/>
      <c r="LKH11" s="16"/>
      <c r="LKI11" s="16"/>
      <c r="LKJ11" s="16"/>
      <c r="LKK11" s="16"/>
      <c r="LKL11" s="16"/>
      <c r="LKM11" s="16"/>
      <c r="LKN11" s="16"/>
      <c r="LKO11" s="16"/>
      <c r="LKP11" s="16"/>
      <c r="LKQ11" s="16"/>
      <c r="LKR11" s="16"/>
      <c r="LKS11" s="16"/>
      <c r="LKT11" s="16"/>
      <c r="LKU11" s="16"/>
      <c r="LKV11" s="16"/>
      <c r="LKW11" s="16"/>
      <c r="LKX11" s="16"/>
      <c r="LKY11" s="16"/>
      <c r="LKZ11" s="16"/>
      <c r="LLA11" s="16"/>
      <c r="LLB11" s="16"/>
      <c r="LLC11" s="16"/>
      <c r="LLD11" s="16"/>
      <c r="LLE11" s="16"/>
      <c r="LLF11" s="16"/>
      <c r="LLG11" s="16"/>
      <c r="LLH11" s="16"/>
      <c r="LLI11" s="16"/>
      <c r="LLJ11" s="16"/>
      <c r="LLK11" s="16"/>
      <c r="LLL11" s="16"/>
      <c r="LLM11" s="16"/>
      <c r="LLN11" s="16"/>
      <c r="LLO11" s="16"/>
      <c r="LLP11" s="16"/>
      <c r="LLQ11" s="16"/>
      <c r="LLR11" s="16"/>
      <c r="LLS11" s="16"/>
      <c r="LLT11" s="16"/>
      <c r="LLU11" s="16"/>
      <c r="LLV11" s="16"/>
      <c r="LLW11" s="16"/>
      <c r="LLX11" s="16"/>
      <c r="LLY11" s="16"/>
      <c r="LLZ11" s="16"/>
      <c r="LMA11" s="16"/>
      <c r="LMB11" s="16"/>
      <c r="LMC11" s="16"/>
      <c r="LMD11" s="16"/>
      <c r="LME11" s="16"/>
      <c r="LMF11" s="16"/>
      <c r="LMG11" s="16"/>
      <c r="LMH11" s="16"/>
      <c r="LMI11" s="16"/>
      <c r="LMJ11" s="16"/>
      <c r="LMK11" s="16"/>
      <c r="LML11" s="16"/>
      <c r="LMM11" s="16"/>
      <c r="LMN11" s="16"/>
      <c r="LMO11" s="16"/>
      <c r="LMP11" s="16"/>
      <c r="LMQ11" s="16"/>
      <c r="LMR11" s="16"/>
      <c r="LMS11" s="16"/>
      <c r="LMT11" s="16"/>
      <c r="LMU11" s="16"/>
      <c r="LMV11" s="16"/>
      <c r="LMW11" s="16"/>
      <c r="LMX11" s="16"/>
      <c r="LMY11" s="16"/>
      <c r="LMZ11" s="16"/>
      <c r="LNA11" s="16"/>
      <c r="LNB11" s="16"/>
      <c r="LNC11" s="16"/>
      <c r="LND11" s="16"/>
      <c r="LNE11" s="16"/>
      <c r="LNF11" s="16"/>
      <c r="LNG11" s="16"/>
      <c r="LNH11" s="16"/>
      <c r="LNI11" s="16"/>
      <c r="LNJ11" s="16"/>
      <c r="LNK11" s="16"/>
      <c r="LNL11" s="16"/>
      <c r="LNM11" s="16"/>
      <c r="LNN11" s="16"/>
      <c r="LNO11" s="16"/>
      <c r="LNP11" s="16"/>
      <c r="LNQ11" s="16"/>
      <c r="LNR11" s="16"/>
      <c r="LNS11" s="16"/>
      <c r="LNT11" s="16"/>
      <c r="LNU11" s="16"/>
      <c r="LNV11" s="16"/>
      <c r="LNW11" s="16"/>
      <c r="LNX11" s="16"/>
      <c r="LNY11" s="16"/>
      <c r="LNZ11" s="16"/>
      <c r="LOA11" s="16"/>
      <c r="LOB11" s="16"/>
      <c r="LOC11" s="16"/>
      <c r="LOD11" s="16"/>
      <c r="LOE11" s="16"/>
      <c r="LOF11" s="16"/>
      <c r="LOG11" s="16"/>
      <c r="LOH11" s="16"/>
      <c r="LOI11" s="16"/>
      <c r="LOJ11" s="16"/>
      <c r="LOK11" s="16"/>
      <c r="LOL11" s="16"/>
      <c r="LOM11" s="16"/>
      <c r="LON11" s="16"/>
      <c r="LOO11" s="16"/>
      <c r="LOP11" s="16"/>
      <c r="LOQ11" s="16"/>
      <c r="LOR11" s="16"/>
      <c r="LOS11" s="16"/>
      <c r="LOT11" s="16"/>
      <c r="LOU11" s="16"/>
      <c r="LOV11" s="16"/>
      <c r="LOW11" s="16"/>
      <c r="LOX11" s="16"/>
      <c r="LOY11" s="16"/>
      <c r="LOZ11" s="16"/>
      <c r="LPA11" s="16"/>
      <c r="LPB11" s="16"/>
      <c r="LPC11" s="16"/>
      <c r="LPD11" s="16"/>
      <c r="LPE11" s="16"/>
      <c r="LPF11" s="16"/>
      <c r="LPG11" s="16"/>
      <c r="LPH11" s="16"/>
      <c r="LPI11" s="16"/>
      <c r="LPJ11" s="16"/>
      <c r="LPK11" s="16"/>
      <c r="LPL11" s="16"/>
      <c r="LPM11" s="16"/>
      <c r="LPN11" s="16"/>
      <c r="LPO11" s="16"/>
      <c r="LPP11" s="16"/>
      <c r="LPQ11" s="16"/>
      <c r="LPR11" s="16"/>
      <c r="LPS11" s="16"/>
      <c r="LPT11" s="16"/>
      <c r="LPU11" s="16"/>
      <c r="LPV11" s="16"/>
      <c r="LPW11" s="16"/>
      <c r="LPX11" s="16"/>
      <c r="LPY11" s="16"/>
      <c r="LPZ11" s="16"/>
      <c r="LQA11" s="16"/>
      <c r="LQB11" s="16"/>
      <c r="LQC11" s="16"/>
      <c r="LQD11" s="16"/>
      <c r="LQE11" s="16"/>
      <c r="LQF11" s="16"/>
      <c r="LQG11" s="16"/>
      <c r="LQH11" s="16"/>
      <c r="LQI11" s="16"/>
      <c r="LQJ11" s="16"/>
      <c r="LQK11" s="16"/>
      <c r="LQL11" s="16"/>
      <c r="LQM11" s="16"/>
      <c r="LQN11" s="16"/>
      <c r="LQO11" s="16"/>
      <c r="LQP11" s="16"/>
      <c r="LQQ11" s="16"/>
      <c r="LQR11" s="16"/>
      <c r="LQS11" s="16"/>
      <c r="LQT11" s="16"/>
      <c r="LQU11" s="16"/>
      <c r="LQV11" s="16"/>
      <c r="LQW11" s="16"/>
      <c r="LQX11" s="16"/>
      <c r="LQY11" s="16"/>
      <c r="LQZ11" s="16"/>
      <c r="LRA11" s="16"/>
      <c r="LRB11" s="16"/>
      <c r="LRC11" s="16"/>
      <c r="LRD11" s="16"/>
      <c r="LRE11" s="16"/>
      <c r="LRF11" s="16"/>
      <c r="LRG11" s="16"/>
      <c r="LRH11" s="16"/>
      <c r="LRI11" s="16"/>
      <c r="LRJ11" s="16"/>
      <c r="LRK11" s="16"/>
      <c r="LRL11" s="16"/>
      <c r="LRM11" s="16"/>
      <c r="LRN11" s="16"/>
      <c r="LRO11" s="16"/>
      <c r="LRP11" s="16"/>
      <c r="LRQ11" s="16"/>
      <c r="LRR11" s="16"/>
      <c r="LRS11" s="16"/>
      <c r="LRT11" s="16"/>
      <c r="LRU11" s="16"/>
      <c r="LRV11" s="16"/>
      <c r="LRW11" s="16"/>
      <c r="LRX11" s="16"/>
      <c r="LRY11" s="16"/>
      <c r="LRZ11" s="16"/>
      <c r="LSA11" s="16"/>
      <c r="LSB11" s="16"/>
      <c r="LSC11" s="16"/>
      <c r="LSD11" s="16"/>
      <c r="LSE11" s="16"/>
      <c r="LSF11" s="16"/>
      <c r="LSG11" s="16"/>
      <c r="LSH11" s="16"/>
      <c r="LSI11" s="16"/>
      <c r="LSJ11" s="16"/>
      <c r="LSK11" s="16"/>
      <c r="LSL11" s="16"/>
      <c r="LSM11" s="16"/>
      <c r="LSN11" s="16"/>
      <c r="LSO11" s="16"/>
      <c r="LSP11" s="16"/>
      <c r="LSQ11" s="16"/>
      <c r="LSR11" s="16"/>
      <c r="LSS11" s="16"/>
      <c r="LST11" s="16"/>
      <c r="LSU11" s="16"/>
      <c r="LSV11" s="16"/>
      <c r="LSW11" s="16"/>
      <c r="LSX11" s="16"/>
      <c r="LSY11" s="16"/>
      <c r="LSZ11" s="16"/>
      <c r="LTA11" s="16"/>
      <c r="LTB11" s="16"/>
      <c r="LTC11" s="16"/>
      <c r="LTD11" s="16"/>
      <c r="LTE11" s="16"/>
      <c r="LTF11" s="16"/>
      <c r="LTG11" s="16"/>
      <c r="LTH11" s="16"/>
      <c r="LTI11" s="16"/>
      <c r="LTJ11" s="16"/>
      <c r="LTK11" s="16"/>
      <c r="LTL11" s="16"/>
      <c r="LTM11" s="16"/>
      <c r="LTN11" s="16"/>
      <c r="LTO11" s="16"/>
      <c r="LTP11" s="16"/>
      <c r="LTQ11" s="16"/>
      <c r="LTR11" s="16"/>
      <c r="LTS11" s="16"/>
      <c r="LTT11" s="16"/>
      <c r="LTU11" s="16"/>
      <c r="LTV11" s="16"/>
      <c r="LTW11" s="16"/>
      <c r="LTX11" s="16"/>
      <c r="LTY11" s="16"/>
      <c r="LTZ11" s="16"/>
      <c r="LUA11" s="16"/>
      <c r="LUB11" s="16"/>
      <c r="LUC11" s="16"/>
      <c r="LUD11" s="16"/>
      <c r="LUE11" s="16"/>
      <c r="LUF11" s="16"/>
      <c r="LUG11" s="16"/>
      <c r="LUH11" s="16"/>
      <c r="LUI11" s="16"/>
      <c r="LUJ11" s="16"/>
      <c r="LUK11" s="16"/>
      <c r="LUL11" s="16"/>
      <c r="LUM11" s="16"/>
      <c r="LUN11" s="16"/>
      <c r="LUO11" s="16"/>
      <c r="LUP11" s="16"/>
      <c r="LUQ11" s="16"/>
      <c r="LUR11" s="16"/>
      <c r="LUS11" s="16"/>
      <c r="LUT11" s="16"/>
      <c r="LUU11" s="16"/>
      <c r="LUV11" s="16"/>
      <c r="LUW11" s="16"/>
      <c r="LUX11" s="16"/>
      <c r="LUY11" s="16"/>
      <c r="LUZ11" s="16"/>
      <c r="LVA11" s="16"/>
      <c r="LVB11" s="16"/>
      <c r="LVC11" s="16"/>
      <c r="LVD11" s="16"/>
      <c r="LVE11" s="16"/>
      <c r="LVF11" s="16"/>
      <c r="LVG11" s="16"/>
      <c r="LVH11" s="16"/>
      <c r="LVI11" s="16"/>
      <c r="LVJ11" s="16"/>
      <c r="LVK11" s="16"/>
      <c r="LVL11" s="16"/>
      <c r="LVM11" s="16"/>
      <c r="LVN11" s="16"/>
      <c r="LVO11" s="16"/>
      <c r="LVP11" s="16"/>
      <c r="LVQ11" s="16"/>
      <c r="LVR11" s="16"/>
      <c r="LVS11" s="16"/>
      <c r="LVT11" s="16"/>
      <c r="LVU11" s="16"/>
      <c r="LVV11" s="16"/>
      <c r="LVW11" s="16"/>
      <c r="LVX11" s="16"/>
      <c r="LVY11" s="16"/>
      <c r="LVZ11" s="16"/>
      <c r="LWA11" s="16"/>
      <c r="LWB11" s="16"/>
      <c r="LWC11" s="16"/>
      <c r="LWD11" s="16"/>
      <c r="LWE11" s="16"/>
      <c r="LWF11" s="16"/>
      <c r="LWG11" s="16"/>
      <c r="LWH11" s="16"/>
      <c r="LWI11" s="16"/>
      <c r="LWJ11" s="16"/>
      <c r="LWK11" s="16"/>
      <c r="LWL11" s="16"/>
      <c r="LWM11" s="16"/>
      <c r="LWN11" s="16"/>
      <c r="LWO11" s="16"/>
      <c r="LWP11" s="16"/>
      <c r="LWQ11" s="16"/>
      <c r="LWR11" s="16"/>
      <c r="LWS11" s="16"/>
      <c r="LWT11" s="16"/>
      <c r="LWU11" s="16"/>
      <c r="LWV11" s="16"/>
      <c r="LWW11" s="16"/>
      <c r="LWX11" s="16"/>
      <c r="LWY11" s="16"/>
      <c r="LWZ11" s="16"/>
      <c r="LXA11" s="16"/>
      <c r="LXB11" s="16"/>
      <c r="LXC11" s="16"/>
      <c r="LXD11" s="16"/>
      <c r="LXE11" s="16"/>
      <c r="LXF11" s="16"/>
      <c r="LXG11" s="16"/>
      <c r="LXH11" s="16"/>
      <c r="LXI11" s="16"/>
      <c r="LXJ11" s="16"/>
      <c r="LXK11" s="16"/>
      <c r="LXL11" s="16"/>
      <c r="LXM11" s="16"/>
      <c r="LXN11" s="16"/>
      <c r="LXO11" s="16"/>
      <c r="LXP11" s="16"/>
      <c r="LXQ11" s="16"/>
      <c r="LXR11" s="16"/>
      <c r="LXS11" s="16"/>
      <c r="LXT11" s="16"/>
      <c r="LXU11" s="16"/>
      <c r="LXV11" s="16"/>
      <c r="LXW11" s="16"/>
      <c r="LXX11" s="16"/>
      <c r="LXY11" s="16"/>
      <c r="LXZ11" s="16"/>
      <c r="LYA11" s="16"/>
      <c r="LYB11" s="16"/>
      <c r="LYC11" s="16"/>
      <c r="LYD11" s="16"/>
      <c r="LYE11" s="16"/>
      <c r="LYF11" s="16"/>
      <c r="LYG11" s="16"/>
      <c r="LYH11" s="16"/>
      <c r="LYI11" s="16"/>
      <c r="LYJ11" s="16"/>
      <c r="LYK11" s="16"/>
      <c r="LYL11" s="16"/>
      <c r="LYM11" s="16"/>
      <c r="LYN11" s="16"/>
      <c r="LYO11" s="16"/>
      <c r="LYP11" s="16"/>
      <c r="LYQ11" s="16"/>
      <c r="LYR11" s="16"/>
      <c r="LYS11" s="16"/>
      <c r="LYT11" s="16"/>
      <c r="LYU11" s="16"/>
      <c r="LYV11" s="16"/>
      <c r="LYW11" s="16"/>
      <c r="LYX11" s="16"/>
      <c r="LYY11" s="16"/>
      <c r="LYZ11" s="16"/>
      <c r="LZA11" s="16"/>
      <c r="LZB11" s="16"/>
      <c r="LZC11" s="16"/>
      <c r="LZD11" s="16"/>
      <c r="LZE11" s="16"/>
      <c r="LZF11" s="16"/>
      <c r="LZG11" s="16"/>
      <c r="LZH11" s="16"/>
      <c r="LZI11" s="16"/>
      <c r="LZJ11" s="16"/>
      <c r="LZK11" s="16"/>
      <c r="LZL11" s="16"/>
      <c r="LZM11" s="16"/>
      <c r="LZN11" s="16"/>
      <c r="LZO11" s="16"/>
      <c r="LZP11" s="16"/>
      <c r="LZQ11" s="16"/>
      <c r="LZR11" s="16"/>
      <c r="LZS11" s="16"/>
      <c r="LZT11" s="16"/>
      <c r="LZU11" s="16"/>
      <c r="LZV11" s="16"/>
      <c r="LZW11" s="16"/>
      <c r="LZX11" s="16"/>
      <c r="LZY11" s="16"/>
      <c r="LZZ11" s="16"/>
      <c r="MAA11" s="16"/>
      <c r="MAB11" s="16"/>
      <c r="MAC11" s="16"/>
      <c r="MAD11" s="16"/>
      <c r="MAE11" s="16"/>
      <c r="MAF11" s="16"/>
      <c r="MAG11" s="16"/>
      <c r="MAH11" s="16"/>
      <c r="MAI11" s="16"/>
      <c r="MAJ11" s="16"/>
      <c r="MAK11" s="16"/>
      <c r="MAL11" s="16"/>
      <c r="MAM11" s="16"/>
      <c r="MAN11" s="16"/>
      <c r="MAO11" s="16"/>
      <c r="MAP11" s="16"/>
      <c r="MAQ11" s="16"/>
      <c r="MAR11" s="16"/>
      <c r="MAS11" s="16"/>
      <c r="MAT11" s="16"/>
      <c r="MAU11" s="16"/>
      <c r="MAV11" s="16"/>
      <c r="MAW11" s="16"/>
      <c r="MAX11" s="16"/>
      <c r="MAY11" s="16"/>
      <c r="MAZ11" s="16"/>
      <c r="MBA11" s="16"/>
      <c r="MBB11" s="16"/>
      <c r="MBC11" s="16"/>
      <c r="MBD11" s="16"/>
      <c r="MBE11" s="16"/>
      <c r="MBF11" s="16"/>
      <c r="MBG11" s="16"/>
      <c r="MBH11" s="16"/>
      <c r="MBI11" s="16"/>
      <c r="MBJ11" s="16"/>
      <c r="MBK11" s="16"/>
      <c r="MBL11" s="16"/>
      <c r="MBM11" s="16"/>
      <c r="MBN11" s="16"/>
      <c r="MBO11" s="16"/>
      <c r="MBP11" s="16"/>
      <c r="MBQ11" s="16"/>
      <c r="MBR11" s="16"/>
      <c r="MBS11" s="16"/>
      <c r="MBT11" s="16"/>
      <c r="MBU11" s="16"/>
      <c r="MBV11" s="16"/>
      <c r="MBW11" s="16"/>
      <c r="MBX11" s="16"/>
      <c r="MBY11" s="16"/>
      <c r="MBZ11" s="16"/>
      <c r="MCA11" s="16"/>
      <c r="MCB11" s="16"/>
      <c r="MCC11" s="16"/>
      <c r="MCD11" s="16"/>
      <c r="MCE11" s="16"/>
      <c r="MCF11" s="16"/>
      <c r="MCG11" s="16"/>
      <c r="MCH11" s="16"/>
      <c r="MCI11" s="16"/>
      <c r="MCJ11" s="16"/>
      <c r="MCK11" s="16"/>
      <c r="MCL11" s="16"/>
      <c r="MCM11" s="16"/>
      <c r="MCN11" s="16"/>
      <c r="MCO11" s="16"/>
      <c r="MCP11" s="16"/>
      <c r="MCQ11" s="16"/>
      <c r="MCR11" s="16"/>
      <c r="MCS11" s="16"/>
      <c r="MCT11" s="16"/>
      <c r="MCU11" s="16"/>
      <c r="MCV11" s="16"/>
      <c r="MCW11" s="16"/>
      <c r="MCX11" s="16"/>
      <c r="MCY11" s="16"/>
      <c r="MCZ11" s="16"/>
      <c r="MDA11" s="16"/>
      <c r="MDB11" s="16"/>
      <c r="MDC11" s="16"/>
      <c r="MDD11" s="16"/>
      <c r="MDE11" s="16"/>
      <c r="MDF11" s="16"/>
      <c r="MDG11" s="16"/>
      <c r="MDH11" s="16"/>
      <c r="MDI11" s="16"/>
      <c r="MDJ11" s="16"/>
      <c r="MDK11" s="16"/>
      <c r="MDL11" s="16"/>
      <c r="MDM11" s="16"/>
      <c r="MDN11" s="16"/>
      <c r="MDO11" s="16"/>
      <c r="MDP11" s="16"/>
      <c r="MDQ11" s="16"/>
      <c r="MDR11" s="16"/>
      <c r="MDS11" s="16"/>
      <c r="MDT11" s="16"/>
      <c r="MDU11" s="16"/>
      <c r="MDV11" s="16"/>
      <c r="MDW11" s="16"/>
      <c r="MDX11" s="16"/>
      <c r="MDY11" s="16"/>
      <c r="MDZ11" s="16"/>
      <c r="MEA11" s="16"/>
      <c r="MEB11" s="16"/>
      <c r="MEC11" s="16"/>
      <c r="MED11" s="16"/>
      <c r="MEE11" s="16"/>
      <c r="MEF11" s="16"/>
      <c r="MEG11" s="16"/>
      <c r="MEH11" s="16"/>
      <c r="MEI11" s="16"/>
      <c r="MEJ11" s="16"/>
      <c r="MEK11" s="16"/>
      <c r="MEL11" s="16"/>
      <c r="MEM11" s="16"/>
      <c r="MEN11" s="16"/>
      <c r="MEO11" s="16"/>
      <c r="MEP11" s="16"/>
      <c r="MEQ11" s="16"/>
      <c r="MER11" s="16"/>
      <c r="MES11" s="16"/>
      <c r="MET11" s="16"/>
      <c r="MEU11" s="16"/>
      <c r="MEV11" s="16"/>
      <c r="MEW11" s="16"/>
      <c r="MEX11" s="16"/>
      <c r="MEY11" s="16"/>
      <c r="MEZ11" s="16"/>
      <c r="MFA11" s="16"/>
      <c r="MFB11" s="16"/>
      <c r="MFC11" s="16"/>
      <c r="MFD11" s="16"/>
      <c r="MFE11" s="16"/>
      <c r="MFF11" s="16"/>
      <c r="MFG11" s="16"/>
      <c r="MFH11" s="16"/>
      <c r="MFI11" s="16"/>
      <c r="MFJ11" s="16"/>
      <c r="MFK11" s="16"/>
      <c r="MFL11" s="16"/>
      <c r="MFM11" s="16"/>
      <c r="MFN11" s="16"/>
      <c r="MFO11" s="16"/>
      <c r="MFP11" s="16"/>
      <c r="MFQ11" s="16"/>
      <c r="MFR11" s="16"/>
      <c r="MFS11" s="16"/>
      <c r="MFT11" s="16"/>
      <c r="MFU11" s="16"/>
      <c r="MFV11" s="16"/>
      <c r="MFW11" s="16"/>
      <c r="MFX11" s="16"/>
      <c r="MFY11" s="16"/>
      <c r="MFZ11" s="16"/>
      <c r="MGA11" s="16"/>
      <c r="MGB11" s="16"/>
      <c r="MGC11" s="16"/>
      <c r="MGD11" s="16"/>
      <c r="MGE11" s="16"/>
      <c r="MGF11" s="16"/>
      <c r="MGG11" s="16"/>
      <c r="MGH11" s="16"/>
      <c r="MGI11" s="16"/>
      <c r="MGJ11" s="16"/>
      <c r="MGK11" s="16"/>
      <c r="MGL11" s="16"/>
      <c r="MGM11" s="16"/>
      <c r="MGN11" s="16"/>
      <c r="MGO11" s="16"/>
      <c r="MGP11" s="16"/>
      <c r="MGQ11" s="16"/>
      <c r="MGR11" s="16"/>
      <c r="MGS11" s="16"/>
      <c r="MGT11" s="16"/>
      <c r="MGU11" s="16"/>
      <c r="MGV11" s="16"/>
      <c r="MGW11" s="16"/>
      <c r="MGX11" s="16"/>
      <c r="MGY11" s="16"/>
      <c r="MGZ11" s="16"/>
      <c r="MHA11" s="16"/>
      <c r="MHB11" s="16"/>
      <c r="MHC11" s="16"/>
      <c r="MHD11" s="16"/>
      <c r="MHE11" s="16"/>
      <c r="MHF11" s="16"/>
      <c r="MHG11" s="16"/>
      <c r="MHH11" s="16"/>
      <c r="MHI11" s="16"/>
      <c r="MHJ11" s="16"/>
      <c r="MHK11" s="16"/>
      <c r="MHL11" s="16"/>
      <c r="MHM11" s="16"/>
      <c r="MHN11" s="16"/>
      <c r="MHO11" s="16"/>
      <c r="MHP11" s="16"/>
      <c r="MHQ11" s="16"/>
      <c r="MHR11" s="16"/>
      <c r="MHS11" s="16"/>
      <c r="MHT11" s="16"/>
      <c r="MHU11" s="16"/>
      <c r="MHV11" s="16"/>
      <c r="MHW11" s="16"/>
      <c r="MHX11" s="16"/>
      <c r="MHY11" s="16"/>
      <c r="MHZ11" s="16"/>
      <c r="MIA11" s="16"/>
      <c r="MIB11" s="16"/>
      <c r="MIC11" s="16"/>
      <c r="MID11" s="16"/>
      <c r="MIE11" s="16"/>
      <c r="MIF11" s="16"/>
      <c r="MIG11" s="16"/>
      <c r="MIH11" s="16"/>
      <c r="MII11" s="16"/>
      <c r="MIJ11" s="16"/>
      <c r="MIK11" s="16"/>
      <c r="MIL11" s="16"/>
      <c r="MIM11" s="16"/>
      <c r="MIN11" s="16"/>
      <c r="MIO11" s="16"/>
      <c r="MIP11" s="16"/>
      <c r="MIQ11" s="16"/>
      <c r="MIR11" s="16"/>
      <c r="MIS11" s="16"/>
      <c r="MIT11" s="16"/>
      <c r="MIU11" s="16"/>
      <c r="MIV11" s="16"/>
      <c r="MIW11" s="16"/>
      <c r="MIX11" s="16"/>
      <c r="MIY11" s="16"/>
      <c r="MIZ11" s="16"/>
      <c r="MJA11" s="16"/>
      <c r="MJB11" s="16"/>
      <c r="MJC11" s="16"/>
      <c r="MJD11" s="16"/>
      <c r="MJE11" s="16"/>
      <c r="MJF11" s="16"/>
      <c r="MJG11" s="16"/>
      <c r="MJH11" s="16"/>
      <c r="MJI11" s="16"/>
      <c r="MJJ11" s="16"/>
      <c r="MJK11" s="16"/>
      <c r="MJL11" s="16"/>
      <c r="MJM11" s="16"/>
      <c r="MJN11" s="16"/>
      <c r="MJO11" s="16"/>
      <c r="MJP11" s="16"/>
      <c r="MJQ11" s="16"/>
      <c r="MJR11" s="16"/>
      <c r="MJS11" s="16"/>
      <c r="MJT11" s="16"/>
      <c r="MJU11" s="16"/>
      <c r="MJV11" s="16"/>
      <c r="MJW11" s="16"/>
      <c r="MJX11" s="16"/>
      <c r="MJY11" s="16"/>
      <c r="MJZ11" s="16"/>
      <c r="MKA11" s="16"/>
      <c r="MKB11" s="16"/>
      <c r="MKC11" s="16"/>
      <c r="MKD11" s="16"/>
      <c r="MKE11" s="16"/>
      <c r="MKF11" s="16"/>
      <c r="MKG11" s="16"/>
      <c r="MKH11" s="16"/>
      <c r="MKI11" s="16"/>
      <c r="MKJ11" s="16"/>
      <c r="MKK11" s="16"/>
      <c r="MKL11" s="16"/>
      <c r="MKM11" s="16"/>
      <c r="MKN11" s="16"/>
      <c r="MKO11" s="16"/>
      <c r="MKP11" s="16"/>
      <c r="MKQ11" s="16"/>
      <c r="MKR11" s="16"/>
      <c r="MKS11" s="16"/>
      <c r="MKT11" s="16"/>
      <c r="MKU11" s="16"/>
      <c r="MKV11" s="16"/>
      <c r="MKW11" s="16"/>
      <c r="MKX11" s="16"/>
      <c r="MKY11" s="16"/>
      <c r="MKZ11" s="16"/>
      <c r="MLA11" s="16"/>
      <c r="MLB11" s="16"/>
      <c r="MLC11" s="16"/>
      <c r="MLD11" s="16"/>
      <c r="MLE11" s="16"/>
      <c r="MLF11" s="16"/>
      <c r="MLG11" s="16"/>
      <c r="MLH11" s="16"/>
      <c r="MLI11" s="16"/>
      <c r="MLJ11" s="16"/>
      <c r="MLK11" s="16"/>
      <c r="MLL11" s="16"/>
      <c r="MLM11" s="16"/>
      <c r="MLN11" s="16"/>
      <c r="MLO11" s="16"/>
      <c r="MLP11" s="16"/>
      <c r="MLQ11" s="16"/>
      <c r="MLR11" s="16"/>
      <c r="MLS11" s="16"/>
      <c r="MLT11" s="16"/>
      <c r="MLU11" s="16"/>
      <c r="MLV11" s="16"/>
      <c r="MLW11" s="16"/>
      <c r="MLX11" s="16"/>
      <c r="MLY11" s="16"/>
      <c r="MLZ11" s="16"/>
      <c r="MMA11" s="16"/>
      <c r="MMB11" s="16"/>
      <c r="MMC11" s="16"/>
      <c r="MMD11" s="16"/>
      <c r="MME11" s="16"/>
      <c r="MMF11" s="16"/>
      <c r="MMG11" s="16"/>
      <c r="MMH11" s="16"/>
      <c r="MMI11" s="16"/>
      <c r="MMJ11" s="16"/>
      <c r="MMK11" s="16"/>
      <c r="MML11" s="16"/>
      <c r="MMM11" s="16"/>
      <c r="MMN11" s="16"/>
      <c r="MMO11" s="16"/>
      <c r="MMP11" s="16"/>
      <c r="MMQ11" s="16"/>
      <c r="MMR11" s="16"/>
      <c r="MMS11" s="16"/>
      <c r="MMT11" s="16"/>
      <c r="MMU11" s="16"/>
      <c r="MMV11" s="16"/>
      <c r="MMW11" s="16"/>
      <c r="MMX11" s="16"/>
      <c r="MMY11" s="16"/>
      <c r="MMZ11" s="16"/>
      <c r="MNA11" s="16"/>
      <c r="MNB11" s="16"/>
      <c r="MNC11" s="16"/>
      <c r="MND11" s="16"/>
      <c r="MNE11" s="16"/>
      <c r="MNF11" s="16"/>
      <c r="MNG11" s="16"/>
      <c r="MNH11" s="16"/>
      <c r="MNI11" s="16"/>
      <c r="MNJ11" s="16"/>
      <c r="MNK11" s="16"/>
      <c r="MNL11" s="16"/>
      <c r="MNM11" s="16"/>
      <c r="MNN11" s="16"/>
      <c r="MNO11" s="16"/>
      <c r="MNP11" s="16"/>
      <c r="MNQ11" s="16"/>
      <c r="MNR11" s="16"/>
      <c r="MNS11" s="16"/>
      <c r="MNT11" s="16"/>
      <c r="MNU11" s="16"/>
      <c r="MNV11" s="16"/>
      <c r="MNW11" s="16"/>
      <c r="MNX11" s="16"/>
      <c r="MNY11" s="16"/>
      <c r="MNZ11" s="16"/>
      <c r="MOA11" s="16"/>
      <c r="MOB11" s="16"/>
      <c r="MOC11" s="16"/>
      <c r="MOD11" s="16"/>
      <c r="MOE11" s="16"/>
      <c r="MOF11" s="16"/>
      <c r="MOG11" s="16"/>
      <c r="MOH11" s="16"/>
      <c r="MOI11" s="16"/>
      <c r="MOJ11" s="16"/>
      <c r="MOK11" s="16"/>
      <c r="MOL11" s="16"/>
      <c r="MOM11" s="16"/>
      <c r="MON11" s="16"/>
      <c r="MOO11" s="16"/>
      <c r="MOP11" s="16"/>
      <c r="MOQ11" s="16"/>
      <c r="MOR11" s="16"/>
      <c r="MOS11" s="16"/>
      <c r="MOT11" s="16"/>
      <c r="MOU11" s="16"/>
      <c r="MOV11" s="16"/>
      <c r="MOW11" s="16"/>
      <c r="MOX11" s="16"/>
      <c r="MOY11" s="16"/>
      <c r="MOZ11" s="16"/>
      <c r="MPA11" s="16"/>
      <c r="MPB11" s="16"/>
      <c r="MPC11" s="16"/>
      <c r="MPD11" s="16"/>
      <c r="MPE11" s="16"/>
      <c r="MPF11" s="16"/>
      <c r="MPG11" s="16"/>
      <c r="MPH11" s="16"/>
      <c r="MPI11" s="16"/>
      <c r="MPJ11" s="16"/>
      <c r="MPK11" s="16"/>
      <c r="MPL11" s="16"/>
      <c r="MPM11" s="16"/>
      <c r="MPN11" s="16"/>
      <c r="MPO11" s="16"/>
      <c r="MPP11" s="16"/>
      <c r="MPQ11" s="16"/>
      <c r="MPR11" s="16"/>
      <c r="MPS11" s="16"/>
      <c r="MPT11" s="16"/>
      <c r="MPU11" s="16"/>
      <c r="MPV11" s="16"/>
      <c r="MPW11" s="16"/>
      <c r="MPX11" s="16"/>
      <c r="MPY11" s="16"/>
      <c r="MPZ11" s="16"/>
      <c r="MQA11" s="16"/>
      <c r="MQB11" s="16"/>
      <c r="MQC11" s="16"/>
      <c r="MQD11" s="16"/>
      <c r="MQE11" s="16"/>
      <c r="MQF11" s="16"/>
      <c r="MQG11" s="16"/>
      <c r="MQH11" s="16"/>
      <c r="MQI11" s="16"/>
      <c r="MQJ11" s="16"/>
      <c r="MQK11" s="16"/>
      <c r="MQL11" s="16"/>
      <c r="MQM11" s="16"/>
      <c r="MQN11" s="16"/>
      <c r="MQO11" s="16"/>
      <c r="MQP11" s="16"/>
      <c r="MQQ11" s="16"/>
      <c r="MQR11" s="16"/>
      <c r="MQS11" s="16"/>
      <c r="MQT11" s="16"/>
      <c r="MQU11" s="16"/>
      <c r="MQV11" s="16"/>
      <c r="MQW11" s="16"/>
      <c r="MQX11" s="16"/>
      <c r="MQY11" s="16"/>
      <c r="MQZ11" s="16"/>
      <c r="MRA11" s="16"/>
      <c r="MRB11" s="16"/>
      <c r="MRC11" s="16"/>
      <c r="MRD11" s="16"/>
      <c r="MRE11" s="16"/>
      <c r="MRF11" s="16"/>
      <c r="MRG11" s="16"/>
      <c r="MRH11" s="16"/>
      <c r="MRI11" s="16"/>
      <c r="MRJ11" s="16"/>
      <c r="MRK11" s="16"/>
      <c r="MRL11" s="16"/>
      <c r="MRM11" s="16"/>
      <c r="MRN11" s="16"/>
      <c r="MRO11" s="16"/>
      <c r="MRP11" s="16"/>
      <c r="MRQ11" s="16"/>
      <c r="MRR11" s="16"/>
      <c r="MRS11" s="16"/>
      <c r="MRT11" s="16"/>
      <c r="MRU11" s="16"/>
      <c r="MRV11" s="16"/>
      <c r="MRW11" s="16"/>
      <c r="MRX11" s="16"/>
      <c r="MRY11" s="16"/>
      <c r="MRZ11" s="16"/>
      <c r="MSA11" s="16"/>
      <c r="MSB11" s="16"/>
      <c r="MSC11" s="16"/>
      <c r="MSD11" s="16"/>
      <c r="MSE11" s="16"/>
      <c r="MSF11" s="16"/>
      <c r="MSG11" s="16"/>
      <c r="MSH11" s="16"/>
      <c r="MSI11" s="16"/>
      <c r="MSJ11" s="16"/>
      <c r="MSK11" s="16"/>
      <c r="MSL11" s="16"/>
      <c r="MSM11" s="16"/>
      <c r="MSN11" s="16"/>
      <c r="MSO11" s="16"/>
      <c r="MSP11" s="16"/>
      <c r="MSQ11" s="16"/>
      <c r="MSR11" s="16"/>
      <c r="MSS11" s="16"/>
      <c r="MST11" s="16"/>
      <c r="MSU11" s="16"/>
      <c r="MSV11" s="16"/>
      <c r="MSW11" s="16"/>
      <c r="MSX11" s="16"/>
      <c r="MSY11" s="16"/>
      <c r="MSZ11" s="16"/>
      <c r="MTA11" s="16"/>
      <c r="MTB11" s="16"/>
      <c r="MTC11" s="16"/>
      <c r="MTD11" s="16"/>
      <c r="MTE11" s="16"/>
      <c r="MTF11" s="16"/>
      <c r="MTG11" s="16"/>
      <c r="MTH11" s="16"/>
      <c r="MTI11" s="16"/>
      <c r="MTJ11" s="16"/>
      <c r="MTK11" s="16"/>
      <c r="MTL11" s="16"/>
      <c r="MTM11" s="16"/>
      <c r="MTN11" s="16"/>
      <c r="MTO11" s="16"/>
      <c r="MTP11" s="16"/>
      <c r="MTQ11" s="16"/>
      <c r="MTR11" s="16"/>
      <c r="MTS11" s="16"/>
      <c r="MTT11" s="16"/>
      <c r="MTU11" s="16"/>
      <c r="MTV11" s="16"/>
      <c r="MTW11" s="16"/>
      <c r="MTX11" s="16"/>
      <c r="MTY11" s="16"/>
      <c r="MTZ11" s="16"/>
      <c r="MUA11" s="16"/>
      <c r="MUB11" s="16"/>
      <c r="MUC11" s="16"/>
      <c r="MUD11" s="16"/>
      <c r="MUE11" s="16"/>
      <c r="MUF11" s="16"/>
      <c r="MUG11" s="16"/>
      <c r="MUH11" s="16"/>
      <c r="MUI11" s="16"/>
      <c r="MUJ11" s="16"/>
      <c r="MUK11" s="16"/>
      <c r="MUL11" s="16"/>
      <c r="MUM11" s="16"/>
      <c r="MUN11" s="16"/>
      <c r="MUO11" s="16"/>
      <c r="MUP11" s="16"/>
      <c r="MUQ11" s="16"/>
      <c r="MUR11" s="16"/>
      <c r="MUS11" s="16"/>
      <c r="MUT11" s="16"/>
      <c r="MUU11" s="16"/>
      <c r="MUV11" s="16"/>
      <c r="MUW11" s="16"/>
      <c r="MUX11" s="16"/>
      <c r="MUY11" s="16"/>
      <c r="MUZ11" s="16"/>
      <c r="MVA11" s="16"/>
      <c r="MVB11" s="16"/>
      <c r="MVC11" s="16"/>
      <c r="MVD11" s="16"/>
      <c r="MVE11" s="16"/>
      <c r="MVF11" s="16"/>
      <c r="MVG11" s="16"/>
      <c r="MVH11" s="16"/>
      <c r="MVI11" s="16"/>
      <c r="MVJ11" s="16"/>
      <c r="MVK11" s="16"/>
      <c r="MVL11" s="16"/>
      <c r="MVM11" s="16"/>
      <c r="MVN11" s="16"/>
      <c r="MVO11" s="16"/>
      <c r="MVP11" s="16"/>
      <c r="MVQ11" s="16"/>
      <c r="MVR11" s="16"/>
      <c r="MVS11" s="16"/>
      <c r="MVT11" s="16"/>
      <c r="MVU11" s="16"/>
      <c r="MVV11" s="16"/>
      <c r="MVW11" s="16"/>
      <c r="MVX11" s="16"/>
      <c r="MVY11" s="16"/>
      <c r="MVZ11" s="16"/>
      <c r="MWA11" s="16"/>
      <c r="MWB11" s="16"/>
      <c r="MWC11" s="16"/>
      <c r="MWD11" s="16"/>
      <c r="MWE11" s="16"/>
      <c r="MWF11" s="16"/>
      <c r="MWG11" s="16"/>
      <c r="MWH11" s="16"/>
      <c r="MWI11" s="16"/>
      <c r="MWJ11" s="16"/>
      <c r="MWK11" s="16"/>
      <c r="MWL11" s="16"/>
      <c r="MWM11" s="16"/>
      <c r="MWN11" s="16"/>
      <c r="MWO11" s="16"/>
      <c r="MWP11" s="16"/>
      <c r="MWQ11" s="16"/>
      <c r="MWR11" s="16"/>
      <c r="MWS11" s="16"/>
      <c r="MWT11" s="16"/>
      <c r="MWU11" s="16"/>
      <c r="MWV11" s="16"/>
      <c r="MWW11" s="16"/>
      <c r="MWX11" s="16"/>
      <c r="MWY11" s="16"/>
      <c r="MWZ11" s="16"/>
      <c r="MXA11" s="16"/>
      <c r="MXB11" s="16"/>
      <c r="MXC11" s="16"/>
      <c r="MXD11" s="16"/>
      <c r="MXE11" s="16"/>
      <c r="MXF11" s="16"/>
      <c r="MXG11" s="16"/>
      <c r="MXH11" s="16"/>
      <c r="MXI11" s="16"/>
      <c r="MXJ11" s="16"/>
      <c r="MXK11" s="16"/>
      <c r="MXL11" s="16"/>
      <c r="MXM11" s="16"/>
      <c r="MXN11" s="16"/>
      <c r="MXO11" s="16"/>
      <c r="MXP11" s="16"/>
      <c r="MXQ11" s="16"/>
      <c r="MXR11" s="16"/>
      <c r="MXS11" s="16"/>
      <c r="MXT11" s="16"/>
      <c r="MXU11" s="16"/>
      <c r="MXV11" s="16"/>
      <c r="MXW11" s="16"/>
      <c r="MXX11" s="16"/>
      <c r="MXY11" s="16"/>
      <c r="MXZ11" s="16"/>
      <c r="MYA11" s="16"/>
      <c r="MYB11" s="16"/>
      <c r="MYC11" s="16"/>
      <c r="MYD11" s="16"/>
      <c r="MYE11" s="16"/>
      <c r="MYF11" s="16"/>
      <c r="MYG11" s="16"/>
      <c r="MYH11" s="16"/>
      <c r="MYI11" s="16"/>
      <c r="MYJ11" s="16"/>
      <c r="MYK11" s="16"/>
      <c r="MYL11" s="16"/>
      <c r="MYM11" s="16"/>
      <c r="MYN11" s="16"/>
      <c r="MYO11" s="16"/>
      <c r="MYP11" s="16"/>
      <c r="MYQ11" s="16"/>
      <c r="MYR11" s="16"/>
      <c r="MYS11" s="16"/>
      <c r="MYT11" s="16"/>
      <c r="MYU11" s="16"/>
      <c r="MYV11" s="16"/>
      <c r="MYW11" s="16"/>
      <c r="MYX11" s="16"/>
      <c r="MYY11" s="16"/>
      <c r="MYZ11" s="16"/>
      <c r="MZA11" s="16"/>
      <c r="MZB11" s="16"/>
      <c r="MZC11" s="16"/>
      <c r="MZD11" s="16"/>
      <c r="MZE11" s="16"/>
      <c r="MZF11" s="16"/>
      <c r="MZG11" s="16"/>
      <c r="MZH11" s="16"/>
      <c r="MZI11" s="16"/>
      <c r="MZJ11" s="16"/>
      <c r="MZK11" s="16"/>
      <c r="MZL11" s="16"/>
      <c r="MZM11" s="16"/>
      <c r="MZN11" s="16"/>
      <c r="MZO11" s="16"/>
      <c r="MZP11" s="16"/>
      <c r="MZQ11" s="16"/>
      <c r="MZR11" s="16"/>
      <c r="MZS11" s="16"/>
      <c r="MZT11" s="16"/>
      <c r="MZU11" s="16"/>
      <c r="MZV11" s="16"/>
      <c r="MZW11" s="16"/>
      <c r="MZX11" s="16"/>
      <c r="MZY11" s="16"/>
      <c r="MZZ11" s="16"/>
      <c r="NAA11" s="16"/>
      <c r="NAB11" s="16"/>
      <c r="NAC11" s="16"/>
      <c r="NAD11" s="16"/>
      <c r="NAE11" s="16"/>
      <c r="NAF11" s="16"/>
      <c r="NAG11" s="16"/>
      <c r="NAH11" s="16"/>
      <c r="NAI11" s="16"/>
      <c r="NAJ11" s="16"/>
      <c r="NAK11" s="16"/>
      <c r="NAL11" s="16"/>
      <c r="NAM11" s="16"/>
      <c r="NAN11" s="16"/>
      <c r="NAO11" s="16"/>
      <c r="NAP11" s="16"/>
      <c r="NAQ11" s="16"/>
      <c r="NAR11" s="16"/>
      <c r="NAS11" s="16"/>
      <c r="NAT11" s="16"/>
      <c r="NAU11" s="16"/>
      <c r="NAV11" s="16"/>
      <c r="NAW11" s="16"/>
      <c r="NAX11" s="16"/>
      <c r="NAY11" s="16"/>
      <c r="NAZ11" s="16"/>
      <c r="NBA11" s="16"/>
      <c r="NBB11" s="16"/>
      <c r="NBC11" s="16"/>
      <c r="NBD11" s="16"/>
      <c r="NBE11" s="16"/>
      <c r="NBF11" s="16"/>
      <c r="NBG11" s="16"/>
      <c r="NBH11" s="16"/>
      <c r="NBI11" s="16"/>
      <c r="NBJ11" s="16"/>
      <c r="NBK11" s="16"/>
      <c r="NBL11" s="16"/>
      <c r="NBM11" s="16"/>
      <c r="NBN11" s="16"/>
      <c r="NBO11" s="16"/>
      <c r="NBP11" s="16"/>
      <c r="NBQ11" s="16"/>
      <c r="NBR11" s="16"/>
      <c r="NBS11" s="16"/>
      <c r="NBT11" s="16"/>
      <c r="NBU11" s="16"/>
      <c r="NBV11" s="16"/>
      <c r="NBW11" s="16"/>
      <c r="NBX11" s="16"/>
      <c r="NBY11" s="16"/>
      <c r="NBZ11" s="16"/>
      <c r="NCA11" s="16"/>
      <c r="NCB11" s="16"/>
      <c r="NCC11" s="16"/>
      <c r="NCD11" s="16"/>
      <c r="NCE11" s="16"/>
      <c r="NCF11" s="16"/>
      <c r="NCG11" s="16"/>
      <c r="NCH11" s="16"/>
      <c r="NCI11" s="16"/>
      <c r="NCJ11" s="16"/>
      <c r="NCK11" s="16"/>
      <c r="NCL11" s="16"/>
      <c r="NCM11" s="16"/>
      <c r="NCN11" s="16"/>
      <c r="NCO11" s="16"/>
      <c r="NCP11" s="16"/>
      <c r="NCQ11" s="16"/>
      <c r="NCR11" s="16"/>
      <c r="NCS11" s="16"/>
      <c r="NCT11" s="16"/>
      <c r="NCU11" s="16"/>
      <c r="NCV11" s="16"/>
      <c r="NCW11" s="16"/>
      <c r="NCX11" s="16"/>
      <c r="NCY11" s="16"/>
      <c r="NCZ11" s="16"/>
      <c r="NDA11" s="16"/>
      <c r="NDB11" s="16"/>
      <c r="NDC11" s="16"/>
      <c r="NDD11" s="16"/>
      <c r="NDE11" s="16"/>
      <c r="NDF11" s="16"/>
      <c r="NDG11" s="16"/>
      <c r="NDH11" s="16"/>
      <c r="NDI11" s="16"/>
      <c r="NDJ11" s="16"/>
      <c r="NDK11" s="16"/>
      <c r="NDL11" s="16"/>
      <c r="NDM11" s="16"/>
      <c r="NDN11" s="16"/>
      <c r="NDO11" s="16"/>
      <c r="NDP11" s="16"/>
      <c r="NDQ11" s="16"/>
      <c r="NDR11" s="16"/>
      <c r="NDS11" s="16"/>
      <c r="NDT11" s="16"/>
      <c r="NDU11" s="16"/>
      <c r="NDV11" s="16"/>
      <c r="NDW11" s="16"/>
      <c r="NDX11" s="16"/>
      <c r="NDY11" s="16"/>
      <c r="NDZ11" s="16"/>
      <c r="NEA11" s="16"/>
      <c r="NEB11" s="16"/>
      <c r="NEC11" s="16"/>
      <c r="NED11" s="16"/>
      <c r="NEE11" s="16"/>
      <c r="NEF11" s="16"/>
      <c r="NEG11" s="16"/>
      <c r="NEH11" s="16"/>
      <c r="NEI11" s="16"/>
      <c r="NEJ11" s="16"/>
      <c r="NEK11" s="16"/>
      <c r="NEL11" s="16"/>
      <c r="NEM11" s="16"/>
      <c r="NEN11" s="16"/>
      <c r="NEO11" s="16"/>
      <c r="NEP11" s="16"/>
      <c r="NEQ11" s="16"/>
      <c r="NER11" s="16"/>
      <c r="NES11" s="16"/>
      <c r="NET11" s="16"/>
      <c r="NEU11" s="16"/>
      <c r="NEV11" s="16"/>
      <c r="NEW11" s="16"/>
      <c r="NEX11" s="16"/>
      <c r="NEY11" s="16"/>
      <c r="NEZ11" s="16"/>
      <c r="NFA11" s="16"/>
      <c r="NFB11" s="16"/>
      <c r="NFC11" s="16"/>
      <c r="NFD11" s="16"/>
      <c r="NFE11" s="16"/>
      <c r="NFF11" s="16"/>
      <c r="NFG11" s="16"/>
      <c r="NFH11" s="16"/>
      <c r="NFI11" s="16"/>
      <c r="NFJ11" s="16"/>
      <c r="NFK11" s="16"/>
      <c r="NFL11" s="16"/>
      <c r="NFM11" s="16"/>
      <c r="NFN11" s="16"/>
      <c r="NFO11" s="16"/>
      <c r="NFP11" s="16"/>
      <c r="NFQ11" s="16"/>
      <c r="NFR11" s="16"/>
      <c r="NFS11" s="16"/>
      <c r="NFT11" s="16"/>
      <c r="NFU11" s="16"/>
      <c r="NFV11" s="16"/>
      <c r="NFW11" s="16"/>
      <c r="NFX11" s="16"/>
      <c r="NFY11" s="16"/>
      <c r="NFZ11" s="16"/>
      <c r="NGA11" s="16"/>
      <c r="NGB11" s="16"/>
      <c r="NGC11" s="16"/>
      <c r="NGD11" s="16"/>
      <c r="NGE11" s="16"/>
      <c r="NGF11" s="16"/>
      <c r="NGG11" s="16"/>
      <c r="NGH11" s="16"/>
      <c r="NGI11" s="16"/>
      <c r="NGJ11" s="16"/>
      <c r="NGK11" s="16"/>
      <c r="NGL11" s="16"/>
      <c r="NGM11" s="16"/>
      <c r="NGN11" s="16"/>
      <c r="NGO11" s="16"/>
      <c r="NGP11" s="16"/>
      <c r="NGQ11" s="16"/>
      <c r="NGR11" s="16"/>
      <c r="NGS11" s="16"/>
      <c r="NGT11" s="16"/>
      <c r="NGU11" s="16"/>
      <c r="NGV11" s="16"/>
      <c r="NGW11" s="16"/>
      <c r="NGX11" s="16"/>
      <c r="NGY11" s="16"/>
      <c r="NGZ11" s="16"/>
      <c r="NHA11" s="16"/>
      <c r="NHB11" s="16"/>
      <c r="NHC11" s="16"/>
      <c r="NHD11" s="16"/>
      <c r="NHE11" s="16"/>
      <c r="NHF11" s="16"/>
      <c r="NHG11" s="16"/>
      <c r="NHH11" s="16"/>
      <c r="NHI11" s="16"/>
      <c r="NHJ11" s="16"/>
      <c r="NHK11" s="16"/>
      <c r="NHL11" s="16"/>
      <c r="NHM11" s="16"/>
      <c r="NHN11" s="16"/>
      <c r="NHO11" s="16"/>
      <c r="NHP11" s="16"/>
      <c r="NHQ11" s="16"/>
      <c r="NHR11" s="16"/>
      <c r="NHS11" s="16"/>
      <c r="NHT11" s="16"/>
      <c r="NHU11" s="16"/>
      <c r="NHV11" s="16"/>
      <c r="NHW11" s="16"/>
      <c r="NHX11" s="16"/>
      <c r="NHY11" s="16"/>
      <c r="NHZ11" s="16"/>
      <c r="NIA11" s="16"/>
      <c r="NIB11" s="16"/>
      <c r="NIC11" s="16"/>
      <c r="NID11" s="16"/>
      <c r="NIE11" s="16"/>
      <c r="NIF11" s="16"/>
      <c r="NIG11" s="16"/>
      <c r="NIH11" s="16"/>
      <c r="NII11" s="16"/>
      <c r="NIJ11" s="16"/>
      <c r="NIK11" s="16"/>
      <c r="NIL11" s="16"/>
      <c r="NIM11" s="16"/>
      <c r="NIN11" s="16"/>
      <c r="NIO11" s="16"/>
      <c r="NIP11" s="16"/>
      <c r="NIQ11" s="16"/>
      <c r="NIR11" s="16"/>
      <c r="NIS11" s="16"/>
      <c r="NIT11" s="16"/>
      <c r="NIU11" s="16"/>
      <c r="NIV11" s="16"/>
      <c r="NIW11" s="16"/>
      <c r="NIX11" s="16"/>
      <c r="NIY11" s="16"/>
      <c r="NIZ11" s="16"/>
      <c r="NJA11" s="16"/>
      <c r="NJB11" s="16"/>
      <c r="NJC11" s="16"/>
      <c r="NJD11" s="16"/>
      <c r="NJE11" s="16"/>
      <c r="NJF11" s="16"/>
      <c r="NJG11" s="16"/>
      <c r="NJH11" s="16"/>
      <c r="NJI11" s="16"/>
      <c r="NJJ11" s="16"/>
      <c r="NJK11" s="16"/>
      <c r="NJL11" s="16"/>
      <c r="NJM11" s="16"/>
      <c r="NJN11" s="16"/>
      <c r="NJO11" s="16"/>
      <c r="NJP11" s="16"/>
      <c r="NJQ11" s="16"/>
      <c r="NJR11" s="16"/>
      <c r="NJS11" s="16"/>
      <c r="NJT11" s="16"/>
      <c r="NJU11" s="16"/>
      <c r="NJV11" s="16"/>
      <c r="NJW11" s="16"/>
      <c r="NJX11" s="16"/>
      <c r="NJY11" s="16"/>
      <c r="NJZ11" s="16"/>
      <c r="NKA11" s="16"/>
      <c r="NKB11" s="16"/>
      <c r="NKC11" s="16"/>
      <c r="NKD11" s="16"/>
      <c r="NKE11" s="16"/>
      <c r="NKF11" s="16"/>
      <c r="NKG11" s="16"/>
      <c r="NKH11" s="16"/>
      <c r="NKI11" s="16"/>
      <c r="NKJ11" s="16"/>
      <c r="NKK11" s="16"/>
      <c r="NKL11" s="16"/>
      <c r="NKM11" s="16"/>
      <c r="NKN11" s="16"/>
      <c r="NKO11" s="16"/>
      <c r="NKP11" s="16"/>
      <c r="NKQ11" s="16"/>
      <c r="NKR11" s="16"/>
      <c r="NKS11" s="16"/>
      <c r="NKT11" s="16"/>
      <c r="NKU11" s="16"/>
      <c r="NKV11" s="16"/>
      <c r="NKW11" s="16"/>
      <c r="NKX11" s="16"/>
      <c r="NKY11" s="16"/>
      <c r="NKZ11" s="16"/>
      <c r="NLA11" s="16"/>
      <c r="NLB11" s="16"/>
      <c r="NLC11" s="16"/>
      <c r="NLD11" s="16"/>
      <c r="NLE11" s="16"/>
      <c r="NLF11" s="16"/>
      <c r="NLG11" s="16"/>
      <c r="NLH11" s="16"/>
      <c r="NLI11" s="16"/>
      <c r="NLJ11" s="16"/>
      <c r="NLK11" s="16"/>
      <c r="NLL11" s="16"/>
      <c r="NLM11" s="16"/>
      <c r="NLN11" s="16"/>
      <c r="NLO11" s="16"/>
      <c r="NLP11" s="16"/>
      <c r="NLQ11" s="16"/>
      <c r="NLR11" s="16"/>
      <c r="NLS11" s="16"/>
      <c r="NLT11" s="16"/>
      <c r="NLU11" s="16"/>
      <c r="NLV11" s="16"/>
      <c r="NLW11" s="16"/>
      <c r="NLX11" s="16"/>
      <c r="NLY11" s="16"/>
      <c r="NLZ11" s="16"/>
      <c r="NMA11" s="16"/>
      <c r="NMB11" s="16"/>
      <c r="NMC11" s="16"/>
      <c r="NMD11" s="16"/>
      <c r="NME11" s="16"/>
      <c r="NMF11" s="16"/>
      <c r="NMG11" s="16"/>
      <c r="NMH11" s="16"/>
      <c r="NMI11" s="16"/>
      <c r="NMJ11" s="16"/>
      <c r="NMK11" s="16"/>
      <c r="NML11" s="16"/>
      <c r="NMM11" s="16"/>
      <c r="NMN11" s="16"/>
      <c r="NMO11" s="16"/>
      <c r="NMP11" s="16"/>
      <c r="NMQ11" s="16"/>
      <c r="NMR11" s="16"/>
      <c r="NMS11" s="16"/>
      <c r="NMT11" s="16"/>
      <c r="NMU11" s="16"/>
      <c r="NMV11" s="16"/>
      <c r="NMW11" s="16"/>
      <c r="NMX11" s="16"/>
      <c r="NMY11" s="16"/>
      <c r="NMZ11" s="16"/>
      <c r="NNA11" s="16"/>
      <c r="NNB11" s="16"/>
      <c r="NNC11" s="16"/>
      <c r="NND11" s="16"/>
      <c r="NNE11" s="16"/>
      <c r="NNF11" s="16"/>
      <c r="NNG11" s="16"/>
      <c r="NNH11" s="16"/>
      <c r="NNI11" s="16"/>
      <c r="NNJ11" s="16"/>
      <c r="NNK11" s="16"/>
      <c r="NNL11" s="16"/>
      <c r="NNM11" s="16"/>
      <c r="NNN11" s="16"/>
      <c r="NNO11" s="16"/>
      <c r="NNP11" s="16"/>
      <c r="NNQ11" s="16"/>
      <c r="NNR11" s="16"/>
      <c r="NNS11" s="16"/>
      <c r="NNT11" s="16"/>
      <c r="NNU11" s="16"/>
      <c r="NNV11" s="16"/>
      <c r="NNW11" s="16"/>
      <c r="NNX11" s="16"/>
      <c r="NNY11" s="16"/>
      <c r="NNZ11" s="16"/>
      <c r="NOA11" s="16"/>
      <c r="NOB11" s="16"/>
      <c r="NOC11" s="16"/>
      <c r="NOD11" s="16"/>
      <c r="NOE11" s="16"/>
      <c r="NOF11" s="16"/>
      <c r="NOG11" s="16"/>
      <c r="NOH11" s="16"/>
      <c r="NOI11" s="16"/>
      <c r="NOJ11" s="16"/>
      <c r="NOK11" s="16"/>
      <c r="NOL11" s="16"/>
      <c r="NOM11" s="16"/>
      <c r="NON11" s="16"/>
      <c r="NOO11" s="16"/>
      <c r="NOP11" s="16"/>
      <c r="NOQ11" s="16"/>
      <c r="NOR11" s="16"/>
      <c r="NOS11" s="16"/>
      <c r="NOT11" s="16"/>
      <c r="NOU11" s="16"/>
      <c r="NOV11" s="16"/>
      <c r="NOW11" s="16"/>
      <c r="NOX11" s="16"/>
      <c r="NOY11" s="16"/>
      <c r="NOZ11" s="16"/>
      <c r="NPA11" s="16"/>
      <c r="NPB11" s="16"/>
      <c r="NPC11" s="16"/>
      <c r="NPD11" s="16"/>
      <c r="NPE11" s="16"/>
      <c r="NPF11" s="16"/>
      <c r="NPG11" s="16"/>
      <c r="NPH11" s="16"/>
      <c r="NPI11" s="16"/>
      <c r="NPJ11" s="16"/>
      <c r="NPK11" s="16"/>
      <c r="NPL11" s="16"/>
      <c r="NPM11" s="16"/>
      <c r="NPN11" s="16"/>
      <c r="NPO11" s="16"/>
      <c r="NPP11" s="16"/>
      <c r="NPQ11" s="16"/>
      <c r="NPR11" s="16"/>
      <c r="NPS11" s="16"/>
      <c r="NPT11" s="16"/>
      <c r="NPU11" s="16"/>
      <c r="NPV11" s="16"/>
      <c r="NPW11" s="16"/>
      <c r="NPX11" s="16"/>
      <c r="NPY11" s="16"/>
      <c r="NPZ11" s="16"/>
      <c r="NQA11" s="16"/>
      <c r="NQB11" s="16"/>
      <c r="NQC11" s="16"/>
      <c r="NQD11" s="16"/>
      <c r="NQE11" s="16"/>
      <c r="NQF11" s="16"/>
      <c r="NQG11" s="16"/>
      <c r="NQH11" s="16"/>
      <c r="NQI11" s="16"/>
      <c r="NQJ11" s="16"/>
      <c r="NQK11" s="16"/>
      <c r="NQL11" s="16"/>
      <c r="NQM11" s="16"/>
      <c r="NQN11" s="16"/>
      <c r="NQO11" s="16"/>
      <c r="NQP11" s="16"/>
      <c r="NQQ11" s="16"/>
      <c r="NQR11" s="16"/>
      <c r="NQS11" s="16"/>
      <c r="NQT11" s="16"/>
      <c r="NQU11" s="16"/>
      <c r="NQV11" s="16"/>
      <c r="NQW11" s="16"/>
      <c r="NQX11" s="16"/>
      <c r="NQY11" s="16"/>
      <c r="NQZ11" s="16"/>
      <c r="NRA11" s="16"/>
      <c r="NRB11" s="16"/>
      <c r="NRC11" s="16"/>
      <c r="NRD11" s="16"/>
      <c r="NRE11" s="16"/>
      <c r="NRF11" s="16"/>
      <c r="NRG11" s="16"/>
      <c r="NRH11" s="16"/>
      <c r="NRI11" s="16"/>
      <c r="NRJ11" s="16"/>
      <c r="NRK11" s="16"/>
      <c r="NRL11" s="16"/>
      <c r="NRM11" s="16"/>
      <c r="NRN11" s="16"/>
      <c r="NRO11" s="16"/>
      <c r="NRP11" s="16"/>
      <c r="NRQ11" s="16"/>
      <c r="NRR11" s="16"/>
      <c r="NRS11" s="16"/>
      <c r="NRT11" s="16"/>
      <c r="NRU11" s="16"/>
      <c r="NRV11" s="16"/>
      <c r="NRW11" s="16"/>
      <c r="NRX11" s="16"/>
      <c r="NRY11" s="16"/>
      <c r="NRZ11" s="16"/>
      <c r="NSA11" s="16"/>
      <c r="NSB11" s="16"/>
      <c r="NSC11" s="16"/>
      <c r="NSD11" s="16"/>
      <c r="NSE11" s="16"/>
      <c r="NSF11" s="16"/>
      <c r="NSG11" s="16"/>
      <c r="NSH11" s="16"/>
      <c r="NSI11" s="16"/>
      <c r="NSJ11" s="16"/>
      <c r="NSK11" s="16"/>
      <c r="NSL11" s="16"/>
      <c r="NSM11" s="16"/>
      <c r="NSN11" s="16"/>
      <c r="NSO11" s="16"/>
      <c r="NSP11" s="16"/>
      <c r="NSQ11" s="16"/>
      <c r="NSR11" s="16"/>
      <c r="NSS11" s="16"/>
      <c r="NST11" s="16"/>
      <c r="NSU11" s="16"/>
      <c r="NSV11" s="16"/>
      <c r="NSW11" s="16"/>
      <c r="NSX11" s="16"/>
      <c r="NSY11" s="16"/>
      <c r="NSZ11" s="16"/>
      <c r="NTA11" s="16"/>
      <c r="NTB11" s="16"/>
      <c r="NTC11" s="16"/>
      <c r="NTD11" s="16"/>
      <c r="NTE11" s="16"/>
      <c r="NTF11" s="16"/>
      <c r="NTG11" s="16"/>
      <c r="NTH11" s="16"/>
      <c r="NTI11" s="16"/>
      <c r="NTJ11" s="16"/>
      <c r="NTK11" s="16"/>
      <c r="NTL11" s="16"/>
      <c r="NTM11" s="16"/>
      <c r="NTN11" s="16"/>
      <c r="NTO11" s="16"/>
      <c r="NTP11" s="16"/>
      <c r="NTQ11" s="16"/>
      <c r="NTR11" s="16"/>
      <c r="NTS11" s="16"/>
      <c r="NTT11" s="16"/>
      <c r="NTU11" s="16"/>
      <c r="NTV11" s="16"/>
      <c r="NTW11" s="16"/>
      <c r="NTX11" s="16"/>
      <c r="NTY11" s="16"/>
      <c r="NTZ11" s="16"/>
      <c r="NUA11" s="16"/>
      <c r="NUB11" s="16"/>
      <c r="NUC11" s="16"/>
      <c r="NUD11" s="16"/>
      <c r="NUE11" s="16"/>
      <c r="NUF11" s="16"/>
      <c r="NUG11" s="16"/>
      <c r="NUH11" s="16"/>
      <c r="NUI11" s="16"/>
      <c r="NUJ11" s="16"/>
      <c r="NUK11" s="16"/>
      <c r="NUL11" s="16"/>
      <c r="NUM11" s="16"/>
      <c r="NUN11" s="16"/>
      <c r="NUO11" s="16"/>
      <c r="NUP11" s="16"/>
      <c r="NUQ11" s="16"/>
      <c r="NUR11" s="16"/>
      <c r="NUS11" s="16"/>
      <c r="NUT11" s="16"/>
      <c r="NUU11" s="16"/>
      <c r="NUV11" s="16"/>
      <c r="NUW11" s="16"/>
      <c r="NUX11" s="16"/>
      <c r="NUY11" s="16"/>
      <c r="NUZ11" s="16"/>
      <c r="NVA11" s="16"/>
      <c r="NVB11" s="16"/>
      <c r="NVC11" s="16"/>
      <c r="NVD11" s="16"/>
      <c r="NVE11" s="16"/>
      <c r="NVF11" s="16"/>
      <c r="NVG11" s="16"/>
      <c r="NVH11" s="16"/>
      <c r="NVI11" s="16"/>
      <c r="NVJ11" s="16"/>
      <c r="NVK11" s="16"/>
      <c r="NVL11" s="16"/>
      <c r="NVM11" s="16"/>
      <c r="NVN11" s="16"/>
      <c r="NVO11" s="16"/>
      <c r="NVP11" s="16"/>
      <c r="NVQ11" s="16"/>
      <c r="NVR11" s="16"/>
      <c r="NVS11" s="16"/>
      <c r="NVT11" s="16"/>
      <c r="NVU11" s="16"/>
      <c r="NVV11" s="16"/>
      <c r="NVW11" s="16"/>
      <c r="NVX11" s="16"/>
      <c r="NVY11" s="16"/>
      <c r="NVZ11" s="16"/>
      <c r="NWA11" s="16"/>
      <c r="NWB11" s="16"/>
      <c r="NWC11" s="16"/>
      <c r="NWD11" s="16"/>
      <c r="NWE11" s="16"/>
      <c r="NWF11" s="16"/>
      <c r="NWG11" s="16"/>
      <c r="NWH11" s="16"/>
      <c r="NWI11" s="16"/>
      <c r="NWJ11" s="16"/>
      <c r="NWK11" s="16"/>
      <c r="NWL11" s="16"/>
      <c r="NWM11" s="16"/>
      <c r="NWN11" s="16"/>
      <c r="NWO11" s="16"/>
      <c r="NWP11" s="16"/>
      <c r="NWQ11" s="16"/>
      <c r="NWR11" s="16"/>
      <c r="NWS11" s="16"/>
      <c r="NWT11" s="16"/>
      <c r="NWU11" s="16"/>
      <c r="NWV11" s="16"/>
      <c r="NWW11" s="16"/>
      <c r="NWX11" s="16"/>
      <c r="NWY11" s="16"/>
      <c r="NWZ11" s="16"/>
      <c r="NXA11" s="16"/>
      <c r="NXB11" s="16"/>
      <c r="NXC11" s="16"/>
      <c r="NXD11" s="16"/>
      <c r="NXE11" s="16"/>
      <c r="NXF11" s="16"/>
      <c r="NXG11" s="16"/>
      <c r="NXH11" s="16"/>
      <c r="NXI11" s="16"/>
      <c r="NXJ11" s="16"/>
      <c r="NXK11" s="16"/>
      <c r="NXL11" s="16"/>
      <c r="NXM11" s="16"/>
      <c r="NXN11" s="16"/>
      <c r="NXO11" s="16"/>
      <c r="NXP11" s="16"/>
      <c r="NXQ11" s="16"/>
      <c r="NXR11" s="16"/>
      <c r="NXS11" s="16"/>
      <c r="NXT11" s="16"/>
      <c r="NXU11" s="16"/>
      <c r="NXV11" s="16"/>
      <c r="NXW11" s="16"/>
      <c r="NXX11" s="16"/>
      <c r="NXY11" s="16"/>
      <c r="NXZ11" s="16"/>
      <c r="NYA11" s="16"/>
      <c r="NYB11" s="16"/>
      <c r="NYC11" s="16"/>
      <c r="NYD11" s="16"/>
      <c r="NYE11" s="16"/>
      <c r="NYF11" s="16"/>
      <c r="NYG11" s="16"/>
      <c r="NYH11" s="16"/>
      <c r="NYI11" s="16"/>
      <c r="NYJ11" s="16"/>
      <c r="NYK11" s="16"/>
      <c r="NYL11" s="16"/>
      <c r="NYM11" s="16"/>
      <c r="NYN11" s="16"/>
      <c r="NYO11" s="16"/>
      <c r="NYP11" s="16"/>
      <c r="NYQ11" s="16"/>
      <c r="NYR11" s="16"/>
      <c r="NYS11" s="16"/>
      <c r="NYT11" s="16"/>
      <c r="NYU11" s="16"/>
      <c r="NYV11" s="16"/>
      <c r="NYW11" s="16"/>
      <c r="NYX11" s="16"/>
      <c r="NYY11" s="16"/>
      <c r="NYZ11" s="16"/>
      <c r="NZA11" s="16"/>
      <c r="NZB11" s="16"/>
      <c r="NZC11" s="16"/>
      <c r="NZD11" s="16"/>
      <c r="NZE11" s="16"/>
      <c r="NZF11" s="16"/>
      <c r="NZG11" s="16"/>
      <c r="NZH11" s="16"/>
      <c r="NZI11" s="16"/>
      <c r="NZJ11" s="16"/>
      <c r="NZK11" s="16"/>
      <c r="NZL11" s="16"/>
      <c r="NZM11" s="16"/>
      <c r="NZN11" s="16"/>
      <c r="NZO11" s="16"/>
      <c r="NZP11" s="16"/>
      <c r="NZQ11" s="16"/>
      <c r="NZR11" s="16"/>
      <c r="NZS11" s="16"/>
      <c r="NZT11" s="16"/>
      <c r="NZU11" s="16"/>
      <c r="NZV11" s="16"/>
      <c r="NZW11" s="16"/>
      <c r="NZX11" s="16"/>
      <c r="NZY11" s="16"/>
      <c r="NZZ11" s="16"/>
      <c r="OAA11" s="16"/>
      <c r="OAB11" s="16"/>
      <c r="OAC11" s="16"/>
      <c r="OAD11" s="16"/>
      <c r="OAE11" s="16"/>
      <c r="OAF11" s="16"/>
      <c r="OAG11" s="16"/>
      <c r="OAH11" s="16"/>
      <c r="OAI11" s="16"/>
      <c r="OAJ11" s="16"/>
      <c r="OAK11" s="16"/>
      <c r="OAL11" s="16"/>
      <c r="OAM11" s="16"/>
      <c r="OAN11" s="16"/>
      <c r="OAO11" s="16"/>
      <c r="OAP11" s="16"/>
      <c r="OAQ11" s="16"/>
      <c r="OAR11" s="16"/>
      <c r="OAS11" s="16"/>
      <c r="OAT11" s="16"/>
      <c r="OAU11" s="16"/>
      <c r="OAV11" s="16"/>
      <c r="OAW11" s="16"/>
      <c r="OAX11" s="16"/>
      <c r="OAY11" s="16"/>
      <c r="OAZ11" s="16"/>
      <c r="OBA11" s="16"/>
      <c r="OBB11" s="16"/>
      <c r="OBC11" s="16"/>
      <c r="OBD11" s="16"/>
      <c r="OBE11" s="16"/>
      <c r="OBF11" s="16"/>
      <c r="OBG11" s="16"/>
      <c r="OBH11" s="16"/>
      <c r="OBI11" s="16"/>
      <c r="OBJ11" s="16"/>
      <c r="OBK11" s="16"/>
      <c r="OBL11" s="16"/>
      <c r="OBM11" s="16"/>
      <c r="OBN11" s="16"/>
      <c r="OBO11" s="16"/>
      <c r="OBP11" s="16"/>
      <c r="OBQ11" s="16"/>
      <c r="OBR11" s="16"/>
      <c r="OBS11" s="16"/>
      <c r="OBT11" s="16"/>
      <c r="OBU11" s="16"/>
      <c r="OBV11" s="16"/>
      <c r="OBW11" s="16"/>
      <c r="OBX11" s="16"/>
      <c r="OBY11" s="16"/>
      <c r="OBZ11" s="16"/>
      <c r="OCA11" s="16"/>
      <c r="OCB11" s="16"/>
      <c r="OCC11" s="16"/>
      <c r="OCD11" s="16"/>
      <c r="OCE11" s="16"/>
      <c r="OCF11" s="16"/>
      <c r="OCG11" s="16"/>
      <c r="OCH11" s="16"/>
      <c r="OCI11" s="16"/>
      <c r="OCJ11" s="16"/>
      <c r="OCK11" s="16"/>
      <c r="OCL11" s="16"/>
      <c r="OCM11" s="16"/>
      <c r="OCN11" s="16"/>
      <c r="OCO11" s="16"/>
      <c r="OCP11" s="16"/>
      <c r="OCQ11" s="16"/>
      <c r="OCR11" s="16"/>
      <c r="OCS11" s="16"/>
      <c r="OCT11" s="16"/>
      <c r="OCU11" s="16"/>
      <c r="OCV11" s="16"/>
      <c r="OCW11" s="16"/>
      <c r="OCX11" s="16"/>
      <c r="OCY11" s="16"/>
      <c r="OCZ11" s="16"/>
      <c r="ODA11" s="16"/>
      <c r="ODB11" s="16"/>
      <c r="ODC11" s="16"/>
      <c r="ODD11" s="16"/>
      <c r="ODE11" s="16"/>
      <c r="ODF11" s="16"/>
      <c r="ODG11" s="16"/>
      <c r="ODH11" s="16"/>
      <c r="ODI11" s="16"/>
      <c r="ODJ11" s="16"/>
      <c r="ODK11" s="16"/>
      <c r="ODL11" s="16"/>
      <c r="ODM11" s="16"/>
      <c r="ODN11" s="16"/>
      <c r="ODO11" s="16"/>
      <c r="ODP11" s="16"/>
      <c r="ODQ11" s="16"/>
      <c r="ODR11" s="16"/>
      <c r="ODS11" s="16"/>
      <c r="ODT11" s="16"/>
      <c r="ODU11" s="16"/>
      <c r="ODV11" s="16"/>
      <c r="ODW11" s="16"/>
      <c r="ODX11" s="16"/>
      <c r="ODY11" s="16"/>
      <c r="ODZ11" s="16"/>
      <c r="OEA11" s="16"/>
      <c r="OEB11" s="16"/>
      <c r="OEC11" s="16"/>
      <c r="OED11" s="16"/>
      <c r="OEE11" s="16"/>
      <c r="OEF11" s="16"/>
      <c r="OEG11" s="16"/>
      <c r="OEH11" s="16"/>
      <c r="OEI11" s="16"/>
      <c r="OEJ11" s="16"/>
      <c r="OEK11" s="16"/>
      <c r="OEL11" s="16"/>
      <c r="OEM11" s="16"/>
      <c r="OEN11" s="16"/>
      <c r="OEO11" s="16"/>
      <c r="OEP11" s="16"/>
      <c r="OEQ11" s="16"/>
      <c r="OER11" s="16"/>
      <c r="OES11" s="16"/>
      <c r="OET11" s="16"/>
      <c r="OEU11" s="16"/>
      <c r="OEV11" s="16"/>
      <c r="OEW11" s="16"/>
      <c r="OEX11" s="16"/>
      <c r="OEY11" s="16"/>
      <c r="OEZ11" s="16"/>
      <c r="OFA11" s="16"/>
      <c r="OFB11" s="16"/>
      <c r="OFC11" s="16"/>
      <c r="OFD11" s="16"/>
      <c r="OFE11" s="16"/>
      <c r="OFF11" s="16"/>
      <c r="OFG11" s="16"/>
      <c r="OFH11" s="16"/>
      <c r="OFI11" s="16"/>
      <c r="OFJ11" s="16"/>
      <c r="OFK11" s="16"/>
      <c r="OFL11" s="16"/>
      <c r="OFM11" s="16"/>
      <c r="OFN11" s="16"/>
      <c r="OFO11" s="16"/>
      <c r="OFP11" s="16"/>
      <c r="OFQ11" s="16"/>
      <c r="OFR11" s="16"/>
      <c r="OFS11" s="16"/>
      <c r="OFT11" s="16"/>
      <c r="OFU11" s="16"/>
      <c r="OFV11" s="16"/>
      <c r="OFW11" s="16"/>
      <c r="OFX11" s="16"/>
      <c r="OFY11" s="16"/>
      <c r="OFZ11" s="16"/>
      <c r="OGA11" s="16"/>
      <c r="OGB11" s="16"/>
      <c r="OGC11" s="16"/>
      <c r="OGD11" s="16"/>
      <c r="OGE11" s="16"/>
      <c r="OGF11" s="16"/>
      <c r="OGG11" s="16"/>
      <c r="OGH11" s="16"/>
      <c r="OGI11" s="16"/>
      <c r="OGJ11" s="16"/>
      <c r="OGK11" s="16"/>
      <c r="OGL11" s="16"/>
      <c r="OGM11" s="16"/>
      <c r="OGN11" s="16"/>
      <c r="OGO11" s="16"/>
      <c r="OGP11" s="16"/>
      <c r="OGQ11" s="16"/>
      <c r="OGR11" s="16"/>
      <c r="OGS11" s="16"/>
      <c r="OGT11" s="16"/>
      <c r="OGU11" s="16"/>
      <c r="OGV11" s="16"/>
      <c r="OGW11" s="16"/>
      <c r="OGX11" s="16"/>
      <c r="OGY11" s="16"/>
      <c r="OGZ11" s="16"/>
      <c r="OHA11" s="16"/>
      <c r="OHB11" s="16"/>
      <c r="OHC11" s="16"/>
      <c r="OHD11" s="16"/>
      <c r="OHE11" s="16"/>
      <c r="OHF11" s="16"/>
      <c r="OHG11" s="16"/>
      <c r="OHH11" s="16"/>
      <c r="OHI11" s="16"/>
      <c r="OHJ11" s="16"/>
      <c r="OHK11" s="16"/>
      <c r="OHL11" s="16"/>
      <c r="OHM11" s="16"/>
      <c r="OHN11" s="16"/>
      <c r="OHO11" s="16"/>
      <c r="OHP11" s="16"/>
      <c r="OHQ11" s="16"/>
      <c r="OHR11" s="16"/>
      <c r="OHS11" s="16"/>
      <c r="OHT11" s="16"/>
      <c r="OHU11" s="16"/>
      <c r="OHV11" s="16"/>
      <c r="OHW11" s="16"/>
      <c r="OHX11" s="16"/>
      <c r="OHY11" s="16"/>
      <c r="OHZ11" s="16"/>
      <c r="OIA11" s="16"/>
      <c r="OIB11" s="16"/>
      <c r="OIC11" s="16"/>
      <c r="OID11" s="16"/>
      <c r="OIE11" s="16"/>
      <c r="OIF11" s="16"/>
      <c r="OIG11" s="16"/>
      <c r="OIH11" s="16"/>
      <c r="OII11" s="16"/>
      <c r="OIJ11" s="16"/>
      <c r="OIK11" s="16"/>
      <c r="OIL11" s="16"/>
      <c r="OIM11" s="16"/>
      <c r="OIN11" s="16"/>
      <c r="OIO11" s="16"/>
      <c r="OIP11" s="16"/>
      <c r="OIQ11" s="16"/>
      <c r="OIR11" s="16"/>
      <c r="OIS11" s="16"/>
      <c r="OIT11" s="16"/>
      <c r="OIU11" s="16"/>
      <c r="OIV11" s="16"/>
      <c r="OIW11" s="16"/>
      <c r="OIX11" s="16"/>
      <c r="OIY11" s="16"/>
      <c r="OIZ11" s="16"/>
      <c r="OJA11" s="16"/>
      <c r="OJB11" s="16"/>
      <c r="OJC11" s="16"/>
      <c r="OJD11" s="16"/>
      <c r="OJE11" s="16"/>
      <c r="OJF11" s="16"/>
      <c r="OJG11" s="16"/>
      <c r="OJH11" s="16"/>
      <c r="OJI11" s="16"/>
      <c r="OJJ11" s="16"/>
      <c r="OJK11" s="16"/>
      <c r="OJL11" s="16"/>
      <c r="OJM11" s="16"/>
      <c r="OJN11" s="16"/>
      <c r="OJO11" s="16"/>
      <c r="OJP11" s="16"/>
      <c r="OJQ11" s="16"/>
      <c r="OJR11" s="16"/>
      <c r="OJS11" s="16"/>
      <c r="OJT11" s="16"/>
      <c r="OJU11" s="16"/>
      <c r="OJV11" s="16"/>
      <c r="OJW11" s="16"/>
      <c r="OJX11" s="16"/>
      <c r="OJY11" s="16"/>
      <c r="OJZ11" s="16"/>
      <c r="OKA11" s="16"/>
      <c r="OKB11" s="16"/>
      <c r="OKC11" s="16"/>
      <c r="OKD11" s="16"/>
      <c r="OKE11" s="16"/>
      <c r="OKF11" s="16"/>
      <c r="OKG11" s="16"/>
      <c r="OKH11" s="16"/>
      <c r="OKI11" s="16"/>
      <c r="OKJ11" s="16"/>
      <c r="OKK11" s="16"/>
      <c r="OKL11" s="16"/>
      <c r="OKM11" s="16"/>
      <c r="OKN11" s="16"/>
      <c r="OKO11" s="16"/>
      <c r="OKP11" s="16"/>
      <c r="OKQ11" s="16"/>
      <c r="OKR11" s="16"/>
      <c r="OKS11" s="16"/>
      <c r="OKT11" s="16"/>
      <c r="OKU11" s="16"/>
      <c r="OKV11" s="16"/>
      <c r="OKW11" s="16"/>
      <c r="OKX11" s="16"/>
      <c r="OKY11" s="16"/>
      <c r="OKZ11" s="16"/>
      <c r="OLA11" s="16"/>
      <c r="OLB11" s="16"/>
      <c r="OLC11" s="16"/>
      <c r="OLD11" s="16"/>
      <c r="OLE11" s="16"/>
      <c r="OLF11" s="16"/>
      <c r="OLG11" s="16"/>
      <c r="OLH11" s="16"/>
      <c r="OLI11" s="16"/>
      <c r="OLJ11" s="16"/>
      <c r="OLK11" s="16"/>
      <c r="OLL11" s="16"/>
      <c r="OLM11" s="16"/>
      <c r="OLN11" s="16"/>
      <c r="OLO11" s="16"/>
      <c r="OLP11" s="16"/>
      <c r="OLQ11" s="16"/>
      <c r="OLR11" s="16"/>
      <c r="OLS11" s="16"/>
      <c r="OLT11" s="16"/>
      <c r="OLU11" s="16"/>
      <c r="OLV11" s="16"/>
      <c r="OLW11" s="16"/>
      <c r="OLX11" s="16"/>
      <c r="OLY11" s="16"/>
      <c r="OLZ11" s="16"/>
      <c r="OMA11" s="16"/>
      <c r="OMB11" s="16"/>
      <c r="OMC11" s="16"/>
      <c r="OMD11" s="16"/>
      <c r="OME11" s="16"/>
      <c r="OMF11" s="16"/>
      <c r="OMG11" s="16"/>
      <c r="OMH11" s="16"/>
      <c r="OMI11" s="16"/>
      <c r="OMJ11" s="16"/>
      <c r="OMK11" s="16"/>
      <c r="OML11" s="16"/>
      <c r="OMM11" s="16"/>
      <c r="OMN11" s="16"/>
      <c r="OMO11" s="16"/>
      <c r="OMP11" s="16"/>
      <c r="OMQ11" s="16"/>
      <c r="OMR11" s="16"/>
      <c r="OMS11" s="16"/>
      <c r="OMT11" s="16"/>
      <c r="OMU11" s="16"/>
      <c r="OMV11" s="16"/>
      <c r="OMW11" s="16"/>
      <c r="OMX11" s="16"/>
      <c r="OMY11" s="16"/>
      <c r="OMZ11" s="16"/>
      <c r="ONA11" s="16"/>
      <c r="ONB11" s="16"/>
      <c r="ONC11" s="16"/>
      <c r="OND11" s="16"/>
      <c r="ONE11" s="16"/>
      <c r="ONF11" s="16"/>
      <c r="ONG11" s="16"/>
      <c r="ONH11" s="16"/>
      <c r="ONI11" s="16"/>
      <c r="ONJ11" s="16"/>
      <c r="ONK11" s="16"/>
      <c r="ONL11" s="16"/>
      <c r="ONM11" s="16"/>
      <c r="ONN11" s="16"/>
      <c r="ONO11" s="16"/>
      <c r="ONP11" s="16"/>
      <c r="ONQ11" s="16"/>
      <c r="ONR11" s="16"/>
      <c r="ONS11" s="16"/>
      <c r="ONT11" s="16"/>
      <c r="ONU11" s="16"/>
      <c r="ONV11" s="16"/>
      <c r="ONW11" s="16"/>
      <c r="ONX11" s="16"/>
      <c r="ONY11" s="16"/>
      <c r="ONZ11" s="16"/>
      <c r="OOA11" s="16"/>
      <c r="OOB11" s="16"/>
      <c r="OOC11" s="16"/>
      <c r="OOD11" s="16"/>
      <c r="OOE11" s="16"/>
      <c r="OOF11" s="16"/>
      <c r="OOG11" s="16"/>
      <c r="OOH11" s="16"/>
      <c r="OOI11" s="16"/>
      <c r="OOJ11" s="16"/>
      <c r="OOK11" s="16"/>
      <c r="OOL11" s="16"/>
      <c r="OOM11" s="16"/>
      <c r="OON11" s="16"/>
      <c r="OOO11" s="16"/>
      <c r="OOP11" s="16"/>
      <c r="OOQ11" s="16"/>
      <c r="OOR11" s="16"/>
      <c r="OOS11" s="16"/>
      <c r="OOT11" s="16"/>
      <c r="OOU11" s="16"/>
      <c r="OOV11" s="16"/>
      <c r="OOW11" s="16"/>
      <c r="OOX11" s="16"/>
      <c r="OOY11" s="16"/>
      <c r="OOZ11" s="16"/>
      <c r="OPA11" s="16"/>
      <c r="OPB11" s="16"/>
      <c r="OPC11" s="16"/>
      <c r="OPD11" s="16"/>
      <c r="OPE11" s="16"/>
      <c r="OPF11" s="16"/>
      <c r="OPG11" s="16"/>
      <c r="OPH11" s="16"/>
      <c r="OPI11" s="16"/>
      <c r="OPJ11" s="16"/>
      <c r="OPK11" s="16"/>
      <c r="OPL11" s="16"/>
      <c r="OPM11" s="16"/>
      <c r="OPN11" s="16"/>
      <c r="OPO11" s="16"/>
      <c r="OPP11" s="16"/>
      <c r="OPQ11" s="16"/>
      <c r="OPR11" s="16"/>
      <c r="OPS11" s="16"/>
      <c r="OPT11" s="16"/>
      <c r="OPU11" s="16"/>
      <c r="OPV11" s="16"/>
      <c r="OPW11" s="16"/>
      <c r="OPX11" s="16"/>
      <c r="OPY11" s="16"/>
      <c r="OPZ11" s="16"/>
      <c r="OQA11" s="16"/>
      <c r="OQB11" s="16"/>
      <c r="OQC11" s="16"/>
      <c r="OQD11" s="16"/>
      <c r="OQE11" s="16"/>
      <c r="OQF11" s="16"/>
      <c r="OQG11" s="16"/>
      <c r="OQH11" s="16"/>
      <c r="OQI11" s="16"/>
      <c r="OQJ11" s="16"/>
      <c r="OQK11" s="16"/>
      <c r="OQL11" s="16"/>
      <c r="OQM11" s="16"/>
      <c r="OQN11" s="16"/>
      <c r="OQO11" s="16"/>
      <c r="OQP11" s="16"/>
      <c r="OQQ11" s="16"/>
      <c r="OQR11" s="16"/>
      <c r="OQS11" s="16"/>
      <c r="OQT11" s="16"/>
      <c r="OQU11" s="16"/>
      <c r="OQV11" s="16"/>
      <c r="OQW11" s="16"/>
      <c r="OQX11" s="16"/>
      <c r="OQY11" s="16"/>
      <c r="OQZ11" s="16"/>
      <c r="ORA11" s="16"/>
      <c r="ORB11" s="16"/>
      <c r="ORC11" s="16"/>
      <c r="ORD11" s="16"/>
      <c r="ORE11" s="16"/>
      <c r="ORF11" s="16"/>
      <c r="ORG11" s="16"/>
      <c r="ORH11" s="16"/>
      <c r="ORI11" s="16"/>
      <c r="ORJ11" s="16"/>
      <c r="ORK11" s="16"/>
      <c r="ORL11" s="16"/>
      <c r="ORM11" s="16"/>
      <c r="ORN11" s="16"/>
      <c r="ORO11" s="16"/>
      <c r="ORP11" s="16"/>
      <c r="ORQ11" s="16"/>
      <c r="ORR11" s="16"/>
      <c r="ORS11" s="16"/>
      <c r="ORT11" s="16"/>
      <c r="ORU11" s="16"/>
      <c r="ORV11" s="16"/>
      <c r="ORW11" s="16"/>
      <c r="ORX11" s="16"/>
      <c r="ORY11" s="16"/>
      <c r="ORZ11" s="16"/>
      <c r="OSA11" s="16"/>
      <c r="OSB11" s="16"/>
      <c r="OSC11" s="16"/>
      <c r="OSD11" s="16"/>
      <c r="OSE11" s="16"/>
      <c r="OSF11" s="16"/>
      <c r="OSG11" s="16"/>
      <c r="OSH11" s="16"/>
      <c r="OSI11" s="16"/>
      <c r="OSJ11" s="16"/>
      <c r="OSK11" s="16"/>
      <c r="OSL11" s="16"/>
      <c r="OSM11" s="16"/>
      <c r="OSN11" s="16"/>
      <c r="OSO11" s="16"/>
      <c r="OSP11" s="16"/>
      <c r="OSQ11" s="16"/>
      <c r="OSR11" s="16"/>
      <c r="OSS11" s="16"/>
      <c r="OST11" s="16"/>
      <c r="OSU11" s="16"/>
      <c r="OSV11" s="16"/>
      <c r="OSW11" s="16"/>
      <c r="OSX11" s="16"/>
      <c r="OSY11" s="16"/>
      <c r="OSZ11" s="16"/>
      <c r="OTA11" s="16"/>
      <c r="OTB11" s="16"/>
      <c r="OTC11" s="16"/>
      <c r="OTD11" s="16"/>
      <c r="OTE11" s="16"/>
      <c r="OTF11" s="16"/>
      <c r="OTG11" s="16"/>
      <c r="OTH11" s="16"/>
      <c r="OTI11" s="16"/>
      <c r="OTJ11" s="16"/>
      <c r="OTK11" s="16"/>
      <c r="OTL11" s="16"/>
      <c r="OTM11" s="16"/>
      <c r="OTN11" s="16"/>
      <c r="OTO11" s="16"/>
      <c r="OTP11" s="16"/>
      <c r="OTQ11" s="16"/>
      <c r="OTR11" s="16"/>
      <c r="OTS11" s="16"/>
      <c r="OTT11" s="16"/>
      <c r="OTU11" s="16"/>
      <c r="OTV11" s="16"/>
      <c r="OTW11" s="16"/>
      <c r="OTX11" s="16"/>
      <c r="OTY11" s="16"/>
      <c r="OTZ11" s="16"/>
      <c r="OUA11" s="16"/>
      <c r="OUB11" s="16"/>
      <c r="OUC11" s="16"/>
      <c r="OUD11" s="16"/>
      <c r="OUE11" s="16"/>
      <c r="OUF11" s="16"/>
      <c r="OUG11" s="16"/>
      <c r="OUH11" s="16"/>
      <c r="OUI11" s="16"/>
      <c r="OUJ11" s="16"/>
      <c r="OUK11" s="16"/>
      <c r="OUL11" s="16"/>
      <c r="OUM11" s="16"/>
      <c r="OUN11" s="16"/>
      <c r="OUO11" s="16"/>
      <c r="OUP11" s="16"/>
      <c r="OUQ11" s="16"/>
      <c r="OUR11" s="16"/>
      <c r="OUS11" s="16"/>
      <c r="OUT11" s="16"/>
      <c r="OUU11" s="16"/>
      <c r="OUV11" s="16"/>
      <c r="OUW11" s="16"/>
      <c r="OUX11" s="16"/>
      <c r="OUY11" s="16"/>
      <c r="OUZ11" s="16"/>
      <c r="OVA11" s="16"/>
      <c r="OVB11" s="16"/>
      <c r="OVC11" s="16"/>
      <c r="OVD11" s="16"/>
      <c r="OVE11" s="16"/>
      <c r="OVF11" s="16"/>
      <c r="OVG11" s="16"/>
      <c r="OVH11" s="16"/>
      <c r="OVI11" s="16"/>
      <c r="OVJ11" s="16"/>
      <c r="OVK11" s="16"/>
      <c r="OVL11" s="16"/>
      <c r="OVM11" s="16"/>
      <c r="OVN11" s="16"/>
      <c r="OVO11" s="16"/>
      <c r="OVP11" s="16"/>
      <c r="OVQ11" s="16"/>
      <c r="OVR11" s="16"/>
      <c r="OVS11" s="16"/>
      <c r="OVT11" s="16"/>
      <c r="OVU11" s="16"/>
      <c r="OVV11" s="16"/>
      <c r="OVW11" s="16"/>
      <c r="OVX11" s="16"/>
      <c r="OVY11" s="16"/>
      <c r="OVZ11" s="16"/>
      <c r="OWA11" s="16"/>
      <c r="OWB11" s="16"/>
      <c r="OWC11" s="16"/>
      <c r="OWD11" s="16"/>
      <c r="OWE11" s="16"/>
      <c r="OWF11" s="16"/>
      <c r="OWG11" s="16"/>
      <c r="OWH11" s="16"/>
      <c r="OWI11" s="16"/>
      <c r="OWJ11" s="16"/>
      <c r="OWK11" s="16"/>
      <c r="OWL11" s="16"/>
      <c r="OWM11" s="16"/>
      <c r="OWN11" s="16"/>
      <c r="OWO11" s="16"/>
      <c r="OWP11" s="16"/>
      <c r="OWQ11" s="16"/>
      <c r="OWR11" s="16"/>
      <c r="OWS11" s="16"/>
      <c r="OWT11" s="16"/>
      <c r="OWU11" s="16"/>
      <c r="OWV11" s="16"/>
      <c r="OWW11" s="16"/>
      <c r="OWX11" s="16"/>
      <c r="OWY11" s="16"/>
      <c r="OWZ11" s="16"/>
      <c r="OXA11" s="16"/>
      <c r="OXB11" s="16"/>
      <c r="OXC11" s="16"/>
      <c r="OXD11" s="16"/>
      <c r="OXE11" s="16"/>
      <c r="OXF11" s="16"/>
      <c r="OXG11" s="16"/>
      <c r="OXH11" s="16"/>
      <c r="OXI11" s="16"/>
      <c r="OXJ11" s="16"/>
      <c r="OXK11" s="16"/>
      <c r="OXL11" s="16"/>
      <c r="OXM11" s="16"/>
      <c r="OXN11" s="16"/>
      <c r="OXO11" s="16"/>
      <c r="OXP11" s="16"/>
      <c r="OXQ11" s="16"/>
      <c r="OXR11" s="16"/>
      <c r="OXS11" s="16"/>
      <c r="OXT11" s="16"/>
      <c r="OXU11" s="16"/>
      <c r="OXV11" s="16"/>
      <c r="OXW11" s="16"/>
      <c r="OXX11" s="16"/>
      <c r="OXY11" s="16"/>
      <c r="OXZ11" s="16"/>
      <c r="OYA11" s="16"/>
      <c r="OYB11" s="16"/>
      <c r="OYC11" s="16"/>
      <c r="OYD11" s="16"/>
      <c r="OYE11" s="16"/>
      <c r="OYF11" s="16"/>
      <c r="OYG11" s="16"/>
      <c r="OYH11" s="16"/>
      <c r="OYI11" s="16"/>
      <c r="OYJ11" s="16"/>
      <c r="OYK11" s="16"/>
      <c r="OYL11" s="16"/>
      <c r="OYM11" s="16"/>
      <c r="OYN11" s="16"/>
      <c r="OYO11" s="16"/>
      <c r="OYP11" s="16"/>
      <c r="OYQ11" s="16"/>
      <c r="OYR11" s="16"/>
      <c r="OYS11" s="16"/>
      <c r="OYT11" s="16"/>
      <c r="OYU11" s="16"/>
      <c r="OYV11" s="16"/>
      <c r="OYW11" s="16"/>
      <c r="OYX11" s="16"/>
      <c r="OYY11" s="16"/>
      <c r="OYZ11" s="16"/>
      <c r="OZA11" s="16"/>
      <c r="OZB11" s="16"/>
      <c r="OZC11" s="16"/>
      <c r="OZD11" s="16"/>
      <c r="OZE11" s="16"/>
      <c r="OZF11" s="16"/>
      <c r="OZG11" s="16"/>
      <c r="OZH11" s="16"/>
      <c r="OZI11" s="16"/>
      <c r="OZJ11" s="16"/>
      <c r="OZK11" s="16"/>
      <c r="OZL11" s="16"/>
      <c r="OZM11" s="16"/>
      <c r="OZN11" s="16"/>
      <c r="OZO11" s="16"/>
      <c r="OZP11" s="16"/>
      <c r="OZQ11" s="16"/>
      <c r="OZR11" s="16"/>
      <c r="OZS11" s="16"/>
      <c r="OZT11" s="16"/>
      <c r="OZU11" s="16"/>
      <c r="OZV11" s="16"/>
      <c r="OZW11" s="16"/>
      <c r="OZX11" s="16"/>
      <c r="OZY11" s="16"/>
      <c r="OZZ11" s="16"/>
      <c r="PAA11" s="16"/>
      <c r="PAB11" s="16"/>
      <c r="PAC11" s="16"/>
      <c r="PAD11" s="16"/>
      <c r="PAE11" s="16"/>
      <c r="PAF11" s="16"/>
      <c r="PAG11" s="16"/>
      <c r="PAH11" s="16"/>
      <c r="PAI11" s="16"/>
      <c r="PAJ11" s="16"/>
      <c r="PAK11" s="16"/>
      <c r="PAL11" s="16"/>
      <c r="PAM11" s="16"/>
      <c r="PAN11" s="16"/>
      <c r="PAO11" s="16"/>
      <c r="PAP11" s="16"/>
      <c r="PAQ11" s="16"/>
      <c r="PAR11" s="16"/>
      <c r="PAS11" s="16"/>
      <c r="PAT11" s="16"/>
      <c r="PAU11" s="16"/>
      <c r="PAV11" s="16"/>
      <c r="PAW11" s="16"/>
      <c r="PAX11" s="16"/>
      <c r="PAY11" s="16"/>
      <c r="PAZ11" s="16"/>
      <c r="PBA11" s="16"/>
      <c r="PBB11" s="16"/>
      <c r="PBC11" s="16"/>
      <c r="PBD11" s="16"/>
      <c r="PBE11" s="16"/>
      <c r="PBF11" s="16"/>
      <c r="PBG11" s="16"/>
      <c r="PBH11" s="16"/>
      <c r="PBI11" s="16"/>
      <c r="PBJ11" s="16"/>
      <c r="PBK11" s="16"/>
      <c r="PBL11" s="16"/>
      <c r="PBM11" s="16"/>
      <c r="PBN11" s="16"/>
      <c r="PBO11" s="16"/>
      <c r="PBP11" s="16"/>
      <c r="PBQ11" s="16"/>
      <c r="PBR11" s="16"/>
      <c r="PBS11" s="16"/>
      <c r="PBT11" s="16"/>
      <c r="PBU11" s="16"/>
      <c r="PBV11" s="16"/>
      <c r="PBW11" s="16"/>
      <c r="PBX11" s="16"/>
      <c r="PBY11" s="16"/>
      <c r="PBZ11" s="16"/>
      <c r="PCA11" s="16"/>
      <c r="PCB11" s="16"/>
      <c r="PCC11" s="16"/>
      <c r="PCD11" s="16"/>
      <c r="PCE11" s="16"/>
      <c r="PCF11" s="16"/>
      <c r="PCG11" s="16"/>
      <c r="PCH11" s="16"/>
      <c r="PCI11" s="16"/>
      <c r="PCJ11" s="16"/>
      <c r="PCK11" s="16"/>
      <c r="PCL11" s="16"/>
      <c r="PCM11" s="16"/>
      <c r="PCN11" s="16"/>
      <c r="PCO11" s="16"/>
      <c r="PCP11" s="16"/>
      <c r="PCQ11" s="16"/>
      <c r="PCR11" s="16"/>
      <c r="PCS11" s="16"/>
      <c r="PCT11" s="16"/>
      <c r="PCU11" s="16"/>
      <c r="PCV11" s="16"/>
      <c r="PCW11" s="16"/>
      <c r="PCX11" s="16"/>
      <c r="PCY11" s="16"/>
      <c r="PCZ11" s="16"/>
      <c r="PDA11" s="16"/>
      <c r="PDB11" s="16"/>
      <c r="PDC11" s="16"/>
      <c r="PDD11" s="16"/>
      <c r="PDE11" s="16"/>
      <c r="PDF11" s="16"/>
      <c r="PDG11" s="16"/>
      <c r="PDH11" s="16"/>
      <c r="PDI11" s="16"/>
      <c r="PDJ11" s="16"/>
      <c r="PDK11" s="16"/>
      <c r="PDL11" s="16"/>
      <c r="PDM11" s="16"/>
      <c r="PDN11" s="16"/>
      <c r="PDO11" s="16"/>
      <c r="PDP11" s="16"/>
      <c r="PDQ11" s="16"/>
      <c r="PDR11" s="16"/>
      <c r="PDS11" s="16"/>
      <c r="PDT11" s="16"/>
      <c r="PDU11" s="16"/>
      <c r="PDV11" s="16"/>
      <c r="PDW11" s="16"/>
      <c r="PDX11" s="16"/>
      <c r="PDY11" s="16"/>
      <c r="PDZ11" s="16"/>
      <c r="PEA11" s="16"/>
      <c r="PEB11" s="16"/>
      <c r="PEC11" s="16"/>
      <c r="PED11" s="16"/>
      <c r="PEE11" s="16"/>
      <c r="PEF11" s="16"/>
      <c r="PEG11" s="16"/>
      <c r="PEH11" s="16"/>
      <c r="PEI11" s="16"/>
      <c r="PEJ11" s="16"/>
      <c r="PEK11" s="16"/>
      <c r="PEL11" s="16"/>
      <c r="PEM11" s="16"/>
      <c r="PEN11" s="16"/>
      <c r="PEO11" s="16"/>
      <c r="PEP11" s="16"/>
      <c r="PEQ11" s="16"/>
      <c r="PER11" s="16"/>
      <c r="PES11" s="16"/>
      <c r="PET11" s="16"/>
      <c r="PEU11" s="16"/>
      <c r="PEV11" s="16"/>
      <c r="PEW11" s="16"/>
      <c r="PEX11" s="16"/>
      <c r="PEY11" s="16"/>
      <c r="PEZ11" s="16"/>
      <c r="PFA11" s="16"/>
      <c r="PFB11" s="16"/>
      <c r="PFC11" s="16"/>
      <c r="PFD11" s="16"/>
      <c r="PFE11" s="16"/>
      <c r="PFF11" s="16"/>
      <c r="PFG11" s="16"/>
      <c r="PFH11" s="16"/>
      <c r="PFI11" s="16"/>
      <c r="PFJ11" s="16"/>
      <c r="PFK11" s="16"/>
      <c r="PFL11" s="16"/>
      <c r="PFM11" s="16"/>
      <c r="PFN11" s="16"/>
      <c r="PFO11" s="16"/>
      <c r="PFP11" s="16"/>
      <c r="PFQ11" s="16"/>
      <c r="PFR11" s="16"/>
      <c r="PFS11" s="16"/>
      <c r="PFT11" s="16"/>
      <c r="PFU11" s="16"/>
      <c r="PFV11" s="16"/>
      <c r="PFW11" s="16"/>
      <c r="PFX11" s="16"/>
      <c r="PFY11" s="16"/>
      <c r="PFZ11" s="16"/>
      <c r="PGA11" s="16"/>
      <c r="PGB11" s="16"/>
      <c r="PGC11" s="16"/>
      <c r="PGD11" s="16"/>
      <c r="PGE11" s="16"/>
      <c r="PGF11" s="16"/>
      <c r="PGG11" s="16"/>
      <c r="PGH11" s="16"/>
      <c r="PGI11" s="16"/>
      <c r="PGJ11" s="16"/>
      <c r="PGK11" s="16"/>
      <c r="PGL11" s="16"/>
      <c r="PGM11" s="16"/>
      <c r="PGN11" s="16"/>
      <c r="PGO11" s="16"/>
      <c r="PGP11" s="16"/>
      <c r="PGQ11" s="16"/>
      <c r="PGR11" s="16"/>
      <c r="PGS11" s="16"/>
      <c r="PGT11" s="16"/>
      <c r="PGU11" s="16"/>
      <c r="PGV11" s="16"/>
      <c r="PGW11" s="16"/>
      <c r="PGX11" s="16"/>
      <c r="PGY11" s="16"/>
      <c r="PGZ11" s="16"/>
      <c r="PHA11" s="16"/>
      <c r="PHB11" s="16"/>
      <c r="PHC11" s="16"/>
      <c r="PHD11" s="16"/>
      <c r="PHE11" s="16"/>
      <c r="PHF11" s="16"/>
      <c r="PHG11" s="16"/>
      <c r="PHH11" s="16"/>
      <c r="PHI11" s="16"/>
      <c r="PHJ11" s="16"/>
      <c r="PHK11" s="16"/>
      <c r="PHL11" s="16"/>
      <c r="PHM11" s="16"/>
      <c r="PHN11" s="16"/>
      <c r="PHO11" s="16"/>
      <c r="PHP11" s="16"/>
      <c r="PHQ11" s="16"/>
      <c r="PHR11" s="16"/>
      <c r="PHS11" s="16"/>
      <c r="PHT11" s="16"/>
      <c r="PHU11" s="16"/>
      <c r="PHV11" s="16"/>
      <c r="PHW11" s="16"/>
      <c r="PHX11" s="16"/>
      <c r="PHY11" s="16"/>
      <c r="PHZ11" s="16"/>
      <c r="PIA11" s="16"/>
      <c r="PIB11" s="16"/>
      <c r="PIC11" s="16"/>
      <c r="PID11" s="16"/>
      <c r="PIE11" s="16"/>
      <c r="PIF11" s="16"/>
      <c r="PIG11" s="16"/>
      <c r="PIH11" s="16"/>
      <c r="PII11" s="16"/>
      <c r="PIJ11" s="16"/>
      <c r="PIK11" s="16"/>
      <c r="PIL11" s="16"/>
      <c r="PIM11" s="16"/>
      <c r="PIN11" s="16"/>
      <c r="PIO11" s="16"/>
      <c r="PIP11" s="16"/>
      <c r="PIQ11" s="16"/>
      <c r="PIR11" s="16"/>
      <c r="PIS11" s="16"/>
      <c r="PIT11" s="16"/>
      <c r="PIU11" s="16"/>
      <c r="PIV11" s="16"/>
      <c r="PIW11" s="16"/>
      <c r="PIX11" s="16"/>
      <c r="PIY11" s="16"/>
      <c r="PIZ11" s="16"/>
      <c r="PJA11" s="16"/>
      <c r="PJB11" s="16"/>
      <c r="PJC11" s="16"/>
      <c r="PJD11" s="16"/>
      <c r="PJE11" s="16"/>
      <c r="PJF11" s="16"/>
      <c r="PJG11" s="16"/>
      <c r="PJH11" s="16"/>
      <c r="PJI11" s="16"/>
      <c r="PJJ11" s="16"/>
      <c r="PJK11" s="16"/>
      <c r="PJL11" s="16"/>
      <c r="PJM11" s="16"/>
      <c r="PJN11" s="16"/>
      <c r="PJO11" s="16"/>
      <c r="PJP11" s="16"/>
      <c r="PJQ11" s="16"/>
      <c r="PJR11" s="16"/>
      <c r="PJS11" s="16"/>
      <c r="PJT11" s="16"/>
      <c r="PJU11" s="16"/>
      <c r="PJV11" s="16"/>
      <c r="PJW11" s="16"/>
      <c r="PJX11" s="16"/>
      <c r="PJY11" s="16"/>
      <c r="PJZ11" s="16"/>
      <c r="PKA11" s="16"/>
      <c r="PKB11" s="16"/>
      <c r="PKC11" s="16"/>
      <c r="PKD11" s="16"/>
      <c r="PKE11" s="16"/>
      <c r="PKF11" s="16"/>
      <c r="PKG11" s="16"/>
      <c r="PKH11" s="16"/>
      <c r="PKI11" s="16"/>
      <c r="PKJ11" s="16"/>
      <c r="PKK11" s="16"/>
      <c r="PKL11" s="16"/>
      <c r="PKM11" s="16"/>
      <c r="PKN11" s="16"/>
      <c r="PKO11" s="16"/>
      <c r="PKP11" s="16"/>
      <c r="PKQ11" s="16"/>
      <c r="PKR11" s="16"/>
      <c r="PKS11" s="16"/>
      <c r="PKT11" s="16"/>
      <c r="PKU11" s="16"/>
      <c r="PKV11" s="16"/>
      <c r="PKW11" s="16"/>
      <c r="PKX11" s="16"/>
      <c r="PKY11" s="16"/>
      <c r="PKZ11" s="16"/>
      <c r="PLA11" s="16"/>
      <c r="PLB11" s="16"/>
      <c r="PLC11" s="16"/>
      <c r="PLD11" s="16"/>
      <c r="PLE11" s="16"/>
      <c r="PLF11" s="16"/>
      <c r="PLG11" s="16"/>
      <c r="PLH11" s="16"/>
      <c r="PLI11" s="16"/>
      <c r="PLJ11" s="16"/>
      <c r="PLK11" s="16"/>
      <c r="PLL11" s="16"/>
      <c r="PLM11" s="16"/>
      <c r="PLN11" s="16"/>
      <c r="PLO11" s="16"/>
      <c r="PLP11" s="16"/>
      <c r="PLQ11" s="16"/>
      <c r="PLR11" s="16"/>
      <c r="PLS11" s="16"/>
      <c r="PLT11" s="16"/>
      <c r="PLU11" s="16"/>
      <c r="PLV11" s="16"/>
      <c r="PLW11" s="16"/>
      <c r="PLX11" s="16"/>
      <c r="PLY11" s="16"/>
      <c r="PLZ11" s="16"/>
      <c r="PMA11" s="16"/>
      <c r="PMB11" s="16"/>
      <c r="PMC11" s="16"/>
      <c r="PMD11" s="16"/>
      <c r="PME11" s="16"/>
      <c r="PMF11" s="16"/>
      <c r="PMG11" s="16"/>
      <c r="PMH11" s="16"/>
      <c r="PMI11" s="16"/>
      <c r="PMJ11" s="16"/>
      <c r="PMK11" s="16"/>
      <c r="PML11" s="16"/>
      <c r="PMM11" s="16"/>
      <c r="PMN11" s="16"/>
      <c r="PMO11" s="16"/>
      <c r="PMP11" s="16"/>
      <c r="PMQ11" s="16"/>
      <c r="PMR11" s="16"/>
      <c r="PMS11" s="16"/>
      <c r="PMT11" s="16"/>
      <c r="PMU11" s="16"/>
      <c r="PMV11" s="16"/>
      <c r="PMW11" s="16"/>
      <c r="PMX11" s="16"/>
      <c r="PMY11" s="16"/>
      <c r="PMZ11" s="16"/>
      <c r="PNA11" s="16"/>
      <c r="PNB11" s="16"/>
      <c r="PNC11" s="16"/>
      <c r="PND11" s="16"/>
      <c r="PNE11" s="16"/>
      <c r="PNF11" s="16"/>
      <c r="PNG11" s="16"/>
      <c r="PNH11" s="16"/>
      <c r="PNI11" s="16"/>
      <c r="PNJ11" s="16"/>
      <c r="PNK11" s="16"/>
      <c r="PNL11" s="16"/>
      <c r="PNM11" s="16"/>
      <c r="PNN11" s="16"/>
      <c r="PNO11" s="16"/>
      <c r="PNP11" s="16"/>
      <c r="PNQ11" s="16"/>
      <c r="PNR11" s="16"/>
      <c r="PNS11" s="16"/>
      <c r="PNT11" s="16"/>
      <c r="PNU11" s="16"/>
      <c r="PNV11" s="16"/>
      <c r="PNW11" s="16"/>
      <c r="PNX11" s="16"/>
      <c r="PNY11" s="16"/>
      <c r="PNZ11" s="16"/>
      <c r="POA11" s="16"/>
      <c r="POB11" s="16"/>
      <c r="POC11" s="16"/>
      <c r="POD11" s="16"/>
      <c r="POE11" s="16"/>
      <c r="POF11" s="16"/>
      <c r="POG11" s="16"/>
      <c r="POH11" s="16"/>
      <c r="POI11" s="16"/>
      <c r="POJ11" s="16"/>
      <c r="POK11" s="16"/>
      <c r="POL11" s="16"/>
      <c r="POM11" s="16"/>
      <c r="PON11" s="16"/>
      <c r="POO11" s="16"/>
      <c r="POP11" s="16"/>
      <c r="POQ11" s="16"/>
      <c r="POR11" s="16"/>
      <c r="POS11" s="16"/>
      <c r="POT11" s="16"/>
      <c r="POU11" s="16"/>
      <c r="POV11" s="16"/>
      <c r="POW11" s="16"/>
      <c r="POX11" s="16"/>
      <c r="POY11" s="16"/>
      <c r="POZ11" s="16"/>
      <c r="PPA11" s="16"/>
      <c r="PPB11" s="16"/>
      <c r="PPC11" s="16"/>
      <c r="PPD11" s="16"/>
      <c r="PPE11" s="16"/>
      <c r="PPF11" s="16"/>
      <c r="PPG11" s="16"/>
      <c r="PPH11" s="16"/>
      <c r="PPI11" s="16"/>
      <c r="PPJ11" s="16"/>
      <c r="PPK11" s="16"/>
      <c r="PPL11" s="16"/>
      <c r="PPM11" s="16"/>
      <c r="PPN11" s="16"/>
      <c r="PPO11" s="16"/>
      <c r="PPP11" s="16"/>
      <c r="PPQ11" s="16"/>
      <c r="PPR11" s="16"/>
      <c r="PPS11" s="16"/>
      <c r="PPT11" s="16"/>
      <c r="PPU11" s="16"/>
      <c r="PPV11" s="16"/>
      <c r="PPW11" s="16"/>
      <c r="PPX11" s="16"/>
      <c r="PPY11" s="16"/>
      <c r="PPZ11" s="16"/>
      <c r="PQA11" s="16"/>
      <c r="PQB11" s="16"/>
      <c r="PQC11" s="16"/>
      <c r="PQD11" s="16"/>
      <c r="PQE11" s="16"/>
      <c r="PQF11" s="16"/>
      <c r="PQG11" s="16"/>
      <c r="PQH11" s="16"/>
      <c r="PQI11" s="16"/>
      <c r="PQJ11" s="16"/>
      <c r="PQK11" s="16"/>
      <c r="PQL11" s="16"/>
      <c r="PQM11" s="16"/>
      <c r="PQN11" s="16"/>
      <c r="PQO11" s="16"/>
      <c r="PQP11" s="16"/>
      <c r="PQQ11" s="16"/>
      <c r="PQR11" s="16"/>
      <c r="PQS11" s="16"/>
      <c r="PQT11" s="16"/>
      <c r="PQU11" s="16"/>
      <c r="PQV11" s="16"/>
      <c r="PQW11" s="16"/>
      <c r="PQX11" s="16"/>
      <c r="PQY11" s="16"/>
      <c r="PQZ11" s="16"/>
      <c r="PRA11" s="16"/>
      <c r="PRB11" s="16"/>
      <c r="PRC11" s="16"/>
      <c r="PRD11" s="16"/>
      <c r="PRE11" s="16"/>
      <c r="PRF11" s="16"/>
      <c r="PRG11" s="16"/>
      <c r="PRH11" s="16"/>
      <c r="PRI11" s="16"/>
      <c r="PRJ11" s="16"/>
      <c r="PRK11" s="16"/>
      <c r="PRL11" s="16"/>
      <c r="PRM11" s="16"/>
      <c r="PRN11" s="16"/>
      <c r="PRO11" s="16"/>
      <c r="PRP11" s="16"/>
      <c r="PRQ11" s="16"/>
      <c r="PRR11" s="16"/>
      <c r="PRS11" s="16"/>
      <c r="PRT11" s="16"/>
      <c r="PRU11" s="16"/>
      <c r="PRV11" s="16"/>
      <c r="PRW11" s="16"/>
      <c r="PRX11" s="16"/>
      <c r="PRY11" s="16"/>
      <c r="PRZ11" s="16"/>
      <c r="PSA11" s="16"/>
      <c r="PSB11" s="16"/>
      <c r="PSC11" s="16"/>
      <c r="PSD11" s="16"/>
      <c r="PSE11" s="16"/>
      <c r="PSF11" s="16"/>
      <c r="PSG11" s="16"/>
      <c r="PSH11" s="16"/>
      <c r="PSI11" s="16"/>
      <c r="PSJ11" s="16"/>
      <c r="PSK11" s="16"/>
      <c r="PSL11" s="16"/>
      <c r="PSM11" s="16"/>
      <c r="PSN11" s="16"/>
      <c r="PSO11" s="16"/>
      <c r="PSP11" s="16"/>
      <c r="PSQ11" s="16"/>
      <c r="PSR11" s="16"/>
      <c r="PSS11" s="16"/>
      <c r="PST11" s="16"/>
      <c r="PSU11" s="16"/>
      <c r="PSV11" s="16"/>
      <c r="PSW11" s="16"/>
      <c r="PSX11" s="16"/>
      <c r="PSY11" s="16"/>
      <c r="PSZ11" s="16"/>
      <c r="PTA11" s="16"/>
      <c r="PTB11" s="16"/>
      <c r="PTC11" s="16"/>
      <c r="PTD11" s="16"/>
      <c r="PTE11" s="16"/>
      <c r="PTF11" s="16"/>
      <c r="PTG11" s="16"/>
      <c r="PTH11" s="16"/>
      <c r="PTI11" s="16"/>
      <c r="PTJ11" s="16"/>
      <c r="PTK11" s="16"/>
      <c r="PTL11" s="16"/>
      <c r="PTM11" s="16"/>
      <c r="PTN11" s="16"/>
      <c r="PTO11" s="16"/>
      <c r="PTP11" s="16"/>
      <c r="PTQ11" s="16"/>
      <c r="PTR11" s="16"/>
      <c r="PTS11" s="16"/>
      <c r="PTT11" s="16"/>
      <c r="PTU11" s="16"/>
      <c r="PTV11" s="16"/>
      <c r="PTW11" s="16"/>
      <c r="PTX11" s="16"/>
      <c r="PTY11" s="16"/>
      <c r="PTZ11" s="16"/>
      <c r="PUA11" s="16"/>
      <c r="PUB11" s="16"/>
      <c r="PUC11" s="16"/>
      <c r="PUD11" s="16"/>
      <c r="PUE11" s="16"/>
      <c r="PUF11" s="16"/>
      <c r="PUG11" s="16"/>
      <c r="PUH11" s="16"/>
      <c r="PUI11" s="16"/>
      <c r="PUJ11" s="16"/>
      <c r="PUK11" s="16"/>
      <c r="PUL11" s="16"/>
      <c r="PUM11" s="16"/>
      <c r="PUN11" s="16"/>
      <c r="PUO11" s="16"/>
      <c r="PUP11" s="16"/>
      <c r="PUQ11" s="16"/>
      <c r="PUR11" s="16"/>
      <c r="PUS11" s="16"/>
      <c r="PUT11" s="16"/>
      <c r="PUU11" s="16"/>
      <c r="PUV11" s="16"/>
      <c r="PUW11" s="16"/>
      <c r="PUX11" s="16"/>
      <c r="PUY11" s="16"/>
      <c r="PUZ11" s="16"/>
      <c r="PVA11" s="16"/>
      <c r="PVB11" s="16"/>
      <c r="PVC11" s="16"/>
      <c r="PVD11" s="16"/>
      <c r="PVE11" s="16"/>
      <c r="PVF11" s="16"/>
      <c r="PVG11" s="16"/>
      <c r="PVH11" s="16"/>
      <c r="PVI11" s="16"/>
      <c r="PVJ11" s="16"/>
      <c r="PVK11" s="16"/>
      <c r="PVL11" s="16"/>
      <c r="PVM11" s="16"/>
      <c r="PVN11" s="16"/>
      <c r="PVO11" s="16"/>
      <c r="PVP11" s="16"/>
      <c r="PVQ11" s="16"/>
      <c r="PVR11" s="16"/>
      <c r="PVS11" s="16"/>
      <c r="PVT11" s="16"/>
      <c r="PVU11" s="16"/>
      <c r="PVV11" s="16"/>
      <c r="PVW11" s="16"/>
      <c r="PVX11" s="16"/>
      <c r="PVY11" s="16"/>
      <c r="PVZ11" s="16"/>
      <c r="PWA11" s="16"/>
      <c r="PWB11" s="16"/>
      <c r="PWC11" s="16"/>
      <c r="PWD11" s="16"/>
      <c r="PWE11" s="16"/>
      <c r="PWF11" s="16"/>
      <c r="PWG11" s="16"/>
      <c r="PWH11" s="16"/>
      <c r="PWI11" s="16"/>
      <c r="PWJ11" s="16"/>
      <c r="PWK11" s="16"/>
      <c r="PWL11" s="16"/>
      <c r="PWM11" s="16"/>
      <c r="PWN11" s="16"/>
      <c r="PWO11" s="16"/>
      <c r="PWP11" s="16"/>
      <c r="PWQ11" s="16"/>
      <c r="PWR11" s="16"/>
      <c r="PWS11" s="16"/>
      <c r="PWT11" s="16"/>
      <c r="PWU11" s="16"/>
      <c r="PWV11" s="16"/>
      <c r="PWW11" s="16"/>
      <c r="PWX11" s="16"/>
      <c r="PWY11" s="16"/>
      <c r="PWZ11" s="16"/>
      <c r="PXA11" s="16"/>
      <c r="PXB11" s="16"/>
      <c r="PXC11" s="16"/>
      <c r="PXD11" s="16"/>
      <c r="PXE11" s="16"/>
      <c r="PXF11" s="16"/>
      <c r="PXG11" s="16"/>
      <c r="PXH11" s="16"/>
      <c r="PXI11" s="16"/>
      <c r="PXJ11" s="16"/>
      <c r="PXK11" s="16"/>
      <c r="PXL11" s="16"/>
      <c r="PXM11" s="16"/>
      <c r="PXN11" s="16"/>
      <c r="PXO11" s="16"/>
      <c r="PXP11" s="16"/>
      <c r="PXQ11" s="16"/>
      <c r="PXR11" s="16"/>
      <c r="PXS11" s="16"/>
      <c r="PXT11" s="16"/>
      <c r="PXU11" s="16"/>
      <c r="PXV11" s="16"/>
      <c r="PXW11" s="16"/>
      <c r="PXX11" s="16"/>
      <c r="PXY11" s="16"/>
      <c r="PXZ11" s="16"/>
      <c r="PYA11" s="16"/>
      <c r="PYB11" s="16"/>
      <c r="PYC11" s="16"/>
      <c r="PYD11" s="16"/>
      <c r="PYE11" s="16"/>
      <c r="PYF11" s="16"/>
      <c r="PYG11" s="16"/>
      <c r="PYH11" s="16"/>
      <c r="PYI11" s="16"/>
      <c r="PYJ11" s="16"/>
      <c r="PYK11" s="16"/>
      <c r="PYL11" s="16"/>
      <c r="PYM11" s="16"/>
      <c r="PYN11" s="16"/>
      <c r="PYO11" s="16"/>
      <c r="PYP11" s="16"/>
      <c r="PYQ11" s="16"/>
      <c r="PYR11" s="16"/>
      <c r="PYS11" s="16"/>
      <c r="PYT11" s="16"/>
      <c r="PYU11" s="16"/>
      <c r="PYV11" s="16"/>
      <c r="PYW11" s="16"/>
      <c r="PYX11" s="16"/>
      <c r="PYY11" s="16"/>
      <c r="PYZ11" s="16"/>
      <c r="PZA11" s="16"/>
      <c r="PZB11" s="16"/>
      <c r="PZC11" s="16"/>
      <c r="PZD11" s="16"/>
      <c r="PZE11" s="16"/>
      <c r="PZF11" s="16"/>
      <c r="PZG11" s="16"/>
      <c r="PZH11" s="16"/>
      <c r="PZI11" s="16"/>
      <c r="PZJ11" s="16"/>
      <c r="PZK11" s="16"/>
      <c r="PZL11" s="16"/>
      <c r="PZM11" s="16"/>
      <c r="PZN11" s="16"/>
      <c r="PZO11" s="16"/>
      <c r="PZP11" s="16"/>
      <c r="PZQ11" s="16"/>
      <c r="PZR11" s="16"/>
      <c r="PZS11" s="16"/>
      <c r="PZT11" s="16"/>
      <c r="PZU11" s="16"/>
      <c r="PZV11" s="16"/>
      <c r="PZW11" s="16"/>
      <c r="PZX11" s="16"/>
      <c r="PZY11" s="16"/>
      <c r="PZZ11" s="16"/>
      <c r="QAA11" s="16"/>
      <c r="QAB11" s="16"/>
      <c r="QAC11" s="16"/>
      <c r="QAD11" s="16"/>
      <c r="QAE11" s="16"/>
      <c r="QAF11" s="16"/>
      <c r="QAG11" s="16"/>
      <c r="QAH11" s="16"/>
      <c r="QAI11" s="16"/>
      <c r="QAJ11" s="16"/>
      <c r="QAK11" s="16"/>
      <c r="QAL11" s="16"/>
      <c r="QAM11" s="16"/>
      <c r="QAN11" s="16"/>
      <c r="QAO11" s="16"/>
      <c r="QAP11" s="16"/>
      <c r="QAQ11" s="16"/>
      <c r="QAR11" s="16"/>
      <c r="QAS11" s="16"/>
      <c r="QAT11" s="16"/>
      <c r="QAU11" s="16"/>
      <c r="QAV11" s="16"/>
      <c r="QAW11" s="16"/>
      <c r="QAX11" s="16"/>
      <c r="QAY11" s="16"/>
      <c r="QAZ11" s="16"/>
      <c r="QBA11" s="16"/>
      <c r="QBB11" s="16"/>
      <c r="QBC11" s="16"/>
      <c r="QBD11" s="16"/>
      <c r="QBE11" s="16"/>
      <c r="QBF11" s="16"/>
      <c r="QBG11" s="16"/>
      <c r="QBH11" s="16"/>
      <c r="QBI11" s="16"/>
      <c r="QBJ11" s="16"/>
      <c r="QBK11" s="16"/>
      <c r="QBL11" s="16"/>
      <c r="QBM11" s="16"/>
      <c r="QBN11" s="16"/>
      <c r="QBO11" s="16"/>
      <c r="QBP11" s="16"/>
      <c r="QBQ11" s="16"/>
      <c r="QBR11" s="16"/>
      <c r="QBS11" s="16"/>
      <c r="QBT11" s="16"/>
      <c r="QBU11" s="16"/>
      <c r="QBV11" s="16"/>
      <c r="QBW11" s="16"/>
      <c r="QBX11" s="16"/>
      <c r="QBY11" s="16"/>
      <c r="QBZ11" s="16"/>
      <c r="QCA11" s="16"/>
      <c r="QCB11" s="16"/>
      <c r="QCC11" s="16"/>
      <c r="QCD11" s="16"/>
      <c r="QCE11" s="16"/>
      <c r="QCF11" s="16"/>
      <c r="QCG11" s="16"/>
      <c r="QCH11" s="16"/>
      <c r="QCI11" s="16"/>
      <c r="QCJ11" s="16"/>
      <c r="QCK11" s="16"/>
      <c r="QCL11" s="16"/>
      <c r="QCM11" s="16"/>
      <c r="QCN11" s="16"/>
      <c r="QCO11" s="16"/>
      <c r="QCP11" s="16"/>
      <c r="QCQ11" s="16"/>
      <c r="QCR11" s="16"/>
      <c r="QCS11" s="16"/>
      <c r="QCT11" s="16"/>
      <c r="QCU11" s="16"/>
      <c r="QCV11" s="16"/>
      <c r="QCW11" s="16"/>
      <c r="QCX11" s="16"/>
      <c r="QCY11" s="16"/>
      <c r="QCZ11" s="16"/>
      <c r="QDA11" s="16"/>
      <c r="QDB11" s="16"/>
      <c r="QDC11" s="16"/>
      <c r="QDD11" s="16"/>
      <c r="QDE11" s="16"/>
      <c r="QDF11" s="16"/>
      <c r="QDG11" s="16"/>
      <c r="QDH11" s="16"/>
      <c r="QDI11" s="16"/>
      <c r="QDJ11" s="16"/>
      <c r="QDK11" s="16"/>
      <c r="QDL11" s="16"/>
      <c r="QDM11" s="16"/>
      <c r="QDN11" s="16"/>
      <c r="QDO11" s="16"/>
      <c r="QDP11" s="16"/>
      <c r="QDQ11" s="16"/>
      <c r="QDR11" s="16"/>
      <c r="QDS11" s="16"/>
      <c r="QDT11" s="16"/>
      <c r="QDU11" s="16"/>
      <c r="QDV11" s="16"/>
      <c r="QDW11" s="16"/>
      <c r="QDX11" s="16"/>
      <c r="QDY11" s="16"/>
      <c r="QDZ11" s="16"/>
      <c r="QEA11" s="16"/>
      <c r="QEB11" s="16"/>
      <c r="QEC11" s="16"/>
      <c r="QED11" s="16"/>
      <c r="QEE11" s="16"/>
      <c r="QEF11" s="16"/>
      <c r="QEG11" s="16"/>
      <c r="QEH11" s="16"/>
      <c r="QEI11" s="16"/>
      <c r="QEJ11" s="16"/>
      <c r="QEK11" s="16"/>
      <c r="QEL11" s="16"/>
      <c r="QEM11" s="16"/>
      <c r="QEN11" s="16"/>
      <c r="QEO11" s="16"/>
      <c r="QEP11" s="16"/>
      <c r="QEQ11" s="16"/>
      <c r="QER11" s="16"/>
      <c r="QES11" s="16"/>
      <c r="QET11" s="16"/>
      <c r="QEU11" s="16"/>
      <c r="QEV11" s="16"/>
      <c r="QEW11" s="16"/>
      <c r="QEX11" s="16"/>
      <c r="QEY11" s="16"/>
      <c r="QEZ11" s="16"/>
      <c r="QFA11" s="16"/>
      <c r="QFB11" s="16"/>
      <c r="QFC11" s="16"/>
      <c r="QFD11" s="16"/>
      <c r="QFE11" s="16"/>
      <c r="QFF11" s="16"/>
      <c r="QFG11" s="16"/>
      <c r="QFH11" s="16"/>
      <c r="QFI11" s="16"/>
      <c r="QFJ11" s="16"/>
      <c r="QFK11" s="16"/>
      <c r="QFL11" s="16"/>
      <c r="QFM11" s="16"/>
      <c r="QFN11" s="16"/>
      <c r="QFO11" s="16"/>
      <c r="QFP11" s="16"/>
      <c r="QFQ11" s="16"/>
      <c r="QFR11" s="16"/>
      <c r="QFS11" s="16"/>
      <c r="QFT11" s="16"/>
      <c r="QFU11" s="16"/>
      <c r="QFV11" s="16"/>
      <c r="QFW11" s="16"/>
      <c r="QFX11" s="16"/>
      <c r="QFY11" s="16"/>
      <c r="QFZ11" s="16"/>
      <c r="QGA11" s="16"/>
      <c r="QGB11" s="16"/>
      <c r="QGC11" s="16"/>
      <c r="QGD11" s="16"/>
      <c r="QGE11" s="16"/>
      <c r="QGF11" s="16"/>
      <c r="QGG11" s="16"/>
      <c r="QGH11" s="16"/>
      <c r="QGI11" s="16"/>
      <c r="QGJ11" s="16"/>
      <c r="QGK11" s="16"/>
      <c r="QGL11" s="16"/>
      <c r="QGM11" s="16"/>
      <c r="QGN11" s="16"/>
      <c r="QGO11" s="16"/>
      <c r="QGP11" s="16"/>
      <c r="QGQ11" s="16"/>
      <c r="QGR11" s="16"/>
      <c r="QGS11" s="16"/>
      <c r="QGT11" s="16"/>
      <c r="QGU11" s="16"/>
      <c r="QGV11" s="16"/>
      <c r="QGW11" s="16"/>
      <c r="QGX11" s="16"/>
      <c r="QGY11" s="16"/>
      <c r="QGZ11" s="16"/>
      <c r="QHA11" s="16"/>
      <c r="QHB11" s="16"/>
      <c r="QHC11" s="16"/>
      <c r="QHD11" s="16"/>
      <c r="QHE11" s="16"/>
      <c r="QHF11" s="16"/>
      <c r="QHG11" s="16"/>
      <c r="QHH11" s="16"/>
      <c r="QHI11" s="16"/>
      <c r="QHJ11" s="16"/>
      <c r="QHK11" s="16"/>
      <c r="QHL11" s="16"/>
      <c r="QHM11" s="16"/>
      <c r="QHN11" s="16"/>
      <c r="QHO11" s="16"/>
      <c r="QHP11" s="16"/>
      <c r="QHQ11" s="16"/>
      <c r="QHR11" s="16"/>
      <c r="QHS11" s="16"/>
      <c r="QHT11" s="16"/>
      <c r="QHU11" s="16"/>
      <c r="QHV11" s="16"/>
      <c r="QHW11" s="16"/>
      <c r="QHX11" s="16"/>
      <c r="QHY11" s="16"/>
      <c r="QHZ11" s="16"/>
      <c r="QIA11" s="16"/>
      <c r="QIB11" s="16"/>
      <c r="QIC11" s="16"/>
      <c r="QID11" s="16"/>
      <c r="QIE11" s="16"/>
      <c r="QIF11" s="16"/>
      <c r="QIG11" s="16"/>
      <c r="QIH11" s="16"/>
      <c r="QII11" s="16"/>
      <c r="QIJ11" s="16"/>
      <c r="QIK11" s="16"/>
      <c r="QIL11" s="16"/>
      <c r="QIM11" s="16"/>
      <c r="QIN11" s="16"/>
      <c r="QIO11" s="16"/>
      <c r="QIP11" s="16"/>
      <c r="QIQ11" s="16"/>
      <c r="QIR11" s="16"/>
      <c r="QIS11" s="16"/>
      <c r="QIT11" s="16"/>
      <c r="QIU11" s="16"/>
      <c r="QIV11" s="16"/>
      <c r="QIW11" s="16"/>
      <c r="QIX11" s="16"/>
      <c r="QIY11" s="16"/>
      <c r="QIZ11" s="16"/>
      <c r="QJA11" s="16"/>
      <c r="QJB11" s="16"/>
      <c r="QJC11" s="16"/>
      <c r="QJD11" s="16"/>
      <c r="QJE11" s="16"/>
      <c r="QJF11" s="16"/>
      <c r="QJG11" s="16"/>
      <c r="QJH11" s="16"/>
      <c r="QJI11" s="16"/>
      <c r="QJJ11" s="16"/>
      <c r="QJK11" s="16"/>
      <c r="QJL11" s="16"/>
      <c r="QJM11" s="16"/>
      <c r="QJN11" s="16"/>
      <c r="QJO11" s="16"/>
      <c r="QJP11" s="16"/>
      <c r="QJQ11" s="16"/>
      <c r="QJR11" s="16"/>
      <c r="QJS11" s="16"/>
      <c r="QJT11" s="16"/>
      <c r="QJU11" s="16"/>
      <c r="QJV11" s="16"/>
      <c r="QJW11" s="16"/>
      <c r="QJX11" s="16"/>
      <c r="QJY11" s="16"/>
      <c r="QJZ11" s="16"/>
      <c r="QKA11" s="16"/>
      <c r="QKB11" s="16"/>
      <c r="QKC11" s="16"/>
      <c r="QKD11" s="16"/>
      <c r="QKE11" s="16"/>
      <c r="QKF11" s="16"/>
      <c r="QKG11" s="16"/>
      <c r="QKH11" s="16"/>
      <c r="QKI11" s="16"/>
      <c r="QKJ11" s="16"/>
      <c r="QKK11" s="16"/>
      <c r="QKL11" s="16"/>
      <c r="QKM11" s="16"/>
      <c r="QKN11" s="16"/>
      <c r="QKO11" s="16"/>
      <c r="QKP11" s="16"/>
      <c r="QKQ11" s="16"/>
      <c r="QKR11" s="16"/>
      <c r="QKS11" s="16"/>
      <c r="QKT11" s="16"/>
      <c r="QKU11" s="16"/>
      <c r="QKV11" s="16"/>
      <c r="QKW11" s="16"/>
      <c r="QKX11" s="16"/>
      <c r="QKY11" s="16"/>
      <c r="QKZ11" s="16"/>
      <c r="QLA11" s="16"/>
      <c r="QLB11" s="16"/>
      <c r="QLC11" s="16"/>
      <c r="QLD11" s="16"/>
      <c r="QLE11" s="16"/>
      <c r="QLF11" s="16"/>
      <c r="QLG11" s="16"/>
      <c r="QLH11" s="16"/>
      <c r="QLI11" s="16"/>
      <c r="QLJ11" s="16"/>
      <c r="QLK11" s="16"/>
      <c r="QLL11" s="16"/>
      <c r="QLM11" s="16"/>
      <c r="QLN11" s="16"/>
      <c r="QLO11" s="16"/>
      <c r="QLP11" s="16"/>
      <c r="QLQ11" s="16"/>
      <c r="QLR11" s="16"/>
      <c r="QLS11" s="16"/>
      <c r="QLT11" s="16"/>
      <c r="QLU11" s="16"/>
      <c r="QLV11" s="16"/>
      <c r="QLW11" s="16"/>
      <c r="QLX11" s="16"/>
      <c r="QLY11" s="16"/>
      <c r="QLZ11" s="16"/>
      <c r="QMA11" s="16"/>
      <c r="QMB11" s="16"/>
      <c r="QMC11" s="16"/>
      <c r="QMD11" s="16"/>
      <c r="QME11" s="16"/>
      <c r="QMF11" s="16"/>
      <c r="QMG11" s="16"/>
      <c r="QMH11" s="16"/>
      <c r="QMI11" s="16"/>
      <c r="QMJ11" s="16"/>
      <c r="QMK11" s="16"/>
      <c r="QML11" s="16"/>
      <c r="QMM11" s="16"/>
      <c r="QMN11" s="16"/>
      <c r="QMO11" s="16"/>
      <c r="QMP11" s="16"/>
      <c r="QMQ11" s="16"/>
      <c r="QMR11" s="16"/>
      <c r="QMS11" s="16"/>
      <c r="QMT11" s="16"/>
      <c r="QMU11" s="16"/>
      <c r="QMV11" s="16"/>
      <c r="QMW11" s="16"/>
      <c r="QMX11" s="16"/>
      <c r="QMY11" s="16"/>
      <c r="QMZ11" s="16"/>
      <c r="QNA11" s="16"/>
      <c r="QNB11" s="16"/>
      <c r="QNC11" s="16"/>
      <c r="QND11" s="16"/>
      <c r="QNE11" s="16"/>
      <c r="QNF11" s="16"/>
      <c r="QNG11" s="16"/>
      <c r="QNH11" s="16"/>
      <c r="QNI11" s="16"/>
      <c r="QNJ11" s="16"/>
      <c r="QNK11" s="16"/>
      <c r="QNL11" s="16"/>
      <c r="QNM11" s="16"/>
      <c r="QNN11" s="16"/>
      <c r="QNO11" s="16"/>
      <c r="QNP11" s="16"/>
      <c r="QNQ11" s="16"/>
      <c r="QNR11" s="16"/>
      <c r="QNS11" s="16"/>
      <c r="QNT11" s="16"/>
      <c r="QNU11" s="16"/>
      <c r="QNV11" s="16"/>
      <c r="QNW11" s="16"/>
      <c r="QNX11" s="16"/>
      <c r="QNY11" s="16"/>
      <c r="QNZ11" s="16"/>
      <c r="QOA11" s="16"/>
      <c r="QOB11" s="16"/>
      <c r="QOC11" s="16"/>
      <c r="QOD11" s="16"/>
      <c r="QOE11" s="16"/>
      <c r="QOF11" s="16"/>
      <c r="QOG11" s="16"/>
      <c r="QOH11" s="16"/>
      <c r="QOI11" s="16"/>
      <c r="QOJ11" s="16"/>
      <c r="QOK11" s="16"/>
      <c r="QOL11" s="16"/>
      <c r="QOM11" s="16"/>
      <c r="QON11" s="16"/>
      <c r="QOO11" s="16"/>
      <c r="QOP11" s="16"/>
      <c r="QOQ11" s="16"/>
      <c r="QOR11" s="16"/>
      <c r="QOS11" s="16"/>
      <c r="QOT11" s="16"/>
      <c r="QOU11" s="16"/>
      <c r="QOV11" s="16"/>
      <c r="QOW11" s="16"/>
      <c r="QOX11" s="16"/>
      <c r="QOY11" s="16"/>
      <c r="QOZ11" s="16"/>
      <c r="QPA11" s="16"/>
      <c r="QPB11" s="16"/>
      <c r="QPC11" s="16"/>
      <c r="QPD11" s="16"/>
      <c r="QPE11" s="16"/>
      <c r="QPF11" s="16"/>
      <c r="QPG11" s="16"/>
      <c r="QPH11" s="16"/>
      <c r="QPI11" s="16"/>
      <c r="QPJ11" s="16"/>
      <c r="QPK11" s="16"/>
      <c r="QPL11" s="16"/>
      <c r="QPM11" s="16"/>
      <c r="QPN11" s="16"/>
      <c r="QPO11" s="16"/>
      <c r="QPP11" s="16"/>
      <c r="QPQ11" s="16"/>
      <c r="QPR11" s="16"/>
      <c r="QPS11" s="16"/>
      <c r="QPT11" s="16"/>
      <c r="QPU11" s="16"/>
      <c r="QPV11" s="16"/>
      <c r="QPW11" s="16"/>
      <c r="QPX11" s="16"/>
      <c r="QPY11" s="16"/>
      <c r="QPZ11" s="16"/>
      <c r="QQA11" s="16"/>
      <c r="QQB11" s="16"/>
      <c r="QQC11" s="16"/>
      <c r="QQD11" s="16"/>
      <c r="QQE11" s="16"/>
      <c r="QQF11" s="16"/>
      <c r="QQG11" s="16"/>
      <c r="QQH11" s="16"/>
      <c r="QQI11" s="16"/>
      <c r="QQJ11" s="16"/>
      <c r="QQK11" s="16"/>
      <c r="QQL11" s="16"/>
      <c r="QQM11" s="16"/>
      <c r="QQN11" s="16"/>
      <c r="QQO11" s="16"/>
      <c r="QQP11" s="16"/>
      <c r="QQQ11" s="16"/>
      <c r="QQR11" s="16"/>
      <c r="QQS11" s="16"/>
      <c r="QQT11" s="16"/>
      <c r="QQU11" s="16"/>
      <c r="QQV11" s="16"/>
      <c r="QQW11" s="16"/>
      <c r="QQX11" s="16"/>
      <c r="QQY11" s="16"/>
      <c r="QQZ11" s="16"/>
      <c r="QRA11" s="16"/>
      <c r="QRB11" s="16"/>
      <c r="QRC11" s="16"/>
      <c r="QRD11" s="16"/>
      <c r="QRE11" s="16"/>
      <c r="QRF11" s="16"/>
      <c r="QRG11" s="16"/>
      <c r="QRH11" s="16"/>
      <c r="QRI11" s="16"/>
      <c r="QRJ11" s="16"/>
      <c r="QRK11" s="16"/>
      <c r="QRL11" s="16"/>
      <c r="QRM11" s="16"/>
      <c r="QRN11" s="16"/>
      <c r="QRO11" s="16"/>
      <c r="QRP11" s="16"/>
      <c r="QRQ11" s="16"/>
      <c r="QRR11" s="16"/>
      <c r="QRS11" s="16"/>
      <c r="QRT11" s="16"/>
      <c r="QRU11" s="16"/>
      <c r="QRV11" s="16"/>
      <c r="QRW11" s="16"/>
      <c r="QRX11" s="16"/>
      <c r="QRY11" s="16"/>
      <c r="QRZ11" s="16"/>
      <c r="QSA11" s="16"/>
      <c r="QSB11" s="16"/>
      <c r="QSC11" s="16"/>
      <c r="QSD11" s="16"/>
      <c r="QSE11" s="16"/>
      <c r="QSF11" s="16"/>
      <c r="QSG11" s="16"/>
      <c r="QSH11" s="16"/>
      <c r="QSI11" s="16"/>
      <c r="QSJ11" s="16"/>
      <c r="QSK11" s="16"/>
      <c r="QSL11" s="16"/>
      <c r="QSM11" s="16"/>
      <c r="QSN11" s="16"/>
      <c r="QSO11" s="16"/>
      <c r="QSP11" s="16"/>
      <c r="QSQ11" s="16"/>
      <c r="QSR11" s="16"/>
      <c r="QSS11" s="16"/>
      <c r="QST11" s="16"/>
      <c r="QSU11" s="16"/>
      <c r="QSV11" s="16"/>
      <c r="QSW11" s="16"/>
      <c r="QSX11" s="16"/>
      <c r="QSY11" s="16"/>
      <c r="QSZ11" s="16"/>
      <c r="QTA11" s="16"/>
      <c r="QTB11" s="16"/>
      <c r="QTC11" s="16"/>
      <c r="QTD11" s="16"/>
      <c r="QTE11" s="16"/>
      <c r="QTF11" s="16"/>
      <c r="QTG11" s="16"/>
      <c r="QTH11" s="16"/>
      <c r="QTI11" s="16"/>
      <c r="QTJ11" s="16"/>
      <c r="QTK11" s="16"/>
      <c r="QTL11" s="16"/>
      <c r="QTM11" s="16"/>
      <c r="QTN11" s="16"/>
      <c r="QTO11" s="16"/>
      <c r="QTP11" s="16"/>
      <c r="QTQ11" s="16"/>
      <c r="QTR11" s="16"/>
      <c r="QTS11" s="16"/>
      <c r="QTT11" s="16"/>
      <c r="QTU11" s="16"/>
      <c r="QTV11" s="16"/>
      <c r="QTW11" s="16"/>
      <c r="QTX11" s="16"/>
      <c r="QTY11" s="16"/>
      <c r="QTZ11" s="16"/>
      <c r="QUA11" s="16"/>
      <c r="QUB11" s="16"/>
      <c r="QUC11" s="16"/>
      <c r="QUD11" s="16"/>
      <c r="QUE11" s="16"/>
      <c r="QUF11" s="16"/>
      <c r="QUG11" s="16"/>
      <c r="QUH11" s="16"/>
      <c r="QUI11" s="16"/>
      <c r="QUJ11" s="16"/>
      <c r="QUK11" s="16"/>
      <c r="QUL11" s="16"/>
      <c r="QUM11" s="16"/>
      <c r="QUN11" s="16"/>
      <c r="QUO11" s="16"/>
      <c r="QUP11" s="16"/>
      <c r="QUQ11" s="16"/>
      <c r="QUR11" s="16"/>
      <c r="QUS11" s="16"/>
      <c r="QUT11" s="16"/>
      <c r="QUU11" s="16"/>
      <c r="QUV11" s="16"/>
      <c r="QUW11" s="16"/>
      <c r="QUX11" s="16"/>
      <c r="QUY11" s="16"/>
      <c r="QUZ11" s="16"/>
      <c r="QVA11" s="16"/>
      <c r="QVB11" s="16"/>
      <c r="QVC11" s="16"/>
      <c r="QVD11" s="16"/>
      <c r="QVE11" s="16"/>
      <c r="QVF11" s="16"/>
      <c r="QVG11" s="16"/>
      <c r="QVH11" s="16"/>
      <c r="QVI11" s="16"/>
      <c r="QVJ11" s="16"/>
      <c r="QVK11" s="16"/>
      <c r="QVL11" s="16"/>
      <c r="QVM11" s="16"/>
      <c r="QVN11" s="16"/>
      <c r="QVO11" s="16"/>
      <c r="QVP11" s="16"/>
      <c r="QVQ11" s="16"/>
      <c r="QVR11" s="16"/>
      <c r="QVS11" s="16"/>
      <c r="QVT11" s="16"/>
      <c r="QVU11" s="16"/>
      <c r="QVV11" s="16"/>
      <c r="QVW11" s="16"/>
      <c r="QVX11" s="16"/>
      <c r="QVY11" s="16"/>
      <c r="QVZ11" s="16"/>
      <c r="QWA11" s="16"/>
      <c r="QWB11" s="16"/>
      <c r="QWC11" s="16"/>
      <c r="QWD11" s="16"/>
      <c r="QWE11" s="16"/>
      <c r="QWF11" s="16"/>
      <c r="QWG11" s="16"/>
      <c r="QWH11" s="16"/>
      <c r="QWI11" s="16"/>
      <c r="QWJ11" s="16"/>
      <c r="QWK11" s="16"/>
      <c r="QWL11" s="16"/>
      <c r="QWM11" s="16"/>
      <c r="QWN11" s="16"/>
      <c r="QWO11" s="16"/>
      <c r="QWP11" s="16"/>
      <c r="QWQ11" s="16"/>
      <c r="QWR11" s="16"/>
      <c r="QWS11" s="16"/>
      <c r="QWT11" s="16"/>
      <c r="QWU11" s="16"/>
      <c r="QWV11" s="16"/>
      <c r="QWW11" s="16"/>
      <c r="QWX11" s="16"/>
      <c r="QWY11" s="16"/>
      <c r="QWZ11" s="16"/>
      <c r="QXA11" s="16"/>
      <c r="QXB11" s="16"/>
      <c r="QXC11" s="16"/>
      <c r="QXD11" s="16"/>
      <c r="QXE11" s="16"/>
      <c r="QXF11" s="16"/>
      <c r="QXG11" s="16"/>
      <c r="QXH11" s="16"/>
      <c r="QXI11" s="16"/>
      <c r="QXJ11" s="16"/>
      <c r="QXK11" s="16"/>
      <c r="QXL11" s="16"/>
      <c r="QXM11" s="16"/>
      <c r="QXN11" s="16"/>
      <c r="QXO11" s="16"/>
      <c r="QXP11" s="16"/>
      <c r="QXQ11" s="16"/>
      <c r="QXR11" s="16"/>
      <c r="QXS11" s="16"/>
      <c r="QXT11" s="16"/>
      <c r="QXU11" s="16"/>
      <c r="QXV11" s="16"/>
      <c r="QXW11" s="16"/>
      <c r="QXX11" s="16"/>
      <c r="QXY11" s="16"/>
      <c r="QXZ11" s="16"/>
      <c r="QYA11" s="16"/>
      <c r="QYB11" s="16"/>
      <c r="QYC11" s="16"/>
      <c r="QYD11" s="16"/>
      <c r="QYE11" s="16"/>
      <c r="QYF11" s="16"/>
      <c r="QYG11" s="16"/>
      <c r="QYH11" s="16"/>
      <c r="QYI11" s="16"/>
      <c r="QYJ11" s="16"/>
      <c r="QYK11" s="16"/>
      <c r="QYL11" s="16"/>
      <c r="QYM11" s="16"/>
      <c r="QYN11" s="16"/>
      <c r="QYO11" s="16"/>
      <c r="QYP11" s="16"/>
      <c r="QYQ11" s="16"/>
      <c r="QYR11" s="16"/>
      <c r="QYS11" s="16"/>
      <c r="QYT11" s="16"/>
      <c r="QYU11" s="16"/>
      <c r="QYV11" s="16"/>
      <c r="QYW11" s="16"/>
      <c r="QYX11" s="16"/>
      <c r="QYY11" s="16"/>
      <c r="QYZ11" s="16"/>
      <c r="QZA11" s="16"/>
      <c r="QZB11" s="16"/>
      <c r="QZC11" s="16"/>
      <c r="QZD11" s="16"/>
      <c r="QZE11" s="16"/>
      <c r="QZF11" s="16"/>
      <c r="QZG11" s="16"/>
      <c r="QZH11" s="16"/>
      <c r="QZI11" s="16"/>
      <c r="QZJ11" s="16"/>
      <c r="QZK11" s="16"/>
      <c r="QZL11" s="16"/>
      <c r="QZM11" s="16"/>
      <c r="QZN11" s="16"/>
      <c r="QZO11" s="16"/>
      <c r="QZP11" s="16"/>
      <c r="QZQ11" s="16"/>
      <c r="QZR11" s="16"/>
      <c r="QZS11" s="16"/>
      <c r="QZT11" s="16"/>
      <c r="QZU11" s="16"/>
      <c r="QZV11" s="16"/>
      <c r="QZW11" s="16"/>
      <c r="QZX11" s="16"/>
      <c r="QZY11" s="16"/>
      <c r="QZZ11" s="16"/>
      <c r="RAA11" s="16"/>
      <c r="RAB11" s="16"/>
      <c r="RAC11" s="16"/>
      <c r="RAD11" s="16"/>
      <c r="RAE11" s="16"/>
      <c r="RAF11" s="16"/>
      <c r="RAG11" s="16"/>
      <c r="RAH11" s="16"/>
      <c r="RAI11" s="16"/>
      <c r="RAJ11" s="16"/>
      <c r="RAK11" s="16"/>
      <c r="RAL11" s="16"/>
      <c r="RAM11" s="16"/>
      <c r="RAN11" s="16"/>
      <c r="RAO11" s="16"/>
      <c r="RAP11" s="16"/>
      <c r="RAQ11" s="16"/>
      <c r="RAR11" s="16"/>
      <c r="RAS11" s="16"/>
      <c r="RAT11" s="16"/>
      <c r="RAU11" s="16"/>
      <c r="RAV11" s="16"/>
      <c r="RAW11" s="16"/>
      <c r="RAX11" s="16"/>
      <c r="RAY11" s="16"/>
      <c r="RAZ11" s="16"/>
      <c r="RBA11" s="16"/>
      <c r="RBB11" s="16"/>
      <c r="RBC11" s="16"/>
      <c r="RBD11" s="16"/>
      <c r="RBE11" s="16"/>
      <c r="RBF11" s="16"/>
      <c r="RBG11" s="16"/>
      <c r="RBH11" s="16"/>
      <c r="RBI11" s="16"/>
      <c r="RBJ11" s="16"/>
      <c r="RBK11" s="16"/>
      <c r="RBL11" s="16"/>
      <c r="RBM11" s="16"/>
      <c r="RBN11" s="16"/>
      <c r="RBO11" s="16"/>
      <c r="RBP11" s="16"/>
      <c r="RBQ11" s="16"/>
      <c r="RBR11" s="16"/>
      <c r="RBS11" s="16"/>
      <c r="RBT11" s="16"/>
      <c r="RBU11" s="16"/>
      <c r="RBV11" s="16"/>
      <c r="RBW11" s="16"/>
      <c r="RBX11" s="16"/>
      <c r="RBY11" s="16"/>
      <c r="RBZ11" s="16"/>
      <c r="RCA11" s="16"/>
      <c r="RCB11" s="16"/>
      <c r="RCC11" s="16"/>
      <c r="RCD11" s="16"/>
      <c r="RCE11" s="16"/>
      <c r="RCF11" s="16"/>
      <c r="RCG11" s="16"/>
      <c r="RCH11" s="16"/>
      <c r="RCI11" s="16"/>
      <c r="RCJ11" s="16"/>
      <c r="RCK11" s="16"/>
      <c r="RCL11" s="16"/>
      <c r="RCM11" s="16"/>
      <c r="RCN11" s="16"/>
      <c r="RCO11" s="16"/>
      <c r="RCP11" s="16"/>
      <c r="RCQ11" s="16"/>
      <c r="RCR11" s="16"/>
      <c r="RCS11" s="16"/>
      <c r="RCT11" s="16"/>
      <c r="RCU11" s="16"/>
      <c r="RCV11" s="16"/>
      <c r="RCW11" s="16"/>
      <c r="RCX11" s="16"/>
      <c r="RCY11" s="16"/>
      <c r="RCZ11" s="16"/>
      <c r="RDA11" s="16"/>
      <c r="RDB11" s="16"/>
      <c r="RDC11" s="16"/>
      <c r="RDD11" s="16"/>
      <c r="RDE11" s="16"/>
      <c r="RDF11" s="16"/>
      <c r="RDG11" s="16"/>
      <c r="RDH11" s="16"/>
      <c r="RDI11" s="16"/>
      <c r="RDJ11" s="16"/>
      <c r="RDK11" s="16"/>
      <c r="RDL11" s="16"/>
      <c r="RDM11" s="16"/>
      <c r="RDN11" s="16"/>
      <c r="RDO11" s="16"/>
      <c r="RDP11" s="16"/>
      <c r="RDQ11" s="16"/>
      <c r="RDR11" s="16"/>
      <c r="RDS11" s="16"/>
      <c r="RDT11" s="16"/>
      <c r="RDU11" s="16"/>
      <c r="RDV11" s="16"/>
      <c r="RDW11" s="16"/>
      <c r="RDX11" s="16"/>
      <c r="RDY11" s="16"/>
      <c r="RDZ11" s="16"/>
      <c r="REA11" s="16"/>
      <c r="REB11" s="16"/>
      <c r="REC11" s="16"/>
      <c r="RED11" s="16"/>
      <c r="REE11" s="16"/>
      <c r="REF11" s="16"/>
      <c r="REG11" s="16"/>
      <c r="REH11" s="16"/>
      <c r="REI11" s="16"/>
      <c r="REJ11" s="16"/>
      <c r="REK11" s="16"/>
      <c r="REL11" s="16"/>
      <c r="REM11" s="16"/>
      <c r="REN11" s="16"/>
      <c r="REO11" s="16"/>
      <c r="REP11" s="16"/>
      <c r="REQ11" s="16"/>
      <c r="RER11" s="16"/>
      <c r="RES11" s="16"/>
      <c r="RET11" s="16"/>
      <c r="REU11" s="16"/>
      <c r="REV11" s="16"/>
      <c r="REW11" s="16"/>
      <c r="REX11" s="16"/>
      <c r="REY11" s="16"/>
      <c r="REZ11" s="16"/>
      <c r="RFA11" s="16"/>
      <c r="RFB11" s="16"/>
      <c r="RFC11" s="16"/>
      <c r="RFD11" s="16"/>
      <c r="RFE11" s="16"/>
      <c r="RFF11" s="16"/>
      <c r="RFG11" s="16"/>
      <c r="RFH11" s="16"/>
      <c r="RFI11" s="16"/>
      <c r="RFJ11" s="16"/>
      <c r="RFK11" s="16"/>
      <c r="RFL11" s="16"/>
      <c r="RFM11" s="16"/>
      <c r="RFN11" s="16"/>
      <c r="RFO11" s="16"/>
      <c r="RFP11" s="16"/>
      <c r="RFQ11" s="16"/>
      <c r="RFR11" s="16"/>
      <c r="RFS11" s="16"/>
      <c r="RFT11" s="16"/>
      <c r="RFU11" s="16"/>
      <c r="RFV11" s="16"/>
      <c r="RFW11" s="16"/>
      <c r="RFX11" s="16"/>
      <c r="RFY11" s="16"/>
      <c r="RFZ11" s="16"/>
      <c r="RGA11" s="16"/>
      <c r="RGB11" s="16"/>
      <c r="RGC11" s="16"/>
      <c r="RGD11" s="16"/>
      <c r="RGE11" s="16"/>
      <c r="RGF11" s="16"/>
      <c r="RGG11" s="16"/>
      <c r="RGH11" s="16"/>
      <c r="RGI11" s="16"/>
      <c r="RGJ11" s="16"/>
      <c r="RGK11" s="16"/>
      <c r="RGL11" s="16"/>
      <c r="RGM11" s="16"/>
      <c r="RGN11" s="16"/>
      <c r="RGO11" s="16"/>
      <c r="RGP11" s="16"/>
      <c r="RGQ11" s="16"/>
      <c r="RGR11" s="16"/>
      <c r="RGS11" s="16"/>
      <c r="RGT11" s="16"/>
      <c r="RGU11" s="16"/>
      <c r="RGV11" s="16"/>
      <c r="RGW11" s="16"/>
      <c r="RGX11" s="16"/>
      <c r="RGY11" s="16"/>
      <c r="RGZ11" s="16"/>
      <c r="RHA11" s="16"/>
      <c r="RHB11" s="16"/>
      <c r="RHC11" s="16"/>
      <c r="RHD11" s="16"/>
      <c r="RHE11" s="16"/>
      <c r="RHF11" s="16"/>
      <c r="RHG11" s="16"/>
      <c r="RHH11" s="16"/>
      <c r="RHI11" s="16"/>
      <c r="RHJ11" s="16"/>
      <c r="RHK11" s="16"/>
      <c r="RHL11" s="16"/>
      <c r="RHM11" s="16"/>
      <c r="RHN11" s="16"/>
      <c r="RHO11" s="16"/>
      <c r="RHP11" s="16"/>
      <c r="RHQ11" s="16"/>
      <c r="RHR11" s="16"/>
      <c r="RHS11" s="16"/>
      <c r="RHT11" s="16"/>
      <c r="RHU11" s="16"/>
      <c r="RHV11" s="16"/>
      <c r="RHW11" s="16"/>
      <c r="RHX11" s="16"/>
      <c r="RHY11" s="16"/>
      <c r="RHZ11" s="16"/>
      <c r="RIA11" s="16"/>
      <c r="RIB11" s="16"/>
      <c r="RIC11" s="16"/>
      <c r="RID11" s="16"/>
      <c r="RIE11" s="16"/>
      <c r="RIF11" s="16"/>
      <c r="RIG11" s="16"/>
      <c r="RIH11" s="16"/>
      <c r="RII11" s="16"/>
      <c r="RIJ11" s="16"/>
      <c r="RIK11" s="16"/>
      <c r="RIL11" s="16"/>
      <c r="RIM11" s="16"/>
      <c r="RIN11" s="16"/>
      <c r="RIO11" s="16"/>
      <c r="RIP11" s="16"/>
      <c r="RIQ11" s="16"/>
      <c r="RIR11" s="16"/>
      <c r="RIS11" s="16"/>
      <c r="RIT11" s="16"/>
      <c r="RIU11" s="16"/>
      <c r="RIV11" s="16"/>
      <c r="RIW11" s="16"/>
      <c r="RIX11" s="16"/>
      <c r="RIY11" s="16"/>
      <c r="RIZ11" s="16"/>
      <c r="RJA11" s="16"/>
      <c r="RJB11" s="16"/>
      <c r="RJC11" s="16"/>
      <c r="RJD11" s="16"/>
      <c r="RJE11" s="16"/>
      <c r="RJF11" s="16"/>
      <c r="RJG11" s="16"/>
      <c r="RJH11" s="16"/>
      <c r="RJI11" s="16"/>
      <c r="RJJ11" s="16"/>
      <c r="RJK11" s="16"/>
      <c r="RJL11" s="16"/>
      <c r="RJM11" s="16"/>
      <c r="RJN11" s="16"/>
      <c r="RJO11" s="16"/>
      <c r="RJP11" s="16"/>
      <c r="RJQ11" s="16"/>
      <c r="RJR11" s="16"/>
      <c r="RJS11" s="16"/>
      <c r="RJT11" s="16"/>
      <c r="RJU11" s="16"/>
      <c r="RJV11" s="16"/>
      <c r="RJW11" s="16"/>
      <c r="RJX11" s="16"/>
      <c r="RJY11" s="16"/>
      <c r="RJZ11" s="16"/>
      <c r="RKA11" s="16"/>
      <c r="RKB11" s="16"/>
      <c r="RKC11" s="16"/>
      <c r="RKD11" s="16"/>
      <c r="RKE11" s="16"/>
      <c r="RKF11" s="16"/>
      <c r="RKG11" s="16"/>
      <c r="RKH11" s="16"/>
      <c r="RKI11" s="16"/>
      <c r="RKJ11" s="16"/>
      <c r="RKK11" s="16"/>
      <c r="RKL11" s="16"/>
      <c r="RKM11" s="16"/>
      <c r="RKN11" s="16"/>
      <c r="RKO11" s="16"/>
      <c r="RKP11" s="16"/>
      <c r="RKQ11" s="16"/>
      <c r="RKR11" s="16"/>
      <c r="RKS11" s="16"/>
      <c r="RKT11" s="16"/>
      <c r="RKU11" s="16"/>
      <c r="RKV11" s="16"/>
      <c r="RKW11" s="16"/>
      <c r="RKX11" s="16"/>
      <c r="RKY11" s="16"/>
      <c r="RKZ11" s="16"/>
      <c r="RLA11" s="16"/>
      <c r="RLB11" s="16"/>
      <c r="RLC11" s="16"/>
      <c r="RLD11" s="16"/>
      <c r="RLE11" s="16"/>
      <c r="RLF11" s="16"/>
      <c r="RLG11" s="16"/>
      <c r="RLH11" s="16"/>
      <c r="RLI11" s="16"/>
      <c r="RLJ11" s="16"/>
      <c r="RLK11" s="16"/>
      <c r="RLL11" s="16"/>
      <c r="RLM11" s="16"/>
      <c r="RLN11" s="16"/>
      <c r="RLO11" s="16"/>
      <c r="RLP11" s="16"/>
      <c r="RLQ11" s="16"/>
      <c r="RLR11" s="16"/>
      <c r="RLS11" s="16"/>
      <c r="RLT11" s="16"/>
      <c r="RLU11" s="16"/>
      <c r="RLV11" s="16"/>
      <c r="RLW11" s="16"/>
      <c r="RLX11" s="16"/>
      <c r="RLY11" s="16"/>
      <c r="RLZ11" s="16"/>
      <c r="RMA11" s="16"/>
      <c r="RMB11" s="16"/>
      <c r="RMC11" s="16"/>
      <c r="RMD11" s="16"/>
      <c r="RME11" s="16"/>
      <c r="RMF11" s="16"/>
      <c r="RMG11" s="16"/>
      <c r="RMH11" s="16"/>
      <c r="RMI11" s="16"/>
      <c r="RMJ11" s="16"/>
      <c r="RMK11" s="16"/>
      <c r="RML11" s="16"/>
      <c r="RMM11" s="16"/>
      <c r="RMN11" s="16"/>
      <c r="RMO11" s="16"/>
      <c r="RMP11" s="16"/>
      <c r="RMQ11" s="16"/>
      <c r="RMR11" s="16"/>
      <c r="RMS11" s="16"/>
      <c r="RMT11" s="16"/>
      <c r="RMU11" s="16"/>
      <c r="RMV11" s="16"/>
      <c r="RMW11" s="16"/>
      <c r="RMX11" s="16"/>
      <c r="RMY11" s="16"/>
      <c r="RMZ11" s="16"/>
      <c r="RNA11" s="16"/>
      <c r="RNB11" s="16"/>
      <c r="RNC11" s="16"/>
      <c r="RND11" s="16"/>
      <c r="RNE11" s="16"/>
      <c r="RNF11" s="16"/>
      <c r="RNG11" s="16"/>
      <c r="RNH11" s="16"/>
      <c r="RNI11" s="16"/>
      <c r="RNJ11" s="16"/>
      <c r="RNK11" s="16"/>
      <c r="RNL11" s="16"/>
      <c r="RNM11" s="16"/>
      <c r="RNN11" s="16"/>
      <c r="RNO11" s="16"/>
      <c r="RNP11" s="16"/>
      <c r="RNQ11" s="16"/>
      <c r="RNR11" s="16"/>
      <c r="RNS11" s="16"/>
      <c r="RNT11" s="16"/>
      <c r="RNU11" s="16"/>
      <c r="RNV11" s="16"/>
      <c r="RNW11" s="16"/>
      <c r="RNX11" s="16"/>
      <c r="RNY11" s="16"/>
      <c r="RNZ11" s="16"/>
      <c r="ROA11" s="16"/>
      <c r="ROB11" s="16"/>
      <c r="ROC11" s="16"/>
      <c r="ROD11" s="16"/>
      <c r="ROE11" s="16"/>
      <c r="ROF11" s="16"/>
      <c r="ROG11" s="16"/>
      <c r="ROH11" s="16"/>
      <c r="ROI11" s="16"/>
      <c r="ROJ11" s="16"/>
      <c r="ROK11" s="16"/>
      <c r="ROL11" s="16"/>
      <c r="ROM11" s="16"/>
      <c r="RON11" s="16"/>
      <c r="ROO11" s="16"/>
      <c r="ROP11" s="16"/>
      <c r="ROQ11" s="16"/>
      <c r="ROR11" s="16"/>
      <c r="ROS11" s="16"/>
      <c r="ROT11" s="16"/>
      <c r="ROU11" s="16"/>
      <c r="ROV11" s="16"/>
      <c r="ROW11" s="16"/>
      <c r="ROX11" s="16"/>
      <c r="ROY11" s="16"/>
      <c r="ROZ11" s="16"/>
      <c r="RPA11" s="16"/>
      <c r="RPB11" s="16"/>
      <c r="RPC11" s="16"/>
      <c r="RPD11" s="16"/>
      <c r="RPE11" s="16"/>
      <c r="RPF11" s="16"/>
      <c r="RPG11" s="16"/>
      <c r="RPH11" s="16"/>
      <c r="RPI11" s="16"/>
      <c r="RPJ11" s="16"/>
      <c r="RPK11" s="16"/>
      <c r="RPL11" s="16"/>
      <c r="RPM11" s="16"/>
      <c r="RPN11" s="16"/>
      <c r="RPO11" s="16"/>
      <c r="RPP11" s="16"/>
      <c r="RPQ11" s="16"/>
      <c r="RPR11" s="16"/>
      <c r="RPS11" s="16"/>
      <c r="RPT11" s="16"/>
      <c r="RPU11" s="16"/>
      <c r="RPV11" s="16"/>
      <c r="RPW11" s="16"/>
      <c r="RPX11" s="16"/>
      <c r="RPY11" s="16"/>
      <c r="RPZ11" s="16"/>
      <c r="RQA11" s="16"/>
      <c r="RQB11" s="16"/>
      <c r="RQC11" s="16"/>
      <c r="RQD11" s="16"/>
      <c r="RQE11" s="16"/>
      <c r="RQF11" s="16"/>
      <c r="RQG11" s="16"/>
      <c r="RQH11" s="16"/>
      <c r="RQI11" s="16"/>
      <c r="RQJ11" s="16"/>
      <c r="RQK11" s="16"/>
      <c r="RQL11" s="16"/>
      <c r="RQM11" s="16"/>
      <c r="RQN11" s="16"/>
      <c r="RQO11" s="16"/>
      <c r="RQP11" s="16"/>
      <c r="RQQ11" s="16"/>
      <c r="RQR11" s="16"/>
      <c r="RQS11" s="16"/>
      <c r="RQT11" s="16"/>
      <c r="RQU11" s="16"/>
      <c r="RQV11" s="16"/>
      <c r="RQW11" s="16"/>
      <c r="RQX11" s="16"/>
      <c r="RQY11" s="16"/>
      <c r="RQZ11" s="16"/>
      <c r="RRA11" s="16"/>
      <c r="RRB11" s="16"/>
      <c r="RRC11" s="16"/>
      <c r="RRD11" s="16"/>
      <c r="RRE11" s="16"/>
      <c r="RRF11" s="16"/>
      <c r="RRG11" s="16"/>
      <c r="RRH11" s="16"/>
      <c r="RRI11" s="16"/>
      <c r="RRJ11" s="16"/>
      <c r="RRK11" s="16"/>
      <c r="RRL11" s="16"/>
      <c r="RRM11" s="16"/>
      <c r="RRN11" s="16"/>
      <c r="RRO11" s="16"/>
      <c r="RRP11" s="16"/>
      <c r="RRQ11" s="16"/>
      <c r="RRR11" s="16"/>
      <c r="RRS11" s="16"/>
      <c r="RRT11" s="16"/>
      <c r="RRU11" s="16"/>
      <c r="RRV11" s="16"/>
      <c r="RRW11" s="16"/>
      <c r="RRX11" s="16"/>
      <c r="RRY11" s="16"/>
      <c r="RRZ11" s="16"/>
      <c r="RSA11" s="16"/>
      <c r="RSB11" s="16"/>
      <c r="RSC11" s="16"/>
      <c r="RSD11" s="16"/>
      <c r="RSE11" s="16"/>
      <c r="RSF11" s="16"/>
      <c r="RSG11" s="16"/>
      <c r="RSH11" s="16"/>
      <c r="RSI11" s="16"/>
      <c r="RSJ11" s="16"/>
      <c r="RSK11" s="16"/>
      <c r="RSL11" s="16"/>
      <c r="RSM11" s="16"/>
      <c r="RSN11" s="16"/>
      <c r="RSO11" s="16"/>
      <c r="RSP11" s="16"/>
      <c r="RSQ11" s="16"/>
      <c r="RSR11" s="16"/>
      <c r="RSS11" s="16"/>
      <c r="RST11" s="16"/>
      <c r="RSU11" s="16"/>
      <c r="RSV11" s="16"/>
      <c r="RSW11" s="16"/>
      <c r="RSX11" s="16"/>
      <c r="RSY11" s="16"/>
      <c r="RSZ11" s="16"/>
      <c r="RTA11" s="16"/>
      <c r="RTB11" s="16"/>
      <c r="RTC11" s="16"/>
      <c r="RTD11" s="16"/>
      <c r="RTE11" s="16"/>
      <c r="RTF11" s="16"/>
      <c r="RTG11" s="16"/>
      <c r="RTH11" s="16"/>
      <c r="RTI11" s="16"/>
      <c r="RTJ11" s="16"/>
      <c r="RTK11" s="16"/>
      <c r="RTL11" s="16"/>
      <c r="RTM11" s="16"/>
      <c r="RTN11" s="16"/>
      <c r="RTO11" s="16"/>
      <c r="RTP11" s="16"/>
      <c r="RTQ11" s="16"/>
      <c r="RTR11" s="16"/>
      <c r="RTS11" s="16"/>
      <c r="RTT11" s="16"/>
      <c r="RTU11" s="16"/>
      <c r="RTV11" s="16"/>
      <c r="RTW11" s="16"/>
      <c r="RTX11" s="16"/>
      <c r="RTY11" s="16"/>
      <c r="RTZ11" s="16"/>
      <c r="RUA11" s="16"/>
      <c r="RUB11" s="16"/>
      <c r="RUC11" s="16"/>
      <c r="RUD11" s="16"/>
      <c r="RUE11" s="16"/>
      <c r="RUF11" s="16"/>
      <c r="RUG11" s="16"/>
      <c r="RUH11" s="16"/>
      <c r="RUI11" s="16"/>
      <c r="RUJ11" s="16"/>
      <c r="RUK11" s="16"/>
      <c r="RUL11" s="16"/>
      <c r="RUM11" s="16"/>
      <c r="RUN11" s="16"/>
      <c r="RUO11" s="16"/>
      <c r="RUP11" s="16"/>
      <c r="RUQ11" s="16"/>
      <c r="RUR11" s="16"/>
      <c r="RUS11" s="16"/>
      <c r="RUT11" s="16"/>
      <c r="RUU11" s="16"/>
      <c r="RUV11" s="16"/>
      <c r="RUW11" s="16"/>
      <c r="RUX11" s="16"/>
      <c r="RUY11" s="16"/>
      <c r="RUZ11" s="16"/>
      <c r="RVA11" s="16"/>
      <c r="RVB11" s="16"/>
      <c r="RVC11" s="16"/>
      <c r="RVD11" s="16"/>
      <c r="RVE11" s="16"/>
      <c r="RVF11" s="16"/>
      <c r="RVG11" s="16"/>
      <c r="RVH11" s="16"/>
      <c r="RVI11" s="16"/>
      <c r="RVJ11" s="16"/>
      <c r="RVK11" s="16"/>
      <c r="RVL11" s="16"/>
      <c r="RVM11" s="16"/>
      <c r="RVN11" s="16"/>
      <c r="RVO11" s="16"/>
      <c r="RVP11" s="16"/>
      <c r="RVQ11" s="16"/>
      <c r="RVR11" s="16"/>
      <c r="RVS11" s="16"/>
      <c r="RVT11" s="16"/>
      <c r="RVU11" s="16"/>
      <c r="RVV11" s="16"/>
      <c r="RVW11" s="16"/>
      <c r="RVX11" s="16"/>
      <c r="RVY11" s="16"/>
      <c r="RVZ11" s="16"/>
      <c r="RWA11" s="16"/>
      <c r="RWB11" s="16"/>
      <c r="RWC11" s="16"/>
      <c r="RWD11" s="16"/>
      <c r="RWE11" s="16"/>
      <c r="RWF11" s="16"/>
      <c r="RWG11" s="16"/>
      <c r="RWH11" s="16"/>
      <c r="RWI11" s="16"/>
      <c r="RWJ11" s="16"/>
      <c r="RWK11" s="16"/>
      <c r="RWL11" s="16"/>
      <c r="RWM11" s="16"/>
      <c r="RWN11" s="16"/>
      <c r="RWO11" s="16"/>
      <c r="RWP11" s="16"/>
      <c r="RWQ11" s="16"/>
      <c r="RWR11" s="16"/>
      <c r="RWS11" s="16"/>
      <c r="RWT11" s="16"/>
      <c r="RWU11" s="16"/>
      <c r="RWV11" s="16"/>
      <c r="RWW11" s="16"/>
      <c r="RWX11" s="16"/>
      <c r="RWY11" s="16"/>
      <c r="RWZ11" s="16"/>
      <c r="RXA11" s="16"/>
      <c r="RXB11" s="16"/>
      <c r="RXC11" s="16"/>
      <c r="RXD11" s="16"/>
      <c r="RXE11" s="16"/>
      <c r="RXF11" s="16"/>
      <c r="RXG11" s="16"/>
      <c r="RXH11" s="16"/>
      <c r="RXI11" s="16"/>
      <c r="RXJ11" s="16"/>
      <c r="RXK11" s="16"/>
      <c r="RXL11" s="16"/>
      <c r="RXM11" s="16"/>
      <c r="RXN11" s="16"/>
      <c r="RXO11" s="16"/>
      <c r="RXP11" s="16"/>
      <c r="RXQ11" s="16"/>
      <c r="RXR11" s="16"/>
      <c r="RXS11" s="16"/>
      <c r="RXT11" s="16"/>
      <c r="RXU11" s="16"/>
      <c r="RXV11" s="16"/>
      <c r="RXW11" s="16"/>
      <c r="RXX11" s="16"/>
      <c r="RXY11" s="16"/>
      <c r="RXZ11" s="16"/>
      <c r="RYA11" s="16"/>
      <c r="RYB11" s="16"/>
      <c r="RYC11" s="16"/>
      <c r="RYD11" s="16"/>
      <c r="RYE11" s="16"/>
      <c r="RYF11" s="16"/>
      <c r="RYG11" s="16"/>
      <c r="RYH11" s="16"/>
      <c r="RYI11" s="16"/>
      <c r="RYJ11" s="16"/>
      <c r="RYK11" s="16"/>
      <c r="RYL11" s="16"/>
      <c r="RYM11" s="16"/>
      <c r="RYN11" s="16"/>
      <c r="RYO11" s="16"/>
      <c r="RYP11" s="16"/>
      <c r="RYQ11" s="16"/>
      <c r="RYR11" s="16"/>
      <c r="RYS11" s="16"/>
      <c r="RYT11" s="16"/>
      <c r="RYU11" s="16"/>
      <c r="RYV11" s="16"/>
      <c r="RYW11" s="16"/>
      <c r="RYX11" s="16"/>
      <c r="RYY11" s="16"/>
      <c r="RYZ11" s="16"/>
      <c r="RZA11" s="16"/>
      <c r="RZB11" s="16"/>
      <c r="RZC11" s="16"/>
      <c r="RZD11" s="16"/>
      <c r="RZE11" s="16"/>
      <c r="RZF11" s="16"/>
      <c r="RZG11" s="16"/>
      <c r="RZH11" s="16"/>
      <c r="RZI11" s="16"/>
      <c r="RZJ11" s="16"/>
      <c r="RZK11" s="16"/>
      <c r="RZL11" s="16"/>
      <c r="RZM11" s="16"/>
      <c r="RZN11" s="16"/>
      <c r="RZO11" s="16"/>
      <c r="RZP11" s="16"/>
      <c r="RZQ11" s="16"/>
      <c r="RZR11" s="16"/>
      <c r="RZS11" s="16"/>
      <c r="RZT11" s="16"/>
      <c r="RZU11" s="16"/>
      <c r="RZV11" s="16"/>
      <c r="RZW11" s="16"/>
      <c r="RZX11" s="16"/>
      <c r="RZY11" s="16"/>
      <c r="RZZ11" s="16"/>
      <c r="SAA11" s="16"/>
      <c r="SAB11" s="16"/>
      <c r="SAC11" s="16"/>
      <c r="SAD11" s="16"/>
      <c r="SAE11" s="16"/>
      <c r="SAF11" s="16"/>
      <c r="SAG11" s="16"/>
      <c r="SAH11" s="16"/>
      <c r="SAI11" s="16"/>
      <c r="SAJ11" s="16"/>
      <c r="SAK11" s="16"/>
      <c r="SAL11" s="16"/>
      <c r="SAM11" s="16"/>
      <c r="SAN11" s="16"/>
      <c r="SAO11" s="16"/>
      <c r="SAP11" s="16"/>
      <c r="SAQ11" s="16"/>
      <c r="SAR11" s="16"/>
      <c r="SAS11" s="16"/>
      <c r="SAT11" s="16"/>
      <c r="SAU11" s="16"/>
      <c r="SAV11" s="16"/>
      <c r="SAW11" s="16"/>
      <c r="SAX11" s="16"/>
      <c r="SAY11" s="16"/>
      <c r="SAZ11" s="16"/>
      <c r="SBA11" s="16"/>
      <c r="SBB11" s="16"/>
      <c r="SBC11" s="16"/>
      <c r="SBD11" s="16"/>
      <c r="SBE11" s="16"/>
      <c r="SBF11" s="16"/>
      <c r="SBG11" s="16"/>
      <c r="SBH11" s="16"/>
      <c r="SBI11" s="16"/>
      <c r="SBJ11" s="16"/>
      <c r="SBK11" s="16"/>
      <c r="SBL11" s="16"/>
      <c r="SBM11" s="16"/>
      <c r="SBN11" s="16"/>
      <c r="SBO11" s="16"/>
      <c r="SBP11" s="16"/>
      <c r="SBQ11" s="16"/>
      <c r="SBR11" s="16"/>
      <c r="SBS11" s="16"/>
      <c r="SBT11" s="16"/>
      <c r="SBU11" s="16"/>
      <c r="SBV11" s="16"/>
      <c r="SBW11" s="16"/>
      <c r="SBX11" s="16"/>
      <c r="SBY11" s="16"/>
      <c r="SBZ11" s="16"/>
      <c r="SCA11" s="16"/>
      <c r="SCB11" s="16"/>
      <c r="SCC11" s="16"/>
      <c r="SCD11" s="16"/>
      <c r="SCE11" s="16"/>
      <c r="SCF11" s="16"/>
      <c r="SCG11" s="16"/>
      <c r="SCH11" s="16"/>
      <c r="SCI11" s="16"/>
      <c r="SCJ11" s="16"/>
      <c r="SCK11" s="16"/>
      <c r="SCL11" s="16"/>
      <c r="SCM11" s="16"/>
      <c r="SCN11" s="16"/>
      <c r="SCO11" s="16"/>
      <c r="SCP11" s="16"/>
      <c r="SCQ11" s="16"/>
      <c r="SCR11" s="16"/>
      <c r="SCS11" s="16"/>
      <c r="SCT11" s="16"/>
      <c r="SCU11" s="16"/>
      <c r="SCV11" s="16"/>
      <c r="SCW11" s="16"/>
      <c r="SCX11" s="16"/>
      <c r="SCY11" s="16"/>
      <c r="SCZ11" s="16"/>
      <c r="SDA11" s="16"/>
      <c r="SDB11" s="16"/>
      <c r="SDC11" s="16"/>
      <c r="SDD11" s="16"/>
      <c r="SDE11" s="16"/>
      <c r="SDF11" s="16"/>
      <c r="SDG11" s="16"/>
      <c r="SDH11" s="16"/>
      <c r="SDI11" s="16"/>
      <c r="SDJ11" s="16"/>
      <c r="SDK11" s="16"/>
      <c r="SDL11" s="16"/>
      <c r="SDM11" s="16"/>
      <c r="SDN11" s="16"/>
      <c r="SDO11" s="16"/>
      <c r="SDP11" s="16"/>
      <c r="SDQ11" s="16"/>
      <c r="SDR11" s="16"/>
      <c r="SDS11" s="16"/>
      <c r="SDT11" s="16"/>
      <c r="SDU11" s="16"/>
      <c r="SDV11" s="16"/>
      <c r="SDW11" s="16"/>
      <c r="SDX11" s="16"/>
      <c r="SDY11" s="16"/>
      <c r="SDZ11" s="16"/>
      <c r="SEA11" s="16"/>
      <c r="SEB11" s="16"/>
      <c r="SEC11" s="16"/>
      <c r="SED11" s="16"/>
      <c r="SEE11" s="16"/>
      <c r="SEF11" s="16"/>
      <c r="SEG11" s="16"/>
      <c r="SEH11" s="16"/>
      <c r="SEI11" s="16"/>
      <c r="SEJ11" s="16"/>
      <c r="SEK11" s="16"/>
      <c r="SEL11" s="16"/>
      <c r="SEM11" s="16"/>
      <c r="SEN11" s="16"/>
      <c r="SEO11" s="16"/>
      <c r="SEP11" s="16"/>
      <c r="SEQ11" s="16"/>
      <c r="SER11" s="16"/>
      <c r="SES11" s="16"/>
      <c r="SET11" s="16"/>
      <c r="SEU11" s="16"/>
      <c r="SEV11" s="16"/>
      <c r="SEW11" s="16"/>
      <c r="SEX11" s="16"/>
      <c r="SEY11" s="16"/>
      <c r="SEZ11" s="16"/>
      <c r="SFA11" s="16"/>
      <c r="SFB11" s="16"/>
      <c r="SFC11" s="16"/>
      <c r="SFD11" s="16"/>
      <c r="SFE11" s="16"/>
      <c r="SFF11" s="16"/>
      <c r="SFG11" s="16"/>
      <c r="SFH11" s="16"/>
      <c r="SFI11" s="16"/>
      <c r="SFJ11" s="16"/>
      <c r="SFK11" s="16"/>
      <c r="SFL11" s="16"/>
      <c r="SFM11" s="16"/>
      <c r="SFN11" s="16"/>
      <c r="SFO11" s="16"/>
      <c r="SFP11" s="16"/>
      <c r="SFQ11" s="16"/>
      <c r="SFR11" s="16"/>
      <c r="SFS11" s="16"/>
      <c r="SFT11" s="16"/>
      <c r="SFU11" s="16"/>
      <c r="SFV11" s="16"/>
      <c r="SFW11" s="16"/>
      <c r="SFX11" s="16"/>
      <c r="SFY11" s="16"/>
      <c r="SFZ11" s="16"/>
      <c r="SGA11" s="16"/>
      <c r="SGB11" s="16"/>
      <c r="SGC11" s="16"/>
      <c r="SGD11" s="16"/>
      <c r="SGE11" s="16"/>
      <c r="SGF11" s="16"/>
      <c r="SGG11" s="16"/>
      <c r="SGH11" s="16"/>
      <c r="SGI11" s="16"/>
      <c r="SGJ11" s="16"/>
      <c r="SGK11" s="16"/>
      <c r="SGL11" s="16"/>
      <c r="SGM11" s="16"/>
      <c r="SGN11" s="16"/>
      <c r="SGO11" s="16"/>
      <c r="SGP11" s="16"/>
      <c r="SGQ11" s="16"/>
      <c r="SGR11" s="16"/>
      <c r="SGS11" s="16"/>
      <c r="SGT11" s="16"/>
      <c r="SGU11" s="16"/>
      <c r="SGV11" s="16"/>
      <c r="SGW11" s="16"/>
      <c r="SGX11" s="16"/>
      <c r="SGY11" s="16"/>
      <c r="SGZ11" s="16"/>
      <c r="SHA11" s="16"/>
      <c r="SHB11" s="16"/>
      <c r="SHC11" s="16"/>
      <c r="SHD11" s="16"/>
      <c r="SHE11" s="16"/>
      <c r="SHF11" s="16"/>
      <c r="SHG11" s="16"/>
      <c r="SHH11" s="16"/>
      <c r="SHI11" s="16"/>
      <c r="SHJ11" s="16"/>
      <c r="SHK11" s="16"/>
      <c r="SHL11" s="16"/>
      <c r="SHM11" s="16"/>
      <c r="SHN11" s="16"/>
      <c r="SHO11" s="16"/>
      <c r="SHP11" s="16"/>
      <c r="SHQ11" s="16"/>
      <c r="SHR11" s="16"/>
      <c r="SHS11" s="16"/>
      <c r="SHT11" s="16"/>
      <c r="SHU11" s="16"/>
      <c r="SHV11" s="16"/>
      <c r="SHW11" s="16"/>
      <c r="SHX11" s="16"/>
      <c r="SHY11" s="16"/>
      <c r="SHZ11" s="16"/>
      <c r="SIA11" s="16"/>
      <c r="SIB11" s="16"/>
      <c r="SIC11" s="16"/>
      <c r="SID11" s="16"/>
      <c r="SIE11" s="16"/>
      <c r="SIF11" s="16"/>
      <c r="SIG11" s="16"/>
      <c r="SIH11" s="16"/>
      <c r="SII11" s="16"/>
      <c r="SIJ11" s="16"/>
      <c r="SIK11" s="16"/>
      <c r="SIL11" s="16"/>
      <c r="SIM11" s="16"/>
      <c r="SIN11" s="16"/>
      <c r="SIO11" s="16"/>
      <c r="SIP11" s="16"/>
      <c r="SIQ11" s="16"/>
      <c r="SIR11" s="16"/>
      <c r="SIS11" s="16"/>
      <c r="SIT11" s="16"/>
      <c r="SIU11" s="16"/>
      <c r="SIV11" s="16"/>
      <c r="SIW11" s="16"/>
      <c r="SIX11" s="16"/>
      <c r="SIY11" s="16"/>
      <c r="SIZ11" s="16"/>
      <c r="SJA11" s="16"/>
      <c r="SJB11" s="16"/>
      <c r="SJC11" s="16"/>
      <c r="SJD11" s="16"/>
      <c r="SJE11" s="16"/>
      <c r="SJF11" s="16"/>
      <c r="SJG11" s="16"/>
      <c r="SJH11" s="16"/>
      <c r="SJI11" s="16"/>
      <c r="SJJ11" s="16"/>
      <c r="SJK11" s="16"/>
      <c r="SJL11" s="16"/>
      <c r="SJM11" s="16"/>
      <c r="SJN11" s="16"/>
      <c r="SJO11" s="16"/>
      <c r="SJP11" s="16"/>
      <c r="SJQ11" s="16"/>
      <c r="SJR11" s="16"/>
      <c r="SJS11" s="16"/>
      <c r="SJT11" s="16"/>
      <c r="SJU11" s="16"/>
      <c r="SJV11" s="16"/>
      <c r="SJW11" s="16"/>
      <c r="SJX11" s="16"/>
      <c r="SJY11" s="16"/>
      <c r="SJZ11" s="16"/>
      <c r="SKA11" s="16"/>
      <c r="SKB11" s="16"/>
      <c r="SKC11" s="16"/>
      <c r="SKD11" s="16"/>
      <c r="SKE11" s="16"/>
      <c r="SKF11" s="16"/>
      <c r="SKG11" s="16"/>
      <c r="SKH11" s="16"/>
      <c r="SKI11" s="16"/>
      <c r="SKJ11" s="16"/>
      <c r="SKK11" s="16"/>
      <c r="SKL11" s="16"/>
      <c r="SKM11" s="16"/>
      <c r="SKN11" s="16"/>
      <c r="SKO11" s="16"/>
      <c r="SKP11" s="16"/>
      <c r="SKQ11" s="16"/>
      <c r="SKR11" s="16"/>
      <c r="SKS11" s="16"/>
      <c r="SKT11" s="16"/>
      <c r="SKU11" s="16"/>
      <c r="SKV11" s="16"/>
      <c r="SKW11" s="16"/>
      <c r="SKX11" s="16"/>
      <c r="SKY11" s="16"/>
      <c r="SKZ11" s="16"/>
      <c r="SLA11" s="16"/>
      <c r="SLB11" s="16"/>
      <c r="SLC11" s="16"/>
      <c r="SLD11" s="16"/>
      <c r="SLE11" s="16"/>
      <c r="SLF11" s="16"/>
      <c r="SLG11" s="16"/>
      <c r="SLH11" s="16"/>
      <c r="SLI11" s="16"/>
      <c r="SLJ11" s="16"/>
      <c r="SLK11" s="16"/>
      <c r="SLL11" s="16"/>
      <c r="SLM11" s="16"/>
      <c r="SLN11" s="16"/>
      <c r="SLO11" s="16"/>
      <c r="SLP11" s="16"/>
      <c r="SLQ11" s="16"/>
      <c r="SLR11" s="16"/>
      <c r="SLS11" s="16"/>
      <c r="SLT11" s="16"/>
      <c r="SLU11" s="16"/>
      <c r="SLV11" s="16"/>
      <c r="SLW11" s="16"/>
      <c r="SLX11" s="16"/>
      <c r="SLY11" s="16"/>
      <c r="SLZ11" s="16"/>
      <c r="SMA11" s="16"/>
      <c r="SMB11" s="16"/>
      <c r="SMC11" s="16"/>
      <c r="SMD11" s="16"/>
      <c r="SME11" s="16"/>
      <c r="SMF11" s="16"/>
      <c r="SMG11" s="16"/>
      <c r="SMH11" s="16"/>
      <c r="SMI11" s="16"/>
      <c r="SMJ11" s="16"/>
      <c r="SMK11" s="16"/>
      <c r="SML11" s="16"/>
      <c r="SMM11" s="16"/>
      <c r="SMN11" s="16"/>
      <c r="SMO11" s="16"/>
      <c r="SMP11" s="16"/>
      <c r="SMQ11" s="16"/>
      <c r="SMR11" s="16"/>
      <c r="SMS11" s="16"/>
      <c r="SMT11" s="16"/>
      <c r="SMU11" s="16"/>
      <c r="SMV11" s="16"/>
      <c r="SMW11" s="16"/>
      <c r="SMX11" s="16"/>
      <c r="SMY11" s="16"/>
      <c r="SMZ11" s="16"/>
      <c r="SNA11" s="16"/>
      <c r="SNB11" s="16"/>
      <c r="SNC11" s="16"/>
      <c r="SND11" s="16"/>
      <c r="SNE11" s="16"/>
      <c r="SNF11" s="16"/>
      <c r="SNG11" s="16"/>
      <c r="SNH11" s="16"/>
      <c r="SNI11" s="16"/>
      <c r="SNJ11" s="16"/>
      <c r="SNK11" s="16"/>
      <c r="SNL11" s="16"/>
      <c r="SNM11" s="16"/>
      <c r="SNN11" s="16"/>
      <c r="SNO11" s="16"/>
      <c r="SNP11" s="16"/>
      <c r="SNQ11" s="16"/>
      <c r="SNR11" s="16"/>
      <c r="SNS11" s="16"/>
      <c r="SNT11" s="16"/>
      <c r="SNU11" s="16"/>
      <c r="SNV11" s="16"/>
      <c r="SNW11" s="16"/>
      <c r="SNX11" s="16"/>
      <c r="SNY11" s="16"/>
      <c r="SNZ11" s="16"/>
      <c r="SOA11" s="16"/>
      <c r="SOB11" s="16"/>
      <c r="SOC11" s="16"/>
      <c r="SOD11" s="16"/>
      <c r="SOE11" s="16"/>
      <c r="SOF11" s="16"/>
      <c r="SOG11" s="16"/>
      <c r="SOH11" s="16"/>
      <c r="SOI11" s="16"/>
      <c r="SOJ11" s="16"/>
      <c r="SOK11" s="16"/>
      <c r="SOL11" s="16"/>
      <c r="SOM11" s="16"/>
      <c r="SON11" s="16"/>
      <c r="SOO11" s="16"/>
      <c r="SOP11" s="16"/>
      <c r="SOQ11" s="16"/>
      <c r="SOR11" s="16"/>
      <c r="SOS11" s="16"/>
      <c r="SOT11" s="16"/>
      <c r="SOU11" s="16"/>
      <c r="SOV11" s="16"/>
      <c r="SOW11" s="16"/>
      <c r="SOX11" s="16"/>
      <c r="SOY11" s="16"/>
      <c r="SOZ11" s="16"/>
      <c r="SPA11" s="16"/>
      <c r="SPB11" s="16"/>
      <c r="SPC11" s="16"/>
      <c r="SPD11" s="16"/>
      <c r="SPE11" s="16"/>
      <c r="SPF11" s="16"/>
      <c r="SPG11" s="16"/>
      <c r="SPH11" s="16"/>
      <c r="SPI11" s="16"/>
      <c r="SPJ11" s="16"/>
      <c r="SPK11" s="16"/>
      <c r="SPL11" s="16"/>
      <c r="SPM11" s="16"/>
      <c r="SPN11" s="16"/>
      <c r="SPO11" s="16"/>
      <c r="SPP11" s="16"/>
      <c r="SPQ11" s="16"/>
      <c r="SPR11" s="16"/>
      <c r="SPS11" s="16"/>
      <c r="SPT11" s="16"/>
      <c r="SPU11" s="16"/>
      <c r="SPV11" s="16"/>
      <c r="SPW11" s="16"/>
      <c r="SPX11" s="16"/>
      <c r="SPY11" s="16"/>
      <c r="SPZ11" s="16"/>
      <c r="SQA11" s="16"/>
      <c r="SQB11" s="16"/>
      <c r="SQC11" s="16"/>
      <c r="SQD11" s="16"/>
      <c r="SQE11" s="16"/>
      <c r="SQF11" s="16"/>
      <c r="SQG11" s="16"/>
      <c r="SQH11" s="16"/>
      <c r="SQI11" s="16"/>
      <c r="SQJ11" s="16"/>
      <c r="SQK11" s="16"/>
      <c r="SQL11" s="16"/>
      <c r="SQM11" s="16"/>
      <c r="SQN11" s="16"/>
      <c r="SQO11" s="16"/>
      <c r="SQP11" s="16"/>
      <c r="SQQ11" s="16"/>
      <c r="SQR11" s="16"/>
      <c r="SQS11" s="16"/>
      <c r="SQT11" s="16"/>
      <c r="SQU11" s="16"/>
      <c r="SQV11" s="16"/>
      <c r="SQW11" s="16"/>
      <c r="SQX11" s="16"/>
      <c r="SQY11" s="16"/>
      <c r="SQZ11" s="16"/>
      <c r="SRA11" s="16"/>
      <c r="SRB11" s="16"/>
      <c r="SRC11" s="16"/>
      <c r="SRD11" s="16"/>
      <c r="SRE11" s="16"/>
      <c r="SRF11" s="16"/>
      <c r="SRG11" s="16"/>
      <c r="SRH11" s="16"/>
      <c r="SRI11" s="16"/>
      <c r="SRJ11" s="16"/>
      <c r="SRK11" s="16"/>
      <c r="SRL11" s="16"/>
      <c r="SRM11" s="16"/>
      <c r="SRN11" s="16"/>
      <c r="SRO11" s="16"/>
      <c r="SRP11" s="16"/>
      <c r="SRQ11" s="16"/>
      <c r="SRR11" s="16"/>
      <c r="SRS11" s="16"/>
      <c r="SRT11" s="16"/>
      <c r="SRU11" s="16"/>
      <c r="SRV11" s="16"/>
      <c r="SRW11" s="16"/>
      <c r="SRX11" s="16"/>
      <c r="SRY11" s="16"/>
      <c r="SRZ11" s="16"/>
      <c r="SSA11" s="16"/>
      <c r="SSB11" s="16"/>
      <c r="SSC11" s="16"/>
      <c r="SSD11" s="16"/>
      <c r="SSE11" s="16"/>
      <c r="SSF11" s="16"/>
      <c r="SSG11" s="16"/>
      <c r="SSH11" s="16"/>
      <c r="SSI11" s="16"/>
      <c r="SSJ11" s="16"/>
      <c r="SSK11" s="16"/>
      <c r="SSL11" s="16"/>
      <c r="SSM11" s="16"/>
      <c r="SSN11" s="16"/>
      <c r="SSO11" s="16"/>
      <c r="SSP11" s="16"/>
      <c r="SSQ11" s="16"/>
      <c r="SSR11" s="16"/>
      <c r="SSS11" s="16"/>
      <c r="SST11" s="16"/>
      <c r="SSU11" s="16"/>
      <c r="SSV11" s="16"/>
      <c r="SSW11" s="16"/>
      <c r="SSX11" s="16"/>
      <c r="SSY11" s="16"/>
      <c r="SSZ11" s="16"/>
      <c r="STA11" s="16"/>
      <c r="STB11" s="16"/>
      <c r="STC11" s="16"/>
      <c r="STD11" s="16"/>
      <c r="STE11" s="16"/>
      <c r="STF11" s="16"/>
      <c r="STG11" s="16"/>
      <c r="STH11" s="16"/>
      <c r="STI11" s="16"/>
      <c r="STJ11" s="16"/>
      <c r="STK11" s="16"/>
      <c r="STL11" s="16"/>
      <c r="STM11" s="16"/>
      <c r="STN11" s="16"/>
      <c r="STO11" s="16"/>
      <c r="STP11" s="16"/>
      <c r="STQ11" s="16"/>
      <c r="STR11" s="16"/>
      <c r="STS11" s="16"/>
      <c r="STT11" s="16"/>
      <c r="STU11" s="16"/>
      <c r="STV11" s="16"/>
      <c r="STW11" s="16"/>
      <c r="STX11" s="16"/>
      <c r="STY11" s="16"/>
      <c r="STZ11" s="16"/>
      <c r="SUA11" s="16"/>
      <c r="SUB11" s="16"/>
      <c r="SUC11" s="16"/>
      <c r="SUD11" s="16"/>
      <c r="SUE11" s="16"/>
      <c r="SUF11" s="16"/>
      <c r="SUG11" s="16"/>
      <c r="SUH11" s="16"/>
      <c r="SUI11" s="16"/>
      <c r="SUJ11" s="16"/>
      <c r="SUK11" s="16"/>
      <c r="SUL11" s="16"/>
      <c r="SUM11" s="16"/>
      <c r="SUN11" s="16"/>
      <c r="SUO11" s="16"/>
      <c r="SUP11" s="16"/>
      <c r="SUQ11" s="16"/>
      <c r="SUR11" s="16"/>
      <c r="SUS11" s="16"/>
      <c r="SUT11" s="16"/>
      <c r="SUU11" s="16"/>
      <c r="SUV11" s="16"/>
      <c r="SUW11" s="16"/>
      <c r="SUX11" s="16"/>
      <c r="SUY11" s="16"/>
      <c r="SUZ11" s="16"/>
      <c r="SVA11" s="16"/>
      <c r="SVB11" s="16"/>
      <c r="SVC11" s="16"/>
      <c r="SVD11" s="16"/>
      <c r="SVE11" s="16"/>
      <c r="SVF11" s="16"/>
      <c r="SVG11" s="16"/>
      <c r="SVH11" s="16"/>
      <c r="SVI11" s="16"/>
      <c r="SVJ11" s="16"/>
      <c r="SVK11" s="16"/>
      <c r="SVL11" s="16"/>
      <c r="SVM11" s="16"/>
      <c r="SVN11" s="16"/>
      <c r="SVO11" s="16"/>
      <c r="SVP11" s="16"/>
      <c r="SVQ11" s="16"/>
      <c r="SVR11" s="16"/>
      <c r="SVS11" s="16"/>
      <c r="SVT11" s="16"/>
      <c r="SVU11" s="16"/>
      <c r="SVV11" s="16"/>
      <c r="SVW11" s="16"/>
      <c r="SVX11" s="16"/>
      <c r="SVY11" s="16"/>
      <c r="SVZ11" s="16"/>
      <c r="SWA11" s="16"/>
      <c r="SWB11" s="16"/>
      <c r="SWC11" s="16"/>
      <c r="SWD11" s="16"/>
      <c r="SWE11" s="16"/>
      <c r="SWF11" s="16"/>
      <c r="SWG11" s="16"/>
      <c r="SWH11" s="16"/>
      <c r="SWI11" s="16"/>
      <c r="SWJ11" s="16"/>
      <c r="SWK11" s="16"/>
      <c r="SWL11" s="16"/>
      <c r="SWM11" s="16"/>
      <c r="SWN11" s="16"/>
      <c r="SWO11" s="16"/>
      <c r="SWP11" s="16"/>
      <c r="SWQ11" s="16"/>
      <c r="SWR11" s="16"/>
      <c r="SWS11" s="16"/>
      <c r="SWT11" s="16"/>
      <c r="SWU11" s="16"/>
      <c r="SWV11" s="16"/>
      <c r="SWW11" s="16"/>
      <c r="SWX11" s="16"/>
      <c r="SWY11" s="16"/>
      <c r="SWZ11" s="16"/>
      <c r="SXA11" s="16"/>
      <c r="SXB11" s="16"/>
      <c r="SXC11" s="16"/>
      <c r="SXD11" s="16"/>
      <c r="SXE11" s="16"/>
      <c r="SXF11" s="16"/>
      <c r="SXG11" s="16"/>
      <c r="SXH11" s="16"/>
      <c r="SXI11" s="16"/>
      <c r="SXJ11" s="16"/>
      <c r="SXK11" s="16"/>
      <c r="SXL11" s="16"/>
      <c r="SXM11" s="16"/>
      <c r="SXN11" s="16"/>
      <c r="SXO11" s="16"/>
      <c r="SXP11" s="16"/>
      <c r="SXQ11" s="16"/>
      <c r="SXR11" s="16"/>
      <c r="SXS11" s="16"/>
      <c r="SXT11" s="16"/>
      <c r="SXU11" s="16"/>
      <c r="SXV11" s="16"/>
      <c r="SXW11" s="16"/>
      <c r="SXX11" s="16"/>
      <c r="SXY11" s="16"/>
      <c r="SXZ11" s="16"/>
      <c r="SYA11" s="16"/>
      <c r="SYB11" s="16"/>
      <c r="SYC11" s="16"/>
      <c r="SYD11" s="16"/>
      <c r="SYE11" s="16"/>
      <c r="SYF11" s="16"/>
      <c r="SYG11" s="16"/>
      <c r="SYH11" s="16"/>
      <c r="SYI11" s="16"/>
      <c r="SYJ11" s="16"/>
      <c r="SYK11" s="16"/>
      <c r="SYL11" s="16"/>
      <c r="SYM11" s="16"/>
      <c r="SYN11" s="16"/>
      <c r="SYO11" s="16"/>
      <c r="SYP11" s="16"/>
      <c r="SYQ11" s="16"/>
      <c r="SYR11" s="16"/>
      <c r="SYS11" s="16"/>
      <c r="SYT11" s="16"/>
      <c r="SYU11" s="16"/>
      <c r="SYV11" s="16"/>
      <c r="SYW11" s="16"/>
      <c r="SYX11" s="16"/>
      <c r="SYY11" s="16"/>
      <c r="SYZ11" s="16"/>
      <c r="SZA11" s="16"/>
      <c r="SZB11" s="16"/>
      <c r="SZC11" s="16"/>
      <c r="SZD11" s="16"/>
      <c r="SZE11" s="16"/>
      <c r="SZF11" s="16"/>
      <c r="SZG11" s="16"/>
      <c r="SZH11" s="16"/>
      <c r="SZI11" s="16"/>
      <c r="SZJ11" s="16"/>
      <c r="SZK11" s="16"/>
      <c r="SZL11" s="16"/>
      <c r="SZM11" s="16"/>
      <c r="SZN11" s="16"/>
      <c r="SZO11" s="16"/>
      <c r="SZP11" s="16"/>
      <c r="SZQ11" s="16"/>
      <c r="SZR11" s="16"/>
      <c r="SZS11" s="16"/>
      <c r="SZT11" s="16"/>
      <c r="SZU11" s="16"/>
      <c r="SZV11" s="16"/>
      <c r="SZW11" s="16"/>
      <c r="SZX11" s="16"/>
      <c r="SZY11" s="16"/>
      <c r="SZZ11" s="16"/>
      <c r="TAA11" s="16"/>
      <c r="TAB11" s="16"/>
      <c r="TAC11" s="16"/>
      <c r="TAD11" s="16"/>
      <c r="TAE11" s="16"/>
      <c r="TAF11" s="16"/>
      <c r="TAG11" s="16"/>
      <c r="TAH11" s="16"/>
      <c r="TAI11" s="16"/>
      <c r="TAJ11" s="16"/>
      <c r="TAK11" s="16"/>
      <c r="TAL11" s="16"/>
      <c r="TAM11" s="16"/>
      <c r="TAN11" s="16"/>
      <c r="TAO11" s="16"/>
      <c r="TAP11" s="16"/>
      <c r="TAQ11" s="16"/>
      <c r="TAR11" s="16"/>
      <c r="TAS11" s="16"/>
      <c r="TAT11" s="16"/>
      <c r="TAU11" s="16"/>
      <c r="TAV11" s="16"/>
      <c r="TAW11" s="16"/>
      <c r="TAX11" s="16"/>
      <c r="TAY11" s="16"/>
      <c r="TAZ11" s="16"/>
      <c r="TBA11" s="16"/>
      <c r="TBB11" s="16"/>
      <c r="TBC11" s="16"/>
      <c r="TBD11" s="16"/>
      <c r="TBE11" s="16"/>
      <c r="TBF11" s="16"/>
      <c r="TBG11" s="16"/>
      <c r="TBH11" s="16"/>
      <c r="TBI11" s="16"/>
      <c r="TBJ11" s="16"/>
      <c r="TBK11" s="16"/>
      <c r="TBL11" s="16"/>
      <c r="TBM11" s="16"/>
      <c r="TBN11" s="16"/>
      <c r="TBO11" s="16"/>
      <c r="TBP11" s="16"/>
      <c r="TBQ11" s="16"/>
      <c r="TBR11" s="16"/>
      <c r="TBS11" s="16"/>
      <c r="TBT11" s="16"/>
      <c r="TBU11" s="16"/>
      <c r="TBV11" s="16"/>
      <c r="TBW11" s="16"/>
      <c r="TBX11" s="16"/>
      <c r="TBY11" s="16"/>
      <c r="TBZ11" s="16"/>
      <c r="TCA11" s="16"/>
      <c r="TCB11" s="16"/>
      <c r="TCC11" s="16"/>
      <c r="TCD11" s="16"/>
      <c r="TCE11" s="16"/>
      <c r="TCF11" s="16"/>
      <c r="TCG11" s="16"/>
      <c r="TCH11" s="16"/>
      <c r="TCI11" s="16"/>
      <c r="TCJ11" s="16"/>
      <c r="TCK11" s="16"/>
      <c r="TCL11" s="16"/>
      <c r="TCM11" s="16"/>
      <c r="TCN11" s="16"/>
      <c r="TCO11" s="16"/>
      <c r="TCP11" s="16"/>
      <c r="TCQ11" s="16"/>
      <c r="TCR11" s="16"/>
      <c r="TCS11" s="16"/>
      <c r="TCT11" s="16"/>
      <c r="TCU11" s="16"/>
      <c r="TCV11" s="16"/>
      <c r="TCW11" s="16"/>
      <c r="TCX11" s="16"/>
      <c r="TCY11" s="16"/>
      <c r="TCZ11" s="16"/>
      <c r="TDA11" s="16"/>
      <c r="TDB11" s="16"/>
      <c r="TDC11" s="16"/>
      <c r="TDD11" s="16"/>
      <c r="TDE11" s="16"/>
      <c r="TDF11" s="16"/>
      <c r="TDG11" s="16"/>
      <c r="TDH11" s="16"/>
      <c r="TDI11" s="16"/>
      <c r="TDJ11" s="16"/>
      <c r="TDK11" s="16"/>
      <c r="TDL11" s="16"/>
      <c r="TDM11" s="16"/>
      <c r="TDN11" s="16"/>
      <c r="TDO11" s="16"/>
      <c r="TDP11" s="16"/>
      <c r="TDQ11" s="16"/>
      <c r="TDR11" s="16"/>
      <c r="TDS11" s="16"/>
      <c r="TDT11" s="16"/>
      <c r="TDU11" s="16"/>
      <c r="TDV11" s="16"/>
      <c r="TDW11" s="16"/>
      <c r="TDX11" s="16"/>
      <c r="TDY11" s="16"/>
      <c r="TDZ11" s="16"/>
      <c r="TEA11" s="16"/>
      <c r="TEB11" s="16"/>
      <c r="TEC11" s="16"/>
      <c r="TED11" s="16"/>
      <c r="TEE11" s="16"/>
      <c r="TEF11" s="16"/>
      <c r="TEG11" s="16"/>
      <c r="TEH11" s="16"/>
      <c r="TEI11" s="16"/>
      <c r="TEJ11" s="16"/>
      <c r="TEK11" s="16"/>
      <c r="TEL11" s="16"/>
      <c r="TEM11" s="16"/>
      <c r="TEN11" s="16"/>
      <c r="TEO11" s="16"/>
      <c r="TEP11" s="16"/>
      <c r="TEQ11" s="16"/>
      <c r="TER11" s="16"/>
      <c r="TES11" s="16"/>
      <c r="TET11" s="16"/>
      <c r="TEU11" s="16"/>
      <c r="TEV11" s="16"/>
      <c r="TEW11" s="16"/>
      <c r="TEX11" s="16"/>
      <c r="TEY11" s="16"/>
      <c r="TEZ11" s="16"/>
      <c r="TFA11" s="16"/>
      <c r="TFB11" s="16"/>
      <c r="TFC11" s="16"/>
      <c r="TFD11" s="16"/>
      <c r="TFE11" s="16"/>
      <c r="TFF11" s="16"/>
      <c r="TFG11" s="16"/>
      <c r="TFH11" s="16"/>
      <c r="TFI11" s="16"/>
      <c r="TFJ11" s="16"/>
      <c r="TFK11" s="16"/>
      <c r="TFL11" s="16"/>
      <c r="TFM11" s="16"/>
      <c r="TFN11" s="16"/>
      <c r="TFO11" s="16"/>
      <c r="TFP11" s="16"/>
      <c r="TFQ11" s="16"/>
      <c r="TFR11" s="16"/>
      <c r="TFS11" s="16"/>
      <c r="TFT11" s="16"/>
      <c r="TFU11" s="16"/>
      <c r="TFV11" s="16"/>
      <c r="TFW11" s="16"/>
      <c r="TFX11" s="16"/>
      <c r="TFY11" s="16"/>
      <c r="TFZ11" s="16"/>
      <c r="TGA11" s="16"/>
      <c r="TGB11" s="16"/>
      <c r="TGC11" s="16"/>
      <c r="TGD11" s="16"/>
      <c r="TGE11" s="16"/>
      <c r="TGF11" s="16"/>
      <c r="TGG11" s="16"/>
      <c r="TGH11" s="16"/>
      <c r="TGI11" s="16"/>
      <c r="TGJ11" s="16"/>
      <c r="TGK11" s="16"/>
      <c r="TGL11" s="16"/>
      <c r="TGM11" s="16"/>
      <c r="TGN11" s="16"/>
      <c r="TGO11" s="16"/>
      <c r="TGP11" s="16"/>
      <c r="TGQ11" s="16"/>
      <c r="TGR11" s="16"/>
      <c r="TGS11" s="16"/>
      <c r="TGT11" s="16"/>
      <c r="TGU11" s="16"/>
      <c r="TGV11" s="16"/>
      <c r="TGW11" s="16"/>
      <c r="TGX11" s="16"/>
      <c r="TGY11" s="16"/>
      <c r="TGZ11" s="16"/>
      <c r="THA11" s="16"/>
      <c r="THB11" s="16"/>
      <c r="THC11" s="16"/>
      <c r="THD11" s="16"/>
      <c r="THE11" s="16"/>
      <c r="THF11" s="16"/>
      <c r="THG11" s="16"/>
      <c r="THH11" s="16"/>
      <c r="THI11" s="16"/>
      <c r="THJ11" s="16"/>
      <c r="THK11" s="16"/>
      <c r="THL11" s="16"/>
      <c r="THM11" s="16"/>
      <c r="THN11" s="16"/>
      <c r="THO11" s="16"/>
      <c r="THP11" s="16"/>
      <c r="THQ11" s="16"/>
      <c r="THR11" s="16"/>
      <c r="THS11" s="16"/>
      <c r="THT11" s="16"/>
      <c r="THU11" s="16"/>
      <c r="THV11" s="16"/>
      <c r="THW11" s="16"/>
      <c r="THX11" s="16"/>
      <c r="THY11" s="16"/>
      <c r="THZ11" s="16"/>
      <c r="TIA11" s="16"/>
      <c r="TIB11" s="16"/>
      <c r="TIC11" s="16"/>
      <c r="TID11" s="16"/>
      <c r="TIE11" s="16"/>
      <c r="TIF11" s="16"/>
      <c r="TIG11" s="16"/>
      <c r="TIH11" s="16"/>
      <c r="TII11" s="16"/>
      <c r="TIJ11" s="16"/>
      <c r="TIK11" s="16"/>
      <c r="TIL11" s="16"/>
      <c r="TIM11" s="16"/>
      <c r="TIN11" s="16"/>
      <c r="TIO11" s="16"/>
      <c r="TIP11" s="16"/>
      <c r="TIQ11" s="16"/>
      <c r="TIR11" s="16"/>
      <c r="TIS11" s="16"/>
      <c r="TIT11" s="16"/>
      <c r="TIU11" s="16"/>
      <c r="TIV11" s="16"/>
      <c r="TIW11" s="16"/>
      <c r="TIX11" s="16"/>
      <c r="TIY11" s="16"/>
      <c r="TIZ11" s="16"/>
      <c r="TJA11" s="16"/>
      <c r="TJB11" s="16"/>
      <c r="TJC11" s="16"/>
      <c r="TJD11" s="16"/>
      <c r="TJE11" s="16"/>
      <c r="TJF11" s="16"/>
      <c r="TJG11" s="16"/>
      <c r="TJH11" s="16"/>
      <c r="TJI11" s="16"/>
      <c r="TJJ11" s="16"/>
      <c r="TJK11" s="16"/>
      <c r="TJL11" s="16"/>
      <c r="TJM11" s="16"/>
      <c r="TJN11" s="16"/>
      <c r="TJO11" s="16"/>
      <c r="TJP11" s="16"/>
      <c r="TJQ11" s="16"/>
      <c r="TJR11" s="16"/>
      <c r="TJS11" s="16"/>
      <c r="TJT11" s="16"/>
      <c r="TJU11" s="16"/>
      <c r="TJV11" s="16"/>
      <c r="TJW11" s="16"/>
      <c r="TJX11" s="16"/>
      <c r="TJY11" s="16"/>
      <c r="TJZ11" s="16"/>
      <c r="TKA11" s="16"/>
      <c r="TKB11" s="16"/>
      <c r="TKC11" s="16"/>
      <c r="TKD11" s="16"/>
      <c r="TKE11" s="16"/>
      <c r="TKF11" s="16"/>
      <c r="TKG11" s="16"/>
      <c r="TKH11" s="16"/>
      <c r="TKI11" s="16"/>
      <c r="TKJ11" s="16"/>
      <c r="TKK11" s="16"/>
      <c r="TKL11" s="16"/>
      <c r="TKM11" s="16"/>
      <c r="TKN11" s="16"/>
      <c r="TKO11" s="16"/>
      <c r="TKP11" s="16"/>
      <c r="TKQ11" s="16"/>
      <c r="TKR11" s="16"/>
      <c r="TKS11" s="16"/>
      <c r="TKT11" s="16"/>
      <c r="TKU11" s="16"/>
      <c r="TKV11" s="16"/>
      <c r="TKW11" s="16"/>
      <c r="TKX11" s="16"/>
      <c r="TKY11" s="16"/>
      <c r="TKZ11" s="16"/>
      <c r="TLA11" s="16"/>
      <c r="TLB11" s="16"/>
      <c r="TLC11" s="16"/>
      <c r="TLD11" s="16"/>
      <c r="TLE11" s="16"/>
      <c r="TLF11" s="16"/>
      <c r="TLG11" s="16"/>
      <c r="TLH11" s="16"/>
      <c r="TLI11" s="16"/>
      <c r="TLJ11" s="16"/>
      <c r="TLK11" s="16"/>
      <c r="TLL11" s="16"/>
      <c r="TLM11" s="16"/>
      <c r="TLN11" s="16"/>
      <c r="TLO11" s="16"/>
      <c r="TLP11" s="16"/>
      <c r="TLQ11" s="16"/>
      <c r="TLR11" s="16"/>
      <c r="TLS11" s="16"/>
      <c r="TLT11" s="16"/>
      <c r="TLU11" s="16"/>
      <c r="TLV11" s="16"/>
      <c r="TLW11" s="16"/>
      <c r="TLX11" s="16"/>
      <c r="TLY11" s="16"/>
      <c r="TLZ11" s="16"/>
      <c r="TMA11" s="16"/>
      <c r="TMB11" s="16"/>
      <c r="TMC11" s="16"/>
      <c r="TMD11" s="16"/>
      <c r="TME11" s="16"/>
      <c r="TMF11" s="16"/>
      <c r="TMG11" s="16"/>
      <c r="TMH11" s="16"/>
      <c r="TMI11" s="16"/>
      <c r="TMJ11" s="16"/>
      <c r="TMK11" s="16"/>
      <c r="TML11" s="16"/>
      <c r="TMM11" s="16"/>
      <c r="TMN11" s="16"/>
      <c r="TMO11" s="16"/>
      <c r="TMP11" s="16"/>
      <c r="TMQ11" s="16"/>
      <c r="TMR11" s="16"/>
      <c r="TMS11" s="16"/>
      <c r="TMT11" s="16"/>
      <c r="TMU11" s="16"/>
      <c r="TMV11" s="16"/>
      <c r="TMW11" s="16"/>
      <c r="TMX11" s="16"/>
      <c r="TMY11" s="16"/>
      <c r="TMZ11" s="16"/>
      <c r="TNA11" s="16"/>
      <c r="TNB11" s="16"/>
      <c r="TNC11" s="16"/>
      <c r="TND11" s="16"/>
      <c r="TNE11" s="16"/>
      <c r="TNF11" s="16"/>
      <c r="TNG11" s="16"/>
      <c r="TNH11" s="16"/>
      <c r="TNI11" s="16"/>
      <c r="TNJ11" s="16"/>
      <c r="TNK11" s="16"/>
      <c r="TNL11" s="16"/>
      <c r="TNM11" s="16"/>
      <c r="TNN11" s="16"/>
      <c r="TNO11" s="16"/>
      <c r="TNP11" s="16"/>
      <c r="TNQ11" s="16"/>
      <c r="TNR11" s="16"/>
      <c r="TNS11" s="16"/>
      <c r="TNT11" s="16"/>
      <c r="TNU11" s="16"/>
      <c r="TNV11" s="16"/>
      <c r="TNW11" s="16"/>
      <c r="TNX11" s="16"/>
      <c r="TNY11" s="16"/>
      <c r="TNZ11" s="16"/>
      <c r="TOA11" s="16"/>
      <c r="TOB11" s="16"/>
      <c r="TOC11" s="16"/>
      <c r="TOD11" s="16"/>
      <c r="TOE11" s="16"/>
      <c r="TOF11" s="16"/>
      <c r="TOG11" s="16"/>
      <c r="TOH11" s="16"/>
      <c r="TOI11" s="16"/>
      <c r="TOJ11" s="16"/>
      <c r="TOK11" s="16"/>
      <c r="TOL11" s="16"/>
      <c r="TOM11" s="16"/>
      <c r="TON11" s="16"/>
      <c r="TOO11" s="16"/>
      <c r="TOP11" s="16"/>
      <c r="TOQ11" s="16"/>
      <c r="TOR11" s="16"/>
      <c r="TOS11" s="16"/>
      <c r="TOT11" s="16"/>
      <c r="TOU11" s="16"/>
      <c r="TOV11" s="16"/>
      <c r="TOW11" s="16"/>
      <c r="TOX11" s="16"/>
      <c r="TOY11" s="16"/>
      <c r="TOZ11" s="16"/>
      <c r="TPA11" s="16"/>
      <c r="TPB11" s="16"/>
      <c r="TPC11" s="16"/>
      <c r="TPD11" s="16"/>
      <c r="TPE11" s="16"/>
      <c r="TPF11" s="16"/>
      <c r="TPG11" s="16"/>
      <c r="TPH11" s="16"/>
      <c r="TPI11" s="16"/>
      <c r="TPJ11" s="16"/>
      <c r="TPK11" s="16"/>
      <c r="TPL11" s="16"/>
      <c r="TPM11" s="16"/>
      <c r="TPN11" s="16"/>
      <c r="TPO11" s="16"/>
      <c r="TPP11" s="16"/>
      <c r="TPQ11" s="16"/>
      <c r="TPR11" s="16"/>
      <c r="TPS11" s="16"/>
      <c r="TPT11" s="16"/>
      <c r="TPU11" s="16"/>
      <c r="TPV11" s="16"/>
      <c r="TPW11" s="16"/>
      <c r="TPX11" s="16"/>
      <c r="TPY11" s="16"/>
      <c r="TPZ11" s="16"/>
      <c r="TQA11" s="16"/>
      <c r="TQB11" s="16"/>
      <c r="TQC11" s="16"/>
      <c r="TQD11" s="16"/>
      <c r="TQE11" s="16"/>
      <c r="TQF11" s="16"/>
      <c r="TQG11" s="16"/>
      <c r="TQH11" s="16"/>
      <c r="TQI11" s="16"/>
      <c r="TQJ11" s="16"/>
      <c r="TQK11" s="16"/>
      <c r="TQL11" s="16"/>
      <c r="TQM11" s="16"/>
      <c r="TQN11" s="16"/>
      <c r="TQO11" s="16"/>
      <c r="TQP11" s="16"/>
      <c r="TQQ11" s="16"/>
      <c r="TQR11" s="16"/>
      <c r="TQS11" s="16"/>
      <c r="TQT11" s="16"/>
      <c r="TQU11" s="16"/>
      <c r="TQV11" s="16"/>
      <c r="TQW11" s="16"/>
      <c r="TQX11" s="16"/>
      <c r="TQY11" s="16"/>
      <c r="TQZ11" s="16"/>
      <c r="TRA11" s="16"/>
      <c r="TRB11" s="16"/>
      <c r="TRC11" s="16"/>
      <c r="TRD11" s="16"/>
      <c r="TRE11" s="16"/>
      <c r="TRF11" s="16"/>
      <c r="TRG11" s="16"/>
      <c r="TRH11" s="16"/>
      <c r="TRI11" s="16"/>
      <c r="TRJ11" s="16"/>
      <c r="TRK11" s="16"/>
      <c r="TRL11" s="16"/>
      <c r="TRM11" s="16"/>
      <c r="TRN11" s="16"/>
      <c r="TRO11" s="16"/>
      <c r="TRP11" s="16"/>
      <c r="TRQ11" s="16"/>
      <c r="TRR11" s="16"/>
      <c r="TRS11" s="16"/>
      <c r="TRT11" s="16"/>
      <c r="TRU11" s="16"/>
      <c r="TRV11" s="16"/>
      <c r="TRW11" s="16"/>
      <c r="TRX11" s="16"/>
      <c r="TRY11" s="16"/>
      <c r="TRZ11" s="16"/>
      <c r="TSA11" s="16"/>
      <c r="TSB11" s="16"/>
      <c r="TSC11" s="16"/>
      <c r="TSD11" s="16"/>
      <c r="TSE11" s="16"/>
      <c r="TSF11" s="16"/>
      <c r="TSG11" s="16"/>
      <c r="TSH11" s="16"/>
      <c r="TSI11" s="16"/>
      <c r="TSJ11" s="16"/>
      <c r="TSK11" s="16"/>
      <c r="TSL11" s="16"/>
      <c r="TSM11" s="16"/>
      <c r="TSN11" s="16"/>
      <c r="TSO11" s="16"/>
      <c r="TSP11" s="16"/>
      <c r="TSQ11" s="16"/>
      <c r="TSR11" s="16"/>
      <c r="TSS11" s="16"/>
      <c r="TST11" s="16"/>
      <c r="TSU11" s="16"/>
      <c r="TSV11" s="16"/>
      <c r="TSW11" s="16"/>
      <c r="TSX11" s="16"/>
      <c r="TSY11" s="16"/>
      <c r="TSZ11" s="16"/>
      <c r="TTA11" s="16"/>
      <c r="TTB11" s="16"/>
      <c r="TTC11" s="16"/>
      <c r="TTD11" s="16"/>
      <c r="TTE11" s="16"/>
      <c r="TTF11" s="16"/>
      <c r="TTG11" s="16"/>
      <c r="TTH11" s="16"/>
      <c r="TTI11" s="16"/>
      <c r="TTJ11" s="16"/>
      <c r="TTK11" s="16"/>
      <c r="TTL11" s="16"/>
      <c r="TTM11" s="16"/>
      <c r="TTN11" s="16"/>
      <c r="TTO11" s="16"/>
      <c r="TTP11" s="16"/>
      <c r="TTQ11" s="16"/>
      <c r="TTR11" s="16"/>
      <c r="TTS11" s="16"/>
      <c r="TTT11" s="16"/>
      <c r="TTU11" s="16"/>
      <c r="TTV11" s="16"/>
      <c r="TTW11" s="16"/>
      <c r="TTX11" s="16"/>
      <c r="TTY11" s="16"/>
      <c r="TTZ11" s="16"/>
      <c r="TUA11" s="16"/>
      <c r="TUB11" s="16"/>
      <c r="TUC11" s="16"/>
      <c r="TUD11" s="16"/>
      <c r="TUE11" s="16"/>
      <c r="TUF11" s="16"/>
      <c r="TUG11" s="16"/>
      <c r="TUH11" s="16"/>
      <c r="TUI11" s="16"/>
      <c r="TUJ11" s="16"/>
      <c r="TUK11" s="16"/>
      <c r="TUL11" s="16"/>
      <c r="TUM11" s="16"/>
      <c r="TUN11" s="16"/>
      <c r="TUO11" s="16"/>
      <c r="TUP11" s="16"/>
      <c r="TUQ11" s="16"/>
      <c r="TUR11" s="16"/>
      <c r="TUS11" s="16"/>
      <c r="TUT11" s="16"/>
      <c r="TUU11" s="16"/>
      <c r="TUV11" s="16"/>
      <c r="TUW11" s="16"/>
      <c r="TUX11" s="16"/>
      <c r="TUY11" s="16"/>
      <c r="TUZ11" s="16"/>
      <c r="TVA11" s="16"/>
      <c r="TVB11" s="16"/>
      <c r="TVC11" s="16"/>
      <c r="TVD11" s="16"/>
      <c r="TVE11" s="16"/>
      <c r="TVF11" s="16"/>
      <c r="TVG11" s="16"/>
      <c r="TVH11" s="16"/>
      <c r="TVI11" s="16"/>
      <c r="TVJ11" s="16"/>
      <c r="TVK11" s="16"/>
      <c r="TVL11" s="16"/>
      <c r="TVM11" s="16"/>
      <c r="TVN11" s="16"/>
      <c r="TVO11" s="16"/>
      <c r="TVP11" s="16"/>
      <c r="TVQ11" s="16"/>
      <c r="TVR11" s="16"/>
      <c r="TVS11" s="16"/>
      <c r="TVT11" s="16"/>
      <c r="TVU11" s="16"/>
      <c r="TVV11" s="16"/>
      <c r="TVW11" s="16"/>
      <c r="TVX11" s="16"/>
      <c r="TVY11" s="16"/>
      <c r="TVZ11" s="16"/>
      <c r="TWA11" s="16"/>
      <c r="TWB11" s="16"/>
      <c r="TWC11" s="16"/>
      <c r="TWD11" s="16"/>
      <c r="TWE11" s="16"/>
      <c r="TWF11" s="16"/>
      <c r="TWG11" s="16"/>
      <c r="TWH11" s="16"/>
      <c r="TWI11" s="16"/>
      <c r="TWJ11" s="16"/>
      <c r="TWK11" s="16"/>
      <c r="TWL11" s="16"/>
      <c r="TWM11" s="16"/>
      <c r="TWN11" s="16"/>
      <c r="TWO11" s="16"/>
      <c r="TWP11" s="16"/>
      <c r="TWQ11" s="16"/>
      <c r="TWR11" s="16"/>
      <c r="TWS11" s="16"/>
      <c r="TWT11" s="16"/>
      <c r="TWU11" s="16"/>
      <c r="TWV11" s="16"/>
      <c r="TWW11" s="16"/>
      <c r="TWX11" s="16"/>
      <c r="TWY11" s="16"/>
      <c r="TWZ11" s="16"/>
      <c r="TXA11" s="16"/>
      <c r="TXB11" s="16"/>
      <c r="TXC11" s="16"/>
      <c r="TXD11" s="16"/>
      <c r="TXE11" s="16"/>
      <c r="TXF11" s="16"/>
      <c r="TXG11" s="16"/>
      <c r="TXH11" s="16"/>
      <c r="TXI11" s="16"/>
      <c r="TXJ11" s="16"/>
      <c r="TXK11" s="16"/>
      <c r="TXL11" s="16"/>
      <c r="TXM11" s="16"/>
      <c r="TXN11" s="16"/>
      <c r="TXO11" s="16"/>
      <c r="TXP11" s="16"/>
      <c r="TXQ11" s="16"/>
      <c r="TXR11" s="16"/>
      <c r="TXS11" s="16"/>
      <c r="TXT11" s="16"/>
      <c r="TXU11" s="16"/>
      <c r="TXV11" s="16"/>
      <c r="TXW11" s="16"/>
      <c r="TXX11" s="16"/>
      <c r="TXY11" s="16"/>
      <c r="TXZ11" s="16"/>
      <c r="TYA11" s="16"/>
      <c r="TYB11" s="16"/>
      <c r="TYC11" s="16"/>
      <c r="TYD11" s="16"/>
      <c r="TYE11" s="16"/>
      <c r="TYF11" s="16"/>
      <c r="TYG11" s="16"/>
      <c r="TYH11" s="16"/>
      <c r="TYI11" s="16"/>
      <c r="TYJ11" s="16"/>
      <c r="TYK11" s="16"/>
      <c r="TYL11" s="16"/>
      <c r="TYM11" s="16"/>
      <c r="TYN11" s="16"/>
      <c r="TYO11" s="16"/>
      <c r="TYP11" s="16"/>
      <c r="TYQ11" s="16"/>
      <c r="TYR11" s="16"/>
      <c r="TYS11" s="16"/>
      <c r="TYT11" s="16"/>
      <c r="TYU11" s="16"/>
      <c r="TYV11" s="16"/>
      <c r="TYW11" s="16"/>
      <c r="TYX11" s="16"/>
      <c r="TYY11" s="16"/>
      <c r="TYZ11" s="16"/>
      <c r="TZA11" s="16"/>
      <c r="TZB11" s="16"/>
      <c r="TZC11" s="16"/>
      <c r="TZD11" s="16"/>
      <c r="TZE11" s="16"/>
      <c r="TZF11" s="16"/>
      <c r="TZG11" s="16"/>
      <c r="TZH11" s="16"/>
      <c r="TZI11" s="16"/>
      <c r="TZJ11" s="16"/>
      <c r="TZK11" s="16"/>
      <c r="TZL11" s="16"/>
      <c r="TZM11" s="16"/>
      <c r="TZN11" s="16"/>
      <c r="TZO11" s="16"/>
      <c r="TZP11" s="16"/>
      <c r="TZQ11" s="16"/>
      <c r="TZR11" s="16"/>
      <c r="TZS11" s="16"/>
      <c r="TZT11" s="16"/>
      <c r="TZU11" s="16"/>
      <c r="TZV11" s="16"/>
      <c r="TZW11" s="16"/>
      <c r="TZX11" s="16"/>
      <c r="TZY11" s="16"/>
      <c r="TZZ11" s="16"/>
      <c r="UAA11" s="16"/>
      <c r="UAB11" s="16"/>
      <c r="UAC11" s="16"/>
      <c r="UAD11" s="16"/>
      <c r="UAE11" s="16"/>
      <c r="UAF11" s="16"/>
      <c r="UAG11" s="16"/>
      <c r="UAH11" s="16"/>
      <c r="UAI11" s="16"/>
      <c r="UAJ11" s="16"/>
      <c r="UAK11" s="16"/>
      <c r="UAL11" s="16"/>
      <c r="UAM11" s="16"/>
      <c r="UAN11" s="16"/>
      <c r="UAO11" s="16"/>
      <c r="UAP11" s="16"/>
      <c r="UAQ11" s="16"/>
      <c r="UAR11" s="16"/>
      <c r="UAS11" s="16"/>
      <c r="UAT11" s="16"/>
      <c r="UAU11" s="16"/>
      <c r="UAV11" s="16"/>
      <c r="UAW11" s="16"/>
      <c r="UAX11" s="16"/>
      <c r="UAY11" s="16"/>
      <c r="UAZ11" s="16"/>
      <c r="UBA11" s="16"/>
      <c r="UBB11" s="16"/>
      <c r="UBC11" s="16"/>
      <c r="UBD11" s="16"/>
      <c r="UBE11" s="16"/>
      <c r="UBF11" s="16"/>
      <c r="UBG11" s="16"/>
      <c r="UBH11" s="16"/>
      <c r="UBI11" s="16"/>
      <c r="UBJ11" s="16"/>
      <c r="UBK11" s="16"/>
      <c r="UBL11" s="16"/>
      <c r="UBM11" s="16"/>
      <c r="UBN11" s="16"/>
      <c r="UBO11" s="16"/>
      <c r="UBP11" s="16"/>
      <c r="UBQ11" s="16"/>
      <c r="UBR11" s="16"/>
      <c r="UBS11" s="16"/>
      <c r="UBT11" s="16"/>
      <c r="UBU11" s="16"/>
      <c r="UBV11" s="16"/>
      <c r="UBW11" s="16"/>
      <c r="UBX11" s="16"/>
      <c r="UBY11" s="16"/>
      <c r="UBZ11" s="16"/>
      <c r="UCA11" s="16"/>
      <c r="UCB11" s="16"/>
      <c r="UCC11" s="16"/>
      <c r="UCD11" s="16"/>
      <c r="UCE11" s="16"/>
      <c r="UCF11" s="16"/>
      <c r="UCG11" s="16"/>
      <c r="UCH11" s="16"/>
      <c r="UCI11" s="16"/>
      <c r="UCJ11" s="16"/>
      <c r="UCK11" s="16"/>
      <c r="UCL11" s="16"/>
      <c r="UCM11" s="16"/>
      <c r="UCN11" s="16"/>
      <c r="UCO11" s="16"/>
      <c r="UCP11" s="16"/>
      <c r="UCQ11" s="16"/>
      <c r="UCR11" s="16"/>
      <c r="UCS11" s="16"/>
      <c r="UCT11" s="16"/>
      <c r="UCU11" s="16"/>
      <c r="UCV11" s="16"/>
      <c r="UCW11" s="16"/>
      <c r="UCX11" s="16"/>
      <c r="UCY11" s="16"/>
      <c r="UCZ11" s="16"/>
      <c r="UDA11" s="16"/>
      <c r="UDB11" s="16"/>
      <c r="UDC11" s="16"/>
      <c r="UDD11" s="16"/>
      <c r="UDE11" s="16"/>
      <c r="UDF11" s="16"/>
      <c r="UDG11" s="16"/>
      <c r="UDH11" s="16"/>
      <c r="UDI11" s="16"/>
      <c r="UDJ11" s="16"/>
      <c r="UDK11" s="16"/>
      <c r="UDL11" s="16"/>
      <c r="UDM11" s="16"/>
      <c r="UDN11" s="16"/>
      <c r="UDO11" s="16"/>
      <c r="UDP11" s="16"/>
      <c r="UDQ11" s="16"/>
      <c r="UDR11" s="16"/>
      <c r="UDS11" s="16"/>
      <c r="UDT11" s="16"/>
      <c r="UDU11" s="16"/>
      <c r="UDV11" s="16"/>
      <c r="UDW11" s="16"/>
      <c r="UDX11" s="16"/>
      <c r="UDY11" s="16"/>
      <c r="UDZ11" s="16"/>
      <c r="UEA11" s="16"/>
      <c r="UEB11" s="16"/>
      <c r="UEC11" s="16"/>
      <c r="UED11" s="16"/>
      <c r="UEE11" s="16"/>
      <c r="UEF11" s="16"/>
      <c r="UEG11" s="16"/>
      <c r="UEH11" s="16"/>
      <c r="UEI11" s="16"/>
      <c r="UEJ11" s="16"/>
      <c r="UEK11" s="16"/>
      <c r="UEL11" s="16"/>
      <c r="UEM11" s="16"/>
      <c r="UEN11" s="16"/>
      <c r="UEO11" s="16"/>
      <c r="UEP11" s="16"/>
      <c r="UEQ11" s="16"/>
      <c r="UER11" s="16"/>
      <c r="UES11" s="16"/>
      <c r="UET11" s="16"/>
      <c r="UEU11" s="16"/>
      <c r="UEV11" s="16"/>
      <c r="UEW11" s="16"/>
      <c r="UEX11" s="16"/>
      <c r="UEY11" s="16"/>
      <c r="UEZ11" s="16"/>
      <c r="UFA11" s="16"/>
      <c r="UFB11" s="16"/>
      <c r="UFC11" s="16"/>
      <c r="UFD11" s="16"/>
      <c r="UFE11" s="16"/>
      <c r="UFF11" s="16"/>
      <c r="UFG11" s="16"/>
      <c r="UFH11" s="16"/>
      <c r="UFI11" s="16"/>
      <c r="UFJ11" s="16"/>
      <c r="UFK11" s="16"/>
      <c r="UFL11" s="16"/>
      <c r="UFM11" s="16"/>
      <c r="UFN11" s="16"/>
      <c r="UFO11" s="16"/>
      <c r="UFP11" s="16"/>
      <c r="UFQ11" s="16"/>
      <c r="UFR11" s="16"/>
      <c r="UFS11" s="16"/>
      <c r="UFT11" s="16"/>
      <c r="UFU11" s="16"/>
      <c r="UFV11" s="16"/>
      <c r="UFW11" s="16"/>
      <c r="UFX11" s="16"/>
      <c r="UFY11" s="16"/>
      <c r="UFZ11" s="16"/>
      <c r="UGA11" s="16"/>
      <c r="UGB11" s="16"/>
      <c r="UGC11" s="16"/>
      <c r="UGD11" s="16"/>
      <c r="UGE11" s="16"/>
      <c r="UGF11" s="16"/>
      <c r="UGG11" s="16"/>
      <c r="UGH11" s="16"/>
      <c r="UGI11" s="16"/>
      <c r="UGJ11" s="16"/>
      <c r="UGK11" s="16"/>
      <c r="UGL11" s="16"/>
      <c r="UGM11" s="16"/>
      <c r="UGN11" s="16"/>
      <c r="UGO11" s="16"/>
      <c r="UGP11" s="16"/>
      <c r="UGQ11" s="16"/>
      <c r="UGR11" s="16"/>
      <c r="UGS11" s="16"/>
      <c r="UGT11" s="16"/>
      <c r="UGU11" s="16"/>
      <c r="UGV11" s="16"/>
      <c r="UGW11" s="16"/>
      <c r="UGX11" s="16"/>
      <c r="UGY11" s="16"/>
      <c r="UGZ11" s="16"/>
      <c r="UHA11" s="16"/>
      <c r="UHB11" s="16"/>
      <c r="UHC11" s="16"/>
      <c r="UHD11" s="16"/>
      <c r="UHE11" s="16"/>
      <c r="UHF11" s="16"/>
      <c r="UHG11" s="16"/>
      <c r="UHH11" s="16"/>
      <c r="UHI11" s="16"/>
      <c r="UHJ11" s="16"/>
      <c r="UHK11" s="16"/>
      <c r="UHL11" s="16"/>
      <c r="UHM11" s="16"/>
      <c r="UHN11" s="16"/>
      <c r="UHO11" s="16"/>
      <c r="UHP11" s="16"/>
      <c r="UHQ11" s="16"/>
      <c r="UHR11" s="16"/>
      <c r="UHS11" s="16"/>
      <c r="UHT11" s="16"/>
      <c r="UHU11" s="16"/>
      <c r="UHV11" s="16"/>
      <c r="UHW11" s="16"/>
      <c r="UHX11" s="16"/>
      <c r="UHY11" s="16"/>
      <c r="UHZ11" s="16"/>
      <c r="UIA11" s="16"/>
      <c r="UIB11" s="16"/>
      <c r="UIC11" s="16"/>
      <c r="UID11" s="16"/>
      <c r="UIE11" s="16"/>
      <c r="UIF11" s="16"/>
      <c r="UIG11" s="16"/>
      <c r="UIH11" s="16"/>
      <c r="UII11" s="16"/>
      <c r="UIJ11" s="16"/>
      <c r="UIK11" s="16"/>
      <c r="UIL11" s="16"/>
      <c r="UIM11" s="16"/>
      <c r="UIN11" s="16"/>
      <c r="UIO11" s="16"/>
      <c r="UIP11" s="16"/>
      <c r="UIQ11" s="16"/>
      <c r="UIR11" s="16"/>
      <c r="UIS11" s="16"/>
      <c r="UIT11" s="16"/>
      <c r="UIU11" s="16"/>
      <c r="UIV11" s="16"/>
      <c r="UIW11" s="16"/>
      <c r="UIX11" s="16"/>
      <c r="UIY11" s="16"/>
      <c r="UIZ11" s="16"/>
      <c r="UJA11" s="16"/>
      <c r="UJB11" s="16"/>
      <c r="UJC11" s="16"/>
      <c r="UJD11" s="16"/>
      <c r="UJE11" s="16"/>
      <c r="UJF11" s="16"/>
      <c r="UJG11" s="16"/>
      <c r="UJH11" s="16"/>
      <c r="UJI11" s="16"/>
      <c r="UJJ11" s="16"/>
      <c r="UJK11" s="16"/>
      <c r="UJL11" s="16"/>
      <c r="UJM11" s="16"/>
      <c r="UJN11" s="16"/>
      <c r="UJO11" s="16"/>
      <c r="UJP11" s="16"/>
      <c r="UJQ11" s="16"/>
      <c r="UJR11" s="16"/>
      <c r="UJS11" s="16"/>
      <c r="UJT11" s="16"/>
      <c r="UJU11" s="16"/>
      <c r="UJV11" s="16"/>
      <c r="UJW11" s="16"/>
      <c r="UJX11" s="16"/>
      <c r="UJY11" s="16"/>
      <c r="UJZ11" s="16"/>
      <c r="UKA11" s="16"/>
      <c r="UKB11" s="16"/>
      <c r="UKC11" s="16"/>
      <c r="UKD11" s="16"/>
      <c r="UKE11" s="16"/>
      <c r="UKF11" s="16"/>
      <c r="UKG11" s="16"/>
      <c r="UKH11" s="16"/>
      <c r="UKI11" s="16"/>
      <c r="UKJ11" s="16"/>
      <c r="UKK11" s="16"/>
      <c r="UKL11" s="16"/>
      <c r="UKM11" s="16"/>
      <c r="UKN11" s="16"/>
      <c r="UKO11" s="16"/>
      <c r="UKP11" s="16"/>
      <c r="UKQ11" s="16"/>
      <c r="UKR11" s="16"/>
      <c r="UKS11" s="16"/>
      <c r="UKT11" s="16"/>
      <c r="UKU11" s="16"/>
      <c r="UKV11" s="16"/>
      <c r="UKW11" s="16"/>
      <c r="UKX11" s="16"/>
      <c r="UKY11" s="16"/>
      <c r="UKZ11" s="16"/>
      <c r="ULA11" s="16"/>
      <c r="ULB11" s="16"/>
      <c r="ULC11" s="16"/>
      <c r="ULD11" s="16"/>
      <c r="ULE11" s="16"/>
      <c r="ULF11" s="16"/>
      <c r="ULG11" s="16"/>
      <c r="ULH11" s="16"/>
      <c r="ULI11" s="16"/>
      <c r="ULJ11" s="16"/>
      <c r="ULK11" s="16"/>
      <c r="ULL11" s="16"/>
      <c r="ULM11" s="16"/>
      <c r="ULN11" s="16"/>
      <c r="ULO11" s="16"/>
      <c r="ULP11" s="16"/>
      <c r="ULQ11" s="16"/>
      <c r="ULR11" s="16"/>
      <c r="ULS11" s="16"/>
      <c r="ULT11" s="16"/>
      <c r="ULU11" s="16"/>
      <c r="ULV11" s="16"/>
      <c r="ULW11" s="16"/>
      <c r="ULX11" s="16"/>
      <c r="ULY11" s="16"/>
      <c r="ULZ11" s="16"/>
      <c r="UMA11" s="16"/>
      <c r="UMB11" s="16"/>
      <c r="UMC11" s="16"/>
      <c r="UMD11" s="16"/>
      <c r="UME11" s="16"/>
      <c r="UMF11" s="16"/>
      <c r="UMG11" s="16"/>
      <c r="UMH11" s="16"/>
      <c r="UMI11" s="16"/>
      <c r="UMJ11" s="16"/>
      <c r="UMK11" s="16"/>
      <c r="UML11" s="16"/>
      <c r="UMM11" s="16"/>
      <c r="UMN11" s="16"/>
      <c r="UMO11" s="16"/>
      <c r="UMP11" s="16"/>
      <c r="UMQ11" s="16"/>
      <c r="UMR11" s="16"/>
      <c r="UMS11" s="16"/>
      <c r="UMT11" s="16"/>
      <c r="UMU11" s="16"/>
      <c r="UMV11" s="16"/>
      <c r="UMW11" s="16"/>
      <c r="UMX11" s="16"/>
      <c r="UMY11" s="16"/>
      <c r="UMZ11" s="16"/>
      <c r="UNA11" s="16"/>
      <c r="UNB11" s="16"/>
      <c r="UNC11" s="16"/>
      <c r="UND11" s="16"/>
      <c r="UNE11" s="16"/>
      <c r="UNF11" s="16"/>
      <c r="UNG11" s="16"/>
      <c r="UNH11" s="16"/>
      <c r="UNI11" s="16"/>
      <c r="UNJ11" s="16"/>
      <c r="UNK11" s="16"/>
      <c r="UNL11" s="16"/>
      <c r="UNM11" s="16"/>
      <c r="UNN11" s="16"/>
      <c r="UNO11" s="16"/>
      <c r="UNP11" s="16"/>
      <c r="UNQ11" s="16"/>
      <c r="UNR11" s="16"/>
      <c r="UNS11" s="16"/>
      <c r="UNT11" s="16"/>
      <c r="UNU11" s="16"/>
      <c r="UNV11" s="16"/>
      <c r="UNW11" s="16"/>
      <c r="UNX11" s="16"/>
      <c r="UNY11" s="16"/>
      <c r="UNZ11" s="16"/>
      <c r="UOA11" s="16"/>
      <c r="UOB11" s="16"/>
      <c r="UOC11" s="16"/>
      <c r="UOD11" s="16"/>
      <c r="UOE11" s="16"/>
      <c r="UOF11" s="16"/>
      <c r="UOG11" s="16"/>
      <c r="UOH11" s="16"/>
      <c r="UOI11" s="16"/>
      <c r="UOJ11" s="16"/>
      <c r="UOK11" s="16"/>
      <c r="UOL11" s="16"/>
      <c r="UOM11" s="16"/>
      <c r="UON11" s="16"/>
      <c r="UOO11" s="16"/>
      <c r="UOP11" s="16"/>
      <c r="UOQ11" s="16"/>
      <c r="UOR11" s="16"/>
      <c r="UOS11" s="16"/>
      <c r="UOT11" s="16"/>
      <c r="UOU11" s="16"/>
      <c r="UOV11" s="16"/>
      <c r="UOW11" s="16"/>
      <c r="UOX11" s="16"/>
      <c r="UOY11" s="16"/>
      <c r="UOZ11" s="16"/>
      <c r="UPA11" s="16"/>
      <c r="UPB11" s="16"/>
      <c r="UPC11" s="16"/>
      <c r="UPD11" s="16"/>
      <c r="UPE11" s="16"/>
      <c r="UPF11" s="16"/>
      <c r="UPG11" s="16"/>
      <c r="UPH11" s="16"/>
      <c r="UPI11" s="16"/>
      <c r="UPJ11" s="16"/>
      <c r="UPK11" s="16"/>
      <c r="UPL11" s="16"/>
      <c r="UPM11" s="16"/>
      <c r="UPN11" s="16"/>
      <c r="UPO11" s="16"/>
      <c r="UPP11" s="16"/>
      <c r="UPQ11" s="16"/>
      <c r="UPR11" s="16"/>
      <c r="UPS11" s="16"/>
      <c r="UPT11" s="16"/>
      <c r="UPU11" s="16"/>
      <c r="UPV11" s="16"/>
      <c r="UPW11" s="16"/>
      <c r="UPX11" s="16"/>
      <c r="UPY11" s="16"/>
      <c r="UPZ11" s="16"/>
      <c r="UQA11" s="16"/>
      <c r="UQB11" s="16"/>
      <c r="UQC11" s="16"/>
      <c r="UQD11" s="16"/>
      <c r="UQE11" s="16"/>
      <c r="UQF11" s="16"/>
      <c r="UQG11" s="16"/>
      <c r="UQH11" s="16"/>
      <c r="UQI11" s="16"/>
      <c r="UQJ11" s="16"/>
      <c r="UQK11" s="16"/>
      <c r="UQL11" s="16"/>
      <c r="UQM11" s="16"/>
      <c r="UQN11" s="16"/>
      <c r="UQO11" s="16"/>
      <c r="UQP11" s="16"/>
      <c r="UQQ11" s="16"/>
      <c r="UQR11" s="16"/>
      <c r="UQS11" s="16"/>
      <c r="UQT11" s="16"/>
      <c r="UQU11" s="16"/>
      <c r="UQV11" s="16"/>
      <c r="UQW11" s="16"/>
      <c r="UQX11" s="16"/>
      <c r="UQY11" s="16"/>
      <c r="UQZ11" s="16"/>
      <c r="URA11" s="16"/>
      <c r="URB11" s="16"/>
      <c r="URC11" s="16"/>
      <c r="URD11" s="16"/>
      <c r="URE11" s="16"/>
      <c r="URF11" s="16"/>
      <c r="URG11" s="16"/>
      <c r="URH11" s="16"/>
      <c r="URI11" s="16"/>
      <c r="URJ11" s="16"/>
      <c r="URK11" s="16"/>
      <c r="URL11" s="16"/>
      <c r="URM11" s="16"/>
      <c r="URN11" s="16"/>
      <c r="URO11" s="16"/>
      <c r="URP11" s="16"/>
      <c r="URQ11" s="16"/>
      <c r="URR11" s="16"/>
      <c r="URS11" s="16"/>
      <c r="URT11" s="16"/>
      <c r="URU11" s="16"/>
      <c r="URV11" s="16"/>
      <c r="URW11" s="16"/>
      <c r="URX11" s="16"/>
      <c r="URY11" s="16"/>
      <c r="URZ11" s="16"/>
      <c r="USA11" s="16"/>
      <c r="USB11" s="16"/>
      <c r="USC11" s="16"/>
      <c r="USD11" s="16"/>
      <c r="USE11" s="16"/>
      <c r="USF11" s="16"/>
      <c r="USG11" s="16"/>
      <c r="USH11" s="16"/>
      <c r="USI11" s="16"/>
      <c r="USJ11" s="16"/>
      <c r="USK11" s="16"/>
      <c r="USL11" s="16"/>
      <c r="USM11" s="16"/>
      <c r="USN11" s="16"/>
      <c r="USO11" s="16"/>
      <c r="USP11" s="16"/>
      <c r="USQ11" s="16"/>
      <c r="USR11" s="16"/>
      <c r="USS11" s="16"/>
      <c r="UST11" s="16"/>
      <c r="USU11" s="16"/>
      <c r="USV11" s="16"/>
      <c r="USW11" s="16"/>
      <c r="USX11" s="16"/>
      <c r="USY11" s="16"/>
      <c r="USZ11" s="16"/>
      <c r="UTA11" s="16"/>
      <c r="UTB11" s="16"/>
      <c r="UTC11" s="16"/>
      <c r="UTD11" s="16"/>
      <c r="UTE11" s="16"/>
      <c r="UTF11" s="16"/>
      <c r="UTG11" s="16"/>
      <c r="UTH11" s="16"/>
      <c r="UTI11" s="16"/>
      <c r="UTJ11" s="16"/>
      <c r="UTK11" s="16"/>
      <c r="UTL11" s="16"/>
      <c r="UTM11" s="16"/>
      <c r="UTN11" s="16"/>
      <c r="UTO11" s="16"/>
      <c r="UTP11" s="16"/>
      <c r="UTQ11" s="16"/>
      <c r="UTR11" s="16"/>
      <c r="UTS11" s="16"/>
      <c r="UTT11" s="16"/>
      <c r="UTU11" s="16"/>
      <c r="UTV11" s="16"/>
      <c r="UTW11" s="16"/>
      <c r="UTX11" s="16"/>
      <c r="UTY11" s="16"/>
      <c r="UTZ11" s="16"/>
      <c r="UUA11" s="16"/>
      <c r="UUB11" s="16"/>
      <c r="UUC11" s="16"/>
      <c r="UUD11" s="16"/>
      <c r="UUE11" s="16"/>
      <c r="UUF11" s="16"/>
      <c r="UUG11" s="16"/>
      <c r="UUH11" s="16"/>
      <c r="UUI11" s="16"/>
      <c r="UUJ11" s="16"/>
      <c r="UUK11" s="16"/>
      <c r="UUL11" s="16"/>
      <c r="UUM11" s="16"/>
      <c r="UUN11" s="16"/>
      <c r="UUO11" s="16"/>
      <c r="UUP11" s="16"/>
      <c r="UUQ11" s="16"/>
      <c r="UUR11" s="16"/>
      <c r="UUS11" s="16"/>
      <c r="UUT11" s="16"/>
      <c r="UUU11" s="16"/>
      <c r="UUV11" s="16"/>
      <c r="UUW11" s="16"/>
      <c r="UUX11" s="16"/>
      <c r="UUY11" s="16"/>
      <c r="UUZ11" s="16"/>
      <c r="UVA11" s="16"/>
      <c r="UVB11" s="16"/>
      <c r="UVC11" s="16"/>
      <c r="UVD11" s="16"/>
      <c r="UVE11" s="16"/>
      <c r="UVF11" s="16"/>
      <c r="UVG11" s="16"/>
      <c r="UVH11" s="16"/>
      <c r="UVI11" s="16"/>
      <c r="UVJ11" s="16"/>
      <c r="UVK11" s="16"/>
      <c r="UVL11" s="16"/>
      <c r="UVM11" s="16"/>
      <c r="UVN11" s="16"/>
      <c r="UVO11" s="16"/>
      <c r="UVP11" s="16"/>
      <c r="UVQ11" s="16"/>
      <c r="UVR11" s="16"/>
      <c r="UVS11" s="16"/>
      <c r="UVT11" s="16"/>
      <c r="UVU11" s="16"/>
      <c r="UVV11" s="16"/>
      <c r="UVW11" s="16"/>
      <c r="UVX11" s="16"/>
      <c r="UVY11" s="16"/>
      <c r="UVZ11" s="16"/>
      <c r="UWA11" s="16"/>
      <c r="UWB11" s="16"/>
      <c r="UWC11" s="16"/>
      <c r="UWD11" s="16"/>
      <c r="UWE11" s="16"/>
      <c r="UWF11" s="16"/>
      <c r="UWG11" s="16"/>
      <c r="UWH11" s="16"/>
      <c r="UWI11" s="16"/>
      <c r="UWJ11" s="16"/>
      <c r="UWK11" s="16"/>
      <c r="UWL11" s="16"/>
      <c r="UWM11" s="16"/>
      <c r="UWN11" s="16"/>
      <c r="UWO11" s="16"/>
      <c r="UWP11" s="16"/>
      <c r="UWQ11" s="16"/>
      <c r="UWR11" s="16"/>
      <c r="UWS11" s="16"/>
      <c r="UWT11" s="16"/>
      <c r="UWU11" s="16"/>
      <c r="UWV11" s="16"/>
      <c r="UWW11" s="16"/>
      <c r="UWX11" s="16"/>
      <c r="UWY11" s="16"/>
      <c r="UWZ11" s="16"/>
      <c r="UXA11" s="16"/>
      <c r="UXB11" s="16"/>
      <c r="UXC11" s="16"/>
      <c r="UXD11" s="16"/>
      <c r="UXE11" s="16"/>
      <c r="UXF11" s="16"/>
      <c r="UXG11" s="16"/>
      <c r="UXH11" s="16"/>
      <c r="UXI11" s="16"/>
      <c r="UXJ11" s="16"/>
      <c r="UXK11" s="16"/>
      <c r="UXL11" s="16"/>
      <c r="UXM11" s="16"/>
      <c r="UXN11" s="16"/>
      <c r="UXO11" s="16"/>
      <c r="UXP11" s="16"/>
      <c r="UXQ11" s="16"/>
      <c r="UXR11" s="16"/>
      <c r="UXS11" s="16"/>
      <c r="UXT11" s="16"/>
      <c r="UXU11" s="16"/>
      <c r="UXV11" s="16"/>
      <c r="UXW11" s="16"/>
      <c r="UXX11" s="16"/>
      <c r="UXY11" s="16"/>
      <c r="UXZ11" s="16"/>
      <c r="UYA11" s="16"/>
      <c r="UYB11" s="16"/>
      <c r="UYC11" s="16"/>
      <c r="UYD11" s="16"/>
      <c r="UYE11" s="16"/>
      <c r="UYF11" s="16"/>
      <c r="UYG11" s="16"/>
      <c r="UYH11" s="16"/>
      <c r="UYI11" s="16"/>
      <c r="UYJ11" s="16"/>
      <c r="UYK11" s="16"/>
      <c r="UYL11" s="16"/>
      <c r="UYM11" s="16"/>
      <c r="UYN11" s="16"/>
      <c r="UYO11" s="16"/>
      <c r="UYP11" s="16"/>
      <c r="UYQ11" s="16"/>
      <c r="UYR11" s="16"/>
      <c r="UYS11" s="16"/>
      <c r="UYT11" s="16"/>
      <c r="UYU11" s="16"/>
      <c r="UYV11" s="16"/>
      <c r="UYW11" s="16"/>
      <c r="UYX11" s="16"/>
      <c r="UYY11" s="16"/>
      <c r="UYZ11" s="16"/>
      <c r="UZA11" s="16"/>
      <c r="UZB11" s="16"/>
      <c r="UZC11" s="16"/>
      <c r="UZD11" s="16"/>
      <c r="UZE11" s="16"/>
      <c r="UZF11" s="16"/>
      <c r="UZG11" s="16"/>
      <c r="UZH11" s="16"/>
      <c r="UZI11" s="16"/>
      <c r="UZJ11" s="16"/>
      <c r="UZK11" s="16"/>
      <c r="UZL11" s="16"/>
      <c r="UZM11" s="16"/>
      <c r="UZN11" s="16"/>
      <c r="UZO11" s="16"/>
      <c r="UZP11" s="16"/>
      <c r="UZQ11" s="16"/>
      <c r="UZR11" s="16"/>
      <c r="UZS11" s="16"/>
      <c r="UZT11" s="16"/>
      <c r="UZU11" s="16"/>
      <c r="UZV11" s="16"/>
      <c r="UZW11" s="16"/>
      <c r="UZX11" s="16"/>
      <c r="UZY11" s="16"/>
      <c r="UZZ11" s="16"/>
      <c r="VAA11" s="16"/>
      <c r="VAB11" s="16"/>
      <c r="VAC11" s="16"/>
      <c r="VAD11" s="16"/>
      <c r="VAE11" s="16"/>
      <c r="VAF11" s="16"/>
      <c r="VAG11" s="16"/>
      <c r="VAH11" s="16"/>
      <c r="VAI11" s="16"/>
      <c r="VAJ11" s="16"/>
      <c r="VAK11" s="16"/>
      <c r="VAL11" s="16"/>
      <c r="VAM11" s="16"/>
      <c r="VAN11" s="16"/>
      <c r="VAO11" s="16"/>
      <c r="VAP11" s="16"/>
      <c r="VAQ11" s="16"/>
      <c r="VAR11" s="16"/>
      <c r="VAS11" s="16"/>
      <c r="VAT11" s="16"/>
      <c r="VAU11" s="16"/>
      <c r="VAV11" s="16"/>
      <c r="VAW11" s="16"/>
      <c r="VAX11" s="16"/>
      <c r="VAY11" s="16"/>
      <c r="VAZ11" s="16"/>
      <c r="VBA11" s="16"/>
      <c r="VBB11" s="16"/>
      <c r="VBC11" s="16"/>
      <c r="VBD11" s="16"/>
      <c r="VBE11" s="16"/>
      <c r="VBF11" s="16"/>
      <c r="VBG11" s="16"/>
      <c r="VBH11" s="16"/>
      <c r="VBI11" s="16"/>
      <c r="VBJ11" s="16"/>
      <c r="VBK11" s="16"/>
      <c r="VBL11" s="16"/>
      <c r="VBM11" s="16"/>
      <c r="VBN11" s="16"/>
      <c r="VBO11" s="16"/>
      <c r="VBP11" s="16"/>
      <c r="VBQ11" s="16"/>
      <c r="VBR11" s="16"/>
      <c r="VBS11" s="16"/>
      <c r="VBT11" s="16"/>
      <c r="VBU11" s="16"/>
      <c r="VBV11" s="16"/>
      <c r="VBW11" s="16"/>
      <c r="VBX11" s="16"/>
      <c r="VBY11" s="16"/>
      <c r="VBZ11" s="16"/>
      <c r="VCA11" s="16"/>
      <c r="VCB11" s="16"/>
      <c r="VCC11" s="16"/>
      <c r="VCD11" s="16"/>
      <c r="VCE11" s="16"/>
      <c r="VCF11" s="16"/>
      <c r="VCG11" s="16"/>
      <c r="VCH11" s="16"/>
      <c r="VCI11" s="16"/>
      <c r="VCJ11" s="16"/>
      <c r="VCK11" s="16"/>
      <c r="VCL11" s="16"/>
      <c r="VCM11" s="16"/>
      <c r="VCN11" s="16"/>
      <c r="VCO11" s="16"/>
      <c r="VCP11" s="16"/>
      <c r="VCQ11" s="16"/>
      <c r="VCR11" s="16"/>
      <c r="VCS11" s="16"/>
      <c r="VCT11" s="16"/>
      <c r="VCU11" s="16"/>
      <c r="VCV11" s="16"/>
      <c r="VCW11" s="16"/>
      <c r="VCX11" s="16"/>
      <c r="VCY11" s="16"/>
      <c r="VCZ11" s="16"/>
      <c r="VDA11" s="16"/>
      <c r="VDB11" s="16"/>
      <c r="VDC11" s="16"/>
      <c r="VDD11" s="16"/>
      <c r="VDE11" s="16"/>
      <c r="VDF11" s="16"/>
      <c r="VDG11" s="16"/>
      <c r="VDH11" s="16"/>
      <c r="VDI11" s="16"/>
      <c r="VDJ11" s="16"/>
      <c r="VDK11" s="16"/>
      <c r="VDL11" s="16"/>
      <c r="VDM11" s="16"/>
      <c r="VDN11" s="16"/>
      <c r="VDO11" s="16"/>
      <c r="VDP11" s="16"/>
      <c r="VDQ11" s="16"/>
      <c r="VDR11" s="16"/>
      <c r="VDS11" s="16"/>
      <c r="VDT11" s="16"/>
      <c r="VDU11" s="16"/>
      <c r="VDV11" s="16"/>
      <c r="VDW11" s="16"/>
      <c r="VDX11" s="16"/>
      <c r="VDY11" s="16"/>
      <c r="VDZ11" s="16"/>
      <c r="VEA11" s="16"/>
      <c r="VEB11" s="16"/>
      <c r="VEC11" s="16"/>
      <c r="VED11" s="16"/>
      <c r="VEE11" s="16"/>
      <c r="VEF11" s="16"/>
      <c r="VEG11" s="16"/>
      <c r="VEH11" s="16"/>
      <c r="VEI11" s="16"/>
      <c r="VEJ11" s="16"/>
      <c r="VEK11" s="16"/>
      <c r="VEL11" s="16"/>
      <c r="VEM11" s="16"/>
      <c r="VEN11" s="16"/>
      <c r="VEO11" s="16"/>
      <c r="VEP11" s="16"/>
      <c r="VEQ11" s="16"/>
      <c r="VER11" s="16"/>
      <c r="VES11" s="16"/>
      <c r="VET11" s="16"/>
      <c r="VEU11" s="16"/>
      <c r="VEV11" s="16"/>
      <c r="VEW11" s="16"/>
      <c r="VEX11" s="16"/>
      <c r="VEY11" s="16"/>
      <c r="VEZ11" s="16"/>
      <c r="VFA11" s="16"/>
      <c r="VFB11" s="16"/>
      <c r="VFC11" s="16"/>
      <c r="VFD11" s="16"/>
      <c r="VFE11" s="16"/>
      <c r="VFF11" s="16"/>
      <c r="VFG11" s="16"/>
      <c r="VFH11" s="16"/>
      <c r="VFI11" s="16"/>
      <c r="VFJ11" s="16"/>
      <c r="VFK11" s="16"/>
      <c r="VFL11" s="16"/>
      <c r="VFM11" s="16"/>
      <c r="VFN11" s="16"/>
      <c r="VFO11" s="16"/>
      <c r="VFP11" s="16"/>
      <c r="VFQ11" s="16"/>
      <c r="VFR11" s="16"/>
      <c r="VFS11" s="16"/>
      <c r="VFT11" s="16"/>
      <c r="VFU11" s="16"/>
      <c r="VFV11" s="16"/>
      <c r="VFW11" s="16"/>
      <c r="VFX11" s="16"/>
      <c r="VFY11" s="16"/>
      <c r="VFZ11" s="16"/>
      <c r="VGA11" s="16"/>
      <c r="VGB11" s="16"/>
      <c r="VGC11" s="16"/>
      <c r="VGD11" s="16"/>
      <c r="VGE11" s="16"/>
      <c r="VGF11" s="16"/>
      <c r="VGG11" s="16"/>
      <c r="VGH11" s="16"/>
      <c r="VGI11" s="16"/>
      <c r="VGJ11" s="16"/>
      <c r="VGK11" s="16"/>
      <c r="VGL11" s="16"/>
      <c r="VGM11" s="16"/>
      <c r="VGN11" s="16"/>
      <c r="VGO11" s="16"/>
      <c r="VGP11" s="16"/>
      <c r="VGQ11" s="16"/>
      <c r="VGR11" s="16"/>
      <c r="VGS11" s="16"/>
      <c r="VGT11" s="16"/>
      <c r="VGU11" s="16"/>
      <c r="VGV11" s="16"/>
      <c r="VGW11" s="16"/>
      <c r="VGX11" s="16"/>
      <c r="VGY11" s="16"/>
      <c r="VGZ11" s="16"/>
      <c r="VHA11" s="16"/>
      <c r="VHB11" s="16"/>
      <c r="VHC11" s="16"/>
      <c r="VHD11" s="16"/>
      <c r="VHE11" s="16"/>
      <c r="VHF11" s="16"/>
      <c r="VHG11" s="16"/>
      <c r="VHH11" s="16"/>
      <c r="VHI11" s="16"/>
      <c r="VHJ11" s="16"/>
      <c r="VHK11" s="16"/>
      <c r="VHL11" s="16"/>
      <c r="VHM11" s="16"/>
      <c r="VHN11" s="16"/>
      <c r="VHO11" s="16"/>
      <c r="VHP11" s="16"/>
      <c r="VHQ11" s="16"/>
      <c r="VHR11" s="16"/>
      <c r="VHS11" s="16"/>
      <c r="VHT11" s="16"/>
      <c r="VHU11" s="16"/>
      <c r="VHV11" s="16"/>
      <c r="VHW11" s="16"/>
      <c r="VHX11" s="16"/>
      <c r="VHY11" s="16"/>
      <c r="VHZ11" s="16"/>
      <c r="VIA11" s="16"/>
      <c r="VIB11" s="16"/>
      <c r="VIC11" s="16"/>
      <c r="VID11" s="16"/>
      <c r="VIE11" s="16"/>
      <c r="VIF11" s="16"/>
      <c r="VIG11" s="16"/>
      <c r="VIH11" s="16"/>
      <c r="VII11" s="16"/>
      <c r="VIJ11" s="16"/>
      <c r="VIK11" s="16"/>
      <c r="VIL11" s="16"/>
      <c r="VIM11" s="16"/>
      <c r="VIN11" s="16"/>
      <c r="VIO11" s="16"/>
      <c r="VIP11" s="16"/>
      <c r="VIQ11" s="16"/>
      <c r="VIR11" s="16"/>
      <c r="VIS11" s="16"/>
      <c r="VIT11" s="16"/>
      <c r="VIU11" s="16"/>
      <c r="VIV11" s="16"/>
      <c r="VIW11" s="16"/>
      <c r="VIX11" s="16"/>
      <c r="VIY11" s="16"/>
      <c r="VIZ11" s="16"/>
      <c r="VJA11" s="16"/>
      <c r="VJB11" s="16"/>
      <c r="VJC11" s="16"/>
      <c r="VJD11" s="16"/>
      <c r="VJE11" s="16"/>
      <c r="VJF11" s="16"/>
      <c r="VJG11" s="16"/>
      <c r="VJH11" s="16"/>
      <c r="VJI11" s="16"/>
      <c r="VJJ11" s="16"/>
      <c r="VJK11" s="16"/>
      <c r="VJL11" s="16"/>
      <c r="VJM11" s="16"/>
      <c r="VJN11" s="16"/>
      <c r="VJO11" s="16"/>
      <c r="VJP11" s="16"/>
      <c r="VJQ11" s="16"/>
      <c r="VJR11" s="16"/>
      <c r="VJS11" s="16"/>
      <c r="VJT11" s="16"/>
      <c r="VJU11" s="16"/>
      <c r="VJV11" s="16"/>
      <c r="VJW11" s="16"/>
      <c r="VJX11" s="16"/>
      <c r="VJY11" s="16"/>
      <c r="VJZ11" s="16"/>
      <c r="VKA11" s="16"/>
      <c r="VKB11" s="16"/>
      <c r="VKC11" s="16"/>
      <c r="VKD11" s="16"/>
      <c r="VKE11" s="16"/>
      <c r="VKF11" s="16"/>
      <c r="VKG11" s="16"/>
      <c r="VKH11" s="16"/>
      <c r="VKI11" s="16"/>
      <c r="VKJ11" s="16"/>
      <c r="VKK11" s="16"/>
      <c r="VKL11" s="16"/>
      <c r="VKM11" s="16"/>
      <c r="VKN11" s="16"/>
      <c r="VKO11" s="16"/>
      <c r="VKP11" s="16"/>
      <c r="VKQ11" s="16"/>
      <c r="VKR11" s="16"/>
      <c r="VKS11" s="16"/>
      <c r="VKT11" s="16"/>
      <c r="VKU11" s="16"/>
      <c r="VKV11" s="16"/>
      <c r="VKW11" s="16"/>
      <c r="VKX11" s="16"/>
      <c r="VKY11" s="16"/>
      <c r="VKZ11" s="16"/>
      <c r="VLA11" s="16"/>
      <c r="VLB11" s="16"/>
      <c r="VLC11" s="16"/>
      <c r="VLD11" s="16"/>
      <c r="VLE11" s="16"/>
      <c r="VLF11" s="16"/>
      <c r="VLG11" s="16"/>
      <c r="VLH11" s="16"/>
      <c r="VLI11" s="16"/>
      <c r="VLJ11" s="16"/>
      <c r="VLK11" s="16"/>
      <c r="VLL11" s="16"/>
      <c r="VLM11" s="16"/>
      <c r="VLN11" s="16"/>
      <c r="VLO11" s="16"/>
      <c r="VLP11" s="16"/>
      <c r="VLQ11" s="16"/>
      <c r="VLR11" s="16"/>
      <c r="VLS11" s="16"/>
      <c r="VLT11" s="16"/>
      <c r="VLU11" s="16"/>
      <c r="VLV11" s="16"/>
      <c r="VLW11" s="16"/>
      <c r="VLX11" s="16"/>
      <c r="VLY11" s="16"/>
      <c r="VLZ11" s="16"/>
      <c r="VMA11" s="16"/>
      <c r="VMB11" s="16"/>
      <c r="VMC11" s="16"/>
      <c r="VMD11" s="16"/>
      <c r="VME11" s="16"/>
      <c r="VMF11" s="16"/>
      <c r="VMG11" s="16"/>
      <c r="VMH11" s="16"/>
      <c r="VMI11" s="16"/>
      <c r="VMJ11" s="16"/>
      <c r="VMK11" s="16"/>
      <c r="VML11" s="16"/>
      <c r="VMM11" s="16"/>
      <c r="VMN11" s="16"/>
      <c r="VMO11" s="16"/>
      <c r="VMP11" s="16"/>
      <c r="VMQ11" s="16"/>
      <c r="VMR11" s="16"/>
      <c r="VMS11" s="16"/>
      <c r="VMT11" s="16"/>
      <c r="VMU11" s="16"/>
      <c r="VMV11" s="16"/>
      <c r="VMW11" s="16"/>
      <c r="VMX11" s="16"/>
      <c r="VMY11" s="16"/>
      <c r="VMZ11" s="16"/>
      <c r="VNA11" s="16"/>
      <c r="VNB11" s="16"/>
      <c r="VNC11" s="16"/>
      <c r="VND11" s="16"/>
      <c r="VNE11" s="16"/>
      <c r="VNF11" s="16"/>
      <c r="VNG11" s="16"/>
      <c r="VNH11" s="16"/>
      <c r="VNI11" s="16"/>
      <c r="VNJ11" s="16"/>
      <c r="VNK11" s="16"/>
      <c r="VNL11" s="16"/>
      <c r="VNM11" s="16"/>
      <c r="VNN11" s="16"/>
      <c r="VNO11" s="16"/>
      <c r="VNP11" s="16"/>
      <c r="VNQ11" s="16"/>
      <c r="VNR11" s="16"/>
      <c r="VNS11" s="16"/>
      <c r="VNT11" s="16"/>
      <c r="VNU11" s="16"/>
      <c r="VNV11" s="16"/>
      <c r="VNW11" s="16"/>
      <c r="VNX11" s="16"/>
      <c r="VNY11" s="16"/>
      <c r="VNZ11" s="16"/>
      <c r="VOA11" s="16"/>
      <c r="VOB11" s="16"/>
      <c r="VOC11" s="16"/>
      <c r="VOD11" s="16"/>
      <c r="VOE11" s="16"/>
      <c r="VOF11" s="16"/>
      <c r="VOG11" s="16"/>
      <c r="VOH11" s="16"/>
      <c r="VOI11" s="16"/>
      <c r="VOJ11" s="16"/>
      <c r="VOK11" s="16"/>
      <c r="VOL11" s="16"/>
      <c r="VOM11" s="16"/>
      <c r="VON11" s="16"/>
      <c r="VOO11" s="16"/>
      <c r="VOP11" s="16"/>
      <c r="VOQ11" s="16"/>
      <c r="VOR11" s="16"/>
      <c r="VOS11" s="16"/>
      <c r="VOT11" s="16"/>
      <c r="VOU11" s="16"/>
      <c r="VOV11" s="16"/>
      <c r="VOW11" s="16"/>
      <c r="VOX11" s="16"/>
      <c r="VOY11" s="16"/>
      <c r="VOZ11" s="16"/>
      <c r="VPA11" s="16"/>
      <c r="VPB11" s="16"/>
      <c r="VPC11" s="16"/>
      <c r="VPD11" s="16"/>
      <c r="VPE11" s="16"/>
      <c r="VPF11" s="16"/>
      <c r="VPG11" s="16"/>
      <c r="VPH11" s="16"/>
      <c r="VPI11" s="16"/>
      <c r="VPJ11" s="16"/>
      <c r="VPK11" s="16"/>
      <c r="VPL11" s="16"/>
      <c r="VPM11" s="16"/>
      <c r="VPN11" s="16"/>
      <c r="VPO11" s="16"/>
      <c r="VPP11" s="16"/>
      <c r="VPQ11" s="16"/>
      <c r="VPR11" s="16"/>
      <c r="VPS11" s="16"/>
      <c r="VPT11" s="16"/>
      <c r="VPU11" s="16"/>
      <c r="VPV11" s="16"/>
      <c r="VPW11" s="16"/>
      <c r="VPX11" s="16"/>
      <c r="VPY11" s="16"/>
      <c r="VPZ11" s="16"/>
      <c r="VQA11" s="16"/>
      <c r="VQB11" s="16"/>
      <c r="VQC11" s="16"/>
      <c r="VQD11" s="16"/>
      <c r="VQE11" s="16"/>
      <c r="VQF11" s="16"/>
      <c r="VQG11" s="16"/>
      <c r="VQH11" s="16"/>
      <c r="VQI11" s="16"/>
      <c r="VQJ11" s="16"/>
      <c r="VQK11" s="16"/>
      <c r="VQL11" s="16"/>
      <c r="VQM11" s="16"/>
      <c r="VQN11" s="16"/>
      <c r="VQO11" s="16"/>
      <c r="VQP11" s="16"/>
      <c r="VQQ11" s="16"/>
      <c r="VQR11" s="16"/>
      <c r="VQS11" s="16"/>
      <c r="VQT11" s="16"/>
      <c r="VQU11" s="16"/>
      <c r="VQV11" s="16"/>
      <c r="VQW11" s="16"/>
      <c r="VQX11" s="16"/>
      <c r="VQY11" s="16"/>
      <c r="VQZ11" s="16"/>
      <c r="VRA11" s="16"/>
      <c r="VRB11" s="16"/>
      <c r="VRC11" s="16"/>
      <c r="VRD11" s="16"/>
      <c r="VRE11" s="16"/>
      <c r="VRF11" s="16"/>
      <c r="VRG11" s="16"/>
      <c r="VRH11" s="16"/>
      <c r="VRI11" s="16"/>
      <c r="VRJ11" s="16"/>
      <c r="VRK11" s="16"/>
      <c r="VRL11" s="16"/>
      <c r="VRM11" s="16"/>
      <c r="VRN11" s="16"/>
      <c r="VRO11" s="16"/>
      <c r="VRP11" s="16"/>
      <c r="VRQ11" s="16"/>
      <c r="VRR11" s="16"/>
      <c r="VRS11" s="16"/>
      <c r="VRT11" s="16"/>
      <c r="VRU11" s="16"/>
      <c r="VRV11" s="16"/>
      <c r="VRW11" s="16"/>
      <c r="VRX11" s="16"/>
      <c r="VRY11" s="16"/>
      <c r="VRZ11" s="16"/>
      <c r="VSA11" s="16"/>
      <c r="VSB11" s="16"/>
      <c r="VSC11" s="16"/>
      <c r="VSD11" s="16"/>
      <c r="VSE11" s="16"/>
      <c r="VSF11" s="16"/>
      <c r="VSG11" s="16"/>
      <c r="VSH11" s="16"/>
      <c r="VSI11" s="16"/>
      <c r="VSJ11" s="16"/>
      <c r="VSK11" s="16"/>
      <c r="VSL11" s="16"/>
      <c r="VSM11" s="16"/>
      <c r="VSN11" s="16"/>
      <c r="VSO11" s="16"/>
      <c r="VSP11" s="16"/>
      <c r="VSQ11" s="16"/>
      <c r="VSR11" s="16"/>
      <c r="VSS11" s="16"/>
      <c r="VST11" s="16"/>
      <c r="VSU11" s="16"/>
      <c r="VSV11" s="16"/>
      <c r="VSW11" s="16"/>
      <c r="VSX11" s="16"/>
      <c r="VSY11" s="16"/>
      <c r="VSZ11" s="16"/>
      <c r="VTA11" s="16"/>
      <c r="VTB11" s="16"/>
      <c r="VTC11" s="16"/>
      <c r="VTD11" s="16"/>
      <c r="VTE11" s="16"/>
      <c r="VTF11" s="16"/>
      <c r="VTG11" s="16"/>
      <c r="VTH11" s="16"/>
      <c r="VTI11" s="16"/>
      <c r="VTJ11" s="16"/>
      <c r="VTK11" s="16"/>
      <c r="VTL11" s="16"/>
      <c r="VTM11" s="16"/>
      <c r="VTN11" s="16"/>
      <c r="VTO11" s="16"/>
      <c r="VTP11" s="16"/>
      <c r="VTQ11" s="16"/>
      <c r="VTR11" s="16"/>
      <c r="VTS11" s="16"/>
      <c r="VTT11" s="16"/>
      <c r="VTU11" s="16"/>
      <c r="VTV11" s="16"/>
      <c r="VTW11" s="16"/>
      <c r="VTX11" s="16"/>
      <c r="VTY11" s="16"/>
      <c r="VTZ11" s="16"/>
      <c r="VUA11" s="16"/>
      <c r="VUB11" s="16"/>
      <c r="VUC11" s="16"/>
      <c r="VUD11" s="16"/>
      <c r="VUE11" s="16"/>
      <c r="VUF11" s="16"/>
      <c r="VUG11" s="16"/>
      <c r="VUH11" s="16"/>
      <c r="VUI11" s="16"/>
      <c r="VUJ11" s="16"/>
      <c r="VUK11" s="16"/>
      <c r="VUL11" s="16"/>
      <c r="VUM11" s="16"/>
      <c r="VUN11" s="16"/>
      <c r="VUO11" s="16"/>
      <c r="VUP11" s="16"/>
      <c r="VUQ11" s="16"/>
      <c r="VUR11" s="16"/>
      <c r="VUS11" s="16"/>
      <c r="VUT11" s="16"/>
      <c r="VUU11" s="16"/>
      <c r="VUV11" s="16"/>
      <c r="VUW11" s="16"/>
      <c r="VUX11" s="16"/>
      <c r="VUY11" s="16"/>
      <c r="VUZ11" s="16"/>
      <c r="VVA11" s="16"/>
      <c r="VVB11" s="16"/>
      <c r="VVC11" s="16"/>
      <c r="VVD11" s="16"/>
      <c r="VVE11" s="16"/>
      <c r="VVF11" s="16"/>
      <c r="VVG11" s="16"/>
      <c r="VVH11" s="16"/>
      <c r="VVI11" s="16"/>
      <c r="VVJ11" s="16"/>
      <c r="VVK11" s="16"/>
      <c r="VVL11" s="16"/>
      <c r="VVM11" s="16"/>
      <c r="VVN11" s="16"/>
      <c r="VVO11" s="16"/>
      <c r="VVP11" s="16"/>
      <c r="VVQ11" s="16"/>
      <c r="VVR11" s="16"/>
      <c r="VVS11" s="16"/>
      <c r="VVT11" s="16"/>
      <c r="VVU11" s="16"/>
      <c r="VVV11" s="16"/>
      <c r="VVW11" s="16"/>
      <c r="VVX11" s="16"/>
      <c r="VVY11" s="16"/>
      <c r="VVZ11" s="16"/>
      <c r="VWA11" s="16"/>
      <c r="VWB11" s="16"/>
      <c r="VWC11" s="16"/>
      <c r="VWD11" s="16"/>
      <c r="VWE11" s="16"/>
      <c r="VWF11" s="16"/>
      <c r="VWG11" s="16"/>
      <c r="VWH11" s="16"/>
      <c r="VWI11" s="16"/>
      <c r="VWJ11" s="16"/>
      <c r="VWK11" s="16"/>
      <c r="VWL11" s="16"/>
      <c r="VWM11" s="16"/>
      <c r="VWN11" s="16"/>
      <c r="VWO11" s="16"/>
      <c r="VWP11" s="16"/>
      <c r="VWQ11" s="16"/>
      <c r="VWR11" s="16"/>
      <c r="VWS11" s="16"/>
      <c r="VWT11" s="16"/>
      <c r="VWU11" s="16"/>
      <c r="VWV11" s="16"/>
      <c r="VWW11" s="16"/>
      <c r="VWX11" s="16"/>
      <c r="VWY11" s="16"/>
      <c r="VWZ11" s="16"/>
      <c r="VXA11" s="16"/>
      <c r="VXB11" s="16"/>
      <c r="VXC11" s="16"/>
      <c r="VXD11" s="16"/>
      <c r="VXE11" s="16"/>
      <c r="VXF11" s="16"/>
      <c r="VXG11" s="16"/>
      <c r="VXH11" s="16"/>
      <c r="VXI11" s="16"/>
      <c r="VXJ11" s="16"/>
      <c r="VXK11" s="16"/>
      <c r="VXL11" s="16"/>
      <c r="VXM11" s="16"/>
      <c r="VXN11" s="16"/>
      <c r="VXO11" s="16"/>
      <c r="VXP11" s="16"/>
      <c r="VXQ11" s="16"/>
      <c r="VXR11" s="16"/>
      <c r="VXS11" s="16"/>
      <c r="VXT11" s="16"/>
      <c r="VXU11" s="16"/>
      <c r="VXV11" s="16"/>
      <c r="VXW11" s="16"/>
      <c r="VXX11" s="16"/>
      <c r="VXY11" s="16"/>
      <c r="VXZ11" s="16"/>
      <c r="VYA11" s="16"/>
      <c r="VYB11" s="16"/>
      <c r="VYC11" s="16"/>
      <c r="VYD11" s="16"/>
      <c r="VYE11" s="16"/>
      <c r="VYF11" s="16"/>
      <c r="VYG11" s="16"/>
      <c r="VYH11" s="16"/>
      <c r="VYI11" s="16"/>
      <c r="VYJ11" s="16"/>
      <c r="VYK11" s="16"/>
      <c r="VYL11" s="16"/>
      <c r="VYM11" s="16"/>
      <c r="VYN11" s="16"/>
      <c r="VYO11" s="16"/>
      <c r="VYP11" s="16"/>
      <c r="VYQ11" s="16"/>
      <c r="VYR11" s="16"/>
      <c r="VYS11" s="16"/>
      <c r="VYT11" s="16"/>
      <c r="VYU11" s="16"/>
      <c r="VYV11" s="16"/>
      <c r="VYW11" s="16"/>
      <c r="VYX11" s="16"/>
      <c r="VYY11" s="16"/>
      <c r="VYZ11" s="16"/>
      <c r="VZA11" s="16"/>
      <c r="VZB11" s="16"/>
      <c r="VZC11" s="16"/>
      <c r="VZD11" s="16"/>
      <c r="VZE11" s="16"/>
      <c r="VZF11" s="16"/>
      <c r="VZG11" s="16"/>
      <c r="VZH11" s="16"/>
      <c r="VZI11" s="16"/>
      <c r="VZJ11" s="16"/>
      <c r="VZK11" s="16"/>
      <c r="VZL11" s="16"/>
      <c r="VZM11" s="16"/>
      <c r="VZN11" s="16"/>
      <c r="VZO11" s="16"/>
      <c r="VZP11" s="16"/>
      <c r="VZQ11" s="16"/>
      <c r="VZR11" s="16"/>
      <c r="VZS11" s="16"/>
      <c r="VZT11" s="16"/>
      <c r="VZU11" s="16"/>
      <c r="VZV11" s="16"/>
      <c r="VZW11" s="16"/>
      <c r="VZX11" s="16"/>
      <c r="VZY11" s="16"/>
      <c r="VZZ11" s="16"/>
      <c r="WAA11" s="16"/>
      <c r="WAB11" s="16"/>
      <c r="WAC11" s="16"/>
      <c r="WAD11" s="16"/>
      <c r="WAE11" s="16"/>
      <c r="WAF11" s="16"/>
      <c r="WAG11" s="16"/>
      <c r="WAH11" s="16"/>
      <c r="WAI11" s="16"/>
      <c r="WAJ11" s="16"/>
      <c r="WAK11" s="16"/>
      <c r="WAL11" s="16"/>
      <c r="WAM11" s="16"/>
      <c r="WAN11" s="16"/>
      <c r="WAO11" s="16"/>
      <c r="WAP11" s="16"/>
      <c r="WAQ11" s="16"/>
      <c r="WAR11" s="16"/>
      <c r="WAS11" s="16"/>
      <c r="WAT11" s="16"/>
      <c r="WAU11" s="16"/>
      <c r="WAV11" s="16"/>
      <c r="WAW11" s="16"/>
      <c r="WAX11" s="16"/>
      <c r="WAY11" s="16"/>
      <c r="WAZ11" s="16"/>
      <c r="WBA11" s="16"/>
      <c r="WBB11" s="16"/>
      <c r="WBC11" s="16"/>
      <c r="WBD11" s="16"/>
      <c r="WBE11" s="16"/>
      <c r="WBF11" s="16"/>
      <c r="WBG11" s="16"/>
      <c r="WBH11" s="16"/>
      <c r="WBI11" s="16"/>
      <c r="WBJ11" s="16"/>
      <c r="WBK11" s="16"/>
      <c r="WBL11" s="16"/>
      <c r="WBM11" s="16"/>
      <c r="WBN11" s="16"/>
      <c r="WBO11" s="16"/>
      <c r="WBP11" s="16"/>
      <c r="WBQ11" s="16"/>
      <c r="WBR11" s="16"/>
      <c r="WBS11" s="16"/>
      <c r="WBT11" s="16"/>
      <c r="WBU11" s="16"/>
      <c r="WBV11" s="16"/>
      <c r="WBW11" s="16"/>
      <c r="WBX11" s="16"/>
      <c r="WBY11" s="16"/>
      <c r="WBZ11" s="16"/>
      <c r="WCA11" s="16"/>
      <c r="WCB11" s="16"/>
      <c r="WCC11" s="16"/>
      <c r="WCD11" s="16"/>
      <c r="WCE11" s="16"/>
      <c r="WCF11" s="16"/>
      <c r="WCG11" s="16"/>
      <c r="WCH11" s="16"/>
      <c r="WCI11" s="16"/>
      <c r="WCJ11" s="16"/>
      <c r="WCK11" s="16"/>
      <c r="WCL11" s="16"/>
      <c r="WCM11" s="16"/>
      <c r="WCN11" s="16"/>
      <c r="WCO11" s="16"/>
      <c r="WCP11" s="16"/>
      <c r="WCQ11" s="16"/>
      <c r="WCR11" s="16"/>
      <c r="WCS11" s="16"/>
      <c r="WCT11" s="16"/>
      <c r="WCU11" s="16"/>
      <c r="WCV11" s="16"/>
      <c r="WCW11" s="16"/>
      <c r="WCX11" s="16"/>
      <c r="WCY11" s="16"/>
      <c r="WCZ11" s="16"/>
      <c r="WDA11" s="16"/>
      <c r="WDB11" s="16"/>
      <c r="WDC11" s="16"/>
      <c r="WDD11" s="16"/>
      <c r="WDE11" s="16"/>
      <c r="WDF11" s="16"/>
      <c r="WDG11" s="16"/>
      <c r="WDH11" s="16"/>
      <c r="WDI11" s="16"/>
      <c r="WDJ11" s="16"/>
      <c r="WDK11" s="16"/>
      <c r="WDL11" s="16"/>
      <c r="WDM11" s="16"/>
      <c r="WDN11" s="16"/>
      <c r="WDO11" s="16"/>
      <c r="WDP11" s="16"/>
      <c r="WDQ11" s="16"/>
      <c r="WDR11" s="16"/>
      <c r="WDS11" s="16"/>
      <c r="WDT11" s="16"/>
      <c r="WDU11" s="16"/>
      <c r="WDV11" s="16"/>
      <c r="WDW11" s="16"/>
      <c r="WDX11" s="16"/>
      <c r="WDY11" s="16"/>
      <c r="WDZ11" s="16"/>
      <c r="WEA11" s="16"/>
      <c r="WEB11" s="16"/>
      <c r="WEC11" s="16"/>
      <c r="WED11" s="16"/>
      <c r="WEE11" s="16"/>
      <c r="WEF11" s="16"/>
      <c r="WEG11" s="16"/>
      <c r="WEH11" s="16"/>
      <c r="WEI11" s="16"/>
      <c r="WEJ11" s="16"/>
      <c r="WEK11" s="16"/>
      <c r="WEL11" s="16"/>
      <c r="WEM11" s="16"/>
      <c r="WEN11" s="16"/>
      <c r="WEO11" s="16"/>
      <c r="WEP11" s="16"/>
      <c r="WEQ11" s="16"/>
      <c r="WER11" s="16"/>
      <c r="WES11" s="16"/>
      <c r="WET11" s="16"/>
      <c r="WEU11" s="16"/>
      <c r="WEV11" s="16"/>
      <c r="WEW11" s="16"/>
      <c r="WEX11" s="16"/>
      <c r="WEY11" s="16"/>
      <c r="WEZ11" s="16"/>
      <c r="WFA11" s="16"/>
      <c r="WFB11" s="16"/>
      <c r="WFC11" s="16"/>
      <c r="WFD11" s="16"/>
      <c r="WFE11" s="16"/>
      <c r="WFF11" s="16"/>
      <c r="WFG11" s="16"/>
      <c r="WFH11" s="16"/>
      <c r="WFI11" s="16"/>
      <c r="WFJ11" s="16"/>
      <c r="WFK11" s="16"/>
      <c r="WFL11" s="16"/>
      <c r="WFM11" s="16"/>
      <c r="WFN11" s="16"/>
      <c r="WFO11" s="16"/>
      <c r="WFP11" s="16"/>
      <c r="WFQ11" s="16"/>
      <c r="WFR11" s="16"/>
      <c r="WFS11" s="16"/>
      <c r="WFT11" s="16"/>
      <c r="WFU11" s="16"/>
      <c r="WFV11" s="16"/>
      <c r="WFW11" s="16"/>
      <c r="WFX11" s="16"/>
      <c r="WFY11" s="16"/>
      <c r="WFZ11" s="16"/>
      <c r="WGA11" s="16"/>
      <c r="WGB11" s="16"/>
      <c r="WGC11" s="16"/>
      <c r="WGD11" s="16"/>
      <c r="WGE11" s="16"/>
      <c r="WGF11" s="16"/>
      <c r="WGG11" s="16"/>
      <c r="WGH11" s="16"/>
      <c r="WGI11" s="16"/>
      <c r="WGJ11" s="16"/>
      <c r="WGK11" s="16"/>
      <c r="WGL11" s="16"/>
      <c r="WGM11" s="16"/>
      <c r="WGN11" s="16"/>
      <c r="WGO11" s="16"/>
      <c r="WGP11" s="16"/>
      <c r="WGQ11" s="16"/>
      <c r="WGR11" s="16"/>
      <c r="WGS11" s="16"/>
      <c r="WGT11" s="16"/>
      <c r="WGU11" s="16"/>
      <c r="WGV11" s="16"/>
      <c r="WGW11" s="16"/>
      <c r="WGX11" s="16"/>
      <c r="WGY11" s="16"/>
      <c r="WGZ11" s="16"/>
      <c r="WHA11" s="16"/>
      <c r="WHB11" s="16"/>
      <c r="WHC11" s="16"/>
      <c r="WHD11" s="16"/>
      <c r="WHE11" s="16"/>
      <c r="WHF11" s="16"/>
      <c r="WHG11" s="16"/>
      <c r="WHH11" s="16"/>
      <c r="WHI11" s="16"/>
      <c r="WHJ11" s="16"/>
      <c r="WHK11" s="16"/>
      <c r="WHL11" s="16"/>
      <c r="WHM11" s="16"/>
      <c r="WHN11" s="16"/>
      <c r="WHO11" s="16"/>
      <c r="WHP11" s="16"/>
      <c r="WHQ11" s="16"/>
      <c r="WHR11" s="16"/>
      <c r="WHS11" s="16"/>
      <c r="WHT11" s="16"/>
      <c r="WHU11" s="16"/>
      <c r="WHV11" s="16"/>
      <c r="WHW11" s="16"/>
      <c r="WHX11" s="16"/>
      <c r="WHY11" s="16"/>
      <c r="WHZ11" s="16"/>
      <c r="WIA11" s="16"/>
      <c r="WIB11" s="16"/>
      <c r="WIC11" s="16"/>
      <c r="WID11" s="16"/>
      <c r="WIE11" s="16"/>
      <c r="WIF11" s="16"/>
      <c r="WIG11" s="16"/>
      <c r="WIH11" s="16"/>
      <c r="WII11" s="16"/>
      <c r="WIJ11" s="16"/>
      <c r="WIK11" s="16"/>
      <c r="WIL11" s="16"/>
      <c r="WIM11" s="16"/>
      <c r="WIN11" s="16"/>
      <c r="WIO11" s="16"/>
      <c r="WIP11" s="16"/>
      <c r="WIQ11" s="16"/>
      <c r="WIR11" s="16"/>
      <c r="WIS11" s="16"/>
      <c r="WIT11" s="16"/>
      <c r="WIU11" s="16"/>
      <c r="WIV11" s="16"/>
      <c r="WIW11" s="16"/>
      <c r="WIX11" s="16"/>
      <c r="WIY11" s="16"/>
      <c r="WIZ11" s="16"/>
      <c r="WJA11" s="16"/>
      <c r="WJB11" s="16"/>
      <c r="WJC11" s="16"/>
      <c r="WJD11" s="16"/>
      <c r="WJE11" s="16"/>
      <c r="WJF11" s="16"/>
      <c r="WJG11" s="16"/>
      <c r="WJH11" s="16"/>
      <c r="WJI11" s="16"/>
      <c r="WJJ11" s="16"/>
      <c r="WJK11" s="16"/>
      <c r="WJL11" s="16"/>
      <c r="WJM11" s="16"/>
      <c r="WJN11" s="16"/>
      <c r="WJO11" s="16"/>
      <c r="WJP11" s="16"/>
      <c r="WJQ11" s="16"/>
      <c r="WJR11" s="16"/>
      <c r="WJS11" s="16"/>
      <c r="WJT11" s="16"/>
      <c r="WJU11" s="16"/>
      <c r="WJV11" s="16"/>
      <c r="WJW11" s="16"/>
      <c r="WJX11" s="16"/>
      <c r="WJY11" s="16"/>
      <c r="WJZ11" s="16"/>
      <c r="WKA11" s="16"/>
      <c r="WKB11" s="16"/>
      <c r="WKC11" s="16"/>
      <c r="WKD11" s="16"/>
      <c r="WKE11" s="16"/>
      <c r="WKF11" s="16"/>
      <c r="WKG11" s="16"/>
      <c r="WKH11" s="16"/>
      <c r="WKI11" s="16"/>
      <c r="WKJ11" s="16"/>
      <c r="WKK11" s="16"/>
      <c r="WKL11" s="16"/>
      <c r="WKM11" s="16"/>
      <c r="WKN11" s="16"/>
      <c r="WKO11" s="16"/>
      <c r="WKP11" s="16"/>
      <c r="WKQ11" s="16"/>
      <c r="WKR11" s="16"/>
      <c r="WKS11" s="16"/>
      <c r="WKT11" s="16"/>
      <c r="WKU11" s="16"/>
      <c r="WKV11" s="16"/>
      <c r="WKW11" s="16"/>
      <c r="WKX11" s="16"/>
      <c r="WKY11" s="16"/>
      <c r="WKZ11" s="16"/>
      <c r="WLA11" s="16"/>
      <c r="WLB11" s="16"/>
      <c r="WLC11" s="16"/>
      <c r="WLD11" s="16"/>
      <c r="WLE11" s="16"/>
      <c r="WLF11" s="16"/>
      <c r="WLG11" s="16"/>
      <c r="WLH11" s="16"/>
      <c r="WLI11" s="16"/>
      <c r="WLJ11" s="16"/>
      <c r="WLK11" s="16"/>
      <c r="WLL11" s="16"/>
      <c r="WLM11" s="16"/>
      <c r="WLN11" s="16"/>
      <c r="WLO11" s="16"/>
      <c r="WLP11" s="16"/>
      <c r="WLQ11" s="16"/>
      <c r="WLR11" s="16"/>
      <c r="WLS11" s="16"/>
      <c r="WLT11" s="16"/>
      <c r="WLU11" s="16"/>
      <c r="WLV11" s="16"/>
      <c r="WLW11" s="16"/>
      <c r="WLX11" s="16"/>
      <c r="WLY11" s="16"/>
    </row>
    <row r="12" spans="1:15885" ht="17" x14ac:dyDescent="0.2">
      <c r="A12" s="51"/>
      <c r="B12" s="52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/>
      <c r="AOY12" s="16"/>
      <c r="AOZ12" s="16"/>
      <c r="APA12" s="16"/>
      <c r="APB12" s="16"/>
      <c r="APC12" s="16"/>
      <c r="APD12" s="16"/>
      <c r="APE12" s="16"/>
      <c r="APF12" s="16"/>
      <c r="APG12" s="16"/>
      <c r="APH12" s="16"/>
      <c r="API12" s="16"/>
      <c r="APJ12" s="16"/>
      <c r="APK12" s="16"/>
      <c r="APL12" s="16"/>
      <c r="APM12" s="16"/>
      <c r="APN12" s="16"/>
      <c r="APO12" s="16"/>
      <c r="APP12" s="16"/>
      <c r="APQ12" s="16"/>
      <c r="APR12" s="16"/>
      <c r="APS12" s="16"/>
      <c r="APT12" s="16"/>
      <c r="APU12" s="16"/>
      <c r="APV12" s="16"/>
      <c r="APW12" s="16"/>
      <c r="APX12" s="16"/>
      <c r="APY12" s="16"/>
      <c r="APZ12" s="16"/>
      <c r="AQA12" s="16"/>
      <c r="AQB12" s="16"/>
      <c r="AQC12" s="16"/>
      <c r="AQD12" s="16"/>
      <c r="AQE12" s="16"/>
      <c r="AQF12" s="16"/>
      <c r="AQG12" s="16"/>
      <c r="AQH12" s="16"/>
      <c r="AQI12" s="16"/>
      <c r="AQJ12" s="16"/>
      <c r="AQK12" s="16"/>
      <c r="AQL12" s="16"/>
      <c r="AQM12" s="16"/>
      <c r="AQN12" s="16"/>
      <c r="AQO12" s="16"/>
      <c r="AQP12" s="16"/>
      <c r="AQQ12" s="16"/>
      <c r="AQR12" s="16"/>
      <c r="AQS12" s="16"/>
      <c r="AQT12" s="16"/>
      <c r="AQU12" s="16"/>
      <c r="AQV12" s="16"/>
      <c r="AQW12" s="16"/>
      <c r="AQX12" s="16"/>
      <c r="AQY12" s="16"/>
      <c r="AQZ12" s="16"/>
      <c r="ARA12" s="16"/>
      <c r="ARB12" s="16"/>
      <c r="ARC12" s="16"/>
      <c r="ARD12" s="16"/>
      <c r="ARE12" s="16"/>
      <c r="ARF12" s="16"/>
      <c r="ARG12" s="16"/>
      <c r="ARH12" s="16"/>
      <c r="ARI12" s="16"/>
      <c r="ARJ12" s="16"/>
      <c r="ARK12" s="16"/>
      <c r="ARL12" s="16"/>
      <c r="ARM12" s="16"/>
      <c r="ARN12" s="16"/>
      <c r="ARO12" s="16"/>
      <c r="ARP12" s="16"/>
      <c r="ARQ12" s="16"/>
      <c r="ARR12" s="16"/>
      <c r="ARS12" s="16"/>
      <c r="ART12" s="16"/>
      <c r="ARU12" s="16"/>
      <c r="ARV12" s="16"/>
      <c r="ARW12" s="16"/>
      <c r="ARX12" s="16"/>
      <c r="ARY12" s="16"/>
      <c r="ARZ12" s="16"/>
      <c r="ASA12" s="16"/>
      <c r="ASB12" s="16"/>
      <c r="ASC12" s="16"/>
      <c r="ASD12" s="16"/>
      <c r="ASE12" s="16"/>
      <c r="ASF12" s="16"/>
      <c r="ASG12" s="16"/>
      <c r="ASH12" s="16"/>
      <c r="ASI12" s="16"/>
      <c r="ASJ12" s="16"/>
      <c r="ASK12" s="16"/>
      <c r="ASL12" s="16"/>
      <c r="ASM12" s="16"/>
      <c r="ASN12" s="16"/>
      <c r="ASO12" s="16"/>
      <c r="ASP12" s="16"/>
      <c r="ASQ12" s="16"/>
      <c r="ASR12" s="16"/>
      <c r="ASS12" s="16"/>
      <c r="AST12" s="16"/>
      <c r="ASU12" s="16"/>
      <c r="ASV12" s="16"/>
      <c r="ASW12" s="16"/>
      <c r="ASX12" s="16"/>
      <c r="ASY12" s="16"/>
      <c r="ASZ12" s="16"/>
      <c r="ATA12" s="16"/>
      <c r="ATB12" s="16"/>
      <c r="ATC12" s="16"/>
      <c r="ATD12" s="16"/>
      <c r="ATE12" s="16"/>
      <c r="ATF12" s="16"/>
      <c r="ATG12" s="16"/>
      <c r="ATH12" s="16"/>
      <c r="ATI12" s="16"/>
      <c r="ATJ12" s="16"/>
      <c r="ATK12" s="16"/>
      <c r="ATL12" s="16"/>
      <c r="ATM12" s="16"/>
      <c r="ATN12" s="16"/>
      <c r="ATO12" s="16"/>
      <c r="ATP12" s="16"/>
      <c r="ATQ12" s="16"/>
      <c r="ATR12" s="16"/>
      <c r="ATS12" s="16"/>
      <c r="ATT12" s="16"/>
      <c r="ATU12" s="16"/>
      <c r="ATV12" s="16"/>
      <c r="ATW12" s="16"/>
      <c r="ATX12" s="16"/>
      <c r="ATY12" s="16"/>
      <c r="ATZ12" s="16"/>
      <c r="AUA12" s="16"/>
      <c r="AUB12" s="16"/>
      <c r="AUC12" s="16"/>
      <c r="AUD12" s="16"/>
      <c r="AUE12" s="16"/>
      <c r="AUF12" s="16"/>
      <c r="AUG12" s="16"/>
      <c r="AUH12" s="16"/>
      <c r="AUI12" s="16"/>
      <c r="AUJ12" s="16"/>
      <c r="AUK12" s="16"/>
      <c r="AUL12" s="16"/>
      <c r="AUM12" s="16"/>
      <c r="AUN12" s="16"/>
      <c r="AUO12" s="16"/>
      <c r="AUP12" s="16"/>
      <c r="AUQ12" s="16"/>
      <c r="AUR12" s="16"/>
      <c r="AUS12" s="16"/>
      <c r="AUT12" s="16"/>
      <c r="AUU12" s="16"/>
      <c r="AUV12" s="16"/>
      <c r="AUW12" s="16"/>
      <c r="AUX12" s="16"/>
      <c r="AUY12" s="16"/>
      <c r="AUZ12" s="16"/>
      <c r="AVA12" s="16"/>
      <c r="AVB12" s="16"/>
      <c r="AVC12" s="16"/>
      <c r="AVD12" s="16"/>
      <c r="AVE12" s="16"/>
      <c r="AVF12" s="16"/>
      <c r="AVG12" s="16"/>
      <c r="AVH12" s="16"/>
      <c r="AVI12" s="16"/>
      <c r="AVJ12" s="16"/>
      <c r="AVK12" s="16"/>
      <c r="AVL12" s="16"/>
      <c r="AVM12" s="16"/>
      <c r="AVN12" s="16"/>
      <c r="AVO12" s="16"/>
      <c r="AVP12" s="16"/>
      <c r="AVQ12" s="16"/>
      <c r="AVR12" s="16"/>
      <c r="AVS12" s="16"/>
      <c r="AVT12" s="16"/>
      <c r="AVU12" s="16"/>
      <c r="AVV12" s="16"/>
      <c r="AVW12" s="16"/>
      <c r="AVX12" s="16"/>
      <c r="AVY12" s="16"/>
      <c r="AVZ12" s="16"/>
      <c r="AWA12" s="16"/>
      <c r="AWB12" s="16"/>
      <c r="AWC12" s="16"/>
      <c r="AWD12" s="16"/>
      <c r="AWE12" s="16"/>
      <c r="AWF12" s="16"/>
      <c r="AWG12" s="16"/>
      <c r="AWH12" s="16"/>
      <c r="AWI12" s="16"/>
      <c r="AWJ12" s="16"/>
      <c r="AWK12" s="16"/>
      <c r="AWL12" s="16"/>
      <c r="AWM12" s="16"/>
      <c r="AWN12" s="16"/>
      <c r="AWO12" s="16"/>
      <c r="AWP12" s="16"/>
      <c r="AWQ12" s="16"/>
      <c r="AWR12" s="16"/>
      <c r="AWS12" s="16"/>
      <c r="AWT12" s="16"/>
      <c r="AWU12" s="16"/>
      <c r="AWV12" s="16"/>
      <c r="AWW12" s="16"/>
      <c r="AWX12" s="16"/>
      <c r="AWY12" s="16"/>
      <c r="AWZ12" s="16"/>
      <c r="AXA12" s="16"/>
      <c r="AXB12" s="16"/>
      <c r="AXC12" s="16"/>
      <c r="AXD12" s="16"/>
      <c r="AXE12" s="16"/>
      <c r="AXF12" s="16"/>
      <c r="AXG12" s="16"/>
      <c r="AXH12" s="16"/>
      <c r="AXI12" s="16"/>
      <c r="AXJ12" s="16"/>
      <c r="AXK12" s="16"/>
      <c r="AXL12" s="16"/>
      <c r="AXM12" s="16"/>
      <c r="AXN12" s="16"/>
      <c r="AXO12" s="16"/>
      <c r="AXP12" s="16"/>
      <c r="AXQ12" s="16"/>
      <c r="AXR12" s="16"/>
      <c r="AXS12" s="16"/>
      <c r="AXT12" s="16"/>
      <c r="AXU12" s="16"/>
      <c r="AXV12" s="16"/>
      <c r="AXW12" s="16"/>
      <c r="AXX12" s="16"/>
      <c r="AXY12" s="16"/>
      <c r="AXZ12" s="16"/>
      <c r="AYA12" s="16"/>
      <c r="AYB12" s="16"/>
      <c r="AYC12" s="16"/>
      <c r="AYD12" s="16"/>
      <c r="AYE12" s="16"/>
      <c r="AYF12" s="16"/>
      <c r="AYG12" s="16"/>
      <c r="AYH12" s="16"/>
      <c r="AYI12" s="16"/>
      <c r="AYJ12" s="16"/>
      <c r="AYK12" s="16"/>
      <c r="AYL12" s="16"/>
      <c r="AYM12" s="16"/>
      <c r="AYN12" s="16"/>
      <c r="AYO12" s="16"/>
      <c r="AYP12" s="16"/>
      <c r="AYQ12" s="16"/>
      <c r="AYR12" s="16"/>
      <c r="AYS12" s="16"/>
      <c r="AYT12" s="16"/>
      <c r="AYU12" s="16"/>
      <c r="AYV12" s="16"/>
      <c r="AYW12" s="16"/>
      <c r="AYX12" s="16"/>
      <c r="AYY12" s="16"/>
      <c r="AYZ12" s="16"/>
      <c r="AZA12" s="16"/>
      <c r="AZB12" s="16"/>
      <c r="AZC12" s="16"/>
      <c r="AZD12" s="16"/>
      <c r="AZE12" s="16"/>
      <c r="AZF12" s="16"/>
      <c r="AZG12" s="16"/>
      <c r="AZH12" s="16"/>
      <c r="AZI12" s="16"/>
      <c r="AZJ12" s="16"/>
      <c r="AZK12" s="16"/>
      <c r="AZL12" s="16"/>
      <c r="AZM12" s="16"/>
      <c r="AZN12" s="16"/>
      <c r="AZO12" s="16"/>
      <c r="AZP12" s="16"/>
      <c r="AZQ12" s="16"/>
      <c r="AZR12" s="16"/>
      <c r="AZS12" s="16"/>
      <c r="AZT12" s="16"/>
      <c r="AZU12" s="16"/>
      <c r="AZV12" s="16"/>
      <c r="AZW12" s="16"/>
      <c r="AZX12" s="16"/>
      <c r="AZY12" s="16"/>
      <c r="AZZ12" s="16"/>
      <c r="BAA12" s="16"/>
      <c r="BAB12" s="16"/>
      <c r="BAC12" s="16"/>
      <c r="BAD12" s="16"/>
      <c r="BAE12" s="16"/>
      <c r="BAF12" s="16"/>
      <c r="BAG12" s="16"/>
      <c r="BAH12" s="16"/>
      <c r="BAI12" s="16"/>
      <c r="BAJ12" s="16"/>
      <c r="BAK12" s="16"/>
      <c r="BAL12" s="16"/>
      <c r="BAM12" s="16"/>
      <c r="BAN12" s="16"/>
      <c r="BAO12" s="16"/>
      <c r="BAP12" s="16"/>
      <c r="BAQ12" s="16"/>
      <c r="BAR12" s="16"/>
      <c r="BAS12" s="16"/>
      <c r="BAT12" s="16"/>
      <c r="BAU12" s="16"/>
      <c r="BAV12" s="16"/>
      <c r="BAW12" s="16"/>
      <c r="BAX12" s="16"/>
      <c r="BAY12" s="16"/>
      <c r="BAZ12" s="16"/>
      <c r="BBA12" s="16"/>
      <c r="BBB12" s="16"/>
      <c r="BBC12" s="16"/>
      <c r="BBD12" s="16"/>
      <c r="BBE12" s="16"/>
      <c r="BBF12" s="16"/>
      <c r="BBG12" s="16"/>
      <c r="BBH12" s="16"/>
      <c r="BBI12" s="16"/>
      <c r="BBJ12" s="16"/>
      <c r="BBK12" s="16"/>
      <c r="BBL12" s="16"/>
      <c r="BBM12" s="16"/>
      <c r="BBN12" s="16"/>
      <c r="BBO12" s="16"/>
      <c r="BBP12" s="16"/>
      <c r="BBQ12" s="16"/>
      <c r="BBR12" s="16"/>
      <c r="BBS12" s="16"/>
      <c r="BBT12" s="16"/>
      <c r="BBU12" s="16"/>
      <c r="BBV12" s="16"/>
      <c r="BBW12" s="16"/>
      <c r="BBX12" s="16"/>
      <c r="BBY12" s="16"/>
      <c r="BBZ12" s="16"/>
      <c r="BCA12" s="16"/>
      <c r="BCB12" s="16"/>
      <c r="BCC12" s="16"/>
      <c r="BCD12" s="16"/>
      <c r="BCE12" s="16"/>
      <c r="BCF12" s="16"/>
      <c r="BCG12" s="16"/>
      <c r="BCH12" s="16"/>
      <c r="BCI12" s="16"/>
      <c r="BCJ12" s="16"/>
      <c r="BCK12" s="16"/>
      <c r="BCL12" s="16"/>
      <c r="BCM12" s="16"/>
      <c r="BCN12" s="16"/>
      <c r="BCO12" s="16"/>
      <c r="BCP12" s="16"/>
      <c r="BCQ12" s="16"/>
      <c r="BCR12" s="16"/>
      <c r="BCS12" s="16"/>
      <c r="BCT12" s="16"/>
      <c r="BCU12" s="16"/>
      <c r="BCV12" s="16"/>
      <c r="BCW12" s="16"/>
      <c r="BCX12" s="16"/>
      <c r="BCY12" s="16"/>
      <c r="BCZ12" s="16"/>
      <c r="BDA12" s="16"/>
      <c r="BDB12" s="16"/>
      <c r="BDC12" s="16"/>
      <c r="BDD12" s="16"/>
      <c r="BDE12" s="16"/>
      <c r="BDF12" s="16"/>
      <c r="BDG12" s="16"/>
      <c r="BDH12" s="16"/>
      <c r="BDI12" s="16"/>
      <c r="BDJ12" s="16"/>
      <c r="BDK12" s="16"/>
      <c r="BDL12" s="16"/>
      <c r="BDM12" s="16"/>
      <c r="BDN12" s="16"/>
      <c r="BDO12" s="16"/>
      <c r="BDP12" s="16"/>
      <c r="BDQ12" s="16"/>
      <c r="BDR12" s="16"/>
      <c r="BDS12" s="16"/>
      <c r="BDT12" s="16"/>
      <c r="BDU12" s="16"/>
      <c r="BDV12" s="16"/>
      <c r="BDW12" s="16"/>
      <c r="BDX12" s="16"/>
      <c r="BDY12" s="16"/>
      <c r="BDZ12" s="16"/>
      <c r="BEA12" s="16"/>
      <c r="BEB12" s="16"/>
      <c r="BEC12" s="16"/>
      <c r="BED12" s="16"/>
      <c r="BEE12" s="16"/>
      <c r="BEF12" s="16"/>
      <c r="BEG12" s="16"/>
      <c r="BEH12" s="16"/>
      <c r="BEI12" s="16"/>
      <c r="BEJ12" s="16"/>
      <c r="BEK12" s="16"/>
      <c r="BEL12" s="16"/>
      <c r="BEM12" s="16"/>
      <c r="BEN12" s="16"/>
      <c r="BEO12" s="16"/>
      <c r="BEP12" s="16"/>
      <c r="BEQ12" s="16"/>
      <c r="BER12" s="16"/>
      <c r="BES12" s="16"/>
      <c r="BET12" s="16"/>
      <c r="BEU12" s="16"/>
      <c r="BEV12" s="16"/>
      <c r="BEW12" s="16"/>
      <c r="BEX12" s="16"/>
      <c r="BEY12" s="16"/>
      <c r="BEZ12" s="16"/>
      <c r="BFA12" s="16"/>
      <c r="BFB12" s="16"/>
      <c r="BFC12" s="16"/>
      <c r="BFD12" s="16"/>
      <c r="BFE12" s="16"/>
      <c r="BFF12" s="16"/>
      <c r="BFG12" s="16"/>
      <c r="BFH12" s="16"/>
      <c r="BFI12" s="16"/>
      <c r="BFJ12" s="16"/>
      <c r="BFK12" s="16"/>
      <c r="BFL12" s="16"/>
      <c r="BFM12" s="16"/>
      <c r="BFN12" s="16"/>
      <c r="BFO12" s="16"/>
      <c r="BFP12" s="16"/>
      <c r="BFQ12" s="16"/>
      <c r="BFR12" s="16"/>
      <c r="BFS12" s="16"/>
      <c r="BFT12" s="16"/>
      <c r="BFU12" s="16"/>
      <c r="BFV12" s="16"/>
      <c r="BFW12" s="16"/>
      <c r="BFX12" s="16"/>
      <c r="BFY12" s="16"/>
      <c r="BFZ12" s="16"/>
      <c r="BGA12" s="16"/>
      <c r="BGB12" s="16"/>
      <c r="BGC12" s="16"/>
      <c r="BGD12" s="16"/>
      <c r="BGE12" s="16"/>
      <c r="BGF12" s="16"/>
      <c r="BGG12" s="16"/>
      <c r="BGH12" s="16"/>
      <c r="BGI12" s="16"/>
      <c r="BGJ12" s="16"/>
      <c r="BGK12" s="16"/>
      <c r="BGL12" s="16"/>
      <c r="BGM12" s="16"/>
      <c r="BGN12" s="16"/>
      <c r="BGO12" s="16"/>
      <c r="BGP12" s="16"/>
      <c r="BGQ12" s="16"/>
      <c r="BGR12" s="16"/>
      <c r="BGS12" s="16"/>
      <c r="BGT12" s="16"/>
      <c r="BGU12" s="16"/>
      <c r="BGV12" s="16"/>
      <c r="BGW12" s="16"/>
      <c r="BGX12" s="16"/>
      <c r="BGY12" s="16"/>
      <c r="BGZ12" s="16"/>
      <c r="BHA12" s="16"/>
      <c r="BHB12" s="16"/>
      <c r="BHC12" s="16"/>
      <c r="BHD12" s="16"/>
      <c r="BHE12" s="16"/>
      <c r="BHF12" s="16"/>
      <c r="BHG12" s="16"/>
      <c r="BHH12" s="16"/>
      <c r="BHI12" s="16"/>
      <c r="BHJ12" s="16"/>
      <c r="BHK12" s="16"/>
      <c r="BHL12" s="16"/>
      <c r="BHM12" s="16"/>
      <c r="BHN12" s="16"/>
      <c r="BHO12" s="16"/>
      <c r="BHP12" s="16"/>
      <c r="BHQ12" s="16"/>
      <c r="BHR12" s="16"/>
      <c r="BHS12" s="16"/>
      <c r="BHT12" s="16"/>
      <c r="BHU12" s="16"/>
      <c r="BHV12" s="16"/>
      <c r="BHW12" s="16"/>
      <c r="BHX12" s="16"/>
      <c r="BHY12" s="16"/>
      <c r="BHZ12" s="16"/>
      <c r="BIA12" s="16"/>
      <c r="BIB12" s="16"/>
      <c r="BIC12" s="16"/>
      <c r="BID12" s="16"/>
      <c r="BIE12" s="16"/>
      <c r="BIF12" s="16"/>
      <c r="BIG12" s="16"/>
      <c r="BIH12" s="16"/>
      <c r="BII12" s="16"/>
      <c r="BIJ12" s="16"/>
      <c r="BIK12" s="16"/>
      <c r="BIL12" s="16"/>
      <c r="BIM12" s="16"/>
      <c r="BIN12" s="16"/>
      <c r="BIO12" s="16"/>
      <c r="BIP12" s="16"/>
      <c r="BIQ12" s="16"/>
      <c r="BIR12" s="16"/>
      <c r="BIS12" s="16"/>
      <c r="BIT12" s="16"/>
      <c r="BIU12" s="16"/>
      <c r="BIV12" s="16"/>
      <c r="BIW12" s="16"/>
      <c r="BIX12" s="16"/>
      <c r="BIY12" s="16"/>
      <c r="BIZ12" s="16"/>
      <c r="BJA12" s="16"/>
      <c r="BJB12" s="16"/>
      <c r="BJC12" s="16"/>
      <c r="BJD12" s="16"/>
      <c r="BJE12" s="16"/>
      <c r="BJF12" s="16"/>
      <c r="BJG12" s="16"/>
      <c r="BJH12" s="16"/>
      <c r="BJI12" s="16"/>
      <c r="BJJ12" s="16"/>
      <c r="BJK12" s="16"/>
      <c r="BJL12" s="16"/>
      <c r="BJM12" s="16"/>
      <c r="BJN12" s="16"/>
      <c r="BJO12" s="16"/>
      <c r="BJP12" s="16"/>
      <c r="BJQ12" s="16"/>
      <c r="BJR12" s="16"/>
      <c r="BJS12" s="16"/>
      <c r="BJT12" s="16"/>
      <c r="BJU12" s="16"/>
      <c r="BJV12" s="16"/>
      <c r="BJW12" s="16"/>
      <c r="BJX12" s="16"/>
      <c r="BJY12" s="16"/>
      <c r="BJZ12" s="16"/>
      <c r="BKA12" s="16"/>
      <c r="BKB12" s="16"/>
      <c r="BKC12" s="16"/>
      <c r="BKD12" s="16"/>
      <c r="BKE12" s="16"/>
      <c r="BKF12" s="16"/>
      <c r="BKG12" s="16"/>
      <c r="BKH12" s="16"/>
      <c r="BKI12" s="16"/>
      <c r="BKJ12" s="16"/>
      <c r="BKK12" s="16"/>
      <c r="BKL12" s="16"/>
      <c r="BKM12" s="16"/>
      <c r="BKN12" s="16"/>
      <c r="BKO12" s="16"/>
      <c r="BKP12" s="16"/>
      <c r="BKQ12" s="16"/>
      <c r="BKR12" s="16"/>
      <c r="BKS12" s="16"/>
      <c r="BKT12" s="16"/>
      <c r="BKU12" s="16"/>
      <c r="BKV12" s="16"/>
      <c r="BKW12" s="16"/>
      <c r="BKX12" s="16"/>
      <c r="BKY12" s="16"/>
      <c r="BKZ12" s="16"/>
      <c r="BLA12" s="16"/>
      <c r="BLB12" s="16"/>
      <c r="BLC12" s="16"/>
      <c r="BLD12" s="16"/>
      <c r="BLE12" s="16"/>
      <c r="BLF12" s="16"/>
      <c r="BLG12" s="16"/>
      <c r="BLH12" s="16"/>
      <c r="BLI12" s="16"/>
      <c r="BLJ12" s="16"/>
      <c r="BLK12" s="16"/>
      <c r="BLL12" s="16"/>
      <c r="BLM12" s="16"/>
      <c r="BLN12" s="16"/>
      <c r="BLO12" s="16"/>
      <c r="BLP12" s="16"/>
      <c r="BLQ12" s="16"/>
      <c r="BLR12" s="16"/>
      <c r="BLS12" s="16"/>
      <c r="BLT12" s="16"/>
      <c r="BLU12" s="16"/>
      <c r="BLV12" s="16"/>
      <c r="BLW12" s="16"/>
      <c r="BLX12" s="16"/>
      <c r="BLY12" s="16"/>
      <c r="BLZ12" s="16"/>
      <c r="BMA12" s="16"/>
      <c r="BMB12" s="16"/>
      <c r="BMC12" s="16"/>
      <c r="BMD12" s="16"/>
      <c r="BME12" s="16"/>
      <c r="BMF12" s="16"/>
      <c r="BMG12" s="16"/>
      <c r="BMH12" s="16"/>
      <c r="BMI12" s="16"/>
      <c r="BMJ12" s="16"/>
      <c r="BMK12" s="16"/>
      <c r="BML12" s="16"/>
      <c r="BMM12" s="16"/>
      <c r="BMN12" s="16"/>
      <c r="BMO12" s="16"/>
      <c r="BMP12" s="16"/>
      <c r="BMQ12" s="16"/>
      <c r="BMR12" s="16"/>
      <c r="BMS12" s="16"/>
      <c r="BMT12" s="16"/>
      <c r="BMU12" s="16"/>
      <c r="BMV12" s="16"/>
      <c r="BMW12" s="16"/>
      <c r="BMX12" s="16"/>
      <c r="BMY12" s="16"/>
      <c r="BMZ12" s="16"/>
      <c r="BNA12" s="16"/>
      <c r="BNB12" s="16"/>
      <c r="BNC12" s="16"/>
      <c r="BND12" s="16"/>
      <c r="BNE12" s="16"/>
      <c r="BNF12" s="16"/>
      <c r="BNG12" s="16"/>
      <c r="BNH12" s="16"/>
      <c r="BNI12" s="16"/>
      <c r="BNJ12" s="16"/>
      <c r="BNK12" s="16"/>
      <c r="BNL12" s="16"/>
      <c r="BNM12" s="16"/>
      <c r="BNN12" s="16"/>
      <c r="BNO12" s="16"/>
      <c r="BNP12" s="16"/>
      <c r="BNQ12" s="16"/>
      <c r="BNR12" s="16"/>
      <c r="BNS12" s="16"/>
      <c r="BNT12" s="16"/>
      <c r="BNU12" s="16"/>
      <c r="BNV12" s="16"/>
      <c r="BNW12" s="16"/>
      <c r="BNX12" s="16"/>
      <c r="BNY12" s="16"/>
      <c r="BNZ12" s="16"/>
      <c r="BOA12" s="16"/>
      <c r="BOB12" s="16"/>
      <c r="BOC12" s="16"/>
      <c r="BOD12" s="16"/>
      <c r="BOE12" s="16"/>
      <c r="BOF12" s="16"/>
      <c r="BOG12" s="16"/>
      <c r="BOH12" s="16"/>
      <c r="BOI12" s="16"/>
      <c r="BOJ12" s="16"/>
      <c r="BOK12" s="16"/>
      <c r="BOL12" s="16"/>
      <c r="BOM12" s="16"/>
      <c r="BON12" s="16"/>
      <c r="BOO12" s="16"/>
      <c r="BOP12" s="16"/>
      <c r="BOQ12" s="16"/>
      <c r="BOR12" s="16"/>
      <c r="BOS12" s="16"/>
      <c r="BOT12" s="16"/>
      <c r="BOU12" s="16"/>
      <c r="BOV12" s="16"/>
      <c r="BOW12" s="16"/>
      <c r="BOX12" s="16"/>
      <c r="BOY12" s="16"/>
      <c r="BOZ12" s="16"/>
      <c r="BPA12" s="16"/>
      <c r="BPB12" s="16"/>
      <c r="BPC12" s="16"/>
      <c r="BPD12" s="16"/>
      <c r="BPE12" s="16"/>
      <c r="BPF12" s="16"/>
      <c r="BPG12" s="16"/>
      <c r="BPH12" s="16"/>
      <c r="BPI12" s="16"/>
      <c r="BPJ12" s="16"/>
      <c r="BPK12" s="16"/>
      <c r="BPL12" s="16"/>
      <c r="BPM12" s="16"/>
      <c r="BPN12" s="16"/>
      <c r="BPO12" s="16"/>
      <c r="BPP12" s="16"/>
      <c r="BPQ12" s="16"/>
      <c r="BPR12" s="16"/>
      <c r="BPS12" s="16"/>
      <c r="BPT12" s="16"/>
      <c r="BPU12" s="16"/>
      <c r="BPV12" s="16"/>
      <c r="BPW12" s="16"/>
      <c r="BPX12" s="16"/>
      <c r="BPY12" s="16"/>
      <c r="BPZ12" s="16"/>
      <c r="BQA12" s="16"/>
      <c r="BQB12" s="16"/>
      <c r="BQC12" s="16"/>
      <c r="BQD12" s="16"/>
      <c r="BQE12" s="16"/>
      <c r="BQF12" s="16"/>
      <c r="BQG12" s="16"/>
      <c r="BQH12" s="16"/>
      <c r="BQI12" s="16"/>
      <c r="BQJ12" s="16"/>
      <c r="BQK12" s="16"/>
      <c r="BQL12" s="16"/>
      <c r="BQM12" s="16"/>
      <c r="BQN12" s="16"/>
      <c r="BQO12" s="16"/>
      <c r="BQP12" s="16"/>
      <c r="BQQ12" s="16"/>
      <c r="BQR12" s="16"/>
      <c r="BQS12" s="16"/>
      <c r="BQT12" s="16"/>
      <c r="BQU12" s="16"/>
      <c r="BQV12" s="16"/>
      <c r="BQW12" s="16"/>
      <c r="BQX12" s="16"/>
      <c r="BQY12" s="16"/>
      <c r="BQZ12" s="16"/>
      <c r="BRA12" s="16"/>
      <c r="BRB12" s="16"/>
      <c r="BRC12" s="16"/>
      <c r="BRD12" s="16"/>
      <c r="BRE12" s="16"/>
      <c r="BRF12" s="16"/>
      <c r="BRG12" s="16"/>
      <c r="BRH12" s="16"/>
      <c r="BRI12" s="16"/>
      <c r="BRJ12" s="16"/>
      <c r="BRK12" s="16"/>
      <c r="BRL12" s="16"/>
      <c r="BRM12" s="16"/>
      <c r="BRN12" s="16"/>
      <c r="BRO12" s="16"/>
      <c r="BRP12" s="16"/>
      <c r="BRQ12" s="16"/>
      <c r="BRR12" s="16"/>
      <c r="BRS12" s="16"/>
      <c r="BRT12" s="16"/>
      <c r="BRU12" s="16"/>
      <c r="BRV12" s="16"/>
      <c r="BRW12" s="16"/>
      <c r="BRX12" s="16"/>
      <c r="BRY12" s="16"/>
      <c r="BRZ12" s="16"/>
      <c r="BSA12" s="16"/>
      <c r="BSB12" s="16"/>
      <c r="BSC12" s="16"/>
      <c r="BSD12" s="16"/>
      <c r="BSE12" s="16"/>
      <c r="BSF12" s="16"/>
      <c r="BSG12" s="16"/>
      <c r="BSH12" s="16"/>
      <c r="BSI12" s="16"/>
      <c r="BSJ12" s="16"/>
      <c r="BSK12" s="16"/>
      <c r="BSL12" s="16"/>
      <c r="BSM12" s="16"/>
      <c r="BSN12" s="16"/>
      <c r="BSO12" s="16"/>
      <c r="BSP12" s="16"/>
      <c r="BSQ12" s="16"/>
      <c r="BSR12" s="16"/>
      <c r="BSS12" s="16"/>
      <c r="BST12" s="16"/>
      <c r="BSU12" s="16"/>
      <c r="BSV12" s="16"/>
      <c r="BSW12" s="16"/>
      <c r="BSX12" s="16"/>
      <c r="BSY12" s="16"/>
      <c r="BSZ12" s="16"/>
      <c r="BTA12" s="16"/>
      <c r="BTB12" s="16"/>
      <c r="BTC12" s="16"/>
      <c r="BTD12" s="16"/>
      <c r="BTE12" s="16"/>
      <c r="BTF12" s="16"/>
      <c r="BTG12" s="16"/>
      <c r="BTH12" s="16"/>
      <c r="BTI12" s="16"/>
      <c r="BTJ12" s="16"/>
      <c r="BTK12" s="16"/>
      <c r="BTL12" s="16"/>
      <c r="BTM12" s="16"/>
      <c r="BTN12" s="16"/>
      <c r="BTO12" s="16"/>
      <c r="BTP12" s="16"/>
      <c r="BTQ12" s="16"/>
      <c r="BTR12" s="16"/>
      <c r="BTS12" s="16"/>
      <c r="BTT12" s="16"/>
      <c r="BTU12" s="16"/>
      <c r="BTV12" s="16"/>
      <c r="BTW12" s="16"/>
      <c r="BTX12" s="16"/>
      <c r="BTY12" s="16"/>
      <c r="BTZ12" s="16"/>
      <c r="BUA12" s="16"/>
      <c r="BUB12" s="16"/>
      <c r="BUC12" s="16"/>
      <c r="BUD12" s="16"/>
      <c r="BUE12" s="16"/>
      <c r="BUF12" s="16"/>
      <c r="BUG12" s="16"/>
      <c r="BUH12" s="16"/>
      <c r="BUI12" s="16"/>
      <c r="BUJ12" s="16"/>
      <c r="BUK12" s="16"/>
      <c r="BUL12" s="16"/>
      <c r="BUM12" s="16"/>
      <c r="BUN12" s="16"/>
      <c r="BUO12" s="16"/>
      <c r="BUP12" s="16"/>
      <c r="BUQ12" s="16"/>
      <c r="BUR12" s="16"/>
      <c r="BUS12" s="16"/>
      <c r="BUT12" s="16"/>
      <c r="BUU12" s="16"/>
      <c r="BUV12" s="16"/>
      <c r="BUW12" s="16"/>
      <c r="BUX12" s="16"/>
      <c r="BUY12" s="16"/>
      <c r="BUZ12" s="16"/>
      <c r="BVA12" s="16"/>
      <c r="BVB12" s="16"/>
      <c r="BVC12" s="16"/>
      <c r="BVD12" s="16"/>
      <c r="BVE12" s="16"/>
      <c r="BVF12" s="16"/>
      <c r="BVG12" s="16"/>
      <c r="BVH12" s="16"/>
      <c r="BVI12" s="16"/>
      <c r="BVJ12" s="16"/>
      <c r="BVK12" s="16"/>
      <c r="BVL12" s="16"/>
      <c r="BVM12" s="16"/>
      <c r="BVN12" s="16"/>
      <c r="BVO12" s="16"/>
      <c r="BVP12" s="16"/>
      <c r="BVQ12" s="16"/>
      <c r="BVR12" s="16"/>
      <c r="BVS12" s="16"/>
      <c r="BVT12" s="16"/>
      <c r="BVU12" s="16"/>
      <c r="BVV12" s="16"/>
      <c r="BVW12" s="16"/>
      <c r="BVX12" s="16"/>
      <c r="BVY12" s="16"/>
      <c r="BVZ12" s="16"/>
      <c r="BWA12" s="16"/>
      <c r="BWB12" s="16"/>
      <c r="BWC12" s="16"/>
      <c r="BWD12" s="16"/>
      <c r="BWE12" s="16"/>
      <c r="BWF12" s="16"/>
      <c r="BWG12" s="16"/>
      <c r="BWH12" s="16"/>
      <c r="BWI12" s="16"/>
      <c r="BWJ12" s="16"/>
      <c r="BWK12" s="16"/>
      <c r="BWL12" s="16"/>
      <c r="BWM12" s="16"/>
      <c r="BWN12" s="16"/>
      <c r="BWO12" s="16"/>
      <c r="BWP12" s="16"/>
      <c r="BWQ12" s="16"/>
      <c r="BWR12" s="16"/>
      <c r="BWS12" s="16"/>
      <c r="BWT12" s="16"/>
      <c r="BWU12" s="16"/>
      <c r="BWV12" s="16"/>
      <c r="BWW12" s="16"/>
      <c r="BWX12" s="16"/>
      <c r="BWY12" s="16"/>
      <c r="BWZ12" s="16"/>
      <c r="BXA12" s="16"/>
      <c r="BXB12" s="16"/>
      <c r="BXC12" s="16"/>
      <c r="BXD12" s="16"/>
      <c r="BXE12" s="16"/>
      <c r="BXF12" s="16"/>
      <c r="BXG12" s="16"/>
      <c r="BXH12" s="16"/>
      <c r="BXI12" s="16"/>
      <c r="BXJ12" s="16"/>
      <c r="BXK12" s="16"/>
      <c r="BXL12" s="16"/>
      <c r="BXM12" s="16"/>
      <c r="BXN12" s="16"/>
      <c r="BXO12" s="16"/>
      <c r="BXP12" s="16"/>
      <c r="BXQ12" s="16"/>
      <c r="BXR12" s="16"/>
      <c r="BXS12" s="16"/>
      <c r="BXT12" s="16"/>
      <c r="BXU12" s="16"/>
      <c r="BXV12" s="16"/>
      <c r="BXW12" s="16"/>
      <c r="BXX12" s="16"/>
      <c r="BXY12" s="16"/>
      <c r="BXZ12" s="16"/>
      <c r="BYA12" s="16"/>
      <c r="BYB12" s="16"/>
      <c r="BYC12" s="16"/>
      <c r="BYD12" s="16"/>
      <c r="BYE12" s="16"/>
      <c r="BYF12" s="16"/>
      <c r="BYG12" s="16"/>
      <c r="BYH12" s="16"/>
      <c r="BYI12" s="16"/>
      <c r="BYJ12" s="16"/>
      <c r="BYK12" s="16"/>
      <c r="BYL12" s="16"/>
      <c r="BYM12" s="16"/>
      <c r="BYN12" s="16"/>
      <c r="BYO12" s="16"/>
      <c r="BYP12" s="16"/>
      <c r="BYQ12" s="16"/>
      <c r="BYR12" s="16"/>
      <c r="BYS12" s="16"/>
      <c r="BYT12" s="16"/>
      <c r="BYU12" s="16"/>
      <c r="BYV12" s="16"/>
      <c r="BYW12" s="16"/>
      <c r="BYX12" s="16"/>
      <c r="BYY12" s="16"/>
      <c r="BYZ12" s="16"/>
      <c r="BZA12" s="16"/>
      <c r="BZB12" s="16"/>
      <c r="BZC12" s="16"/>
      <c r="BZD12" s="16"/>
      <c r="BZE12" s="16"/>
      <c r="BZF12" s="16"/>
      <c r="BZG12" s="16"/>
      <c r="BZH12" s="16"/>
      <c r="BZI12" s="16"/>
      <c r="BZJ12" s="16"/>
      <c r="BZK12" s="16"/>
      <c r="BZL12" s="16"/>
      <c r="BZM12" s="16"/>
      <c r="BZN12" s="16"/>
      <c r="BZO12" s="16"/>
      <c r="BZP12" s="16"/>
      <c r="BZQ12" s="16"/>
      <c r="BZR12" s="16"/>
      <c r="BZS12" s="16"/>
      <c r="BZT12" s="16"/>
      <c r="BZU12" s="16"/>
      <c r="BZV12" s="16"/>
      <c r="BZW12" s="16"/>
      <c r="BZX12" s="16"/>
      <c r="BZY12" s="16"/>
      <c r="BZZ12" s="16"/>
      <c r="CAA12" s="16"/>
      <c r="CAB12" s="16"/>
      <c r="CAC12" s="16"/>
      <c r="CAD12" s="16"/>
      <c r="CAE12" s="16"/>
      <c r="CAF12" s="16"/>
      <c r="CAG12" s="16"/>
      <c r="CAH12" s="16"/>
      <c r="CAI12" s="16"/>
      <c r="CAJ12" s="16"/>
      <c r="CAK12" s="16"/>
      <c r="CAL12" s="16"/>
      <c r="CAM12" s="16"/>
      <c r="CAN12" s="16"/>
      <c r="CAO12" s="16"/>
      <c r="CAP12" s="16"/>
      <c r="CAQ12" s="16"/>
      <c r="CAR12" s="16"/>
      <c r="CAS12" s="16"/>
      <c r="CAT12" s="16"/>
      <c r="CAU12" s="16"/>
      <c r="CAV12" s="16"/>
      <c r="CAW12" s="16"/>
      <c r="CAX12" s="16"/>
      <c r="CAY12" s="16"/>
      <c r="CAZ12" s="16"/>
      <c r="CBA12" s="16"/>
      <c r="CBB12" s="16"/>
      <c r="CBC12" s="16"/>
      <c r="CBD12" s="16"/>
      <c r="CBE12" s="16"/>
      <c r="CBF12" s="16"/>
      <c r="CBG12" s="16"/>
      <c r="CBH12" s="16"/>
      <c r="CBI12" s="16"/>
      <c r="CBJ12" s="16"/>
      <c r="CBK12" s="16"/>
      <c r="CBL12" s="16"/>
      <c r="CBM12" s="16"/>
      <c r="CBN12" s="16"/>
      <c r="CBO12" s="16"/>
      <c r="CBP12" s="16"/>
      <c r="CBQ12" s="16"/>
      <c r="CBR12" s="16"/>
      <c r="CBS12" s="16"/>
      <c r="CBT12" s="16"/>
      <c r="CBU12" s="16"/>
      <c r="CBV12" s="16"/>
      <c r="CBW12" s="16"/>
      <c r="CBX12" s="16"/>
      <c r="CBY12" s="16"/>
      <c r="CBZ12" s="16"/>
      <c r="CCA12" s="16"/>
      <c r="CCB12" s="16"/>
      <c r="CCC12" s="16"/>
      <c r="CCD12" s="16"/>
      <c r="CCE12" s="16"/>
      <c r="CCF12" s="16"/>
      <c r="CCG12" s="16"/>
      <c r="CCH12" s="16"/>
      <c r="CCI12" s="16"/>
      <c r="CCJ12" s="16"/>
      <c r="CCK12" s="16"/>
      <c r="CCL12" s="16"/>
      <c r="CCM12" s="16"/>
      <c r="CCN12" s="16"/>
      <c r="CCO12" s="16"/>
      <c r="CCP12" s="16"/>
      <c r="CCQ12" s="16"/>
      <c r="CCR12" s="16"/>
      <c r="CCS12" s="16"/>
      <c r="CCT12" s="16"/>
      <c r="CCU12" s="16"/>
      <c r="CCV12" s="16"/>
      <c r="CCW12" s="16"/>
      <c r="CCX12" s="16"/>
      <c r="CCY12" s="16"/>
      <c r="CCZ12" s="16"/>
      <c r="CDA12" s="16"/>
      <c r="CDB12" s="16"/>
      <c r="CDC12" s="16"/>
      <c r="CDD12" s="16"/>
      <c r="CDE12" s="16"/>
      <c r="CDF12" s="16"/>
      <c r="CDG12" s="16"/>
      <c r="CDH12" s="16"/>
      <c r="CDI12" s="16"/>
      <c r="CDJ12" s="16"/>
      <c r="CDK12" s="16"/>
      <c r="CDL12" s="16"/>
      <c r="CDM12" s="16"/>
      <c r="CDN12" s="16"/>
      <c r="CDO12" s="16"/>
      <c r="CDP12" s="16"/>
      <c r="CDQ12" s="16"/>
      <c r="CDR12" s="16"/>
      <c r="CDS12" s="16"/>
      <c r="CDT12" s="16"/>
      <c r="CDU12" s="16"/>
      <c r="CDV12" s="16"/>
      <c r="CDW12" s="16"/>
      <c r="CDX12" s="16"/>
      <c r="CDY12" s="16"/>
      <c r="CDZ12" s="16"/>
      <c r="CEA12" s="16"/>
      <c r="CEB12" s="16"/>
      <c r="CEC12" s="16"/>
      <c r="CED12" s="16"/>
      <c r="CEE12" s="16"/>
      <c r="CEF12" s="16"/>
      <c r="CEG12" s="16"/>
      <c r="CEH12" s="16"/>
      <c r="CEI12" s="16"/>
      <c r="CEJ12" s="16"/>
      <c r="CEK12" s="16"/>
      <c r="CEL12" s="16"/>
      <c r="CEM12" s="16"/>
      <c r="CEN12" s="16"/>
      <c r="CEO12" s="16"/>
      <c r="CEP12" s="16"/>
      <c r="CEQ12" s="16"/>
      <c r="CER12" s="16"/>
      <c r="CES12" s="16"/>
      <c r="CET12" s="16"/>
      <c r="CEU12" s="16"/>
      <c r="CEV12" s="16"/>
      <c r="CEW12" s="16"/>
      <c r="CEX12" s="16"/>
      <c r="CEY12" s="16"/>
      <c r="CEZ12" s="16"/>
      <c r="CFA12" s="16"/>
      <c r="CFB12" s="16"/>
      <c r="CFC12" s="16"/>
      <c r="CFD12" s="16"/>
      <c r="CFE12" s="16"/>
      <c r="CFF12" s="16"/>
      <c r="CFG12" s="16"/>
      <c r="CFH12" s="16"/>
      <c r="CFI12" s="16"/>
      <c r="CFJ12" s="16"/>
      <c r="CFK12" s="16"/>
      <c r="CFL12" s="16"/>
      <c r="CFM12" s="16"/>
      <c r="CFN12" s="16"/>
      <c r="CFO12" s="16"/>
      <c r="CFP12" s="16"/>
      <c r="CFQ12" s="16"/>
      <c r="CFR12" s="16"/>
      <c r="CFS12" s="16"/>
      <c r="CFT12" s="16"/>
      <c r="CFU12" s="16"/>
      <c r="CFV12" s="16"/>
      <c r="CFW12" s="16"/>
      <c r="CFX12" s="16"/>
      <c r="CFY12" s="16"/>
      <c r="CFZ12" s="16"/>
      <c r="CGA12" s="16"/>
      <c r="CGB12" s="16"/>
      <c r="CGC12" s="16"/>
      <c r="CGD12" s="16"/>
      <c r="CGE12" s="16"/>
      <c r="CGF12" s="16"/>
      <c r="CGG12" s="16"/>
      <c r="CGH12" s="16"/>
      <c r="CGI12" s="16"/>
      <c r="CGJ12" s="16"/>
      <c r="CGK12" s="16"/>
      <c r="CGL12" s="16"/>
      <c r="CGM12" s="16"/>
      <c r="CGN12" s="16"/>
      <c r="CGO12" s="16"/>
      <c r="CGP12" s="16"/>
      <c r="CGQ12" s="16"/>
      <c r="CGR12" s="16"/>
      <c r="CGS12" s="16"/>
      <c r="CGT12" s="16"/>
      <c r="CGU12" s="16"/>
      <c r="CGV12" s="16"/>
      <c r="CGW12" s="16"/>
      <c r="CGX12" s="16"/>
      <c r="CGY12" s="16"/>
      <c r="CGZ12" s="16"/>
      <c r="CHA12" s="16"/>
      <c r="CHB12" s="16"/>
      <c r="CHC12" s="16"/>
      <c r="CHD12" s="16"/>
      <c r="CHE12" s="16"/>
      <c r="CHF12" s="16"/>
      <c r="CHG12" s="16"/>
      <c r="CHH12" s="16"/>
      <c r="CHI12" s="16"/>
      <c r="CHJ12" s="16"/>
      <c r="CHK12" s="16"/>
      <c r="CHL12" s="16"/>
      <c r="CHM12" s="16"/>
      <c r="CHN12" s="16"/>
      <c r="CHO12" s="16"/>
      <c r="CHP12" s="16"/>
      <c r="CHQ12" s="16"/>
      <c r="CHR12" s="16"/>
      <c r="CHS12" s="16"/>
      <c r="CHT12" s="16"/>
      <c r="CHU12" s="16"/>
      <c r="CHV12" s="16"/>
      <c r="CHW12" s="16"/>
      <c r="CHX12" s="16"/>
      <c r="CHY12" s="16"/>
      <c r="CHZ12" s="16"/>
      <c r="CIA12" s="16"/>
      <c r="CIB12" s="16"/>
      <c r="CIC12" s="16"/>
      <c r="CID12" s="16"/>
      <c r="CIE12" s="16"/>
      <c r="CIF12" s="16"/>
      <c r="CIG12" s="16"/>
      <c r="CIH12" s="16"/>
      <c r="CII12" s="16"/>
      <c r="CIJ12" s="16"/>
      <c r="CIK12" s="16"/>
      <c r="CIL12" s="16"/>
      <c r="CIM12" s="16"/>
      <c r="CIN12" s="16"/>
      <c r="CIO12" s="16"/>
      <c r="CIP12" s="16"/>
      <c r="CIQ12" s="16"/>
      <c r="CIR12" s="16"/>
      <c r="CIS12" s="16"/>
      <c r="CIT12" s="16"/>
      <c r="CIU12" s="16"/>
      <c r="CIV12" s="16"/>
      <c r="CIW12" s="16"/>
      <c r="CIX12" s="16"/>
      <c r="CIY12" s="16"/>
      <c r="CIZ12" s="16"/>
      <c r="CJA12" s="16"/>
      <c r="CJB12" s="16"/>
      <c r="CJC12" s="16"/>
      <c r="CJD12" s="16"/>
      <c r="CJE12" s="16"/>
      <c r="CJF12" s="16"/>
      <c r="CJG12" s="16"/>
      <c r="CJH12" s="16"/>
      <c r="CJI12" s="16"/>
      <c r="CJJ12" s="16"/>
      <c r="CJK12" s="16"/>
      <c r="CJL12" s="16"/>
      <c r="CJM12" s="16"/>
      <c r="CJN12" s="16"/>
      <c r="CJO12" s="16"/>
      <c r="CJP12" s="16"/>
      <c r="CJQ12" s="16"/>
      <c r="CJR12" s="16"/>
      <c r="CJS12" s="16"/>
      <c r="CJT12" s="16"/>
      <c r="CJU12" s="16"/>
      <c r="CJV12" s="16"/>
      <c r="CJW12" s="16"/>
      <c r="CJX12" s="16"/>
      <c r="CJY12" s="16"/>
      <c r="CJZ12" s="16"/>
      <c r="CKA12" s="16"/>
      <c r="CKB12" s="16"/>
      <c r="CKC12" s="16"/>
      <c r="CKD12" s="16"/>
      <c r="CKE12" s="16"/>
      <c r="CKF12" s="16"/>
      <c r="CKG12" s="16"/>
      <c r="CKH12" s="16"/>
      <c r="CKI12" s="16"/>
      <c r="CKJ12" s="16"/>
      <c r="CKK12" s="16"/>
      <c r="CKL12" s="16"/>
      <c r="CKM12" s="16"/>
      <c r="CKN12" s="16"/>
      <c r="CKO12" s="16"/>
      <c r="CKP12" s="16"/>
      <c r="CKQ12" s="16"/>
      <c r="CKR12" s="16"/>
      <c r="CKS12" s="16"/>
      <c r="CKT12" s="16"/>
      <c r="CKU12" s="16"/>
      <c r="CKV12" s="16"/>
      <c r="CKW12" s="16"/>
      <c r="CKX12" s="16"/>
      <c r="CKY12" s="16"/>
      <c r="CKZ12" s="16"/>
      <c r="CLA12" s="16"/>
      <c r="CLB12" s="16"/>
      <c r="CLC12" s="16"/>
      <c r="CLD12" s="16"/>
      <c r="CLE12" s="16"/>
      <c r="CLF12" s="16"/>
      <c r="CLG12" s="16"/>
      <c r="CLH12" s="16"/>
      <c r="CLI12" s="16"/>
      <c r="CLJ12" s="16"/>
      <c r="CLK12" s="16"/>
      <c r="CLL12" s="16"/>
      <c r="CLM12" s="16"/>
      <c r="CLN12" s="16"/>
      <c r="CLO12" s="16"/>
      <c r="CLP12" s="16"/>
      <c r="CLQ12" s="16"/>
      <c r="CLR12" s="16"/>
      <c r="CLS12" s="16"/>
      <c r="CLT12" s="16"/>
      <c r="CLU12" s="16"/>
      <c r="CLV12" s="16"/>
      <c r="CLW12" s="16"/>
      <c r="CLX12" s="16"/>
      <c r="CLY12" s="16"/>
      <c r="CLZ12" s="16"/>
      <c r="CMA12" s="16"/>
      <c r="CMB12" s="16"/>
      <c r="CMC12" s="16"/>
      <c r="CMD12" s="16"/>
      <c r="CME12" s="16"/>
      <c r="CMF12" s="16"/>
      <c r="CMG12" s="16"/>
      <c r="CMH12" s="16"/>
      <c r="CMI12" s="16"/>
      <c r="CMJ12" s="16"/>
      <c r="CMK12" s="16"/>
      <c r="CML12" s="16"/>
      <c r="CMM12" s="16"/>
      <c r="CMN12" s="16"/>
      <c r="CMO12" s="16"/>
      <c r="CMP12" s="16"/>
      <c r="CMQ12" s="16"/>
      <c r="CMR12" s="16"/>
      <c r="CMS12" s="16"/>
      <c r="CMT12" s="16"/>
      <c r="CMU12" s="16"/>
      <c r="CMV12" s="16"/>
      <c r="CMW12" s="16"/>
      <c r="CMX12" s="16"/>
      <c r="CMY12" s="16"/>
      <c r="CMZ12" s="16"/>
      <c r="CNA12" s="16"/>
      <c r="CNB12" s="16"/>
      <c r="CNC12" s="16"/>
      <c r="CND12" s="16"/>
      <c r="CNE12" s="16"/>
      <c r="CNF12" s="16"/>
      <c r="CNG12" s="16"/>
      <c r="CNH12" s="16"/>
      <c r="CNI12" s="16"/>
      <c r="CNJ12" s="16"/>
      <c r="CNK12" s="16"/>
      <c r="CNL12" s="16"/>
      <c r="CNM12" s="16"/>
      <c r="CNN12" s="16"/>
      <c r="CNO12" s="16"/>
      <c r="CNP12" s="16"/>
      <c r="CNQ12" s="16"/>
      <c r="CNR12" s="16"/>
      <c r="CNS12" s="16"/>
      <c r="CNT12" s="16"/>
      <c r="CNU12" s="16"/>
      <c r="CNV12" s="16"/>
      <c r="CNW12" s="16"/>
      <c r="CNX12" s="16"/>
      <c r="CNY12" s="16"/>
      <c r="CNZ12" s="16"/>
      <c r="COA12" s="16"/>
      <c r="COB12" s="16"/>
      <c r="COC12" s="16"/>
      <c r="COD12" s="16"/>
      <c r="COE12" s="16"/>
      <c r="COF12" s="16"/>
      <c r="COG12" s="16"/>
      <c r="COH12" s="16"/>
      <c r="COI12" s="16"/>
      <c r="COJ12" s="16"/>
      <c r="COK12" s="16"/>
      <c r="COL12" s="16"/>
      <c r="COM12" s="16"/>
      <c r="CON12" s="16"/>
      <c r="COO12" s="16"/>
      <c r="COP12" s="16"/>
      <c r="COQ12" s="16"/>
      <c r="COR12" s="16"/>
      <c r="COS12" s="16"/>
      <c r="COT12" s="16"/>
      <c r="COU12" s="16"/>
      <c r="COV12" s="16"/>
      <c r="COW12" s="16"/>
      <c r="COX12" s="16"/>
      <c r="COY12" s="16"/>
      <c r="COZ12" s="16"/>
      <c r="CPA12" s="16"/>
      <c r="CPB12" s="16"/>
      <c r="CPC12" s="16"/>
      <c r="CPD12" s="16"/>
      <c r="CPE12" s="16"/>
      <c r="CPF12" s="16"/>
      <c r="CPG12" s="16"/>
      <c r="CPH12" s="16"/>
      <c r="CPI12" s="16"/>
      <c r="CPJ12" s="16"/>
      <c r="CPK12" s="16"/>
      <c r="CPL12" s="16"/>
      <c r="CPM12" s="16"/>
      <c r="CPN12" s="16"/>
      <c r="CPO12" s="16"/>
      <c r="CPP12" s="16"/>
      <c r="CPQ12" s="16"/>
      <c r="CPR12" s="16"/>
      <c r="CPS12" s="16"/>
      <c r="CPT12" s="16"/>
      <c r="CPU12" s="16"/>
      <c r="CPV12" s="16"/>
      <c r="CPW12" s="16"/>
      <c r="CPX12" s="16"/>
      <c r="CPY12" s="16"/>
      <c r="CPZ12" s="16"/>
      <c r="CQA12" s="16"/>
      <c r="CQB12" s="16"/>
      <c r="CQC12" s="16"/>
      <c r="CQD12" s="16"/>
      <c r="CQE12" s="16"/>
      <c r="CQF12" s="16"/>
      <c r="CQG12" s="16"/>
      <c r="CQH12" s="16"/>
      <c r="CQI12" s="16"/>
      <c r="CQJ12" s="16"/>
      <c r="CQK12" s="16"/>
      <c r="CQL12" s="16"/>
      <c r="CQM12" s="16"/>
      <c r="CQN12" s="16"/>
      <c r="CQO12" s="16"/>
      <c r="CQP12" s="16"/>
      <c r="CQQ12" s="16"/>
      <c r="CQR12" s="16"/>
      <c r="CQS12" s="16"/>
      <c r="CQT12" s="16"/>
      <c r="CQU12" s="16"/>
      <c r="CQV12" s="16"/>
      <c r="CQW12" s="16"/>
      <c r="CQX12" s="16"/>
      <c r="CQY12" s="16"/>
      <c r="CQZ12" s="16"/>
      <c r="CRA12" s="16"/>
      <c r="CRB12" s="16"/>
      <c r="CRC12" s="16"/>
      <c r="CRD12" s="16"/>
      <c r="CRE12" s="16"/>
      <c r="CRF12" s="16"/>
      <c r="CRG12" s="16"/>
      <c r="CRH12" s="16"/>
      <c r="CRI12" s="16"/>
      <c r="CRJ12" s="16"/>
      <c r="CRK12" s="16"/>
      <c r="CRL12" s="16"/>
      <c r="CRM12" s="16"/>
      <c r="CRN12" s="16"/>
      <c r="CRO12" s="16"/>
      <c r="CRP12" s="16"/>
      <c r="CRQ12" s="16"/>
      <c r="CRR12" s="16"/>
      <c r="CRS12" s="16"/>
      <c r="CRT12" s="16"/>
      <c r="CRU12" s="16"/>
      <c r="CRV12" s="16"/>
      <c r="CRW12" s="16"/>
      <c r="CRX12" s="16"/>
      <c r="CRY12" s="16"/>
      <c r="CRZ12" s="16"/>
      <c r="CSA12" s="16"/>
      <c r="CSB12" s="16"/>
      <c r="CSC12" s="16"/>
      <c r="CSD12" s="16"/>
      <c r="CSE12" s="16"/>
      <c r="CSF12" s="16"/>
      <c r="CSG12" s="16"/>
      <c r="CSH12" s="16"/>
      <c r="CSI12" s="16"/>
      <c r="CSJ12" s="16"/>
      <c r="CSK12" s="16"/>
      <c r="CSL12" s="16"/>
      <c r="CSM12" s="16"/>
      <c r="CSN12" s="16"/>
      <c r="CSO12" s="16"/>
      <c r="CSP12" s="16"/>
      <c r="CSQ12" s="16"/>
      <c r="CSR12" s="16"/>
      <c r="CSS12" s="16"/>
      <c r="CST12" s="16"/>
      <c r="CSU12" s="16"/>
      <c r="CSV12" s="16"/>
      <c r="CSW12" s="16"/>
      <c r="CSX12" s="16"/>
      <c r="CSY12" s="16"/>
      <c r="CSZ12" s="16"/>
      <c r="CTA12" s="16"/>
      <c r="CTB12" s="16"/>
      <c r="CTC12" s="16"/>
      <c r="CTD12" s="16"/>
      <c r="CTE12" s="16"/>
      <c r="CTF12" s="16"/>
      <c r="CTG12" s="16"/>
      <c r="CTH12" s="16"/>
      <c r="CTI12" s="16"/>
      <c r="CTJ12" s="16"/>
      <c r="CTK12" s="16"/>
      <c r="CTL12" s="16"/>
      <c r="CTM12" s="16"/>
      <c r="CTN12" s="16"/>
      <c r="CTO12" s="16"/>
      <c r="CTP12" s="16"/>
      <c r="CTQ12" s="16"/>
      <c r="CTR12" s="16"/>
      <c r="CTS12" s="16"/>
      <c r="CTT12" s="16"/>
      <c r="CTU12" s="16"/>
      <c r="CTV12" s="16"/>
      <c r="CTW12" s="16"/>
      <c r="CTX12" s="16"/>
      <c r="CTY12" s="16"/>
      <c r="CTZ12" s="16"/>
      <c r="CUA12" s="16"/>
      <c r="CUB12" s="16"/>
      <c r="CUC12" s="16"/>
      <c r="CUD12" s="16"/>
      <c r="CUE12" s="16"/>
      <c r="CUF12" s="16"/>
      <c r="CUG12" s="16"/>
      <c r="CUH12" s="16"/>
      <c r="CUI12" s="16"/>
      <c r="CUJ12" s="16"/>
      <c r="CUK12" s="16"/>
      <c r="CUL12" s="16"/>
      <c r="CUM12" s="16"/>
      <c r="CUN12" s="16"/>
      <c r="CUO12" s="16"/>
      <c r="CUP12" s="16"/>
      <c r="CUQ12" s="16"/>
      <c r="CUR12" s="16"/>
      <c r="CUS12" s="16"/>
      <c r="CUT12" s="16"/>
      <c r="CUU12" s="16"/>
      <c r="CUV12" s="16"/>
      <c r="CUW12" s="16"/>
      <c r="CUX12" s="16"/>
      <c r="CUY12" s="16"/>
      <c r="CUZ12" s="16"/>
      <c r="CVA12" s="16"/>
      <c r="CVB12" s="16"/>
      <c r="CVC12" s="16"/>
      <c r="CVD12" s="16"/>
      <c r="CVE12" s="16"/>
      <c r="CVF12" s="16"/>
      <c r="CVG12" s="16"/>
      <c r="CVH12" s="16"/>
      <c r="CVI12" s="16"/>
      <c r="CVJ12" s="16"/>
      <c r="CVK12" s="16"/>
      <c r="CVL12" s="16"/>
      <c r="CVM12" s="16"/>
      <c r="CVN12" s="16"/>
      <c r="CVO12" s="16"/>
      <c r="CVP12" s="16"/>
      <c r="CVQ12" s="16"/>
      <c r="CVR12" s="16"/>
      <c r="CVS12" s="16"/>
      <c r="CVT12" s="16"/>
      <c r="CVU12" s="16"/>
      <c r="CVV12" s="16"/>
      <c r="CVW12" s="16"/>
      <c r="CVX12" s="16"/>
      <c r="CVY12" s="16"/>
      <c r="CVZ12" s="16"/>
      <c r="CWA12" s="16"/>
      <c r="CWB12" s="16"/>
      <c r="CWC12" s="16"/>
      <c r="CWD12" s="16"/>
      <c r="CWE12" s="16"/>
      <c r="CWF12" s="16"/>
      <c r="CWG12" s="16"/>
      <c r="CWH12" s="16"/>
      <c r="CWI12" s="16"/>
      <c r="CWJ12" s="16"/>
      <c r="CWK12" s="16"/>
      <c r="CWL12" s="16"/>
      <c r="CWM12" s="16"/>
      <c r="CWN12" s="16"/>
      <c r="CWO12" s="16"/>
      <c r="CWP12" s="16"/>
      <c r="CWQ12" s="16"/>
      <c r="CWR12" s="16"/>
      <c r="CWS12" s="16"/>
      <c r="CWT12" s="16"/>
      <c r="CWU12" s="16"/>
      <c r="CWV12" s="16"/>
      <c r="CWW12" s="16"/>
      <c r="CWX12" s="16"/>
      <c r="CWY12" s="16"/>
      <c r="CWZ12" s="16"/>
      <c r="CXA12" s="16"/>
      <c r="CXB12" s="16"/>
      <c r="CXC12" s="16"/>
      <c r="CXD12" s="16"/>
      <c r="CXE12" s="16"/>
      <c r="CXF12" s="16"/>
      <c r="CXG12" s="16"/>
      <c r="CXH12" s="16"/>
      <c r="CXI12" s="16"/>
      <c r="CXJ12" s="16"/>
      <c r="CXK12" s="16"/>
      <c r="CXL12" s="16"/>
      <c r="CXM12" s="16"/>
      <c r="CXN12" s="16"/>
      <c r="CXO12" s="16"/>
      <c r="CXP12" s="16"/>
      <c r="CXQ12" s="16"/>
      <c r="CXR12" s="16"/>
      <c r="CXS12" s="16"/>
      <c r="CXT12" s="16"/>
      <c r="CXU12" s="16"/>
      <c r="CXV12" s="16"/>
      <c r="CXW12" s="16"/>
      <c r="CXX12" s="16"/>
      <c r="CXY12" s="16"/>
      <c r="CXZ12" s="16"/>
      <c r="CYA12" s="16"/>
      <c r="CYB12" s="16"/>
      <c r="CYC12" s="16"/>
      <c r="CYD12" s="16"/>
      <c r="CYE12" s="16"/>
      <c r="CYF12" s="16"/>
      <c r="CYG12" s="16"/>
      <c r="CYH12" s="16"/>
      <c r="CYI12" s="16"/>
      <c r="CYJ12" s="16"/>
      <c r="CYK12" s="16"/>
      <c r="CYL12" s="16"/>
      <c r="CYM12" s="16"/>
      <c r="CYN12" s="16"/>
      <c r="CYO12" s="16"/>
      <c r="CYP12" s="16"/>
      <c r="CYQ12" s="16"/>
      <c r="CYR12" s="16"/>
      <c r="CYS12" s="16"/>
      <c r="CYT12" s="16"/>
      <c r="CYU12" s="16"/>
      <c r="CYV12" s="16"/>
      <c r="CYW12" s="16"/>
      <c r="CYX12" s="16"/>
      <c r="CYY12" s="16"/>
      <c r="CYZ12" s="16"/>
      <c r="CZA12" s="16"/>
      <c r="CZB12" s="16"/>
      <c r="CZC12" s="16"/>
      <c r="CZD12" s="16"/>
      <c r="CZE12" s="16"/>
      <c r="CZF12" s="16"/>
      <c r="CZG12" s="16"/>
      <c r="CZH12" s="16"/>
      <c r="CZI12" s="16"/>
      <c r="CZJ12" s="16"/>
      <c r="CZK12" s="16"/>
      <c r="CZL12" s="16"/>
      <c r="CZM12" s="16"/>
      <c r="CZN12" s="16"/>
      <c r="CZO12" s="16"/>
      <c r="CZP12" s="16"/>
      <c r="CZQ12" s="16"/>
      <c r="CZR12" s="16"/>
      <c r="CZS12" s="16"/>
      <c r="CZT12" s="16"/>
      <c r="CZU12" s="16"/>
      <c r="CZV12" s="16"/>
      <c r="CZW12" s="16"/>
      <c r="CZX12" s="16"/>
      <c r="CZY12" s="16"/>
      <c r="CZZ12" s="16"/>
      <c r="DAA12" s="16"/>
      <c r="DAB12" s="16"/>
      <c r="DAC12" s="16"/>
      <c r="DAD12" s="16"/>
      <c r="DAE12" s="16"/>
      <c r="DAF12" s="16"/>
      <c r="DAG12" s="16"/>
      <c r="DAH12" s="16"/>
      <c r="DAI12" s="16"/>
      <c r="DAJ12" s="16"/>
      <c r="DAK12" s="16"/>
      <c r="DAL12" s="16"/>
      <c r="DAM12" s="16"/>
      <c r="DAN12" s="16"/>
      <c r="DAO12" s="16"/>
      <c r="DAP12" s="16"/>
      <c r="DAQ12" s="16"/>
      <c r="DAR12" s="16"/>
      <c r="DAS12" s="16"/>
      <c r="DAT12" s="16"/>
      <c r="DAU12" s="16"/>
      <c r="DAV12" s="16"/>
      <c r="DAW12" s="16"/>
      <c r="DAX12" s="16"/>
      <c r="DAY12" s="16"/>
      <c r="DAZ12" s="16"/>
      <c r="DBA12" s="16"/>
      <c r="DBB12" s="16"/>
      <c r="DBC12" s="16"/>
      <c r="DBD12" s="16"/>
      <c r="DBE12" s="16"/>
      <c r="DBF12" s="16"/>
      <c r="DBG12" s="16"/>
      <c r="DBH12" s="16"/>
      <c r="DBI12" s="16"/>
      <c r="DBJ12" s="16"/>
      <c r="DBK12" s="16"/>
      <c r="DBL12" s="16"/>
      <c r="DBM12" s="16"/>
      <c r="DBN12" s="16"/>
      <c r="DBO12" s="16"/>
      <c r="DBP12" s="16"/>
      <c r="DBQ12" s="16"/>
      <c r="DBR12" s="16"/>
      <c r="DBS12" s="16"/>
      <c r="DBT12" s="16"/>
      <c r="DBU12" s="16"/>
      <c r="DBV12" s="16"/>
      <c r="DBW12" s="16"/>
      <c r="DBX12" s="16"/>
      <c r="DBY12" s="16"/>
      <c r="DBZ12" s="16"/>
      <c r="DCA12" s="16"/>
      <c r="DCB12" s="16"/>
      <c r="DCC12" s="16"/>
      <c r="DCD12" s="16"/>
      <c r="DCE12" s="16"/>
      <c r="DCF12" s="16"/>
      <c r="DCG12" s="16"/>
      <c r="DCH12" s="16"/>
      <c r="DCI12" s="16"/>
      <c r="DCJ12" s="16"/>
      <c r="DCK12" s="16"/>
      <c r="DCL12" s="16"/>
      <c r="DCM12" s="16"/>
      <c r="DCN12" s="16"/>
      <c r="DCO12" s="16"/>
      <c r="DCP12" s="16"/>
      <c r="DCQ12" s="16"/>
      <c r="DCR12" s="16"/>
      <c r="DCS12" s="16"/>
      <c r="DCT12" s="16"/>
      <c r="DCU12" s="16"/>
      <c r="DCV12" s="16"/>
      <c r="DCW12" s="16"/>
      <c r="DCX12" s="16"/>
      <c r="DCY12" s="16"/>
      <c r="DCZ12" s="16"/>
      <c r="DDA12" s="16"/>
      <c r="DDB12" s="16"/>
      <c r="DDC12" s="16"/>
      <c r="DDD12" s="16"/>
      <c r="DDE12" s="16"/>
      <c r="DDF12" s="16"/>
      <c r="DDG12" s="16"/>
      <c r="DDH12" s="16"/>
      <c r="DDI12" s="16"/>
      <c r="DDJ12" s="16"/>
      <c r="DDK12" s="16"/>
      <c r="DDL12" s="16"/>
      <c r="DDM12" s="16"/>
      <c r="DDN12" s="16"/>
      <c r="DDO12" s="16"/>
      <c r="DDP12" s="16"/>
      <c r="DDQ12" s="16"/>
      <c r="DDR12" s="16"/>
      <c r="DDS12" s="16"/>
      <c r="DDT12" s="16"/>
      <c r="DDU12" s="16"/>
      <c r="DDV12" s="16"/>
      <c r="DDW12" s="16"/>
      <c r="DDX12" s="16"/>
      <c r="DDY12" s="16"/>
      <c r="DDZ12" s="16"/>
      <c r="DEA12" s="16"/>
      <c r="DEB12" s="16"/>
      <c r="DEC12" s="16"/>
      <c r="DED12" s="16"/>
      <c r="DEE12" s="16"/>
      <c r="DEF12" s="16"/>
      <c r="DEG12" s="16"/>
      <c r="DEH12" s="16"/>
      <c r="DEI12" s="16"/>
      <c r="DEJ12" s="16"/>
      <c r="DEK12" s="16"/>
      <c r="DEL12" s="16"/>
      <c r="DEM12" s="16"/>
      <c r="DEN12" s="16"/>
      <c r="DEO12" s="16"/>
      <c r="DEP12" s="16"/>
      <c r="DEQ12" s="16"/>
      <c r="DER12" s="16"/>
      <c r="DES12" s="16"/>
      <c r="DET12" s="16"/>
      <c r="DEU12" s="16"/>
      <c r="DEV12" s="16"/>
      <c r="DEW12" s="16"/>
      <c r="DEX12" s="16"/>
      <c r="DEY12" s="16"/>
      <c r="DEZ12" s="16"/>
      <c r="DFA12" s="16"/>
      <c r="DFB12" s="16"/>
      <c r="DFC12" s="16"/>
      <c r="DFD12" s="16"/>
      <c r="DFE12" s="16"/>
      <c r="DFF12" s="16"/>
      <c r="DFG12" s="16"/>
      <c r="DFH12" s="16"/>
      <c r="DFI12" s="16"/>
      <c r="DFJ12" s="16"/>
      <c r="DFK12" s="16"/>
      <c r="DFL12" s="16"/>
      <c r="DFM12" s="16"/>
      <c r="DFN12" s="16"/>
      <c r="DFO12" s="16"/>
      <c r="DFP12" s="16"/>
      <c r="DFQ12" s="16"/>
      <c r="DFR12" s="16"/>
      <c r="DFS12" s="16"/>
      <c r="DFT12" s="16"/>
      <c r="DFU12" s="16"/>
      <c r="DFV12" s="16"/>
      <c r="DFW12" s="16"/>
      <c r="DFX12" s="16"/>
      <c r="DFY12" s="16"/>
      <c r="DFZ12" s="16"/>
      <c r="DGA12" s="16"/>
      <c r="DGB12" s="16"/>
      <c r="DGC12" s="16"/>
      <c r="DGD12" s="16"/>
      <c r="DGE12" s="16"/>
      <c r="DGF12" s="16"/>
      <c r="DGG12" s="16"/>
      <c r="DGH12" s="16"/>
      <c r="DGI12" s="16"/>
      <c r="DGJ12" s="16"/>
      <c r="DGK12" s="16"/>
      <c r="DGL12" s="16"/>
      <c r="DGM12" s="16"/>
      <c r="DGN12" s="16"/>
      <c r="DGO12" s="16"/>
      <c r="DGP12" s="16"/>
      <c r="DGQ12" s="16"/>
      <c r="DGR12" s="16"/>
      <c r="DGS12" s="16"/>
      <c r="DGT12" s="16"/>
      <c r="DGU12" s="16"/>
      <c r="DGV12" s="16"/>
      <c r="DGW12" s="16"/>
      <c r="DGX12" s="16"/>
      <c r="DGY12" s="16"/>
      <c r="DGZ12" s="16"/>
      <c r="DHA12" s="16"/>
      <c r="DHB12" s="16"/>
      <c r="DHC12" s="16"/>
      <c r="DHD12" s="16"/>
      <c r="DHE12" s="16"/>
      <c r="DHF12" s="16"/>
      <c r="DHG12" s="16"/>
      <c r="DHH12" s="16"/>
      <c r="DHI12" s="16"/>
      <c r="DHJ12" s="16"/>
      <c r="DHK12" s="16"/>
      <c r="DHL12" s="16"/>
      <c r="DHM12" s="16"/>
      <c r="DHN12" s="16"/>
      <c r="DHO12" s="16"/>
      <c r="DHP12" s="16"/>
      <c r="DHQ12" s="16"/>
      <c r="DHR12" s="16"/>
      <c r="DHS12" s="16"/>
      <c r="DHT12" s="16"/>
      <c r="DHU12" s="16"/>
      <c r="DHV12" s="16"/>
      <c r="DHW12" s="16"/>
      <c r="DHX12" s="16"/>
      <c r="DHY12" s="16"/>
      <c r="DHZ12" s="16"/>
      <c r="DIA12" s="16"/>
      <c r="DIB12" s="16"/>
      <c r="DIC12" s="16"/>
      <c r="DID12" s="16"/>
      <c r="DIE12" s="16"/>
      <c r="DIF12" s="16"/>
      <c r="DIG12" s="16"/>
      <c r="DIH12" s="16"/>
      <c r="DII12" s="16"/>
      <c r="DIJ12" s="16"/>
      <c r="DIK12" s="16"/>
      <c r="DIL12" s="16"/>
      <c r="DIM12" s="16"/>
      <c r="DIN12" s="16"/>
      <c r="DIO12" s="16"/>
      <c r="DIP12" s="16"/>
      <c r="DIQ12" s="16"/>
      <c r="DIR12" s="16"/>
      <c r="DIS12" s="16"/>
      <c r="DIT12" s="16"/>
      <c r="DIU12" s="16"/>
      <c r="DIV12" s="16"/>
      <c r="DIW12" s="16"/>
      <c r="DIX12" s="16"/>
      <c r="DIY12" s="16"/>
      <c r="DIZ12" s="16"/>
      <c r="DJA12" s="16"/>
      <c r="DJB12" s="16"/>
      <c r="DJC12" s="16"/>
      <c r="DJD12" s="16"/>
      <c r="DJE12" s="16"/>
      <c r="DJF12" s="16"/>
      <c r="DJG12" s="16"/>
      <c r="DJH12" s="16"/>
      <c r="DJI12" s="16"/>
      <c r="DJJ12" s="16"/>
      <c r="DJK12" s="16"/>
      <c r="DJL12" s="16"/>
      <c r="DJM12" s="16"/>
      <c r="DJN12" s="16"/>
      <c r="DJO12" s="16"/>
      <c r="DJP12" s="16"/>
      <c r="DJQ12" s="16"/>
      <c r="DJR12" s="16"/>
      <c r="DJS12" s="16"/>
      <c r="DJT12" s="16"/>
      <c r="DJU12" s="16"/>
      <c r="DJV12" s="16"/>
      <c r="DJW12" s="16"/>
      <c r="DJX12" s="16"/>
      <c r="DJY12" s="16"/>
      <c r="DJZ12" s="16"/>
      <c r="DKA12" s="16"/>
      <c r="DKB12" s="16"/>
      <c r="DKC12" s="16"/>
      <c r="DKD12" s="16"/>
      <c r="DKE12" s="16"/>
      <c r="DKF12" s="16"/>
      <c r="DKG12" s="16"/>
      <c r="DKH12" s="16"/>
      <c r="DKI12" s="16"/>
      <c r="DKJ12" s="16"/>
      <c r="DKK12" s="16"/>
      <c r="DKL12" s="16"/>
      <c r="DKM12" s="16"/>
      <c r="DKN12" s="16"/>
      <c r="DKO12" s="16"/>
      <c r="DKP12" s="16"/>
      <c r="DKQ12" s="16"/>
      <c r="DKR12" s="16"/>
      <c r="DKS12" s="16"/>
      <c r="DKT12" s="16"/>
      <c r="DKU12" s="16"/>
      <c r="DKV12" s="16"/>
      <c r="DKW12" s="16"/>
      <c r="DKX12" s="16"/>
      <c r="DKY12" s="16"/>
      <c r="DKZ12" s="16"/>
      <c r="DLA12" s="16"/>
      <c r="DLB12" s="16"/>
      <c r="DLC12" s="16"/>
      <c r="DLD12" s="16"/>
      <c r="DLE12" s="16"/>
      <c r="DLF12" s="16"/>
      <c r="DLG12" s="16"/>
      <c r="DLH12" s="16"/>
      <c r="DLI12" s="16"/>
      <c r="DLJ12" s="16"/>
      <c r="DLK12" s="16"/>
      <c r="DLL12" s="16"/>
      <c r="DLM12" s="16"/>
      <c r="DLN12" s="16"/>
      <c r="DLO12" s="16"/>
      <c r="DLP12" s="16"/>
      <c r="DLQ12" s="16"/>
      <c r="DLR12" s="16"/>
      <c r="DLS12" s="16"/>
      <c r="DLT12" s="16"/>
      <c r="DLU12" s="16"/>
      <c r="DLV12" s="16"/>
      <c r="DLW12" s="16"/>
      <c r="DLX12" s="16"/>
      <c r="DLY12" s="16"/>
      <c r="DLZ12" s="16"/>
      <c r="DMA12" s="16"/>
      <c r="DMB12" s="16"/>
      <c r="DMC12" s="16"/>
      <c r="DMD12" s="16"/>
      <c r="DME12" s="16"/>
      <c r="DMF12" s="16"/>
      <c r="DMG12" s="16"/>
      <c r="DMH12" s="16"/>
      <c r="DMI12" s="16"/>
      <c r="DMJ12" s="16"/>
      <c r="DMK12" s="16"/>
      <c r="DML12" s="16"/>
      <c r="DMM12" s="16"/>
      <c r="DMN12" s="16"/>
      <c r="DMO12" s="16"/>
      <c r="DMP12" s="16"/>
      <c r="DMQ12" s="16"/>
      <c r="DMR12" s="16"/>
      <c r="DMS12" s="16"/>
      <c r="DMT12" s="16"/>
      <c r="DMU12" s="16"/>
      <c r="DMV12" s="16"/>
      <c r="DMW12" s="16"/>
      <c r="DMX12" s="16"/>
      <c r="DMY12" s="16"/>
      <c r="DMZ12" s="16"/>
      <c r="DNA12" s="16"/>
      <c r="DNB12" s="16"/>
      <c r="DNC12" s="16"/>
      <c r="DND12" s="16"/>
      <c r="DNE12" s="16"/>
      <c r="DNF12" s="16"/>
      <c r="DNG12" s="16"/>
      <c r="DNH12" s="16"/>
      <c r="DNI12" s="16"/>
      <c r="DNJ12" s="16"/>
      <c r="DNK12" s="16"/>
      <c r="DNL12" s="16"/>
      <c r="DNM12" s="16"/>
      <c r="DNN12" s="16"/>
      <c r="DNO12" s="16"/>
      <c r="DNP12" s="16"/>
      <c r="DNQ12" s="16"/>
      <c r="DNR12" s="16"/>
      <c r="DNS12" s="16"/>
      <c r="DNT12" s="16"/>
      <c r="DNU12" s="16"/>
      <c r="DNV12" s="16"/>
      <c r="DNW12" s="16"/>
      <c r="DNX12" s="16"/>
      <c r="DNY12" s="16"/>
      <c r="DNZ12" s="16"/>
      <c r="DOA12" s="16"/>
      <c r="DOB12" s="16"/>
      <c r="DOC12" s="16"/>
      <c r="DOD12" s="16"/>
      <c r="DOE12" s="16"/>
      <c r="DOF12" s="16"/>
      <c r="DOG12" s="16"/>
      <c r="DOH12" s="16"/>
      <c r="DOI12" s="16"/>
      <c r="DOJ12" s="16"/>
      <c r="DOK12" s="16"/>
      <c r="DOL12" s="16"/>
      <c r="DOM12" s="16"/>
      <c r="DON12" s="16"/>
      <c r="DOO12" s="16"/>
      <c r="DOP12" s="16"/>
      <c r="DOQ12" s="16"/>
      <c r="DOR12" s="16"/>
      <c r="DOS12" s="16"/>
      <c r="DOT12" s="16"/>
      <c r="DOU12" s="16"/>
      <c r="DOV12" s="16"/>
      <c r="DOW12" s="16"/>
      <c r="DOX12" s="16"/>
      <c r="DOY12" s="16"/>
      <c r="DOZ12" s="16"/>
      <c r="DPA12" s="16"/>
      <c r="DPB12" s="16"/>
      <c r="DPC12" s="16"/>
      <c r="DPD12" s="16"/>
      <c r="DPE12" s="16"/>
      <c r="DPF12" s="16"/>
      <c r="DPG12" s="16"/>
      <c r="DPH12" s="16"/>
      <c r="DPI12" s="16"/>
      <c r="DPJ12" s="16"/>
      <c r="DPK12" s="16"/>
      <c r="DPL12" s="16"/>
      <c r="DPM12" s="16"/>
      <c r="DPN12" s="16"/>
      <c r="DPO12" s="16"/>
      <c r="DPP12" s="16"/>
      <c r="DPQ12" s="16"/>
      <c r="DPR12" s="16"/>
      <c r="DPS12" s="16"/>
      <c r="DPT12" s="16"/>
      <c r="DPU12" s="16"/>
      <c r="DPV12" s="16"/>
      <c r="DPW12" s="16"/>
      <c r="DPX12" s="16"/>
      <c r="DPY12" s="16"/>
      <c r="DPZ12" s="16"/>
      <c r="DQA12" s="16"/>
      <c r="DQB12" s="16"/>
      <c r="DQC12" s="16"/>
      <c r="DQD12" s="16"/>
      <c r="DQE12" s="16"/>
      <c r="DQF12" s="16"/>
      <c r="DQG12" s="16"/>
      <c r="DQH12" s="16"/>
      <c r="DQI12" s="16"/>
      <c r="DQJ12" s="16"/>
      <c r="DQK12" s="16"/>
      <c r="DQL12" s="16"/>
      <c r="DQM12" s="16"/>
      <c r="DQN12" s="16"/>
      <c r="DQO12" s="16"/>
      <c r="DQP12" s="16"/>
      <c r="DQQ12" s="16"/>
      <c r="DQR12" s="16"/>
      <c r="DQS12" s="16"/>
      <c r="DQT12" s="16"/>
      <c r="DQU12" s="16"/>
      <c r="DQV12" s="16"/>
      <c r="DQW12" s="16"/>
      <c r="DQX12" s="16"/>
      <c r="DQY12" s="16"/>
      <c r="DQZ12" s="16"/>
      <c r="DRA12" s="16"/>
      <c r="DRB12" s="16"/>
      <c r="DRC12" s="16"/>
      <c r="DRD12" s="16"/>
      <c r="DRE12" s="16"/>
      <c r="DRF12" s="16"/>
      <c r="DRG12" s="16"/>
      <c r="DRH12" s="16"/>
      <c r="DRI12" s="16"/>
      <c r="DRJ12" s="16"/>
      <c r="DRK12" s="16"/>
      <c r="DRL12" s="16"/>
      <c r="DRM12" s="16"/>
      <c r="DRN12" s="16"/>
      <c r="DRO12" s="16"/>
      <c r="DRP12" s="16"/>
      <c r="DRQ12" s="16"/>
      <c r="DRR12" s="16"/>
      <c r="DRS12" s="16"/>
      <c r="DRT12" s="16"/>
      <c r="DRU12" s="16"/>
      <c r="DRV12" s="16"/>
      <c r="DRW12" s="16"/>
      <c r="DRX12" s="16"/>
      <c r="DRY12" s="16"/>
      <c r="DRZ12" s="16"/>
      <c r="DSA12" s="16"/>
      <c r="DSB12" s="16"/>
      <c r="DSC12" s="16"/>
      <c r="DSD12" s="16"/>
      <c r="DSE12" s="16"/>
      <c r="DSF12" s="16"/>
      <c r="DSG12" s="16"/>
      <c r="DSH12" s="16"/>
      <c r="DSI12" s="16"/>
      <c r="DSJ12" s="16"/>
      <c r="DSK12" s="16"/>
      <c r="DSL12" s="16"/>
      <c r="DSM12" s="16"/>
      <c r="DSN12" s="16"/>
      <c r="DSO12" s="16"/>
      <c r="DSP12" s="16"/>
      <c r="DSQ12" s="16"/>
      <c r="DSR12" s="16"/>
      <c r="DSS12" s="16"/>
      <c r="DST12" s="16"/>
      <c r="DSU12" s="16"/>
      <c r="DSV12" s="16"/>
      <c r="DSW12" s="16"/>
      <c r="DSX12" s="16"/>
      <c r="DSY12" s="16"/>
      <c r="DSZ12" s="16"/>
      <c r="DTA12" s="16"/>
      <c r="DTB12" s="16"/>
      <c r="DTC12" s="16"/>
      <c r="DTD12" s="16"/>
      <c r="DTE12" s="16"/>
      <c r="DTF12" s="16"/>
      <c r="DTG12" s="16"/>
      <c r="DTH12" s="16"/>
      <c r="DTI12" s="16"/>
      <c r="DTJ12" s="16"/>
      <c r="DTK12" s="16"/>
      <c r="DTL12" s="16"/>
      <c r="DTM12" s="16"/>
      <c r="DTN12" s="16"/>
      <c r="DTO12" s="16"/>
      <c r="DTP12" s="16"/>
      <c r="DTQ12" s="16"/>
      <c r="DTR12" s="16"/>
      <c r="DTS12" s="16"/>
      <c r="DTT12" s="16"/>
      <c r="DTU12" s="16"/>
      <c r="DTV12" s="16"/>
      <c r="DTW12" s="16"/>
      <c r="DTX12" s="16"/>
      <c r="DTY12" s="16"/>
      <c r="DTZ12" s="16"/>
      <c r="DUA12" s="16"/>
      <c r="DUB12" s="16"/>
      <c r="DUC12" s="16"/>
      <c r="DUD12" s="16"/>
      <c r="DUE12" s="16"/>
      <c r="DUF12" s="16"/>
      <c r="DUG12" s="16"/>
      <c r="DUH12" s="16"/>
      <c r="DUI12" s="16"/>
      <c r="DUJ12" s="16"/>
      <c r="DUK12" s="16"/>
      <c r="DUL12" s="16"/>
      <c r="DUM12" s="16"/>
      <c r="DUN12" s="16"/>
      <c r="DUO12" s="16"/>
      <c r="DUP12" s="16"/>
      <c r="DUQ12" s="16"/>
      <c r="DUR12" s="16"/>
      <c r="DUS12" s="16"/>
      <c r="DUT12" s="16"/>
      <c r="DUU12" s="16"/>
      <c r="DUV12" s="16"/>
      <c r="DUW12" s="16"/>
      <c r="DUX12" s="16"/>
      <c r="DUY12" s="16"/>
      <c r="DUZ12" s="16"/>
      <c r="DVA12" s="16"/>
      <c r="DVB12" s="16"/>
      <c r="DVC12" s="16"/>
      <c r="DVD12" s="16"/>
      <c r="DVE12" s="16"/>
      <c r="DVF12" s="16"/>
      <c r="DVG12" s="16"/>
      <c r="DVH12" s="16"/>
      <c r="DVI12" s="16"/>
      <c r="DVJ12" s="16"/>
      <c r="DVK12" s="16"/>
      <c r="DVL12" s="16"/>
      <c r="DVM12" s="16"/>
      <c r="DVN12" s="16"/>
      <c r="DVO12" s="16"/>
      <c r="DVP12" s="16"/>
      <c r="DVQ12" s="16"/>
      <c r="DVR12" s="16"/>
      <c r="DVS12" s="16"/>
      <c r="DVT12" s="16"/>
      <c r="DVU12" s="16"/>
      <c r="DVV12" s="16"/>
      <c r="DVW12" s="16"/>
      <c r="DVX12" s="16"/>
      <c r="DVY12" s="16"/>
      <c r="DVZ12" s="16"/>
      <c r="DWA12" s="16"/>
      <c r="DWB12" s="16"/>
      <c r="DWC12" s="16"/>
      <c r="DWD12" s="16"/>
      <c r="DWE12" s="16"/>
      <c r="DWF12" s="16"/>
      <c r="DWG12" s="16"/>
      <c r="DWH12" s="16"/>
      <c r="DWI12" s="16"/>
      <c r="DWJ12" s="16"/>
      <c r="DWK12" s="16"/>
      <c r="DWL12" s="16"/>
      <c r="DWM12" s="16"/>
      <c r="DWN12" s="16"/>
      <c r="DWO12" s="16"/>
      <c r="DWP12" s="16"/>
      <c r="DWQ12" s="16"/>
      <c r="DWR12" s="16"/>
      <c r="DWS12" s="16"/>
      <c r="DWT12" s="16"/>
      <c r="DWU12" s="16"/>
      <c r="DWV12" s="16"/>
      <c r="DWW12" s="16"/>
      <c r="DWX12" s="16"/>
      <c r="DWY12" s="16"/>
      <c r="DWZ12" s="16"/>
      <c r="DXA12" s="16"/>
      <c r="DXB12" s="16"/>
      <c r="DXC12" s="16"/>
      <c r="DXD12" s="16"/>
      <c r="DXE12" s="16"/>
      <c r="DXF12" s="16"/>
      <c r="DXG12" s="16"/>
      <c r="DXH12" s="16"/>
      <c r="DXI12" s="16"/>
      <c r="DXJ12" s="16"/>
      <c r="DXK12" s="16"/>
      <c r="DXL12" s="16"/>
      <c r="DXM12" s="16"/>
      <c r="DXN12" s="16"/>
      <c r="DXO12" s="16"/>
      <c r="DXP12" s="16"/>
      <c r="DXQ12" s="16"/>
      <c r="DXR12" s="16"/>
      <c r="DXS12" s="16"/>
      <c r="DXT12" s="16"/>
      <c r="DXU12" s="16"/>
      <c r="DXV12" s="16"/>
      <c r="DXW12" s="16"/>
      <c r="DXX12" s="16"/>
      <c r="DXY12" s="16"/>
      <c r="DXZ12" s="16"/>
      <c r="DYA12" s="16"/>
      <c r="DYB12" s="16"/>
      <c r="DYC12" s="16"/>
      <c r="DYD12" s="16"/>
      <c r="DYE12" s="16"/>
      <c r="DYF12" s="16"/>
      <c r="DYG12" s="16"/>
      <c r="DYH12" s="16"/>
      <c r="DYI12" s="16"/>
      <c r="DYJ12" s="16"/>
      <c r="DYK12" s="16"/>
      <c r="DYL12" s="16"/>
      <c r="DYM12" s="16"/>
      <c r="DYN12" s="16"/>
      <c r="DYO12" s="16"/>
      <c r="DYP12" s="16"/>
      <c r="DYQ12" s="16"/>
      <c r="DYR12" s="16"/>
      <c r="DYS12" s="16"/>
      <c r="DYT12" s="16"/>
      <c r="DYU12" s="16"/>
      <c r="DYV12" s="16"/>
      <c r="DYW12" s="16"/>
      <c r="DYX12" s="16"/>
      <c r="DYY12" s="16"/>
      <c r="DYZ12" s="16"/>
      <c r="DZA12" s="16"/>
      <c r="DZB12" s="16"/>
      <c r="DZC12" s="16"/>
      <c r="DZD12" s="16"/>
      <c r="DZE12" s="16"/>
      <c r="DZF12" s="16"/>
      <c r="DZG12" s="16"/>
      <c r="DZH12" s="16"/>
      <c r="DZI12" s="16"/>
      <c r="DZJ12" s="16"/>
      <c r="DZK12" s="16"/>
      <c r="DZL12" s="16"/>
      <c r="DZM12" s="16"/>
      <c r="DZN12" s="16"/>
      <c r="DZO12" s="16"/>
      <c r="DZP12" s="16"/>
      <c r="DZQ12" s="16"/>
      <c r="DZR12" s="16"/>
      <c r="DZS12" s="16"/>
      <c r="DZT12" s="16"/>
      <c r="DZU12" s="16"/>
      <c r="DZV12" s="16"/>
      <c r="DZW12" s="16"/>
      <c r="DZX12" s="16"/>
      <c r="DZY12" s="16"/>
      <c r="DZZ12" s="16"/>
      <c r="EAA12" s="16"/>
      <c r="EAB12" s="16"/>
      <c r="EAC12" s="16"/>
      <c r="EAD12" s="16"/>
      <c r="EAE12" s="16"/>
      <c r="EAF12" s="16"/>
      <c r="EAG12" s="16"/>
      <c r="EAH12" s="16"/>
      <c r="EAI12" s="16"/>
      <c r="EAJ12" s="16"/>
      <c r="EAK12" s="16"/>
      <c r="EAL12" s="16"/>
      <c r="EAM12" s="16"/>
      <c r="EAN12" s="16"/>
      <c r="EAO12" s="16"/>
      <c r="EAP12" s="16"/>
      <c r="EAQ12" s="16"/>
      <c r="EAR12" s="16"/>
      <c r="EAS12" s="16"/>
      <c r="EAT12" s="16"/>
      <c r="EAU12" s="16"/>
      <c r="EAV12" s="16"/>
      <c r="EAW12" s="16"/>
      <c r="EAX12" s="16"/>
      <c r="EAY12" s="16"/>
      <c r="EAZ12" s="16"/>
      <c r="EBA12" s="16"/>
      <c r="EBB12" s="16"/>
      <c r="EBC12" s="16"/>
      <c r="EBD12" s="16"/>
      <c r="EBE12" s="16"/>
      <c r="EBF12" s="16"/>
      <c r="EBG12" s="16"/>
      <c r="EBH12" s="16"/>
      <c r="EBI12" s="16"/>
      <c r="EBJ12" s="16"/>
      <c r="EBK12" s="16"/>
      <c r="EBL12" s="16"/>
      <c r="EBM12" s="16"/>
      <c r="EBN12" s="16"/>
      <c r="EBO12" s="16"/>
      <c r="EBP12" s="16"/>
      <c r="EBQ12" s="16"/>
      <c r="EBR12" s="16"/>
      <c r="EBS12" s="16"/>
      <c r="EBT12" s="16"/>
      <c r="EBU12" s="16"/>
      <c r="EBV12" s="16"/>
      <c r="EBW12" s="16"/>
      <c r="EBX12" s="16"/>
      <c r="EBY12" s="16"/>
      <c r="EBZ12" s="16"/>
      <c r="ECA12" s="16"/>
      <c r="ECB12" s="16"/>
      <c r="ECC12" s="16"/>
      <c r="ECD12" s="16"/>
      <c r="ECE12" s="16"/>
      <c r="ECF12" s="16"/>
      <c r="ECG12" s="16"/>
      <c r="ECH12" s="16"/>
      <c r="ECI12" s="16"/>
      <c r="ECJ12" s="16"/>
      <c r="ECK12" s="16"/>
      <c r="ECL12" s="16"/>
      <c r="ECM12" s="16"/>
      <c r="ECN12" s="16"/>
      <c r="ECO12" s="16"/>
      <c r="ECP12" s="16"/>
      <c r="ECQ12" s="16"/>
      <c r="ECR12" s="16"/>
      <c r="ECS12" s="16"/>
      <c r="ECT12" s="16"/>
      <c r="ECU12" s="16"/>
      <c r="ECV12" s="16"/>
      <c r="ECW12" s="16"/>
      <c r="ECX12" s="16"/>
      <c r="ECY12" s="16"/>
      <c r="ECZ12" s="16"/>
      <c r="EDA12" s="16"/>
      <c r="EDB12" s="16"/>
      <c r="EDC12" s="16"/>
      <c r="EDD12" s="16"/>
      <c r="EDE12" s="16"/>
      <c r="EDF12" s="16"/>
      <c r="EDG12" s="16"/>
      <c r="EDH12" s="16"/>
      <c r="EDI12" s="16"/>
      <c r="EDJ12" s="16"/>
      <c r="EDK12" s="16"/>
      <c r="EDL12" s="16"/>
      <c r="EDM12" s="16"/>
      <c r="EDN12" s="16"/>
      <c r="EDO12" s="16"/>
      <c r="EDP12" s="16"/>
      <c r="EDQ12" s="16"/>
      <c r="EDR12" s="16"/>
      <c r="EDS12" s="16"/>
      <c r="EDT12" s="16"/>
      <c r="EDU12" s="16"/>
      <c r="EDV12" s="16"/>
      <c r="EDW12" s="16"/>
      <c r="EDX12" s="16"/>
      <c r="EDY12" s="16"/>
      <c r="EDZ12" s="16"/>
      <c r="EEA12" s="16"/>
      <c r="EEB12" s="16"/>
      <c r="EEC12" s="16"/>
      <c r="EED12" s="16"/>
      <c r="EEE12" s="16"/>
      <c r="EEF12" s="16"/>
      <c r="EEG12" s="16"/>
      <c r="EEH12" s="16"/>
      <c r="EEI12" s="16"/>
      <c r="EEJ12" s="16"/>
      <c r="EEK12" s="16"/>
      <c r="EEL12" s="16"/>
      <c r="EEM12" s="16"/>
      <c r="EEN12" s="16"/>
      <c r="EEO12" s="16"/>
      <c r="EEP12" s="16"/>
      <c r="EEQ12" s="16"/>
      <c r="EER12" s="16"/>
      <c r="EES12" s="16"/>
      <c r="EET12" s="16"/>
      <c r="EEU12" s="16"/>
      <c r="EEV12" s="16"/>
      <c r="EEW12" s="16"/>
      <c r="EEX12" s="16"/>
      <c r="EEY12" s="16"/>
      <c r="EEZ12" s="16"/>
      <c r="EFA12" s="16"/>
      <c r="EFB12" s="16"/>
      <c r="EFC12" s="16"/>
      <c r="EFD12" s="16"/>
      <c r="EFE12" s="16"/>
      <c r="EFF12" s="16"/>
      <c r="EFG12" s="16"/>
      <c r="EFH12" s="16"/>
      <c r="EFI12" s="16"/>
      <c r="EFJ12" s="16"/>
      <c r="EFK12" s="16"/>
      <c r="EFL12" s="16"/>
      <c r="EFM12" s="16"/>
      <c r="EFN12" s="16"/>
      <c r="EFO12" s="16"/>
      <c r="EFP12" s="16"/>
      <c r="EFQ12" s="16"/>
      <c r="EFR12" s="16"/>
      <c r="EFS12" s="16"/>
      <c r="EFT12" s="16"/>
      <c r="EFU12" s="16"/>
      <c r="EFV12" s="16"/>
      <c r="EFW12" s="16"/>
      <c r="EFX12" s="16"/>
      <c r="EFY12" s="16"/>
      <c r="EFZ12" s="16"/>
      <c r="EGA12" s="16"/>
      <c r="EGB12" s="16"/>
      <c r="EGC12" s="16"/>
      <c r="EGD12" s="16"/>
      <c r="EGE12" s="16"/>
      <c r="EGF12" s="16"/>
      <c r="EGG12" s="16"/>
      <c r="EGH12" s="16"/>
      <c r="EGI12" s="16"/>
      <c r="EGJ12" s="16"/>
      <c r="EGK12" s="16"/>
      <c r="EGL12" s="16"/>
      <c r="EGM12" s="16"/>
      <c r="EGN12" s="16"/>
      <c r="EGO12" s="16"/>
      <c r="EGP12" s="16"/>
      <c r="EGQ12" s="16"/>
      <c r="EGR12" s="16"/>
      <c r="EGS12" s="16"/>
      <c r="EGT12" s="16"/>
      <c r="EGU12" s="16"/>
      <c r="EGV12" s="16"/>
      <c r="EGW12" s="16"/>
      <c r="EGX12" s="16"/>
      <c r="EGY12" s="16"/>
      <c r="EGZ12" s="16"/>
      <c r="EHA12" s="16"/>
      <c r="EHB12" s="16"/>
      <c r="EHC12" s="16"/>
      <c r="EHD12" s="16"/>
      <c r="EHE12" s="16"/>
      <c r="EHF12" s="16"/>
      <c r="EHG12" s="16"/>
      <c r="EHH12" s="16"/>
      <c r="EHI12" s="16"/>
      <c r="EHJ12" s="16"/>
      <c r="EHK12" s="16"/>
      <c r="EHL12" s="16"/>
      <c r="EHM12" s="16"/>
      <c r="EHN12" s="16"/>
      <c r="EHO12" s="16"/>
      <c r="EHP12" s="16"/>
      <c r="EHQ12" s="16"/>
      <c r="EHR12" s="16"/>
      <c r="EHS12" s="16"/>
      <c r="EHT12" s="16"/>
      <c r="EHU12" s="16"/>
      <c r="EHV12" s="16"/>
      <c r="EHW12" s="16"/>
      <c r="EHX12" s="16"/>
      <c r="EHY12" s="16"/>
      <c r="EHZ12" s="16"/>
      <c r="EIA12" s="16"/>
      <c r="EIB12" s="16"/>
      <c r="EIC12" s="16"/>
      <c r="EID12" s="16"/>
      <c r="EIE12" s="16"/>
      <c r="EIF12" s="16"/>
      <c r="EIG12" s="16"/>
      <c r="EIH12" s="16"/>
      <c r="EII12" s="16"/>
      <c r="EIJ12" s="16"/>
      <c r="EIK12" s="16"/>
      <c r="EIL12" s="16"/>
      <c r="EIM12" s="16"/>
      <c r="EIN12" s="16"/>
      <c r="EIO12" s="16"/>
      <c r="EIP12" s="16"/>
      <c r="EIQ12" s="16"/>
      <c r="EIR12" s="16"/>
      <c r="EIS12" s="16"/>
      <c r="EIT12" s="16"/>
      <c r="EIU12" s="16"/>
      <c r="EIV12" s="16"/>
      <c r="EIW12" s="16"/>
      <c r="EIX12" s="16"/>
      <c r="EIY12" s="16"/>
      <c r="EIZ12" s="16"/>
      <c r="EJA12" s="16"/>
      <c r="EJB12" s="16"/>
      <c r="EJC12" s="16"/>
      <c r="EJD12" s="16"/>
      <c r="EJE12" s="16"/>
      <c r="EJF12" s="16"/>
      <c r="EJG12" s="16"/>
      <c r="EJH12" s="16"/>
      <c r="EJI12" s="16"/>
      <c r="EJJ12" s="16"/>
      <c r="EJK12" s="16"/>
      <c r="EJL12" s="16"/>
      <c r="EJM12" s="16"/>
      <c r="EJN12" s="16"/>
      <c r="EJO12" s="16"/>
      <c r="EJP12" s="16"/>
      <c r="EJQ12" s="16"/>
      <c r="EJR12" s="16"/>
      <c r="EJS12" s="16"/>
      <c r="EJT12" s="16"/>
      <c r="EJU12" s="16"/>
      <c r="EJV12" s="16"/>
      <c r="EJW12" s="16"/>
      <c r="EJX12" s="16"/>
      <c r="EJY12" s="16"/>
      <c r="EJZ12" s="16"/>
      <c r="EKA12" s="16"/>
      <c r="EKB12" s="16"/>
      <c r="EKC12" s="16"/>
      <c r="EKD12" s="16"/>
      <c r="EKE12" s="16"/>
      <c r="EKF12" s="16"/>
      <c r="EKG12" s="16"/>
      <c r="EKH12" s="16"/>
      <c r="EKI12" s="16"/>
      <c r="EKJ12" s="16"/>
      <c r="EKK12" s="16"/>
      <c r="EKL12" s="16"/>
      <c r="EKM12" s="16"/>
      <c r="EKN12" s="16"/>
      <c r="EKO12" s="16"/>
      <c r="EKP12" s="16"/>
      <c r="EKQ12" s="16"/>
      <c r="EKR12" s="16"/>
      <c r="EKS12" s="16"/>
      <c r="EKT12" s="16"/>
      <c r="EKU12" s="16"/>
      <c r="EKV12" s="16"/>
      <c r="EKW12" s="16"/>
      <c r="EKX12" s="16"/>
      <c r="EKY12" s="16"/>
      <c r="EKZ12" s="16"/>
      <c r="ELA12" s="16"/>
      <c r="ELB12" s="16"/>
      <c r="ELC12" s="16"/>
      <c r="ELD12" s="16"/>
      <c r="ELE12" s="16"/>
      <c r="ELF12" s="16"/>
      <c r="ELG12" s="16"/>
      <c r="ELH12" s="16"/>
      <c r="ELI12" s="16"/>
      <c r="ELJ12" s="16"/>
      <c r="ELK12" s="16"/>
      <c r="ELL12" s="16"/>
      <c r="ELM12" s="16"/>
      <c r="ELN12" s="16"/>
      <c r="ELO12" s="16"/>
      <c r="ELP12" s="16"/>
      <c r="ELQ12" s="16"/>
      <c r="ELR12" s="16"/>
      <c r="ELS12" s="16"/>
      <c r="ELT12" s="16"/>
      <c r="ELU12" s="16"/>
      <c r="ELV12" s="16"/>
      <c r="ELW12" s="16"/>
      <c r="ELX12" s="16"/>
      <c r="ELY12" s="16"/>
      <c r="ELZ12" s="16"/>
      <c r="EMA12" s="16"/>
      <c r="EMB12" s="16"/>
      <c r="EMC12" s="16"/>
      <c r="EMD12" s="16"/>
      <c r="EME12" s="16"/>
      <c r="EMF12" s="16"/>
      <c r="EMG12" s="16"/>
      <c r="EMH12" s="16"/>
      <c r="EMI12" s="16"/>
      <c r="EMJ12" s="16"/>
      <c r="EMK12" s="16"/>
      <c r="EML12" s="16"/>
      <c r="EMM12" s="16"/>
      <c r="EMN12" s="16"/>
      <c r="EMO12" s="16"/>
      <c r="EMP12" s="16"/>
      <c r="EMQ12" s="16"/>
      <c r="EMR12" s="16"/>
      <c r="EMS12" s="16"/>
      <c r="EMT12" s="16"/>
      <c r="EMU12" s="16"/>
      <c r="EMV12" s="16"/>
      <c r="EMW12" s="16"/>
      <c r="EMX12" s="16"/>
      <c r="EMY12" s="16"/>
      <c r="EMZ12" s="16"/>
      <c r="ENA12" s="16"/>
      <c r="ENB12" s="16"/>
      <c r="ENC12" s="16"/>
      <c r="END12" s="16"/>
      <c r="ENE12" s="16"/>
      <c r="ENF12" s="16"/>
      <c r="ENG12" s="16"/>
      <c r="ENH12" s="16"/>
      <c r="ENI12" s="16"/>
      <c r="ENJ12" s="16"/>
      <c r="ENK12" s="16"/>
      <c r="ENL12" s="16"/>
      <c r="ENM12" s="16"/>
      <c r="ENN12" s="16"/>
      <c r="ENO12" s="16"/>
      <c r="ENP12" s="16"/>
      <c r="ENQ12" s="16"/>
      <c r="ENR12" s="16"/>
      <c r="ENS12" s="16"/>
      <c r="ENT12" s="16"/>
      <c r="ENU12" s="16"/>
      <c r="ENV12" s="16"/>
      <c r="ENW12" s="16"/>
      <c r="ENX12" s="16"/>
      <c r="ENY12" s="16"/>
      <c r="ENZ12" s="16"/>
      <c r="EOA12" s="16"/>
      <c r="EOB12" s="16"/>
      <c r="EOC12" s="16"/>
      <c r="EOD12" s="16"/>
      <c r="EOE12" s="16"/>
      <c r="EOF12" s="16"/>
      <c r="EOG12" s="16"/>
      <c r="EOH12" s="16"/>
      <c r="EOI12" s="16"/>
      <c r="EOJ12" s="16"/>
      <c r="EOK12" s="16"/>
      <c r="EOL12" s="16"/>
      <c r="EOM12" s="16"/>
      <c r="EON12" s="16"/>
      <c r="EOO12" s="16"/>
      <c r="EOP12" s="16"/>
      <c r="EOQ12" s="16"/>
      <c r="EOR12" s="16"/>
      <c r="EOS12" s="16"/>
      <c r="EOT12" s="16"/>
      <c r="EOU12" s="16"/>
      <c r="EOV12" s="16"/>
      <c r="EOW12" s="16"/>
      <c r="EOX12" s="16"/>
      <c r="EOY12" s="16"/>
      <c r="EOZ12" s="16"/>
      <c r="EPA12" s="16"/>
      <c r="EPB12" s="16"/>
      <c r="EPC12" s="16"/>
      <c r="EPD12" s="16"/>
      <c r="EPE12" s="16"/>
      <c r="EPF12" s="16"/>
      <c r="EPG12" s="16"/>
      <c r="EPH12" s="16"/>
      <c r="EPI12" s="16"/>
      <c r="EPJ12" s="16"/>
      <c r="EPK12" s="16"/>
      <c r="EPL12" s="16"/>
      <c r="EPM12" s="16"/>
      <c r="EPN12" s="16"/>
      <c r="EPO12" s="16"/>
      <c r="EPP12" s="16"/>
      <c r="EPQ12" s="16"/>
      <c r="EPR12" s="16"/>
      <c r="EPS12" s="16"/>
      <c r="EPT12" s="16"/>
      <c r="EPU12" s="16"/>
      <c r="EPV12" s="16"/>
      <c r="EPW12" s="16"/>
      <c r="EPX12" s="16"/>
      <c r="EPY12" s="16"/>
      <c r="EPZ12" s="16"/>
      <c r="EQA12" s="16"/>
      <c r="EQB12" s="16"/>
      <c r="EQC12" s="16"/>
      <c r="EQD12" s="16"/>
      <c r="EQE12" s="16"/>
      <c r="EQF12" s="16"/>
      <c r="EQG12" s="16"/>
      <c r="EQH12" s="16"/>
      <c r="EQI12" s="16"/>
      <c r="EQJ12" s="16"/>
      <c r="EQK12" s="16"/>
      <c r="EQL12" s="16"/>
      <c r="EQM12" s="16"/>
      <c r="EQN12" s="16"/>
      <c r="EQO12" s="16"/>
      <c r="EQP12" s="16"/>
      <c r="EQQ12" s="16"/>
      <c r="EQR12" s="16"/>
      <c r="EQS12" s="16"/>
      <c r="EQT12" s="16"/>
      <c r="EQU12" s="16"/>
      <c r="EQV12" s="16"/>
      <c r="EQW12" s="16"/>
      <c r="EQX12" s="16"/>
      <c r="EQY12" s="16"/>
      <c r="EQZ12" s="16"/>
      <c r="ERA12" s="16"/>
      <c r="ERB12" s="16"/>
      <c r="ERC12" s="16"/>
      <c r="ERD12" s="16"/>
      <c r="ERE12" s="16"/>
      <c r="ERF12" s="16"/>
      <c r="ERG12" s="16"/>
      <c r="ERH12" s="16"/>
      <c r="ERI12" s="16"/>
      <c r="ERJ12" s="16"/>
      <c r="ERK12" s="16"/>
      <c r="ERL12" s="16"/>
      <c r="ERM12" s="16"/>
      <c r="ERN12" s="16"/>
      <c r="ERO12" s="16"/>
      <c r="ERP12" s="16"/>
      <c r="ERQ12" s="16"/>
      <c r="ERR12" s="16"/>
      <c r="ERS12" s="16"/>
      <c r="ERT12" s="16"/>
      <c r="ERU12" s="16"/>
      <c r="ERV12" s="16"/>
      <c r="ERW12" s="16"/>
      <c r="ERX12" s="16"/>
      <c r="ERY12" s="16"/>
      <c r="ERZ12" s="16"/>
      <c r="ESA12" s="16"/>
      <c r="ESB12" s="16"/>
      <c r="ESC12" s="16"/>
      <c r="ESD12" s="16"/>
      <c r="ESE12" s="16"/>
      <c r="ESF12" s="16"/>
      <c r="ESG12" s="16"/>
      <c r="ESH12" s="16"/>
      <c r="ESI12" s="16"/>
      <c r="ESJ12" s="16"/>
      <c r="ESK12" s="16"/>
      <c r="ESL12" s="16"/>
      <c r="ESM12" s="16"/>
      <c r="ESN12" s="16"/>
      <c r="ESO12" s="16"/>
      <c r="ESP12" s="16"/>
      <c r="ESQ12" s="16"/>
      <c r="ESR12" s="16"/>
      <c r="ESS12" s="16"/>
      <c r="EST12" s="16"/>
      <c r="ESU12" s="16"/>
      <c r="ESV12" s="16"/>
      <c r="ESW12" s="16"/>
      <c r="ESX12" s="16"/>
      <c r="ESY12" s="16"/>
      <c r="ESZ12" s="16"/>
      <c r="ETA12" s="16"/>
      <c r="ETB12" s="16"/>
      <c r="ETC12" s="16"/>
      <c r="ETD12" s="16"/>
      <c r="ETE12" s="16"/>
      <c r="ETF12" s="16"/>
      <c r="ETG12" s="16"/>
      <c r="ETH12" s="16"/>
      <c r="ETI12" s="16"/>
      <c r="ETJ12" s="16"/>
      <c r="ETK12" s="16"/>
      <c r="ETL12" s="16"/>
      <c r="ETM12" s="16"/>
      <c r="ETN12" s="16"/>
      <c r="ETO12" s="16"/>
      <c r="ETP12" s="16"/>
      <c r="ETQ12" s="16"/>
      <c r="ETR12" s="16"/>
      <c r="ETS12" s="16"/>
      <c r="ETT12" s="16"/>
      <c r="ETU12" s="16"/>
      <c r="ETV12" s="16"/>
      <c r="ETW12" s="16"/>
      <c r="ETX12" s="16"/>
      <c r="ETY12" s="16"/>
      <c r="ETZ12" s="16"/>
      <c r="EUA12" s="16"/>
      <c r="EUB12" s="16"/>
      <c r="EUC12" s="16"/>
      <c r="EUD12" s="16"/>
      <c r="EUE12" s="16"/>
      <c r="EUF12" s="16"/>
      <c r="EUG12" s="16"/>
      <c r="EUH12" s="16"/>
      <c r="EUI12" s="16"/>
      <c r="EUJ12" s="16"/>
      <c r="EUK12" s="16"/>
      <c r="EUL12" s="16"/>
      <c r="EUM12" s="16"/>
      <c r="EUN12" s="16"/>
      <c r="EUO12" s="16"/>
      <c r="EUP12" s="16"/>
      <c r="EUQ12" s="16"/>
      <c r="EUR12" s="16"/>
      <c r="EUS12" s="16"/>
      <c r="EUT12" s="16"/>
      <c r="EUU12" s="16"/>
      <c r="EUV12" s="16"/>
      <c r="EUW12" s="16"/>
      <c r="EUX12" s="16"/>
      <c r="EUY12" s="16"/>
      <c r="EUZ12" s="16"/>
      <c r="EVA12" s="16"/>
      <c r="EVB12" s="16"/>
      <c r="EVC12" s="16"/>
      <c r="EVD12" s="16"/>
      <c r="EVE12" s="16"/>
      <c r="EVF12" s="16"/>
      <c r="EVG12" s="16"/>
      <c r="EVH12" s="16"/>
      <c r="EVI12" s="16"/>
      <c r="EVJ12" s="16"/>
      <c r="EVK12" s="16"/>
      <c r="EVL12" s="16"/>
      <c r="EVM12" s="16"/>
      <c r="EVN12" s="16"/>
      <c r="EVO12" s="16"/>
      <c r="EVP12" s="16"/>
      <c r="EVQ12" s="16"/>
      <c r="EVR12" s="16"/>
      <c r="EVS12" s="16"/>
      <c r="EVT12" s="16"/>
      <c r="EVU12" s="16"/>
      <c r="EVV12" s="16"/>
      <c r="EVW12" s="16"/>
      <c r="EVX12" s="16"/>
      <c r="EVY12" s="16"/>
      <c r="EVZ12" s="16"/>
      <c r="EWA12" s="16"/>
      <c r="EWB12" s="16"/>
      <c r="EWC12" s="16"/>
      <c r="EWD12" s="16"/>
      <c r="EWE12" s="16"/>
      <c r="EWF12" s="16"/>
      <c r="EWG12" s="16"/>
      <c r="EWH12" s="16"/>
      <c r="EWI12" s="16"/>
      <c r="EWJ12" s="16"/>
      <c r="EWK12" s="16"/>
      <c r="EWL12" s="16"/>
      <c r="EWM12" s="16"/>
      <c r="EWN12" s="16"/>
      <c r="EWO12" s="16"/>
      <c r="EWP12" s="16"/>
      <c r="EWQ12" s="16"/>
      <c r="EWR12" s="16"/>
      <c r="EWS12" s="16"/>
      <c r="EWT12" s="16"/>
      <c r="EWU12" s="16"/>
      <c r="EWV12" s="16"/>
      <c r="EWW12" s="16"/>
      <c r="EWX12" s="16"/>
      <c r="EWY12" s="16"/>
      <c r="EWZ12" s="16"/>
      <c r="EXA12" s="16"/>
      <c r="EXB12" s="16"/>
      <c r="EXC12" s="16"/>
      <c r="EXD12" s="16"/>
      <c r="EXE12" s="16"/>
      <c r="EXF12" s="16"/>
      <c r="EXG12" s="16"/>
      <c r="EXH12" s="16"/>
      <c r="EXI12" s="16"/>
      <c r="EXJ12" s="16"/>
      <c r="EXK12" s="16"/>
      <c r="EXL12" s="16"/>
      <c r="EXM12" s="16"/>
      <c r="EXN12" s="16"/>
      <c r="EXO12" s="16"/>
      <c r="EXP12" s="16"/>
      <c r="EXQ12" s="16"/>
      <c r="EXR12" s="16"/>
      <c r="EXS12" s="16"/>
      <c r="EXT12" s="16"/>
      <c r="EXU12" s="16"/>
      <c r="EXV12" s="16"/>
      <c r="EXW12" s="16"/>
      <c r="EXX12" s="16"/>
      <c r="EXY12" s="16"/>
      <c r="EXZ12" s="16"/>
      <c r="EYA12" s="16"/>
      <c r="EYB12" s="16"/>
      <c r="EYC12" s="16"/>
      <c r="EYD12" s="16"/>
      <c r="EYE12" s="16"/>
      <c r="EYF12" s="16"/>
      <c r="EYG12" s="16"/>
      <c r="EYH12" s="16"/>
      <c r="EYI12" s="16"/>
      <c r="EYJ12" s="16"/>
      <c r="EYK12" s="16"/>
      <c r="EYL12" s="16"/>
      <c r="EYM12" s="16"/>
      <c r="EYN12" s="16"/>
      <c r="EYO12" s="16"/>
      <c r="EYP12" s="16"/>
      <c r="EYQ12" s="16"/>
      <c r="EYR12" s="16"/>
      <c r="EYS12" s="16"/>
      <c r="EYT12" s="16"/>
      <c r="EYU12" s="16"/>
      <c r="EYV12" s="16"/>
      <c r="EYW12" s="16"/>
      <c r="EYX12" s="16"/>
      <c r="EYY12" s="16"/>
      <c r="EYZ12" s="16"/>
      <c r="EZA12" s="16"/>
      <c r="EZB12" s="16"/>
      <c r="EZC12" s="16"/>
      <c r="EZD12" s="16"/>
      <c r="EZE12" s="16"/>
      <c r="EZF12" s="16"/>
      <c r="EZG12" s="16"/>
      <c r="EZH12" s="16"/>
      <c r="EZI12" s="16"/>
      <c r="EZJ12" s="16"/>
      <c r="EZK12" s="16"/>
      <c r="EZL12" s="16"/>
      <c r="EZM12" s="16"/>
      <c r="EZN12" s="16"/>
      <c r="EZO12" s="16"/>
      <c r="EZP12" s="16"/>
      <c r="EZQ12" s="16"/>
      <c r="EZR12" s="16"/>
      <c r="EZS12" s="16"/>
      <c r="EZT12" s="16"/>
      <c r="EZU12" s="16"/>
      <c r="EZV12" s="16"/>
      <c r="EZW12" s="16"/>
      <c r="EZX12" s="16"/>
      <c r="EZY12" s="16"/>
      <c r="EZZ12" s="16"/>
      <c r="FAA12" s="16"/>
      <c r="FAB12" s="16"/>
      <c r="FAC12" s="16"/>
      <c r="FAD12" s="16"/>
      <c r="FAE12" s="16"/>
      <c r="FAF12" s="16"/>
      <c r="FAG12" s="16"/>
      <c r="FAH12" s="16"/>
      <c r="FAI12" s="16"/>
      <c r="FAJ12" s="16"/>
      <c r="FAK12" s="16"/>
      <c r="FAL12" s="16"/>
      <c r="FAM12" s="16"/>
      <c r="FAN12" s="16"/>
      <c r="FAO12" s="16"/>
      <c r="FAP12" s="16"/>
      <c r="FAQ12" s="16"/>
      <c r="FAR12" s="16"/>
      <c r="FAS12" s="16"/>
      <c r="FAT12" s="16"/>
      <c r="FAU12" s="16"/>
      <c r="FAV12" s="16"/>
      <c r="FAW12" s="16"/>
      <c r="FAX12" s="16"/>
      <c r="FAY12" s="16"/>
      <c r="FAZ12" s="16"/>
      <c r="FBA12" s="16"/>
      <c r="FBB12" s="16"/>
      <c r="FBC12" s="16"/>
      <c r="FBD12" s="16"/>
      <c r="FBE12" s="16"/>
      <c r="FBF12" s="16"/>
      <c r="FBG12" s="16"/>
      <c r="FBH12" s="16"/>
      <c r="FBI12" s="16"/>
      <c r="FBJ12" s="16"/>
      <c r="FBK12" s="16"/>
      <c r="FBL12" s="16"/>
      <c r="FBM12" s="16"/>
      <c r="FBN12" s="16"/>
      <c r="FBO12" s="16"/>
      <c r="FBP12" s="16"/>
      <c r="FBQ12" s="16"/>
      <c r="FBR12" s="16"/>
      <c r="FBS12" s="16"/>
      <c r="FBT12" s="16"/>
      <c r="FBU12" s="16"/>
      <c r="FBV12" s="16"/>
      <c r="FBW12" s="16"/>
      <c r="FBX12" s="16"/>
      <c r="FBY12" s="16"/>
      <c r="FBZ12" s="16"/>
      <c r="FCA12" s="16"/>
      <c r="FCB12" s="16"/>
      <c r="FCC12" s="16"/>
      <c r="FCD12" s="16"/>
      <c r="FCE12" s="16"/>
      <c r="FCF12" s="16"/>
      <c r="FCG12" s="16"/>
      <c r="FCH12" s="16"/>
      <c r="FCI12" s="16"/>
      <c r="FCJ12" s="16"/>
      <c r="FCK12" s="16"/>
      <c r="FCL12" s="16"/>
      <c r="FCM12" s="16"/>
      <c r="FCN12" s="16"/>
      <c r="FCO12" s="16"/>
      <c r="FCP12" s="16"/>
      <c r="FCQ12" s="16"/>
      <c r="FCR12" s="16"/>
      <c r="FCS12" s="16"/>
      <c r="FCT12" s="16"/>
      <c r="FCU12" s="16"/>
      <c r="FCV12" s="16"/>
      <c r="FCW12" s="16"/>
      <c r="FCX12" s="16"/>
      <c r="FCY12" s="16"/>
      <c r="FCZ12" s="16"/>
      <c r="FDA12" s="16"/>
      <c r="FDB12" s="16"/>
      <c r="FDC12" s="16"/>
      <c r="FDD12" s="16"/>
      <c r="FDE12" s="16"/>
      <c r="FDF12" s="16"/>
      <c r="FDG12" s="16"/>
      <c r="FDH12" s="16"/>
      <c r="FDI12" s="16"/>
      <c r="FDJ12" s="16"/>
      <c r="FDK12" s="16"/>
      <c r="FDL12" s="16"/>
      <c r="FDM12" s="16"/>
      <c r="FDN12" s="16"/>
      <c r="FDO12" s="16"/>
      <c r="FDP12" s="16"/>
      <c r="FDQ12" s="16"/>
      <c r="FDR12" s="16"/>
      <c r="FDS12" s="16"/>
      <c r="FDT12" s="16"/>
      <c r="FDU12" s="16"/>
      <c r="FDV12" s="16"/>
      <c r="FDW12" s="16"/>
      <c r="FDX12" s="16"/>
      <c r="FDY12" s="16"/>
      <c r="FDZ12" s="16"/>
      <c r="FEA12" s="16"/>
      <c r="FEB12" s="16"/>
      <c r="FEC12" s="16"/>
      <c r="FED12" s="16"/>
      <c r="FEE12" s="16"/>
      <c r="FEF12" s="16"/>
      <c r="FEG12" s="16"/>
      <c r="FEH12" s="16"/>
      <c r="FEI12" s="16"/>
      <c r="FEJ12" s="16"/>
      <c r="FEK12" s="16"/>
      <c r="FEL12" s="16"/>
      <c r="FEM12" s="16"/>
      <c r="FEN12" s="16"/>
      <c r="FEO12" s="16"/>
      <c r="FEP12" s="16"/>
      <c r="FEQ12" s="16"/>
      <c r="FER12" s="16"/>
      <c r="FES12" s="16"/>
      <c r="FET12" s="16"/>
      <c r="FEU12" s="16"/>
      <c r="FEV12" s="16"/>
      <c r="FEW12" s="16"/>
      <c r="FEX12" s="16"/>
      <c r="FEY12" s="16"/>
      <c r="FEZ12" s="16"/>
      <c r="FFA12" s="16"/>
      <c r="FFB12" s="16"/>
      <c r="FFC12" s="16"/>
      <c r="FFD12" s="16"/>
      <c r="FFE12" s="16"/>
      <c r="FFF12" s="16"/>
      <c r="FFG12" s="16"/>
      <c r="FFH12" s="16"/>
      <c r="FFI12" s="16"/>
      <c r="FFJ12" s="16"/>
      <c r="FFK12" s="16"/>
      <c r="FFL12" s="16"/>
      <c r="FFM12" s="16"/>
      <c r="FFN12" s="16"/>
      <c r="FFO12" s="16"/>
      <c r="FFP12" s="16"/>
      <c r="FFQ12" s="16"/>
      <c r="FFR12" s="16"/>
      <c r="FFS12" s="16"/>
      <c r="FFT12" s="16"/>
      <c r="FFU12" s="16"/>
      <c r="FFV12" s="16"/>
      <c r="FFW12" s="16"/>
      <c r="FFX12" s="16"/>
      <c r="FFY12" s="16"/>
      <c r="FFZ12" s="16"/>
      <c r="FGA12" s="16"/>
      <c r="FGB12" s="16"/>
      <c r="FGC12" s="16"/>
      <c r="FGD12" s="16"/>
      <c r="FGE12" s="16"/>
      <c r="FGF12" s="16"/>
      <c r="FGG12" s="16"/>
      <c r="FGH12" s="16"/>
      <c r="FGI12" s="16"/>
      <c r="FGJ12" s="16"/>
      <c r="FGK12" s="16"/>
      <c r="FGL12" s="16"/>
      <c r="FGM12" s="16"/>
      <c r="FGN12" s="16"/>
      <c r="FGO12" s="16"/>
      <c r="FGP12" s="16"/>
      <c r="FGQ12" s="16"/>
      <c r="FGR12" s="16"/>
      <c r="FGS12" s="16"/>
      <c r="FGT12" s="16"/>
      <c r="FGU12" s="16"/>
      <c r="FGV12" s="16"/>
      <c r="FGW12" s="16"/>
      <c r="FGX12" s="16"/>
      <c r="FGY12" s="16"/>
      <c r="FGZ12" s="16"/>
      <c r="FHA12" s="16"/>
      <c r="FHB12" s="16"/>
      <c r="FHC12" s="16"/>
      <c r="FHD12" s="16"/>
      <c r="FHE12" s="16"/>
      <c r="FHF12" s="16"/>
      <c r="FHG12" s="16"/>
      <c r="FHH12" s="16"/>
      <c r="FHI12" s="16"/>
      <c r="FHJ12" s="16"/>
      <c r="FHK12" s="16"/>
      <c r="FHL12" s="16"/>
      <c r="FHM12" s="16"/>
      <c r="FHN12" s="16"/>
      <c r="FHO12" s="16"/>
      <c r="FHP12" s="16"/>
      <c r="FHQ12" s="16"/>
      <c r="FHR12" s="16"/>
      <c r="FHS12" s="16"/>
      <c r="FHT12" s="16"/>
      <c r="FHU12" s="16"/>
      <c r="FHV12" s="16"/>
      <c r="FHW12" s="16"/>
      <c r="FHX12" s="16"/>
      <c r="FHY12" s="16"/>
      <c r="FHZ12" s="16"/>
      <c r="FIA12" s="16"/>
      <c r="FIB12" s="16"/>
      <c r="FIC12" s="16"/>
      <c r="FID12" s="16"/>
      <c r="FIE12" s="16"/>
      <c r="FIF12" s="16"/>
      <c r="FIG12" s="16"/>
      <c r="FIH12" s="16"/>
      <c r="FII12" s="16"/>
      <c r="FIJ12" s="16"/>
      <c r="FIK12" s="16"/>
      <c r="FIL12" s="16"/>
      <c r="FIM12" s="16"/>
      <c r="FIN12" s="16"/>
      <c r="FIO12" s="16"/>
      <c r="FIP12" s="16"/>
      <c r="FIQ12" s="16"/>
      <c r="FIR12" s="16"/>
      <c r="FIS12" s="16"/>
      <c r="FIT12" s="16"/>
      <c r="FIU12" s="16"/>
      <c r="FIV12" s="16"/>
      <c r="FIW12" s="16"/>
      <c r="FIX12" s="16"/>
      <c r="FIY12" s="16"/>
      <c r="FIZ12" s="16"/>
      <c r="FJA12" s="16"/>
      <c r="FJB12" s="16"/>
      <c r="FJC12" s="16"/>
      <c r="FJD12" s="16"/>
      <c r="FJE12" s="16"/>
      <c r="FJF12" s="16"/>
      <c r="FJG12" s="16"/>
      <c r="FJH12" s="16"/>
      <c r="FJI12" s="16"/>
      <c r="FJJ12" s="16"/>
      <c r="FJK12" s="16"/>
      <c r="FJL12" s="16"/>
      <c r="FJM12" s="16"/>
      <c r="FJN12" s="16"/>
      <c r="FJO12" s="16"/>
      <c r="FJP12" s="16"/>
      <c r="FJQ12" s="16"/>
      <c r="FJR12" s="16"/>
      <c r="FJS12" s="16"/>
      <c r="FJT12" s="16"/>
      <c r="FJU12" s="16"/>
      <c r="FJV12" s="16"/>
      <c r="FJW12" s="16"/>
      <c r="FJX12" s="16"/>
      <c r="FJY12" s="16"/>
      <c r="FJZ12" s="16"/>
      <c r="FKA12" s="16"/>
      <c r="FKB12" s="16"/>
      <c r="FKC12" s="16"/>
      <c r="FKD12" s="16"/>
      <c r="FKE12" s="16"/>
      <c r="FKF12" s="16"/>
      <c r="FKG12" s="16"/>
      <c r="FKH12" s="16"/>
      <c r="FKI12" s="16"/>
      <c r="FKJ12" s="16"/>
      <c r="FKK12" s="16"/>
      <c r="FKL12" s="16"/>
      <c r="FKM12" s="16"/>
      <c r="FKN12" s="16"/>
      <c r="FKO12" s="16"/>
      <c r="FKP12" s="16"/>
      <c r="FKQ12" s="16"/>
      <c r="FKR12" s="16"/>
      <c r="FKS12" s="16"/>
      <c r="FKT12" s="16"/>
      <c r="FKU12" s="16"/>
      <c r="FKV12" s="16"/>
      <c r="FKW12" s="16"/>
      <c r="FKX12" s="16"/>
      <c r="FKY12" s="16"/>
      <c r="FKZ12" s="16"/>
      <c r="FLA12" s="16"/>
      <c r="FLB12" s="16"/>
      <c r="FLC12" s="16"/>
      <c r="FLD12" s="16"/>
      <c r="FLE12" s="16"/>
      <c r="FLF12" s="16"/>
      <c r="FLG12" s="16"/>
      <c r="FLH12" s="16"/>
      <c r="FLI12" s="16"/>
      <c r="FLJ12" s="16"/>
      <c r="FLK12" s="16"/>
      <c r="FLL12" s="16"/>
      <c r="FLM12" s="16"/>
      <c r="FLN12" s="16"/>
      <c r="FLO12" s="16"/>
      <c r="FLP12" s="16"/>
      <c r="FLQ12" s="16"/>
      <c r="FLR12" s="16"/>
      <c r="FLS12" s="16"/>
      <c r="FLT12" s="16"/>
      <c r="FLU12" s="16"/>
      <c r="FLV12" s="16"/>
      <c r="FLW12" s="16"/>
      <c r="FLX12" s="16"/>
      <c r="FLY12" s="16"/>
      <c r="FLZ12" s="16"/>
      <c r="FMA12" s="16"/>
      <c r="FMB12" s="16"/>
      <c r="FMC12" s="16"/>
      <c r="FMD12" s="16"/>
      <c r="FME12" s="16"/>
      <c r="FMF12" s="16"/>
      <c r="FMG12" s="16"/>
      <c r="FMH12" s="16"/>
      <c r="FMI12" s="16"/>
      <c r="FMJ12" s="16"/>
      <c r="FMK12" s="16"/>
      <c r="FML12" s="16"/>
      <c r="FMM12" s="16"/>
      <c r="FMN12" s="16"/>
      <c r="FMO12" s="16"/>
      <c r="FMP12" s="16"/>
      <c r="FMQ12" s="16"/>
      <c r="FMR12" s="16"/>
      <c r="FMS12" s="16"/>
      <c r="FMT12" s="16"/>
      <c r="FMU12" s="16"/>
      <c r="FMV12" s="16"/>
      <c r="FMW12" s="16"/>
      <c r="FMX12" s="16"/>
      <c r="FMY12" s="16"/>
      <c r="FMZ12" s="16"/>
      <c r="FNA12" s="16"/>
      <c r="FNB12" s="16"/>
      <c r="FNC12" s="16"/>
      <c r="FND12" s="16"/>
      <c r="FNE12" s="16"/>
      <c r="FNF12" s="16"/>
      <c r="FNG12" s="16"/>
      <c r="FNH12" s="16"/>
      <c r="FNI12" s="16"/>
      <c r="FNJ12" s="16"/>
      <c r="FNK12" s="16"/>
      <c r="FNL12" s="16"/>
      <c r="FNM12" s="16"/>
      <c r="FNN12" s="16"/>
      <c r="FNO12" s="16"/>
      <c r="FNP12" s="16"/>
      <c r="FNQ12" s="16"/>
      <c r="FNR12" s="16"/>
      <c r="FNS12" s="16"/>
      <c r="FNT12" s="16"/>
      <c r="FNU12" s="16"/>
      <c r="FNV12" s="16"/>
      <c r="FNW12" s="16"/>
      <c r="FNX12" s="16"/>
      <c r="FNY12" s="16"/>
      <c r="FNZ12" s="16"/>
      <c r="FOA12" s="16"/>
      <c r="FOB12" s="16"/>
      <c r="FOC12" s="16"/>
      <c r="FOD12" s="16"/>
      <c r="FOE12" s="16"/>
      <c r="FOF12" s="16"/>
      <c r="FOG12" s="16"/>
      <c r="FOH12" s="16"/>
      <c r="FOI12" s="16"/>
      <c r="FOJ12" s="16"/>
      <c r="FOK12" s="16"/>
      <c r="FOL12" s="16"/>
      <c r="FOM12" s="16"/>
      <c r="FON12" s="16"/>
      <c r="FOO12" s="16"/>
      <c r="FOP12" s="16"/>
      <c r="FOQ12" s="16"/>
      <c r="FOR12" s="16"/>
      <c r="FOS12" s="16"/>
      <c r="FOT12" s="16"/>
      <c r="FOU12" s="16"/>
      <c r="FOV12" s="16"/>
      <c r="FOW12" s="16"/>
      <c r="FOX12" s="16"/>
      <c r="FOY12" s="16"/>
      <c r="FOZ12" s="16"/>
      <c r="FPA12" s="16"/>
      <c r="FPB12" s="16"/>
      <c r="FPC12" s="16"/>
      <c r="FPD12" s="16"/>
      <c r="FPE12" s="16"/>
      <c r="FPF12" s="16"/>
      <c r="FPG12" s="16"/>
      <c r="FPH12" s="16"/>
      <c r="FPI12" s="16"/>
      <c r="FPJ12" s="16"/>
      <c r="FPK12" s="16"/>
      <c r="FPL12" s="16"/>
      <c r="FPM12" s="16"/>
      <c r="FPN12" s="16"/>
      <c r="FPO12" s="16"/>
      <c r="FPP12" s="16"/>
      <c r="FPQ12" s="16"/>
      <c r="FPR12" s="16"/>
      <c r="FPS12" s="16"/>
      <c r="FPT12" s="16"/>
      <c r="FPU12" s="16"/>
      <c r="FPV12" s="16"/>
      <c r="FPW12" s="16"/>
      <c r="FPX12" s="16"/>
      <c r="FPY12" s="16"/>
      <c r="FPZ12" s="16"/>
      <c r="FQA12" s="16"/>
      <c r="FQB12" s="16"/>
      <c r="FQC12" s="16"/>
      <c r="FQD12" s="16"/>
      <c r="FQE12" s="16"/>
      <c r="FQF12" s="16"/>
      <c r="FQG12" s="16"/>
      <c r="FQH12" s="16"/>
      <c r="FQI12" s="16"/>
      <c r="FQJ12" s="16"/>
      <c r="FQK12" s="16"/>
      <c r="FQL12" s="16"/>
      <c r="FQM12" s="16"/>
      <c r="FQN12" s="16"/>
      <c r="FQO12" s="16"/>
      <c r="FQP12" s="16"/>
      <c r="FQQ12" s="16"/>
      <c r="FQR12" s="16"/>
      <c r="FQS12" s="16"/>
      <c r="FQT12" s="16"/>
      <c r="FQU12" s="16"/>
      <c r="FQV12" s="16"/>
      <c r="FQW12" s="16"/>
      <c r="FQX12" s="16"/>
      <c r="FQY12" s="16"/>
      <c r="FQZ12" s="16"/>
      <c r="FRA12" s="16"/>
      <c r="FRB12" s="16"/>
      <c r="FRC12" s="16"/>
      <c r="FRD12" s="16"/>
      <c r="FRE12" s="16"/>
      <c r="FRF12" s="16"/>
      <c r="FRG12" s="16"/>
      <c r="FRH12" s="16"/>
      <c r="FRI12" s="16"/>
      <c r="FRJ12" s="16"/>
      <c r="FRK12" s="16"/>
      <c r="FRL12" s="16"/>
      <c r="FRM12" s="16"/>
      <c r="FRN12" s="16"/>
      <c r="FRO12" s="16"/>
      <c r="FRP12" s="16"/>
      <c r="FRQ12" s="16"/>
      <c r="FRR12" s="16"/>
      <c r="FRS12" s="16"/>
      <c r="FRT12" s="16"/>
      <c r="FRU12" s="16"/>
      <c r="FRV12" s="16"/>
      <c r="FRW12" s="16"/>
      <c r="FRX12" s="16"/>
      <c r="FRY12" s="16"/>
      <c r="FRZ12" s="16"/>
      <c r="FSA12" s="16"/>
      <c r="FSB12" s="16"/>
      <c r="FSC12" s="16"/>
      <c r="FSD12" s="16"/>
      <c r="FSE12" s="16"/>
      <c r="FSF12" s="16"/>
      <c r="FSG12" s="16"/>
      <c r="FSH12" s="16"/>
      <c r="FSI12" s="16"/>
      <c r="FSJ12" s="16"/>
      <c r="FSK12" s="16"/>
      <c r="FSL12" s="16"/>
      <c r="FSM12" s="16"/>
      <c r="FSN12" s="16"/>
      <c r="FSO12" s="16"/>
      <c r="FSP12" s="16"/>
      <c r="FSQ12" s="16"/>
      <c r="FSR12" s="16"/>
      <c r="FSS12" s="16"/>
      <c r="FST12" s="16"/>
      <c r="FSU12" s="16"/>
      <c r="FSV12" s="16"/>
      <c r="FSW12" s="16"/>
      <c r="FSX12" s="16"/>
      <c r="FSY12" s="16"/>
      <c r="FSZ12" s="16"/>
      <c r="FTA12" s="16"/>
      <c r="FTB12" s="16"/>
      <c r="FTC12" s="16"/>
      <c r="FTD12" s="16"/>
      <c r="FTE12" s="16"/>
      <c r="FTF12" s="16"/>
      <c r="FTG12" s="16"/>
      <c r="FTH12" s="16"/>
      <c r="FTI12" s="16"/>
      <c r="FTJ12" s="16"/>
      <c r="FTK12" s="16"/>
      <c r="FTL12" s="16"/>
      <c r="FTM12" s="16"/>
      <c r="FTN12" s="16"/>
      <c r="FTO12" s="16"/>
      <c r="FTP12" s="16"/>
      <c r="FTQ12" s="16"/>
      <c r="FTR12" s="16"/>
      <c r="FTS12" s="16"/>
      <c r="FTT12" s="16"/>
      <c r="FTU12" s="16"/>
      <c r="FTV12" s="16"/>
      <c r="FTW12" s="16"/>
      <c r="FTX12" s="16"/>
      <c r="FTY12" s="16"/>
      <c r="FTZ12" s="16"/>
      <c r="FUA12" s="16"/>
      <c r="FUB12" s="16"/>
      <c r="FUC12" s="16"/>
      <c r="FUD12" s="16"/>
      <c r="FUE12" s="16"/>
      <c r="FUF12" s="16"/>
      <c r="FUG12" s="16"/>
      <c r="FUH12" s="16"/>
      <c r="FUI12" s="16"/>
      <c r="FUJ12" s="16"/>
      <c r="FUK12" s="16"/>
      <c r="FUL12" s="16"/>
      <c r="FUM12" s="16"/>
      <c r="FUN12" s="16"/>
      <c r="FUO12" s="16"/>
      <c r="FUP12" s="16"/>
      <c r="FUQ12" s="16"/>
      <c r="FUR12" s="16"/>
      <c r="FUS12" s="16"/>
      <c r="FUT12" s="16"/>
      <c r="FUU12" s="16"/>
      <c r="FUV12" s="16"/>
      <c r="FUW12" s="16"/>
      <c r="FUX12" s="16"/>
      <c r="FUY12" s="16"/>
      <c r="FUZ12" s="16"/>
      <c r="FVA12" s="16"/>
      <c r="FVB12" s="16"/>
      <c r="FVC12" s="16"/>
      <c r="FVD12" s="16"/>
      <c r="FVE12" s="16"/>
      <c r="FVF12" s="16"/>
      <c r="FVG12" s="16"/>
      <c r="FVH12" s="16"/>
      <c r="FVI12" s="16"/>
      <c r="FVJ12" s="16"/>
      <c r="FVK12" s="16"/>
      <c r="FVL12" s="16"/>
      <c r="FVM12" s="16"/>
      <c r="FVN12" s="16"/>
      <c r="FVO12" s="16"/>
      <c r="FVP12" s="16"/>
      <c r="FVQ12" s="16"/>
      <c r="FVR12" s="16"/>
      <c r="FVS12" s="16"/>
      <c r="FVT12" s="16"/>
      <c r="FVU12" s="16"/>
      <c r="FVV12" s="16"/>
      <c r="FVW12" s="16"/>
      <c r="FVX12" s="16"/>
      <c r="FVY12" s="16"/>
      <c r="FVZ12" s="16"/>
      <c r="FWA12" s="16"/>
      <c r="FWB12" s="16"/>
      <c r="FWC12" s="16"/>
      <c r="FWD12" s="16"/>
      <c r="FWE12" s="16"/>
      <c r="FWF12" s="16"/>
      <c r="FWG12" s="16"/>
      <c r="FWH12" s="16"/>
      <c r="FWI12" s="16"/>
      <c r="FWJ12" s="16"/>
      <c r="FWK12" s="16"/>
      <c r="FWL12" s="16"/>
      <c r="FWM12" s="16"/>
      <c r="FWN12" s="16"/>
      <c r="FWO12" s="16"/>
      <c r="FWP12" s="16"/>
      <c r="FWQ12" s="16"/>
      <c r="FWR12" s="16"/>
      <c r="FWS12" s="16"/>
      <c r="FWT12" s="16"/>
      <c r="FWU12" s="16"/>
      <c r="FWV12" s="16"/>
      <c r="FWW12" s="16"/>
      <c r="FWX12" s="16"/>
      <c r="FWY12" s="16"/>
      <c r="FWZ12" s="16"/>
      <c r="FXA12" s="16"/>
      <c r="FXB12" s="16"/>
      <c r="FXC12" s="16"/>
      <c r="FXD12" s="16"/>
      <c r="FXE12" s="16"/>
      <c r="FXF12" s="16"/>
      <c r="FXG12" s="16"/>
      <c r="FXH12" s="16"/>
      <c r="FXI12" s="16"/>
      <c r="FXJ12" s="16"/>
      <c r="FXK12" s="16"/>
      <c r="FXL12" s="16"/>
      <c r="FXM12" s="16"/>
      <c r="FXN12" s="16"/>
      <c r="FXO12" s="16"/>
      <c r="FXP12" s="16"/>
      <c r="FXQ12" s="16"/>
      <c r="FXR12" s="16"/>
      <c r="FXS12" s="16"/>
      <c r="FXT12" s="16"/>
      <c r="FXU12" s="16"/>
      <c r="FXV12" s="16"/>
      <c r="FXW12" s="16"/>
      <c r="FXX12" s="16"/>
      <c r="FXY12" s="16"/>
      <c r="FXZ12" s="16"/>
      <c r="FYA12" s="16"/>
      <c r="FYB12" s="16"/>
      <c r="FYC12" s="16"/>
      <c r="FYD12" s="16"/>
      <c r="FYE12" s="16"/>
      <c r="FYF12" s="16"/>
      <c r="FYG12" s="16"/>
      <c r="FYH12" s="16"/>
      <c r="FYI12" s="16"/>
      <c r="FYJ12" s="16"/>
      <c r="FYK12" s="16"/>
      <c r="FYL12" s="16"/>
      <c r="FYM12" s="16"/>
      <c r="FYN12" s="16"/>
      <c r="FYO12" s="16"/>
      <c r="FYP12" s="16"/>
      <c r="FYQ12" s="16"/>
      <c r="FYR12" s="16"/>
      <c r="FYS12" s="16"/>
      <c r="FYT12" s="16"/>
      <c r="FYU12" s="16"/>
      <c r="FYV12" s="16"/>
      <c r="FYW12" s="16"/>
      <c r="FYX12" s="16"/>
      <c r="FYY12" s="16"/>
      <c r="FYZ12" s="16"/>
      <c r="FZA12" s="16"/>
      <c r="FZB12" s="16"/>
      <c r="FZC12" s="16"/>
      <c r="FZD12" s="16"/>
      <c r="FZE12" s="16"/>
      <c r="FZF12" s="16"/>
      <c r="FZG12" s="16"/>
      <c r="FZH12" s="16"/>
      <c r="FZI12" s="16"/>
      <c r="FZJ12" s="16"/>
      <c r="FZK12" s="16"/>
      <c r="FZL12" s="16"/>
      <c r="FZM12" s="16"/>
      <c r="FZN12" s="16"/>
      <c r="FZO12" s="16"/>
      <c r="FZP12" s="16"/>
      <c r="FZQ12" s="16"/>
      <c r="FZR12" s="16"/>
      <c r="FZS12" s="16"/>
      <c r="FZT12" s="16"/>
      <c r="FZU12" s="16"/>
      <c r="FZV12" s="16"/>
      <c r="FZW12" s="16"/>
      <c r="FZX12" s="16"/>
      <c r="FZY12" s="16"/>
      <c r="FZZ12" s="16"/>
      <c r="GAA12" s="16"/>
      <c r="GAB12" s="16"/>
      <c r="GAC12" s="16"/>
      <c r="GAD12" s="16"/>
      <c r="GAE12" s="16"/>
      <c r="GAF12" s="16"/>
      <c r="GAG12" s="16"/>
      <c r="GAH12" s="16"/>
      <c r="GAI12" s="16"/>
      <c r="GAJ12" s="16"/>
      <c r="GAK12" s="16"/>
      <c r="GAL12" s="16"/>
      <c r="GAM12" s="16"/>
      <c r="GAN12" s="16"/>
      <c r="GAO12" s="16"/>
      <c r="GAP12" s="16"/>
      <c r="GAQ12" s="16"/>
      <c r="GAR12" s="16"/>
      <c r="GAS12" s="16"/>
      <c r="GAT12" s="16"/>
      <c r="GAU12" s="16"/>
      <c r="GAV12" s="16"/>
      <c r="GAW12" s="16"/>
      <c r="GAX12" s="16"/>
      <c r="GAY12" s="16"/>
      <c r="GAZ12" s="16"/>
      <c r="GBA12" s="16"/>
      <c r="GBB12" s="16"/>
      <c r="GBC12" s="16"/>
      <c r="GBD12" s="16"/>
      <c r="GBE12" s="16"/>
      <c r="GBF12" s="16"/>
      <c r="GBG12" s="16"/>
      <c r="GBH12" s="16"/>
      <c r="GBI12" s="16"/>
      <c r="GBJ12" s="16"/>
      <c r="GBK12" s="16"/>
      <c r="GBL12" s="16"/>
      <c r="GBM12" s="16"/>
      <c r="GBN12" s="16"/>
      <c r="GBO12" s="16"/>
      <c r="GBP12" s="16"/>
      <c r="GBQ12" s="16"/>
      <c r="GBR12" s="16"/>
      <c r="GBS12" s="16"/>
      <c r="GBT12" s="16"/>
      <c r="GBU12" s="16"/>
      <c r="GBV12" s="16"/>
      <c r="GBW12" s="16"/>
      <c r="GBX12" s="16"/>
      <c r="GBY12" s="16"/>
      <c r="GBZ12" s="16"/>
      <c r="GCA12" s="16"/>
      <c r="GCB12" s="16"/>
      <c r="GCC12" s="16"/>
      <c r="GCD12" s="16"/>
      <c r="GCE12" s="16"/>
      <c r="GCF12" s="16"/>
      <c r="GCG12" s="16"/>
      <c r="GCH12" s="16"/>
      <c r="GCI12" s="16"/>
      <c r="GCJ12" s="16"/>
      <c r="GCK12" s="16"/>
      <c r="GCL12" s="16"/>
      <c r="GCM12" s="16"/>
      <c r="GCN12" s="16"/>
      <c r="GCO12" s="16"/>
      <c r="GCP12" s="16"/>
      <c r="GCQ12" s="16"/>
      <c r="GCR12" s="16"/>
      <c r="GCS12" s="16"/>
      <c r="GCT12" s="16"/>
      <c r="GCU12" s="16"/>
      <c r="GCV12" s="16"/>
      <c r="GCW12" s="16"/>
      <c r="GCX12" s="16"/>
      <c r="GCY12" s="16"/>
      <c r="GCZ12" s="16"/>
      <c r="GDA12" s="16"/>
      <c r="GDB12" s="16"/>
      <c r="GDC12" s="16"/>
      <c r="GDD12" s="16"/>
      <c r="GDE12" s="16"/>
      <c r="GDF12" s="16"/>
      <c r="GDG12" s="16"/>
      <c r="GDH12" s="16"/>
      <c r="GDI12" s="16"/>
      <c r="GDJ12" s="16"/>
      <c r="GDK12" s="16"/>
      <c r="GDL12" s="16"/>
      <c r="GDM12" s="16"/>
      <c r="GDN12" s="16"/>
      <c r="GDO12" s="16"/>
      <c r="GDP12" s="16"/>
      <c r="GDQ12" s="16"/>
      <c r="GDR12" s="16"/>
      <c r="GDS12" s="16"/>
      <c r="GDT12" s="16"/>
      <c r="GDU12" s="16"/>
      <c r="GDV12" s="16"/>
      <c r="GDW12" s="16"/>
      <c r="GDX12" s="16"/>
      <c r="GDY12" s="16"/>
      <c r="GDZ12" s="16"/>
      <c r="GEA12" s="16"/>
      <c r="GEB12" s="16"/>
      <c r="GEC12" s="16"/>
      <c r="GED12" s="16"/>
      <c r="GEE12" s="16"/>
      <c r="GEF12" s="16"/>
      <c r="GEG12" s="16"/>
      <c r="GEH12" s="16"/>
      <c r="GEI12" s="16"/>
      <c r="GEJ12" s="16"/>
      <c r="GEK12" s="16"/>
      <c r="GEL12" s="16"/>
      <c r="GEM12" s="16"/>
      <c r="GEN12" s="16"/>
      <c r="GEO12" s="16"/>
      <c r="GEP12" s="16"/>
      <c r="GEQ12" s="16"/>
      <c r="GER12" s="16"/>
      <c r="GES12" s="16"/>
      <c r="GET12" s="16"/>
      <c r="GEU12" s="16"/>
      <c r="GEV12" s="16"/>
      <c r="GEW12" s="16"/>
      <c r="GEX12" s="16"/>
      <c r="GEY12" s="16"/>
      <c r="GEZ12" s="16"/>
      <c r="GFA12" s="16"/>
      <c r="GFB12" s="16"/>
      <c r="GFC12" s="16"/>
      <c r="GFD12" s="16"/>
      <c r="GFE12" s="16"/>
      <c r="GFF12" s="16"/>
      <c r="GFG12" s="16"/>
      <c r="GFH12" s="16"/>
      <c r="GFI12" s="16"/>
      <c r="GFJ12" s="16"/>
      <c r="GFK12" s="16"/>
      <c r="GFL12" s="16"/>
      <c r="GFM12" s="16"/>
      <c r="GFN12" s="16"/>
      <c r="GFO12" s="16"/>
      <c r="GFP12" s="16"/>
      <c r="GFQ12" s="16"/>
      <c r="GFR12" s="16"/>
      <c r="GFS12" s="16"/>
      <c r="GFT12" s="16"/>
      <c r="GFU12" s="16"/>
      <c r="GFV12" s="16"/>
      <c r="GFW12" s="16"/>
      <c r="GFX12" s="16"/>
      <c r="GFY12" s="16"/>
      <c r="GFZ12" s="16"/>
      <c r="GGA12" s="16"/>
      <c r="GGB12" s="16"/>
      <c r="GGC12" s="16"/>
      <c r="GGD12" s="16"/>
      <c r="GGE12" s="16"/>
      <c r="GGF12" s="16"/>
      <c r="GGG12" s="16"/>
      <c r="GGH12" s="16"/>
      <c r="GGI12" s="16"/>
      <c r="GGJ12" s="16"/>
      <c r="GGK12" s="16"/>
      <c r="GGL12" s="16"/>
      <c r="GGM12" s="16"/>
      <c r="GGN12" s="16"/>
      <c r="GGO12" s="16"/>
      <c r="GGP12" s="16"/>
      <c r="GGQ12" s="16"/>
      <c r="GGR12" s="16"/>
      <c r="GGS12" s="16"/>
      <c r="GGT12" s="16"/>
      <c r="GGU12" s="16"/>
      <c r="GGV12" s="16"/>
      <c r="GGW12" s="16"/>
      <c r="GGX12" s="16"/>
      <c r="GGY12" s="16"/>
      <c r="GGZ12" s="16"/>
      <c r="GHA12" s="16"/>
      <c r="GHB12" s="16"/>
      <c r="GHC12" s="16"/>
      <c r="GHD12" s="16"/>
      <c r="GHE12" s="16"/>
      <c r="GHF12" s="16"/>
      <c r="GHG12" s="16"/>
      <c r="GHH12" s="16"/>
      <c r="GHI12" s="16"/>
      <c r="GHJ12" s="16"/>
      <c r="GHK12" s="16"/>
      <c r="GHL12" s="16"/>
      <c r="GHM12" s="16"/>
      <c r="GHN12" s="16"/>
      <c r="GHO12" s="16"/>
      <c r="GHP12" s="16"/>
      <c r="GHQ12" s="16"/>
      <c r="GHR12" s="16"/>
      <c r="GHS12" s="16"/>
      <c r="GHT12" s="16"/>
      <c r="GHU12" s="16"/>
      <c r="GHV12" s="16"/>
      <c r="GHW12" s="16"/>
      <c r="GHX12" s="16"/>
      <c r="GHY12" s="16"/>
      <c r="GHZ12" s="16"/>
      <c r="GIA12" s="16"/>
      <c r="GIB12" s="16"/>
      <c r="GIC12" s="16"/>
      <c r="GID12" s="16"/>
      <c r="GIE12" s="16"/>
      <c r="GIF12" s="16"/>
      <c r="GIG12" s="16"/>
      <c r="GIH12" s="16"/>
      <c r="GII12" s="16"/>
      <c r="GIJ12" s="16"/>
      <c r="GIK12" s="16"/>
      <c r="GIL12" s="16"/>
      <c r="GIM12" s="16"/>
      <c r="GIN12" s="16"/>
      <c r="GIO12" s="16"/>
      <c r="GIP12" s="16"/>
      <c r="GIQ12" s="16"/>
      <c r="GIR12" s="16"/>
      <c r="GIS12" s="16"/>
      <c r="GIT12" s="16"/>
      <c r="GIU12" s="16"/>
      <c r="GIV12" s="16"/>
      <c r="GIW12" s="16"/>
      <c r="GIX12" s="16"/>
      <c r="GIY12" s="16"/>
      <c r="GIZ12" s="16"/>
      <c r="GJA12" s="16"/>
      <c r="GJB12" s="16"/>
      <c r="GJC12" s="16"/>
      <c r="GJD12" s="16"/>
      <c r="GJE12" s="16"/>
      <c r="GJF12" s="16"/>
      <c r="GJG12" s="16"/>
      <c r="GJH12" s="16"/>
      <c r="GJI12" s="16"/>
      <c r="GJJ12" s="16"/>
      <c r="GJK12" s="16"/>
      <c r="GJL12" s="16"/>
      <c r="GJM12" s="16"/>
      <c r="GJN12" s="16"/>
      <c r="GJO12" s="16"/>
      <c r="GJP12" s="16"/>
      <c r="GJQ12" s="16"/>
      <c r="GJR12" s="16"/>
      <c r="GJS12" s="16"/>
      <c r="GJT12" s="16"/>
      <c r="GJU12" s="16"/>
      <c r="GJV12" s="16"/>
      <c r="GJW12" s="16"/>
      <c r="GJX12" s="16"/>
      <c r="GJY12" s="16"/>
      <c r="GJZ12" s="16"/>
      <c r="GKA12" s="16"/>
      <c r="GKB12" s="16"/>
      <c r="GKC12" s="16"/>
      <c r="GKD12" s="16"/>
      <c r="GKE12" s="16"/>
      <c r="GKF12" s="16"/>
      <c r="GKG12" s="16"/>
      <c r="GKH12" s="16"/>
      <c r="GKI12" s="16"/>
      <c r="GKJ12" s="16"/>
      <c r="GKK12" s="16"/>
      <c r="GKL12" s="16"/>
      <c r="GKM12" s="16"/>
      <c r="GKN12" s="16"/>
      <c r="GKO12" s="16"/>
      <c r="GKP12" s="16"/>
      <c r="GKQ12" s="16"/>
      <c r="GKR12" s="16"/>
      <c r="GKS12" s="16"/>
      <c r="GKT12" s="16"/>
      <c r="GKU12" s="16"/>
      <c r="GKV12" s="16"/>
      <c r="GKW12" s="16"/>
      <c r="GKX12" s="16"/>
      <c r="GKY12" s="16"/>
      <c r="GKZ12" s="16"/>
      <c r="GLA12" s="16"/>
      <c r="GLB12" s="16"/>
      <c r="GLC12" s="16"/>
      <c r="GLD12" s="16"/>
      <c r="GLE12" s="16"/>
      <c r="GLF12" s="16"/>
      <c r="GLG12" s="16"/>
      <c r="GLH12" s="16"/>
      <c r="GLI12" s="16"/>
      <c r="GLJ12" s="16"/>
      <c r="GLK12" s="16"/>
      <c r="GLL12" s="16"/>
      <c r="GLM12" s="16"/>
      <c r="GLN12" s="16"/>
      <c r="GLO12" s="16"/>
      <c r="GLP12" s="16"/>
      <c r="GLQ12" s="16"/>
      <c r="GLR12" s="16"/>
      <c r="GLS12" s="16"/>
      <c r="GLT12" s="16"/>
      <c r="GLU12" s="16"/>
      <c r="GLV12" s="16"/>
      <c r="GLW12" s="16"/>
      <c r="GLX12" s="16"/>
      <c r="GLY12" s="16"/>
      <c r="GLZ12" s="16"/>
      <c r="GMA12" s="16"/>
      <c r="GMB12" s="16"/>
      <c r="GMC12" s="16"/>
      <c r="GMD12" s="16"/>
      <c r="GME12" s="16"/>
      <c r="GMF12" s="16"/>
      <c r="GMG12" s="16"/>
      <c r="GMH12" s="16"/>
      <c r="GMI12" s="16"/>
      <c r="GMJ12" s="16"/>
      <c r="GMK12" s="16"/>
      <c r="GML12" s="16"/>
      <c r="GMM12" s="16"/>
      <c r="GMN12" s="16"/>
      <c r="GMO12" s="16"/>
      <c r="GMP12" s="16"/>
      <c r="GMQ12" s="16"/>
      <c r="GMR12" s="16"/>
      <c r="GMS12" s="16"/>
      <c r="GMT12" s="16"/>
      <c r="GMU12" s="16"/>
      <c r="GMV12" s="16"/>
      <c r="GMW12" s="16"/>
      <c r="GMX12" s="16"/>
      <c r="GMY12" s="16"/>
      <c r="GMZ12" s="16"/>
      <c r="GNA12" s="16"/>
      <c r="GNB12" s="16"/>
      <c r="GNC12" s="16"/>
      <c r="GND12" s="16"/>
      <c r="GNE12" s="16"/>
      <c r="GNF12" s="16"/>
      <c r="GNG12" s="16"/>
      <c r="GNH12" s="16"/>
      <c r="GNI12" s="16"/>
      <c r="GNJ12" s="16"/>
      <c r="GNK12" s="16"/>
      <c r="GNL12" s="16"/>
      <c r="GNM12" s="16"/>
      <c r="GNN12" s="16"/>
      <c r="GNO12" s="16"/>
      <c r="GNP12" s="16"/>
      <c r="GNQ12" s="16"/>
      <c r="GNR12" s="16"/>
      <c r="GNS12" s="16"/>
      <c r="GNT12" s="16"/>
      <c r="GNU12" s="16"/>
      <c r="GNV12" s="16"/>
      <c r="GNW12" s="16"/>
      <c r="GNX12" s="16"/>
      <c r="GNY12" s="16"/>
      <c r="GNZ12" s="16"/>
      <c r="GOA12" s="16"/>
      <c r="GOB12" s="16"/>
      <c r="GOC12" s="16"/>
      <c r="GOD12" s="16"/>
      <c r="GOE12" s="16"/>
      <c r="GOF12" s="16"/>
      <c r="GOG12" s="16"/>
      <c r="GOH12" s="16"/>
      <c r="GOI12" s="16"/>
      <c r="GOJ12" s="16"/>
      <c r="GOK12" s="16"/>
      <c r="GOL12" s="16"/>
      <c r="GOM12" s="16"/>
      <c r="GON12" s="16"/>
      <c r="GOO12" s="16"/>
      <c r="GOP12" s="16"/>
      <c r="GOQ12" s="16"/>
      <c r="GOR12" s="16"/>
      <c r="GOS12" s="16"/>
      <c r="GOT12" s="16"/>
      <c r="GOU12" s="16"/>
      <c r="GOV12" s="16"/>
      <c r="GOW12" s="16"/>
      <c r="GOX12" s="16"/>
      <c r="GOY12" s="16"/>
      <c r="GOZ12" s="16"/>
      <c r="GPA12" s="16"/>
      <c r="GPB12" s="16"/>
      <c r="GPC12" s="16"/>
      <c r="GPD12" s="16"/>
      <c r="GPE12" s="16"/>
      <c r="GPF12" s="16"/>
      <c r="GPG12" s="16"/>
      <c r="GPH12" s="16"/>
      <c r="GPI12" s="16"/>
      <c r="GPJ12" s="16"/>
      <c r="GPK12" s="16"/>
      <c r="GPL12" s="16"/>
      <c r="GPM12" s="16"/>
      <c r="GPN12" s="16"/>
      <c r="GPO12" s="16"/>
      <c r="GPP12" s="16"/>
      <c r="GPQ12" s="16"/>
      <c r="GPR12" s="16"/>
      <c r="GPS12" s="16"/>
      <c r="GPT12" s="16"/>
      <c r="GPU12" s="16"/>
      <c r="GPV12" s="16"/>
      <c r="GPW12" s="16"/>
      <c r="GPX12" s="16"/>
      <c r="GPY12" s="16"/>
      <c r="GPZ12" s="16"/>
      <c r="GQA12" s="16"/>
      <c r="GQB12" s="16"/>
      <c r="GQC12" s="16"/>
      <c r="GQD12" s="16"/>
      <c r="GQE12" s="16"/>
      <c r="GQF12" s="16"/>
      <c r="GQG12" s="16"/>
      <c r="GQH12" s="16"/>
      <c r="GQI12" s="16"/>
      <c r="GQJ12" s="16"/>
      <c r="GQK12" s="16"/>
      <c r="GQL12" s="16"/>
      <c r="GQM12" s="16"/>
      <c r="GQN12" s="16"/>
      <c r="GQO12" s="16"/>
      <c r="GQP12" s="16"/>
      <c r="GQQ12" s="16"/>
      <c r="GQR12" s="16"/>
      <c r="GQS12" s="16"/>
      <c r="GQT12" s="16"/>
      <c r="GQU12" s="16"/>
      <c r="GQV12" s="16"/>
      <c r="GQW12" s="16"/>
      <c r="GQX12" s="16"/>
      <c r="GQY12" s="16"/>
      <c r="GQZ12" s="16"/>
      <c r="GRA12" s="16"/>
      <c r="GRB12" s="16"/>
      <c r="GRC12" s="16"/>
      <c r="GRD12" s="16"/>
      <c r="GRE12" s="16"/>
      <c r="GRF12" s="16"/>
      <c r="GRG12" s="16"/>
      <c r="GRH12" s="16"/>
      <c r="GRI12" s="16"/>
      <c r="GRJ12" s="16"/>
      <c r="GRK12" s="16"/>
      <c r="GRL12" s="16"/>
      <c r="GRM12" s="16"/>
      <c r="GRN12" s="16"/>
      <c r="GRO12" s="16"/>
      <c r="GRP12" s="16"/>
      <c r="GRQ12" s="16"/>
      <c r="GRR12" s="16"/>
      <c r="GRS12" s="16"/>
      <c r="GRT12" s="16"/>
      <c r="GRU12" s="16"/>
      <c r="GRV12" s="16"/>
      <c r="GRW12" s="16"/>
      <c r="GRX12" s="16"/>
      <c r="GRY12" s="16"/>
      <c r="GRZ12" s="16"/>
      <c r="GSA12" s="16"/>
      <c r="GSB12" s="16"/>
      <c r="GSC12" s="16"/>
      <c r="GSD12" s="16"/>
      <c r="GSE12" s="16"/>
      <c r="GSF12" s="16"/>
      <c r="GSG12" s="16"/>
      <c r="GSH12" s="16"/>
      <c r="GSI12" s="16"/>
      <c r="GSJ12" s="16"/>
      <c r="GSK12" s="16"/>
      <c r="GSL12" s="16"/>
      <c r="GSM12" s="16"/>
      <c r="GSN12" s="16"/>
      <c r="GSO12" s="16"/>
      <c r="GSP12" s="16"/>
      <c r="GSQ12" s="16"/>
      <c r="GSR12" s="16"/>
      <c r="GSS12" s="16"/>
      <c r="GST12" s="16"/>
      <c r="GSU12" s="16"/>
      <c r="GSV12" s="16"/>
      <c r="GSW12" s="16"/>
      <c r="GSX12" s="16"/>
      <c r="GSY12" s="16"/>
      <c r="GSZ12" s="16"/>
      <c r="GTA12" s="16"/>
      <c r="GTB12" s="16"/>
      <c r="GTC12" s="16"/>
      <c r="GTD12" s="16"/>
      <c r="GTE12" s="16"/>
      <c r="GTF12" s="16"/>
      <c r="GTG12" s="16"/>
      <c r="GTH12" s="16"/>
      <c r="GTI12" s="16"/>
      <c r="GTJ12" s="16"/>
      <c r="GTK12" s="16"/>
      <c r="GTL12" s="16"/>
      <c r="GTM12" s="16"/>
      <c r="GTN12" s="16"/>
      <c r="GTO12" s="16"/>
      <c r="GTP12" s="16"/>
      <c r="GTQ12" s="16"/>
      <c r="GTR12" s="16"/>
      <c r="GTS12" s="16"/>
      <c r="GTT12" s="16"/>
      <c r="GTU12" s="16"/>
      <c r="GTV12" s="16"/>
      <c r="GTW12" s="16"/>
      <c r="GTX12" s="16"/>
      <c r="GTY12" s="16"/>
      <c r="GTZ12" s="16"/>
      <c r="GUA12" s="16"/>
      <c r="GUB12" s="16"/>
      <c r="GUC12" s="16"/>
      <c r="GUD12" s="16"/>
      <c r="GUE12" s="16"/>
      <c r="GUF12" s="16"/>
      <c r="GUG12" s="16"/>
      <c r="GUH12" s="16"/>
      <c r="GUI12" s="16"/>
      <c r="GUJ12" s="16"/>
      <c r="GUK12" s="16"/>
      <c r="GUL12" s="16"/>
      <c r="GUM12" s="16"/>
      <c r="GUN12" s="16"/>
      <c r="GUO12" s="16"/>
      <c r="GUP12" s="16"/>
      <c r="GUQ12" s="16"/>
      <c r="GUR12" s="16"/>
      <c r="GUS12" s="16"/>
      <c r="GUT12" s="16"/>
      <c r="GUU12" s="16"/>
      <c r="GUV12" s="16"/>
      <c r="GUW12" s="16"/>
      <c r="GUX12" s="16"/>
      <c r="GUY12" s="16"/>
      <c r="GUZ12" s="16"/>
      <c r="GVA12" s="16"/>
      <c r="GVB12" s="16"/>
      <c r="GVC12" s="16"/>
      <c r="GVD12" s="16"/>
      <c r="GVE12" s="16"/>
      <c r="GVF12" s="16"/>
      <c r="GVG12" s="16"/>
      <c r="GVH12" s="16"/>
      <c r="GVI12" s="16"/>
      <c r="GVJ12" s="16"/>
      <c r="GVK12" s="16"/>
      <c r="GVL12" s="16"/>
      <c r="GVM12" s="16"/>
      <c r="GVN12" s="16"/>
      <c r="GVO12" s="16"/>
      <c r="GVP12" s="16"/>
      <c r="GVQ12" s="16"/>
      <c r="GVR12" s="16"/>
      <c r="GVS12" s="16"/>
      <c r="GVT12" s="16"/>
      <c r="GVU12" s="16"/>
      <c r="GVV12" s="16"/>
      <c r="GVW12" s="16"/>
      <c r="GVX12" s="16"/>
      <c r="GVY12" s="16"/>
      <c r="GVZ12" s="16"/>
      <c r="GWA12" s="16"/>
      <c r="GWB12" s="16"/>
      <c r="GWC12" s="16"/>
      <c r="GWD12" s="16"/>
      <c r="GWE12" s="16"/>
      <c r="GWF12" s="16"/>
      <c r="GWG12" s="16"/>
      <c r="GWH12" s="16"/>
      <c r="GWI12" s="16"/>
      <c r="GWJ12" s="16"/>
      <c r="GWK12" s="16"/>
      <c r="GWL12" s="16"/>
      <c r="GWM12" s="16"/>
      <c r="GWN12" s="16"/>
      <c r="GWO12" s="16"/>
      <c r="GWP12" s="16"/>
      <c r="GWQ12" s="16"/>
      <c r="GWR12" s="16"/>
      <c r="GWS12" s="16"/>
      <c r="GWT12" s="16"/>
      <c r="GWU12" s="16"/>
      <c r="GWV12" s="16"/>
      <c r="GWW12" s="16"/>
      <c r="GWX12" s="16"/>
      <c r="GWY12" s="16"/>
      <c r="GWZ12" s="16"/>
      <c r="GXA12" s="16"/>
      <c r="GXB12" s="16"/>
      <c r="GXC12" s="16"/>
      <c r="GXD12" s="16"/>
      <c r="GXE12" s="16"/>
      <c r="GXF12" s="16"/>
      <c r="GXG12" s="16"/>
      <c r="GXH12" s="16"/>
      <c r="GXI12" s="16"/>
      <c r="GXJ12" s="16"/>
      <c r="GXK12" s="16"/>
      <c r="GXL12" s="16"/>
      <c r="GXM12" s="16"/>
      <c r="GXN12" s="16"/>
      <c r="GXO12" s="16"/>
      <c r="GXP12" s="16"/>
      <c r="GXQ12" s="16"/>
      <c r="GXR12" s="16"/>
      <c r="GXS12" s="16"/>
      <c r="GXT12" s="16"/>
      <c r="GXU12" s="16"/>
      <c r="GXV12" s="16"/>
      <c r="GXW12" s="16"/>
      <c r="GXX12" s="16"/>
      <c r="GXY12" s="16"/>
      <c r="GXZ12" s="16"/>
      <c r="GYA12" s="16"/>
      <c r="GYB12" s="16"/>
      <c r="GYC12" s="16"/>
      <c r="GYD12" s="16"/>
      <c r="GYE12" s="16"/>
      <c r="GYF12" s="16"/>
      <c r="GYG12" s="16"/>
      <c r="GYH12" s="16"/>
      <c r="GYI12" s="16"/>
      <c r="GYJ12" s="16"/>
      <c r="GYK12" s="16"/>
      <c r="GYL12" s="16"/>
      <c r="GYM12" s="16"/>
      <c r="GYN12" s="16"/>
      <c r="GYO12" s="16"/>
      <c r="GYP12" s="16"/>
      <c r="GYQ12" s="16"/>
      <c r="GYR12" s="16"/>
      <c r="GYS12" s="16"/>
      <c r="GYT12" s="16"/>
      <c r="GYU12" s="16"/>
      <c r="GYV12" s="16"/>
      <c r="GYW12" s="16"/>
      <c r="GYX12" s="16"/>
      <c r="GYY12" s="16"/>
      <c r="GYZ12" s="16"/>
      <c r="GZA12" s="16"/>
      <c r="GZB12" s="16"/>
      <c r="GZC12" s="16"/>
      <c r="GZD12" s="16"/>
      <c r="GZE12" s="16"/>
      <c r="GZF12" s="16"/>
      <c r="GZG12" s="16"/>
      <c r="GZH12" s="16"/>
      <c r="GZI12" s="16"/>
      <c r="GZJ12" s="16"/>
      <c r="GZK12" s="16"/>
      <c r="GZL12" s="16"/>
      <c r="GZM12" s="16"/>
      <c r="GZN12" s="16"/>
      <c r="GZO12" s="16"/>
      <c r="GZP12" s="16"/>
      <c r="GZQ12" s="16"/>
      <c r="GZR12" s="16"/>
      <c r="GZS12" s="16"/>
      <c r="GZT12" s="16"/>
      <c r="GZU12" s="16"/>
      <c r="GZV12" s="16"/>
      <c r="GZW12" s="16"/>
      <c r="GZX12" s="16"/>
      <c r="GZY12" s="16"/>
      <c r="GZZ12" s="16"/>
      <c r="HAA12" s="16"/>
      <c r="HAB12" s="16"/>
      <c r="HAC12" s="16"/>
      <c r="HAD12" s="16"/>
      <c r="HAE12" s="16"/>
      <c r="HAF12" s="16"/>
      <c r="HAG12" s="16"/>
      <c r="HAH12" s="16"/>
      <c r="HAI12" s="16"/>
      <c r="HAJ12" s="16"/>
      <c r="HAK12" s="16"/>
      <c r="HAL12" s="16"/>
      <c r="HAM12" s="16"/>
      <c r="HAN12" s="16"/>
      <c r="HAO12" s="16"/>
      <c r="HAP12" s="16"/>
      <c r="HAQ12" s="16"/>
      <c r="HAR12" s="16"/>
      <c r="HAS12" s="16"/>
      <c r="HAT12" s="16"/>
      <c r="HAU12" s="16"/>
      <c r="HAV12" s="16"/>
      <c r="HAW12" s="16"/>
      <c r="HAX12" s="16"/>
      <c r="HAY12" s="16"/>
      <c r="HAZ12" s="16"/>
      <c r="HBA12" s="16"/>
      <c r="HBB12" s="16"/>
      <c r="HBC12" s="16"/>
      <c r="HBD12" s="16"/>
      <c r="HBE12" s="16"/>
      <c r="HBF12" s="16"/>
      <c r="HBG12" s="16"/>
      <c r="HBH12" s="16"/>
      <c r="HBI12" s="16"/>
      <c r="HBJ12" s="16"/>
      <c r="HBK12" s="16"/>
      <c r="HBL12" s="16"/>
      <c r="HBM12" s="16"/>
      <c r="HBN12" s="16"/>
      <c r="HBO12" s="16"/>
      <c r="HBP12" s="16"/>
      <c r="HBQ12" s="16"/>
      <c r="HBR12" s="16"/>
      <c r="HBS12" s="16"/>
      <c r="HBT12" s="16"/>
      <c r="HBU12" s="16"/>
      <c r="HBV12" s="16"/>
      <c r="HBW12" s="16"/>
      <c r="HBX12" s="16"/>
      <c r="HBY12" s="16"/>
      <c r="HBZ12" s="16"/>
      <c r="HCA12" s="16"/>
      <c r="HCB12" s="16"/>
      <c r="HCC12" s="16"/>
      <c r="HCD12" s="16"/>
      <c r="HCE12" s="16"/>
      <c r="HCF12" s="16"/>
      <c r="HCG12" s="16"/>
      <c r="HCH12" s="16"/>
      <c r="HCI12" s="16"/>
      <c r="HCJ12" s="16"/>
      <c r="HCK12" s="16"/>
      <c r="HCL12" s="16"/>
      <c r="HCM12" s="16"/>
      <c r="HCN12" s="16"/>
      <c r="HCO12" s="16"/>
      <c r="HCP12" s="16"/>
      <c r="HCQ12" s="16"/>
      <c r="HCR12" s="16"/>
      <c r="HCS12" s="16"/>
      <c r="HCT12" s="16"/>
      <c r="HCU12" s="16"/>
      <c r="HCV12" s="16"/>
      <c r="HCW12" s="16"/>
      <c r="HCX12" s="16"/>
      <c r="HCY12" s="16"/>
      <c r="HCZ12" s="16"/>
      <c r="HDA12" s="16"/>
      <c r="HDB12" s="16"/>
      <c r="HDC12" s="16"/>
      <c r="HDD12" s="16"/>
      <c r="HDE12" s="16"/>
      <c r="HDF12" s="16"/>
      <c r="HDG12" s="16"/>
      <c r="HDH12" s="16"/>
      <c r="HDI12" s="16"/>
      <c r="HDJ12" s="16"/>
      <c r="HDK12" s="16"/>
      <c r="HDL12" s="16"/>
      <c r="HDM12" s="16"/>
      <c r="HDN12" s="16"/>
      <c r="HDO12" s="16"/>
      <c r="HDP12" s="16"/>
      <c r="HDQ12" s="16"/>
      <c r="HDR12" s="16"/>
      <c r="HDS12" s="16"/>
      <c r="HDT12" s="16"/>
      <c r="HDU12" s="16"/>
      <c r="HDV12" s="16"/>
      <c r="HDW12" s="16"/>
      <c r="HDX12" s="16"/>
      <c r="HDY12" s="16"/>
      <c r="HDZ12" s="16"/>
      <c r="HEA12" s="16"/>
      <c r="HEB12" s="16"/>
      <c r="HEC12" s="16"/>
      <c r="HED12" s="16"/>
      <c r="HEE12" s="16"/>
      <c r="HEF12" s="16"/>
      <c r="HEG12" s="16"/>
      <c r="HEH12" s="16"/>
      <c r="HEI12" s="16"/>
      <c r="HEJ12" s="16"/>
      <c r="HEK12" s="16"/>
      <c r="HEL12" s="16"/>
      <c r="HEM12" s="16"/>
      <c r="HEN12" s="16"/>
      <c r="HEO12" s="16"/>
      <c r="HEP12" s="16"/>
      <c r="HEQ12" s="16"/>
      <c r="HER12" s="16"/>
      <c r="HES12" s="16"/>
      <c r="HET12" s="16"/>
      <c r="HEU12" s="16"/>
      <c r="HEV12" s="16"/>
      <c r="HEW12" s="16"/>
      <c r="HEX12" s="16"/>
      <c r="HEY12" s="16"/>
      <c r="HEZ12" s="16"/>
      <c r="HFA12" s="16"/>
      <c r="HFB12" s="16"/>
      <c r="HFC12" s="16"/>
      <c r="HFD12" s="16"/>
      <c r="HFE12" s="16"/>
      <c r="HFF12" s="16"/>
      <c r="HFG12" s="16"/>
      <c r="HFH12" s="16"/>
      <c r="HFI12" s="16"/>
      <c r="HFJ12" s="16"/>
      <c r="HFK12" s="16"/>
      <c r="HFL12" s="16"/>
      <c r="HFM12" s="16"/>
      <c r="HFN12" s="16"/>
      <c r="HFO12" s="16"/>
      <c r="HFP12" s="16"/>
      <c r="HFQ12" s="16"/>
      <c r="HFR12" s="16"/>
      <c r="HFS12" s="16"/>
      <c r="HFT12" s="16"/>
      <c r="HFU12" s="16"/>
      <c r="HFV12" s="16"/>
      <c r="HFW12" s="16"/>
      <c r="HFX12" s="16"/>
      <c r="HFY12" s="16"/>
      <c r="HFZ12" s="16"/>
      <c r="HGA12" s="16"/>
      <c r="HGB12" s="16"/>
      <c r="HGC12" s="16"/>
      <c r="HGD12" s="16"/>
      <c r="HGE12" s="16"/>
      <c r="HGF12" s="16"/>
      <c r="HGG12" s="16"/>
      <c r="HGH12" s="16"/>
      <c r="HGI12" s="16"/>
      <c r="HGJ12" s="16"/>
      <c r="HGK12" s="16"/>
      <c r="HGL12" s="16"/>
      <c r="HGM12" s="16"/>
      <c r="HGN12" s="16"/>
      <c r="HGO12" s="16"/>
      <c r="HGP12" s="16"/>
      <c r="HGQ12" s="16"/>
      <c r="HGR12" s="16"/>
      <c r="HGS12" s="16"/>
      <c r="HGT12" s="16"/>
      <c r="HGU12" s="16"/>
      <c r="HGV12" s="16"/>
      <c r="HGW12" s="16"/>
      <c r="HGX12" s="16"/>
      <c r="HGY12" s="16"/>
      <c r="HGZ12" s="16"/>
      <c r="HHA12" s="16"/>
      <c r="HHB12" s="16"/>
      <c r="HHC12" s="16"/>
      <c r="HHD12" s="16"/>
      <c r="HHE12" s="16"/>
      <c r="HHF12" s="16"/>
      <c r="HHG12" s="16"/>
      <c r="HHH12" s="16"/>
      <c r="HHI12" s="16"/>
      <c r="HHJ12" s="16"/>
      <c r="HHK12" s="16"/>
      <c r="HHL12" s="16"/>
      <c r="HHM12" s="16"/>
      <c r="HHN12" s="16"/>
      <c r="HHO12" s="16"/>
      <c r="HHP12" s="16"/>
      <c r="HHQ12" s="16"/>
      <c r="HHR12" s="16"/>
      <c r="HHS12" s="16"/>
      <c r="HHT12" s="16"/>
      <c r="HHU12" s="16"/>
      <c r="HHV12" s="16"/>
      <c r="HHW12" s="16"/>
      <c r="HHX12" s="16"/>
      <c r="HHY12" s="16"/>
      <c r="HHZ12" s="16"/>
      <c r="HIA12" s="16"/>
      <c r="HIB12" s="16"/>
      <c r="HIC12" s="16"/>
      <c r="HID12" s="16"/>
      <c r="HIE12" s="16"/>
      <c r="HIF12" s="16"/>
      <c r="HIG12" s="16"/>
      <c r="HIH12" s="16"/>
      <c r="HII12" s="16"/>
      <c r="HIJ12" s="16"/>
      <c r="HIK12" s="16"/>
      <c r="HIL12" s="16"/>
      <c r="HIM12" s="16"/>
      <c r="HIN12" s="16"/>
      <c r="HIO12" s="16"/>
      <c r="HIP12" s="16"/>
      <c r="HIQ12" s="16"/>
      <c r="HIR12" s="16"/>
      <c r="HIS12" s="16"/>
      <c r="HIT12" s="16"/>
      <c r="HIU12" s="16"/>
      <c r="HIV12" s="16"/>
      <c r="HIW12" s="16"/>
      <c r="HIX12" s="16"/>
      <c r="HIY12" s="16"/>
      <c r="HIZ12" s="16"/>
      <c r="HJA12" s="16"/>
      <c r="HJB12" s="16"/>
      <c r="HJC12" s="16"/>
      <c r="HJD12" s="16"/>
      <c r="HJE12" s="16"/>
      <c r="HJF12" s="16"/>
      <c r="HJG12" s="16"/>
      <c r="HJH12" s="16"/>
      <c r="HJI12" s="16"/>
      <c r="HJJ12" s="16"/>
      <c r="HJK12" s="16"/>
      <c r="HJL12" s="16"/>
      <c r="HJM12" s="16"/>
      <c r="HJN12" s="16"/>
      <c r="HJO12" s="16"/>
      <c r="HJP12" s="16"/>
      <c r="HJQ12" s="16"/>
      <c r="HJR12" s="16"/>
      <c r="HJS12" s="16"/>
      <c r="HJT12" s="16"/>
      <c r="HJU12" s="16"/>
      <c r="HJV12" s="16"/>
      <c r="HJW12" s="16"/>
      <c r="HJX12" s="16"/>
      <c r="HJY12" s="16"/>
      <c r="HJZ12" s="16"/>
      <c r="HKA12" s="16"/>
      <c r="HKB12" s="16"/>
      <c r="HKC12" s="16"/>
      <c r="HKD12" s="16"/>
      <c r="HKE12" s="16"/>
      <c r="HKF12" s="16"/>
      <c r="HKG12" s="16"/>
      <c r="HKH12" s="16"/>
      <c r="HKI12" s="16"/>
      <c r="HKJ12" s="16"/>
      <c r="HKK12" s="16"/>
      <c r="HKL12" s="16"/>
      <c r="HKM12" s="16"/>
      <c r="HKN12" s="16"/>
      <c r="HKO12" s="16"/>
      <c r="HKP12" s="16"/>
      <c r="HKQ12" s="16"/>
      <c r="HKR12" s="16"/>
      <c r="HKS12" s="16"/>
      <c r="HKT12" s="16"/>
      <c r="HKU12" s="16"/>
      <c r="HKV12" s="16"/>
      <c r="HKW12" s="16"/>
      <c r="HKX12" s="16"/>
      <c r="HKY12" s="16"/>
      <c r="HKZ12" s="16"/>
      <c r="HLA12" s="16"/>
      <c r="HLB12" s="16"/>
      <c r="HLC12" s="16"/>
      <c r="HLD12" s="16"/>
      <c r="HLE12" s="16"/>
      <c r="HLF12" s="16"/>
      <c r="HLG12" s="16"/>
      <c r="HLH12" s="16"/>
      <c r="HLI12" s="16"/>
      <c r="HLJ12" s="16"/>
      <c r="HLK12" s="16"/>
      <c r="HLL12" s="16"/>
      <c r="HLM12" s="16"/>
      <c r="HLN12" s="16"/>
      <c r="HLO12" s="16"/>
      <c r="HLP12" s="16"/>
      <c r="HLQ12" s="16"/>
      <c r="HLR12" s="16"/>
      <c r="HLS12" s="16"/>
      <c r="HLT12" s="16"/>
      <c r="HLU12" s="16"/>
      <c r="HLV12" s="16"/>
      <c r="HLW12" s="16"/>
      <c r="HLX12" s="16"/>
      <c r="HLY12" s="16"/>
      <c r="HLZ12" s="16"/>
      <c r="HMA12" s="16"/>
      <c r="HMB12" s="16"/>
      <c r="HMC12" s="16"/>
      <c r="HMD12" s="16"/>
      <c r="HME12" s="16"/>
      <c r="HMF12" s="16"/>
      <c r="HMG12" s="16"/>
      <c r="HMH12" s="16"/>
      <c r="HMI12" s="16"/>
      <c r="HMJ12" s="16"/>
      <c r="HMK12" s="16"/>
      <c r="HML12" s="16"/>
      <c r="HMM12" s="16"/>
      <c r="HMN12" s="16"/>
      <c r="HMO12" s="16"/>
      <c r="HMP12" s="16"/>
      <c r="HMQ12" s="16"/>
      <c r="HMR12" s="16"/>
      <c r="HMS12" s="16"/>
      <c r="HMT12" s="16"/>
      <c r="HMU12" s="16"/>
      <c r="HMV12" s="16"/>
      <c r="HMW12" s="16"/>
      <c r="HMX12" s="16"/>
      <c r="HMY12" s="16"/>
      <c r="HMZ12" s="16"/>
      <c r="HNA12" s="16"/>
      <c r="HNB12" s="16"/>
      <c r="HNC12" s="16"/>
      <c r="HND12" s="16"/>
      <c r="HNE12" s="16"/>
      <c r="HNF12" s="16"/>
      <c r="HNG12" s="16"/>
      <c r="HNH12" s="16"/>
      <c r="HNI12" s="16"/>
      <c r="HNJ12" s="16"/>
      <c r="HNK12" s="16"/>
      <c r="HNL12" s="16"/>
      <c r="HNM12" s="16"/>
      <c r="HNN12" s="16"/>
      <c r="HNO12" s="16"/>
      <c r="HNP12" s="16"/>
      <c r="HNQ12" s="16"/>
      <c r="HNR12" s="16"/>
      <c r="HNS12" s="16"/>
      <c r="HNT12" s="16"/>
      <c r="HNU12" s="16"/>
      <c r="HNV12" s="16"/>
      <c r="HNW12" s="16"/>
      <c r="HNX12" s="16"/>
      <c r="HNY12" s="16"/>
      <c r="HNZ12" s="16"/>
      <c r="HOA12" s="16"/>
      <c r="HOB12" s="16"/>
      <c r="HOC12" s="16"/>
      <c r="HOD12" s="16"/>
      <c r="HOE12" s="16"/>
      <c r="HOF12" s="16"/>
      <c r="HOG12" s="16"/>
      <c r="HOH12" s="16"/>
      <c r="HOI12" s="16"/>
      <c r="HOJ12" s="16"/>
      <c r="HOK12" s="16"/>
      <c r="HOL12" s="16"/>
      <c r="HOM12" s="16"/>
      <c r="HON12" s="16"/>
      <c r="HOO12" s="16"/>
      <c r="HOP12" s="16"/>
      <c r="HOQ12" s="16"/>
      <c r="HOR12" s="16"/>
      <c r="HOS12" s="16"/>
      <c r="HOT12" s="16"/>
      <c r="HOU12" s="16"/>
      <c r="HOV12" s="16"/>
      <c r="HOW12" s="16"/>
      <c r="HOX12" s="16"/>
      <c r="HOY12" s="16"/>
      <c r="HOZ12" s="16"/>
      <c r="HPA12" s="16"/>
      <c r="HPB12" s="16"/>
      <c r="HPC12" s="16"/>
      <c r="HPD12" s="16"/>
      <c r="HPE12" s="16"/>
      <c r="HPF12" s="16"/>
      <c r="HPG12" s="16"/>
      <c r="HPH12" s="16"/>
      <c r="HPI12" s="16"/>
      <c r="HPJ12" s="16"/>
      <c r="HPK12" s="16"/>
      <c r="HPL12" s="16"/>
      <c r="HPM12" s="16"/>
      <c r="HPN12" s="16"/>
      <c r="HPO12" s="16"/>
      <c r="HPP12" s="16"/>
      <c r="HPQ12" s="16"/>
      <c r="HPR12" s="16"/>
      <c r="HPS12" s="16"/>
      <c r="HPT12" s="16"/>
      <c r="HPU12" s="16"/>
      <c r="HPV12" s="16"/>
      <c r="HPW12" s="16"/>
      <c r="HPX12" s="16"/>
      <c r="HPY12" s="16"/>
      <c r="HPZ12" s="16"/>
      <c r="HQA12" s="16"/>
      <c r="HQB12" s="16"/>
      <c r="HQC12" s="16"/>
      <c r="HQD12" s="16"/>
      <c r="HQE12" s="16"/>
      <c r="HQF12" s="16"/>
      <c r="HQG12" s="16"/>
      <c r="HQH12" s="16"/>
      <c r="HQI12" s="16"/>
      <c r="HQJ12" s="16"/>
      <c r="HQK12" s="16"/>
      <c r="HQL12" s="16"/>
      <c r="HQM12" s="16"/>
      <c r="HQN12" s="16"/>
      <c r="HQO12" s="16"/>
      <c r="HQP12" s="16"/>
      <c r="HQQ12" s="16"/>
      <c r="HQR12" s="16"/>
      <c r="HQS12" s="16"/>
      <c r="HQT12" s="16"/>
      <c r="HQU12" s="16"/>
      <c r="HQV12" s="16"/>
      <c r="HQW12" s="16"/>
      <c r="HQX12" s="16"/>
      <c r="HQY12" s="16"/>
      <c r="HQZ12" s="16"/>
      <c r="HRA12" s="16"/>
      <c r="HRB12" s="16"/>
      <c r="HRC12" s="16"/>
      <c r="HRD12" s="16"/>
      <c r="HRE12" s="16"/>
      <c r="HRF12" s="16"/>
      <c r="HRG12" s="16"/>
      <c r="HRH12" s="16"/>
      <c r="HRI12" s="16"/>
      <c r="HRJ12" s="16"/>
      <c r="HRK12" s="16"/>
      <c r="HRL12" s="16"/>
      <c r="HRM12" s="16"/>
      <c r="HRN12" s="16"/>
      <c r="HRO12" s="16"/>
      <c r="HRP12" s="16"/>
      <c r="HRQ12" s="16"/>
      <c r="HRR12" s="16"/>
      <c r="HRS12" s="16"/>
      <c r="HRT12" s="16"/>
      <c r="HRU12" s="16"/>
      <c r="HRV12" s="16"/>
      <c r="HRW12" s="16"/>
      <c r="HRX12" s="16"/>
      <c r="HRY12" s="16"/>
      <c r="HRZ12" s="16"/>
      <c r="HSA12" s="16"/>
      <c r="HSB12" s="16"/>
      <c r="HSC12" s="16"/>
      <c r="HSD12" s="16"/>
      <c r="HSE12" s="16"/>
      <c r="HSF12" s="16"/>
      <c r="HSG12" s="16"/>
      <c r="HSH12" s="16"/>
      <c r="HSI12" s="16"/>
      <c r="HSJ12" s="16"/>
      <c r="HSK12" s="16"/>
      <c r="HSL12" s="16"/>
      <c r="HSM12" s="16"/>
      <c r="HSN12" s="16"/>
      <c r="HSO12" s="16"/>
      <c r="HSP12" s="16"/>
      <c r="HSQ12" s="16"/>
      <c r="HSR12" s="16"/>
      <c r="HSS12" s="16"/>
      <c r="HST12" s="16"/>
      <c r="HSU12" s="16"/>
      <c r="HSV12" s="16"/>
      <c r="HSW12" s="16"/>
      <c r="HSX12" s="16"/>
      <c r="HSY12" s="16"/>
      <c r="HSZ12" s="16"/>
      <c r="HTA12" s="16"/>
      <c r="HTB12" s="16"/>
      <c r="HTC12" s="16"/>
      <c r="HTD12" s="16"/>
      <c r="HTE12" s="16"/>
      <c r="HTF12" s="16"/>
      <c r="HTG12" s="16"/>
      <c r="HTH12" s="16"/>
      <c r="HTI12" s="16"/>
      <c r="HTJ12" s="16"/>
      <c r="HTK12" s="16"/>
      <c r="HTL12" s="16"/>
      <c r="HTM12" s="16"/>
      <c r="HTN12" s="16"/>
      <c r="HTO12" s="16"/>
      <c r="HTP12" s="16"/>
      <c r="HTQ12" s="16"/>
      <c r="HTR12" s="16"/>
      <c r="HTS12" s="16"/>
      <c r="HTT12" s="16"/>
      <c r="HTU12" s="16"/>
      <c r="HTV12" s="16"/>
      <c r="HTW12" s="16"/>
      <c r="HTX12" s="16"/>
      <c r="HTY12" s="16"/>
      <c r="HTZ12" s="16"/>
      <c r="HUA12" s="16"/>
      <c r="HUB12" s="16"/>
      <c r="HUC12" s="16"/>
      <c r="HUD12" s="16"/>
      <c r="HUE12" s="16"/>
      <c r="HUF12" s="16"/>
      <c r="HUG12" s="16"/>
      <c r="HUH12" s="16"/>
      <c r="HUI12" s="16"/>
      <c r="HUJ12" s="16"/>
      <c r="HUK12" s="16"/>
      <c r="HUL12" s="16"/>
      <c r="HUM12" s="16"/>
      <c r="HUN12" s="16"/>
      <c r="HUO12" s="16"/>
      <c r="HUP12" s="16"/>
      <c r="HUQ12" s="16"/>
      <c r="HUR12" s="16"/>
      <c r="HUS12" s="16"/>
      <c r="HUT12" s="16"/>
      <c r="HUU12" s="16"/>
      <c r="HUV12" s="16"/>
      <c r="HUW12" s="16"/>
      <c r="HUX12" s="16"/>
      <c r="HUY12" s="16"/>
      <c r="HUZ12" s="16"/>
      <c r="HVA12" s="16"/>
      <c r="HVB12" s="16"/>
      <c r="HVC12" s="16"/>
      <c r="HVD12" s="16"/>
      <c r="HVE12" s="16"/>
      <c r="HVF12" s="16"/>
      <c r="HVG12" s="16"/>
      <c r="HVH12" s="16"/>
      <c r="HVI12" s="16"/>
      <c r="HVJ12" s="16"/>
      <c r="HVK12" s="16"/>
      <c r="HVL12" s="16"/>
      <c r="HVM12" s="16"/>
      <c r="HVN12" s="16"/>
      <c r="HVO12" s="16"/>
      <c r="HVP12" s="16"/>
      <c r="HVQ12" s="16"/>
      <c r="HVR12" s="16"/>
      <c r="HVS12" s="16"/>
      <c r="HVT12" s="16"/>
      <c r="HVU12" s="16"/>
      <c r="HVV12" s="16"/>
      <c r="HVW12" s="16"/>
      <c r="HVX12" s="16"/>
      <c r="HVY12" s="16"/>
      <c r="HVZ12" s="16"/>
      <c r="HWA12" s="16"/>
      <c r="HWB12" s="16"/>
      <c r="HWC12" s="16"/>
      <c r="HWD12" s="16"/>
      <c r="HWE12" s="16"/>
      <c r="HWF12" s="16"/>
      <c r="HWG12" s="16"/>
      <c r="HWH12" s="16"/>
      <c r="HWI12" s="16"/>
      <c r="HWJ12" s="16"/>
      <c r="HWK12" s="16"/>
      <c r="HWL12" s="16"/>
      <c r="HWM12" s="16"/>
      <c r="HWN12" s="16"/>
      <c r="HWO12" s="16"/>
      <c r="HWP12" s="16"/>
      <c r="HWQ12" s="16"/>
      <c r="HWR12" s="16"/>
      <c r="HWS12" s="16"/>
      <c r="HWT12" s="16"/>
      <c r="HWU12" s="16"/>
      <c r="HWV12" s="16"/>
      <c r="HWW12" s="16"/>
      <c r="HWX12" s="16"/>
      <c r="HWY12" s="16"/>
      <c r="HWZ12" s="16"/>
      <c r="HXA12" s="16"/>
      <c r="HXB12" s="16"/>
      <c r="HXC12" s="16"/>
      <c r="HXD12" s="16"/>
      <c r="HXE12" s="16"/>
      <c r="HXF12" s="16"/>
      <c r="HXG12" s="16"/>
      <c r="HXH12" s="16"/>
      <c r="HXI12" s="16"/>
      <c r="HXJ12" s="16"/>
      <c r="HXK12" s="16"/>
      <c r="HXL12" s="16"/>
      <c r="HXM12" s="16"/>
      <c r="HXN12" s="16"/>
      <c r="HXO12" s="16"/>
      <c r="HXP12" s="16"/>
      <c r="HXQ12" s="16"/>
      <c r="HXR12" s="16"/>
      <c r="HXS12" s="16"/>
      <c r="HXT12" s="16"/>
      <c r="HXU12" s="16"/>
      <c r="HXV12" s="16"/>
      <c r="HXW12" s="16"/>
      <c r="HXX12" s="16"/>
      <c r="HXY12" s="16"/>
      <c r="HXZ12" s="16"/>
      <c r="HYA12" s="16"/>
      <c r="HYB12" s="16"/>
      <c r="HYC12" s="16"/>
      <c r="HYD12" s="16"/>
      <c r="HYE12" s="16"/>
      <c r="HYF12" s="16"/>
      <c r="HYG12" s="16"/>
      <c r="HYH12" s="16"/>
      <c r="HYI12" s="16"/>
      <c r="HYJ12" s="16"/>
      <c r="HYK12" s="16"/>
      <c r="HYL12" s="16"/>
      <c r="HYM12" s="16"/>
      <c r="HYN12" s="16"/>
      <c r="HYO12" s="16"/>
      <c r="HYP12" s="16"/>
      <c r="HYQ12" s="16"/>
      <c r="HYR12" s="16"/>
      <c r="HYS12" s="16"/>
      <c r="HYT12" s="16"/>
      <c r="HYU12" s="16"/>
      <c r="HYV12" s="16"/>
      <c r="HYW12" s="16"/>
      <c r="HYX12" s="16"/>
      <c r="HYY12" s="16"/>
      <c r="HYZ12" s="16"/>
      <c r="HZA12" s="16"/>
      <c r="HZB12" s="16"/>
      <c r="HZC12" s="16"/>
      <c r="HZD12" s="16"/>
      <c r="HZE12" s="16"/>
      <c r="HZF12" s="16"/>
      <c r="HZG12" s="16"/>
      <c r="HZH12" s="16"/>
      <c r="HZI12" s="16"/>
      <c r="HZJ12" s="16"/>
      <c r="HZK12" s="16"/>
      <c r="HZL12" s="16"/>
      <c r="HZM12" s="16"/>
      <c r="HZN12" s="16"/>
      <c r="HZO12" s="16"/>
      <c r="HZP12" s="16"/>
      <c r="HZQ12" s="16"/>
      <c r="HZR12" s="16"/>
      <c r="HZS12" s="16"/>
      <c r="HZT12" s="16"/>
      <c r="HZU12" s="16"/>
      <c r="HZV12" s="16"/>
      <c r="HZW12" s="16"/>
      <c r="HZX12" s="16"/>
      <c r="HZY12" s="16"/>
      <c r="HZZ12" s="16"/>
      <c r="IAA12" s="16"/>
      <c r="IAB12" s="16"/>
      <c r="IAC12" s="16"/>
      <c r="IAD12" s="16"/>
      <c r="IAE12" s="16"/>
      <c r="IAF12" s="16"/>
      <c r="IAG12" s="16"/>
      <c r="IAH12" s="16"/>
      <c r="IAI12" s="16"/>
      <c r="IAJ12" s="16"/>
      <c r="IAK12" s="16"/>
      <c r="IAL12" s="16"/>
      <c r="IAM12" s="16"/>
      <c r="IAN12" s="16"/>
      <c r="IAO12" s="16"/>
      <c r="IAP12" s="16"/>
      <c r="IAQ12" s="16"/>
      <c r="IAR12" s="16"/>
      <c r="IAS12" s="16"/>
      <c r="IAT12" s="16"/>
      <c r="IAU12" s="16"/>
      <c r="IAV12" s="16"/>
      <c r="IAW12" s="16"/>
      <c r="IAX12" s="16"/>
      <c r="IAY12" s="16"/>
      <c r="IAZ12" s="16"/>
      <c r="IBA12" s="16"/>
      <c r="IBB12" s="16"/>
      <c r="IBC12" s="16"/>
      <c r="IBD12" s="16"/>
      <c r="IBE12" s="16"/>
      <c r="IBF12" s="16"/>
      <c r="IBG12" s="16"/>
      <c r="IBH12" s="16"/>
      <c r="IBI12" s="16"/>
      <c r="IBJ12" s="16"/>
      <c r="IBK12" s="16"/>
      <c r="IBL12" s="16"/>
      <c r="IBM12" s="16"/>
      <c r="IBN12" s="16"/>
      <c r="IBO12" s="16"/>
      <c r="IBP12" s="16"/>
      <c r="IBQ12" s="16"/>
      <c r="IBR12" s="16"/>
      <c r="IBS12" s="16"/>
      <c r="IBT12" s="16"/>
      <c r="IBU12" s="16"/>
      <c r="IBV12" s="16"/>
      <c r="IBW12" s="16"/>
      <c r="IBX12" s="16"/>
      <c r="IBY12" s="16"/>
      <c r="IBZ12" s="16"/>
      <c r="ICA12" s="16"/>
      <c r="ICB12" s="16"/>
      <c r="ICC12" s="16"/>
      <c r="ICD12" s="16"/>
      <c r="ICE12" s="16"/>
      <c r="ICF12" s="16"/>
      <c r="ICG12" s="16"/>
      <c r="ICH12" s="16"/>
      <c r="ICI12" s="16"/>
      <c r="ICJ12" s="16"/>
      <c r="ICK12" s="16"/>
      <c r="ICL12" s="16"/>
      <c r="ICM12" s="16"/>
      <c r="ICN12" s="16"/>
      <c r="ICO12" s="16"/>
      <c r="ICP12" s="16"/>
      <c r="ICQ12" s="16"/>
      <c r="ICR12" s="16"/>
      <c r="ICS12" s="16"/>
      <c r="ICT12" s="16"/>
      <c r="ICU12" s="16"/>
      <c r="ICV12" s="16"/>
      <c r="ICW12" s="16"/>
      <c r="ICX12" s="16"/>
      <c r="ICY12" s="16"/>
      <c r="ICZ12" s="16"/>
      <c r="IDA12" s="16"/>
      <c r="IDB12" s="16"/>
      <c r="IDC12" s="16"/>
      <c r="IDD12" s="16"/>
      <c r="IDE12" s="16"/>
      <c r="IDF12" s="16"/>
      <c r="IDG12" s="16"/>
      <c r="IDH12" s="16"/>
      <c r="IDI12" s="16"/>
      <c r="IDJ12" s="16"/>
      <c r="IDK12" s="16"/>
      <c r="IDL12" s="16"/>
      <c r="IDM12" s="16"/>
      <c r="IDN12" s="16"/>
      <c r="IDO12" s="16"/>
      <c r="IDP12" s="16"/>
      <c r="IDQ12" s="16"/>
      <c r="IDR12" s="16"/>
      <c r="IDS12" s="16"/>
      <c r="IDT12" s="16"/>
      <c r="IDU12" s="16"/>
      <c r="IDV12" s="16"/>
      <c r="IDW12" s="16"/>
      <c r="IDX12" s="16"/>
      <c r="IDY12" s="16"/>
      <c r="IDZ12" s="16"/>
      <c r="IEA12" s="16"/>
      <c r="IEB12" s="16"/>
      <c r="IEC12" s="16"/>
      <c r="IED12" s="16"/>
      <c r="IEE12" s="16"/>
      <c r="IEF12" s="16"/>
      <c r="IEG12" s="16"/>
      <c r="IEH12" s="16"/>
      <c r="IEI12" s="16"/>
      <c r="IEJ12" s="16"/>
      <c r="IEK12" s="16"/>
      <c r="IEL12" s="16"/>
      <c r="IEM12" s="16"/>
      <c r="IEN12" s="16"/>
      <c r="IEO12" s="16"/>
      <c r="IEP12" s="16"/>
      <c r="IEQ12" s="16"/>
      <c r="IER12" s="16"/>
      <c r="IES12" s="16"/>
      <c r="IET12" s="16"/>
      <c r="IEU12" s="16"/>
      <c r="IEV12" s="16"/>
      <c r="IEW12" s="16"/>
      <c r="IEX12" s="16"/>
      <c r="IEY12" s="16"/>
      <c r="IEZ12" s="16"/>
      <c r="IFA12" s="16"/>
      <c r="IFB12" s="16"/>
      <c r="IFC12" s="16"/>
      <c r="IFD12" s="16"/>
      <c r="IFE12" s="16"/>
      <c r="IFF12" s="16"/>
      <c r="IFG12" s="16"/>
      <c r="IFH12" s="16"/>
      <c r="IFI12" s="16"/>
      <c r="IFJ12" s="16"/>
      <c r="IFK12" s="16"/>
      <c r="IFL12" s="16"/>
      <c r="IFM12" s="16"/>
      <c r="IFN12" s="16"/>
      <c r="IFO12" s="16"/>
      <c r="IFP12" s="16"/>
      <c r="IFQ12" s="16"/>
      <c r="IFR12" s="16"/>
      <c r="IFS12" s="16"/>
      <c r="IFT12" s="16"/>
      <c r="IFU12" s="16"/>
      <c r="IFV12" s="16"/>
      <c r="IFW12" s="16"/>
      <c r="IFX12" s="16"/>
      <c r="IFY12" s="16"/>
      <c r="IFZ12" s="16"/>
      <c r="IGA12" s="16"/>
      <c r="IGB12" s="16"/>
      <c r="IGC12" s="16"/>
      <c r="IGD12" s="16"/>
      <c r="IGE12" s="16"/>
      <c r="IGF12" s="16"/>
      <c r="IGG12" s="16"/>
      <c r="IGH12" s="16"/>
      <c r="IGI12" s="16"/>
      <c r="IGJ12" s="16"/>
      <c r="IGK12" s="16"/>
      <c r="IGL12" s="16"/>
      <c r="IGM12" s="16"/>
      <c r="IGN12" s="16"/>
      <c r="IGO12" s="16"/>
      <c r="IGP12" s="16"/>
      <c r="IGQ12" s="16"/>
      <c r="IGR12" s="16"/>
      <c r="IGS12" s="16"/>
      <c r="IGT12" s="16"/>
      <c r="IGU12" s="16"/>
      <c r="IGV12" s="16"/>
      <c r="IGW12" s="16"/>
      <c r="IGX12" s="16"/>
      <c r="IGY12" s="16"/>
      <c r="IGZ12" s="16"/>
      <c r="IHA12" s="16"/>
      <c r="IHB12" s="16"/>
      <c r="IHC12" s="16"/>
      <c r="IHD12" s="16"/>
      <c r="IHE12" s="16"/>
      <c r="IHF12" s="16"/>
      <c r="IHG12" s="16"/>
      <c r="IHH12" s="16"/>
      <c r="IHI12" s="16"/>
      <c r="IHJ12" s="16"/>
      <c r="IHK12" s="16"/>
      <c r="IHL12" s="16"/>
      <c r="IHM12" s="16"/>
      <c r="IHN12" s="16"/>
      <c r="IHO12" s="16"/>
      <c r="IHP12" s="16"/>
      <c r="IHQ12" s="16"/>
      <c r="IHR12" s="16"/>
      <c r="IHS12" s="16"/>
      <c r="IHT12" s="16"/>
      <c r="IHU12" s="16"/>
      <c r="IHV12" s="16"/>
      <c r="IHW12" s="16"/>
      <c r="IHX12" s="16"/>
      <c r="IHY12" s="16"/>
      <c r="IHZ12" s="16"/>
      <c r="IIA12" s="16"/>
      <c r="IIB12" s="16"/>
      <c r="IIC12" s="16"/>
      <c r="IID12" s="16"/>
      <c r="IIE12" s="16"/>
      <c r="IIF12" s="16"/>
      <c r="IIG12" s="16"/>
      <c r="IIH12" s="16"/>
      <c r="III12" s="16"/>
      <c r="IIJ12" s="16"/>
      <c r="IIK12" s="16"/>
      <c r="IIL12" s="16"/>
      <c r="IIM12" s="16"/>
      <c r="IIN12" s="16"/>
      <c r="IIO12" s="16"/>
      <c r="IIP12" s="16"/>
      <c r="IIQ12" s="16"/>
      <c r="IIR12" s="16"/>
      <c r="IIS12" s="16"/>
      <c r="IIT12" s="16"/>
      <c r="IIU12" s="16"/>
      <c r="IIV12" s="16"/>
      <c r="IIW12" s="16"/>
      <c r="IIX12" s="16"/>
      <c r="IIY12" s="16"/>
      <c r="IIZ12" s="16"/>
      <c r="IJA12" s="16"/>
      <c r="IJB12" s="16"/>
      <c r="IJC12" s="16"/>
      <c r="IJD12" s="16"/>
      <c r="IJE12" s="16"/>
      <c r="IJF12" s="16"/>
      <c r="IJG12" s="16"/>
      <c r="IJH12" s="16"/>
      <c r="IJI12" s="16"/>
      <c r="IJJ12" s="16"/>
      <c r="IJK12" s="16"/>
      <c r="IJL12" s="16"/>
      <c r="IJM12" s="16"/>
      <c r="IJN12" s="16"/>
      <c r="IJO12" s="16"/>
      <c r="IJP12" s="16"/>
      <c r="IJQ12" s="16"/>
      <c r="IJR12" s="16"/>
      <c r="IJS12" s="16"/>
      <c r="IJT12" s="16"/>
      <c r="IJU12" s="16"/>
      <c r="IJV12" s="16"/>
      <c r="IJW12" s="16"/>
      <c r="IJX12" s="16"/>
      <c r="IJY12" s="16"/>
      <c r="IJZ12" s="16"/>
      <c r="IKA12" s="16"/>
      <c r="IKB12" s="16"/>
      <c r="IKC12" s="16"/>
      <c r="IKD12" s="16"/>
      <c r="IKE12" s="16"/>
      <c r="IKF12" s="16"/>
      <c r="IKG12" s="16"/>
      <c r="IKH12" s="16"/>
      <c r="IKI12" s="16"/>
      <c r="IKJ12" s="16"/>
      <c r="IKK12" s="16"/>
      <c r="IKL12" s="16"/>
      <c r="IKM12" s="16"/>
      <c r="IKN12" s="16"/>
      <c r="IKO12" s="16"/>
      <c r="IKP12" s="16"/>
      <c r="IKQ12" s="16"/>
      <c r="IKR12" s="16"/>
      <c r="IKS12" s="16"/>
      <c r="IKT12" s="16"/>
      <c r="IKU12" s="16"/>
      <c r="IKV12" s="16"/>
      <c r="IKW12" s="16"/>
      <c r="IKX12" s="16"/>
      <c r="IKY12" s="16"/>
      <c r="IKZ12" s="16"/>
      <c r="ILA12" s="16"/>
      <c r="ILB12" s="16"/>
      <c r="ILC12" s="16"/>
      <c r="ILD12" s="16"/>
      <c r="ILE12" s="16"/>
      <c r="ILF12" s="16"/>
      <c r="ILG12" s="16"/>
      <c r="ILH12" s="16"/>
      <c r="ILI12" s="16"/>
      <c r="ILJ12" s="16"/>
      <c r="ILK12" s="16"/>
      <c r="ILL12" s="16"/>
      <c r="ILM12" s="16"/>
      <c r="ILN12" s="16"/>
      <c r="ILO12" s="16"/>
      <c r="ILP12" s="16"/>
      <c r="ILQ12" s="16"/>
      <c r="ILR12" s="16"/>
      <c r="ILS12" s="16"/>
      <c r="ILT12" s="16"/>
      <c r="ILU12" s="16"/>
      <c r="ILV12" s="16"/>
      <c r="ILW12" s="16"/>
      <c r="ILX12" s="16"/>
      <c r="ILY12" s="16"/>
      <c r="ILZ12" s="16"/>
      <c r="IMA12" s="16"/>
      <c r="IMB12" s="16"/>
      <c r="IMC12" s="16"/>
      <c r="IMD12" s="16"/>
      <c r="IME12" s="16"/>
      <c r="IMF12" s="16"/>
      <c r="IMG12" s="16"/>
      <c r="IMH12" s="16"/>
      <c r="IMI12" s="16"/>
      <c r="IMJ12" s="16"/>
      <c r="IMK12" s="16"/>
      <c r="IML12" s="16"/>
      <c r="IMM12" s="16"/>
      <c r="IMN12" s="16"/>
      <c r="IMO12" s="16"/>
      <c r="IMP12" s="16"/>
      <c r="IMQ12" s="16"/>
      <c r="IMR12" s="16"/>
      <c r="IMS12" s="16"/>
      <c r="IMT12" s="16"/>
      <c r="IMU12" s="16"/>
      <c r="IMV12" s="16"/>
      <c r="IMW12" s="16"/>
      <c r="IMX12" s="16"/>
      <c r="IMY12" s="16"/>
      <c r="IMZ12" s="16"/>
      <c r="INA12" s="16"/>
      <c r="INB12" s="16"/>
      <c r="INC12" s="16"/>
      <c r="IND12" s="16"/>
      <c r="INE12" s="16"/>
      <c r="INF12" s="16"/>
      <c r="ING12" s="16"/>
      <c r="INH12" s="16"/>
      <c r="INI12" s="16"/>
      <c r="INJ12" s="16"/>
      <c r="INK12" s="16"/>
      <c r="INL12" s="16"/>
      <c r="INM12" s="16"/>
      <c r="INN12" s="16"/>
      <c r="INO12" s="16"/>
      <c r="INP12" s="16"/>
      <c r="INQ12" s="16"/>
      <c r="INR12" s="16"/>
      <c r="INS12" s="16"/>
      <c r="INT12" s="16"/>
      <c r="INU12" s="16"/>
      <c r="INV12" s="16"/>
      <c r="INW12" s="16"/>
      <c r="INX12" s="16"/>
      <c r="INY12" s="16"/>
      <c r="INZ12" s="16"/>
      <c r="IOA12" s="16"/>
      <c r="IOB12" s="16"/>
      <c r="IOC12" s="16"/>
      <c r="IOD12" s="16"/>
      <c r="IOE12" s="16"/>
      <c r="IOF12" s="16"/>
      <c r="IOG12" s="16"/>
      <c r="IOH12" s="16"/>
      <c r="IOI12" s="16"/>
      <c r="IOJ12" s="16"/>
      <c r="IOK12" s="16"/>
      <c r="IOL12" s="16"/>
      <c r="IOM12" s="16"/>
      <c r="ION12" s="16"/>
      <c r="IOO12" s="16"/>
      <c r="IOP12" s="16"/>
      <c r="IOQ12" s="16"/>
      <c r="IOR12" s="16"/>
      <c r="IOS12" s="16"/>
      <c r="IOT12" s="16"/>
      <c r="IOU12" s="16"/>
      <c r="IOV12" s="16"/>
      <c r="IOW12" s="16"/>
      <c r="IOX12" s="16"/>
      <c r="IOY12" s="16"/>
      <c r="IOZ12" s="16"/>
      <c r="IPA12" s="16"/>
      <c r="IPB12" s="16"/>
      <c r="IPC12" s="16"/>
      <c r="IPD12" s="16"/>
      <c r="IPE12" s="16"/>
      <c r="IPF12" s="16"/>
      <c r="IPG12" s="16"/>
      <c r="IPH12" s="16"/>
      <c r="IPI12" s="16"/>
      <c r="IPJ12" s="16"/>
      <c r="IPK12" s="16"/>
      <c r="IPL12" s="16"/>
      <c r="IPM12" s="16"/>
      <c r="IPN12" s="16"/>
      <c r="IPO12" s="16"/>
      <c r="IPP12" s="16"/>
      <c r="IPQ12" s="16"/>
      <c r="IPR12" s="16"/>
      <c r="IPS12" s="16"/>
      <c r="IPT12" s="16"/>
      <c r="IPU12" s="16"/>
      <c r="IPV12" s="16"/>
      <c r="IPW12" s="16"/>
      <c r="IPX12" s="16"/>
      <c r="IPY12" s="16"/>
      <c r="IPZ12" s="16"/>
      <c r="IQA12" s="16"/>
      <c r="IQB12" s="16"/>
      <c r="IQC12" s="16"/>
      <c r="IQD12" s="16"/>
      <c r="IQE12" s="16"/>
      <c r="IQF12" s="16"/>
      <c r="IQG12" s="16"/>
      <c r="IQH12" s="16"/>
      <c r="IQI12" s="16"/>
      <c r="IQJ12" s="16"/>
      <c r="IQK12" s="16"/>
      <c r="IQL12" s="16"/>
      <c r="IQM12" s="16"/>
      <c r="IQN12" s="16"/>
      <c r="IQO12" s="16"/>
      <c r="IQP12" s="16"/>
      <c r="IQQ12" s="16"/>
      <c r="IQR12" s="16"/>
      <c r="IQS12" s="16"/>
      <c r="IQT12" s="16"/>
      <c r="IQU12" s="16"/>
      <c r="IQV12" s="16"/>
      <c r="IQW12" s="16"/>
      <c r="IQX12" s="16"/>
      <c r="IQY12" s="16"/>
      <c r="IQZ12" s="16"/>
      <c r="IRA12" s="16"/>
      <c r="IRB12" s="16"/>
      <c r="IRC12" s="16"/>
      <c r="IRD12" s="16"/>
      <c r="IRE12" s="16"/>
      <c r="IRF12" s="16"/>
      <c r="IRG12" s="16"/>
      <c r="IRH12" s="16"/>
      <c r="IRI12" s="16"/>
      <c r="IRJ12" s="16"/>
      <c r="IRK12" s="16"/>
      <c r="IRL12" s="16"/>
      <c r="IRM12" s="16"/>
      <c r="IRN12" s="16"/>
      <c r="IRO12" s="16"/>
      <c r="IRP12" s="16"/>
      <c r="IRQ12" s="16"/>
      <c r="IRR12" s="16"/>
      <c r="IRS12" s="16"/>
      <c r="IRT12" s="16"/>
      <c r="IRU12" s="16"/>
      <c r="IRV12" s="16"/>
      <c r="IRW12" s="16"/>
      <c r="IRX12" s="16"/>
      <c r="IRY12" s="16"/>
      <c r="IRZ12" s="16"/>
      <c r="ISA12" s="16"/>
      <c r="ISB12" s="16"/>
      <c r="ISC12" s="16"/>
      <c r="ISD12" s="16"/>
      <c r="ISE12" s="16"/>
      <c r="ISF12" s="16"/>
      <c r="ISG12" s="16"/>
      <c r="ISH12" s="16"/>
      <c r="ISI12" s="16"/>
      <c r="ISJ12" s="16"/>
      <c r="ISK12" s="16"/>
      <c r="ISL12" s="16"/>
      <c r="ISM12" s="16"/>
      <c r="ISN12" s="16"/>
      <c r="ISO12" s="16"/>
      <c r="ISP12" s="16"/>
      <c r="ISQ12" s="16"/>
      <c r="ISR12" s="16"/>
      <c r="ISS12" s="16"/>
      <c r="IST12" s="16"/>
      <c r="ISU12" s="16"/>
      <c r="ISV12" s="16"/>
      <c r="ISW12" s="16"/>
      <c r="ISX12" s="16"/>
      <c r="ISY12" s="16"/>
      <c r="ISZ12" s="16"/>
      <c r="ITA12" s="16"/>
      <c r="ITB12" s="16"/>
      <c r="ITC12" s="16"/>
      <c r="ITD12" s="16"/>
      <c r="ITE12" s="16"/>
      <c r="ITF12" s="16"/>
      <c r="ITG12" s="16"/>
      <c r="ITH12" s="16"/>
      <c r="ITI12" s="16"/>
      <c r="ITJ12" s="16"/>
      <c r="ITK12" s="16"/>
      <c r="ITL12" s="16"/>
      <c r="ITM12" s="16"/>
      <c r="ITN12" s="16"/>
      <c r="ITO12" s="16"/>
      <c r="ITP12" s="16"/>
      <c r="ITQ12" s="16"/>
      <c r="ITR12" s="16"/>
      <c r="ITS12" s="16"/>
      <c r="ITT12" s="16"/>
      <c r="ITU12" s="16"/>
      <c r="ITV12" s="16"/>
      <c r="ITW12" s="16"/>
      <c r="ITX12" s="16"/>
      <c r="ITY12" s="16"/>
      <c r="ITZ12" s="16"/>
      <c r="IUA12" s="16"/>
      <c r="IUB12" s="16"/>
      <c r="IUC12" s="16"/>
      <c r="IUD12" s="16"/>
      <c r="IUE12" s="16"/>
      <c r="IUF12" s="16"/>
      <c r="IUG12" s="16"/>
      <c r="IUH12" s="16"/>
      <c r="IUI12" s="16"/>
      <c r="IUJ12" s="16"/>
      <c r="IUK12" s="16"/>
      <c r="IUL12" s="16"/>
      <c r="IUM12" s="16"/>
      <c r="IUN12" s="16"/>
      <c r="IUO12" s="16"/>
      <c r="IUP12" s="16"/>
      <c r="IUQ12" s="16"/>
      <c r="IUR12" s="16"/>
      <c r="IUS12" s="16"/>
      <c r="IUT12" s="16"/>
      <c r="IUU12" s="16"/>
      <c r="IUV12" s="16"/>
      <c r="IUW12" s="16"/>
      <c r="IUX12" s="16"/>
      <c r="IUY12" s="16"/>
      <c r="IUZ12" s="16"/>
      <c r="IVA12" s="16"/>
      <c r="IVB12" s="16"/>
      <c r="IVC12" s="16"/>
      <c r="IVD12" s="16"/>
      <c r="IVE12" s="16"/>
      <c r="IVF12" s="16"/>
      <c r="IVG12" s="16"/>
      <c r="IVH12" s="16"/>
      <c r="IVI12" s="16"/>
      <c r="IVJ12" s="16"/>
      <c r="IVK12" s="16"/>
      <c r="IVL12" s="16"/>
      <c r="IVM12" s="16"/>
      <c r="IVN12" s="16"/>
      <c r="IVO12" s="16"/>
      <c r="IVP12" s="16"/>
      <c r="IVQ12" s="16"/>
      <c r="IVR12" s="16"/>
      <c r="IVS12" s="16"/>
      <c r="IVT12" s="16"/>
      <c r="IVU12" s="16"/>
      <c r="IVV12" s="16"/>
      <c r="IVW12" s="16"/>
      <c r="IVX12" s="16"/>
      <c r="IVY12" s="16"/>
      <c r="IVZ12" s="16"/>
      <c r="IWA12" s="16"/>
      <c r="IWB12" s="16"/>
      <c r="IWC12" s="16"/>
      <c r="IWD12" s="16"/>
      <c r="IWE12" s="16"/>
      <c r="IWF12" s="16"/>
      <c r="IWG12" s="16"/>
      <c r="IWH12" s="16"/>
      <c r="IWI12" s="16"/>
      <c r="IWJ12" s="16"/>
      <c r="IWK12" s="16"/>
      <c r="IWL12" s="16"/>
      <c r="IWM12" s="16"/>
      <c r="IWN12" s="16"/>
      <c r="IWO12" s="16"/>
      <c r="IWP12" s="16"/>
      <c r="IWQ12" s="16"/>
      <c r="IWR12" s="16"/>
      <c r="IWS12" s="16"/>
      <c r="IWT12" s="16"/>
      <c r="IWU12" s="16"/>
      <c r="IWV12" s="16"/>
      <c r="IWW12" s="16"/>
      <c r="IWX12" s="16"/>
      <c r="IWY12" s="16"/>
      <c r="IWZ12" s="16"/>
      <c r="IXA12" s="16"/>
      <c r="IXB12" s="16"/>
      <c r="IXC12" s="16"/>
      <c r="IXD12" s="16"/>
      <c r="IXE12" s="16"/>
      <c r="IXF12" s="16"/>
      <c r="IXG12" s="16"/>
      <c r="IXH12" s="16"/>
      <c r="IXI12" s="16"/>
      <c r="IXJ12" s="16"/>
      <c r="IXK12" s="16"/>
      <c r="IXL12" s="16"/>
      <c r="IXM12" s="16"/>
      <c r="IXN12" s="16"/>
      <c r="IXO12" s="16"/>
      <c r="IXP12" s="16"/>
      <c r="IXQ12" s="16"/>
      <c r="IXR12" s="16"/>
      <c r="IXS12" s="16"/>
      <c r="IXT12" s="16"/>
      <c r="IXU12" s="16"/>
      <c r="IXV12" s="16"/>
      <c r="IXW12" s="16"/>
      <c r="IXX12" s="16"/>
      <c r="IXY12" s="16"/>
      <c r="IXZ12" s="16"/>
      <c r="IYA12" s="16"/>
      <c r="IYB12" s="16"/>
      <c r="IYC12" s="16"/>
      <c r="IYD12" s="16"/>
      <c r="IYE12" s="16"/>
      <c r="IYF12" s="16"/>
      <c r="IYG12" s="16"/>
      <c r="IYH12" s="16"/>
      <c r="IYI12" s="16"/>
      <c r="IYJ12" s="16"/>
      <c r="IYK12" s="16"/>
      <c r="IYL12" s="16"/>
      <c r="IYM12" s="16"/>
      <c r="IYN12" s="16"/>
      <c r="IYO12" s="16"/>
      <c r="IYP12" s="16"/>
      <c r="IYQ12" s="16"/>
      <c r="IYR12" s="16"/>
      <c r="IYS12" s="16"/>
      <c r="IYT12" s="16"/>
      <c r="IYU12" s="16"/>
      <c r="IYV12" s="16"/>
      <c r="IYW12" s="16"/>
      <c r="IYX12" s="16"/>
      <c r="IYY12" s="16"/>
      <c r="IYZ12" s="16"/>
      <c r="IZA12" s="16"/>
      <c r="IZB12" s="16"/>
      <c r="IZC12" s="16"/>
      <c r="IZD12" s="16"/>
      <c r="IZE12" s="16"/>
      <c r="IZF12" s="16"/>
      <c r="IZG12" s="16"/>
      <c r="IZH12" s="16"/>
      <c r="IZI12" s="16"/>
      <c r="IZJ12" s="16"/>
      <c r="IZK12" s="16"/>
      <c r="IZL12" s="16"/>
      <c r="IZM12" s="16"/>
      <c r="IZN12" s="16"/>
      <c r="IZO12" s="16"/>
      <c r="IZP12" s="16"/>
      <c r="IZQ12" s="16"/>
      <c r="IZR12" s="16"/>
      <c r="IZS12" s="16"/>
      <c r="IZT12" s="16"/>
      <c r="IZU12" s="16"/>
      <c r="IZV12" s="16"/>
      <c r="IZW12" s="16"/>
      <c r="IZX12" s="16"/>
      <c r="IZY12" s="16"/>
      <c r="IZZ12" s="16"/>
      <c r="JAA12" s="16"/>
      <c r="JAB12" s="16"/>
      <c r="JAC12" s="16"/>
      <c r="JAD12" s="16"/>
      <c r="JAE12" s="16"/>
      <c r="JAF12" s="16"/>
      <c r="JAG12" s="16"/>
      <c r="JAH12" s="16"/>
      <c r="JAI12" s="16"/>
      <c r="JAJ12" s="16"/>
      <c r="JAK12" s="16"/>
      <c r="JAL12" s="16"/>
      <c r="JAM12" s="16"/>
      <c r="JAN12" s="16"/>
      <c r="JAO12" s="16"/>
      <c r="JAP12" s="16"/>
      <c r="JAQ12" s="16"/>
      <c r="JAR12" s="16"/>
      <c r="JAS12" s="16"/>
      <c r="JAT12" s="16"/>
      <c r="JAU12" s="16"/>
      <c r="JAV12" s="16"/>
      <c r="JAW12" s="16"/>
      <c r="JAX12" s="16"/>
      <c r="JAY12" s="16"/>
      <c r="JAZ12" s="16"/>
      <c r="JBA12" s="16"/>
      <c r="JBB12" s="16"/>
      <c r="JBC12" s="16"/>
      <c r="JBD12" s="16"/>
      <c r="JBE12" s="16"/>
      <c r="JBF12" s="16"/>
      <c r="JBG12" s="16"/>
      <c r="JBH12" s="16"/>
      <c r="JBI12" s="16"/>
      <c r="JBJ12" s="16"/>
      <c r="JBK12" s="16"/>
      <c r="JBL12" s="16"/>
      <c r="JBM12" s="16"/>
      <c r="JBN12" s="16"/>
      <c r="JBO12" s="16"/>
      <c r="JBP12" s="16"/>
      <c r="JBQ12" s="16"/>
      <c r="JBR12" s="16"/>
      <c r="JBS12" s="16"/>
      <c r="JBT12" s="16"/>
      <c r="JBU12" s="16"/>
      <c r="JBV12" s="16"/>
      <c r="JBW12" s="16"/>
      <c r="JBX12" s="16"/>
      <c r="JBY12" s="16"/>
      <c r="JBZ12" s="16"/>
      <c r="JCA12" s="16"/>
      <c r="JCB12" s="16"/>
      <c r="JCC12" s="16"/>
      <c r="JCD12" s="16"/>
      <c r="JCE12" s="16"/>
      <c r="JCF12" s="16"/>
      <c r="JCG12" s="16"/>
      <c r="JCH12" s="16"/>
      <c r="JCI12" s="16"/>
      <c r="JCJ12" s="16"/>
      <c r="JCK12" s="16"/>
      <c r="JCL12" s="16"/>
      <c r="JCM12" s="16"/>
      <c r="JCN12" s="16"/>
      <c r="JCO12" s="16"/>
      <c r="JCP12" s="16"/>
      <c r="JCQ12" s="16"/>
      <c r="JCR12" s="16"/>
      <c r="JCS12" s="16"/>
      <c r="JCT12" s="16"/>
      <c r="JCU12" s="16"/>
      <c r="JCV12" s="16"/>
      <c r="JCW12" s="16"/>
      <c r="JCX12" s="16"/>
      <c r="JCY12" s="16"/>
      <c r="JCZ12" s="16"/>
      <c r="JDA12" s="16"/>
      <c r="JDB12" s="16"/>
      <c r="JDC12" s="16"/>
      <c r="JDD12" s="16"/>
      <c r="JDE12" s="16"/>
      <c r="JDF12" s="16"/>
      <c r="JDG12" s="16"/>
      <c r="JDH12" s="16"/>
      <c r="JDI12" s="16"/>
      <c r="JDJ12" s="16"/>
      <c r="JDK12" s="16"/>
      <c r="JDL12" s="16"/>
      <c r="JDM12" s="16"/>
      <c r="JDN12" s="16"/>
      <c r="JDO12" s="16"/>
      <c r="JDP12" s="16"/>
      <c r="JDQ12" s="16"/>
      <c r="JDR12" s="16"/>
      <c r="JDS12" s="16"/>
      <c r="JDT12" s="16"/>
      <c r="JDU12" s="16"/>
      <c r="JDV12" s="16"/>
      <c r="JDW12" s="16"/>
      <c r="JDX12" s="16"/>
      <c r="JDY12" s="16"/>
      <c r="JDZ12" s="16"/>
      <c r="JEA12" s="16"/>
      <c r="JEB12" s="16"/>
      <c r="JEC12" s="16"/>
      <c r="JED12" s="16"/>
      <c r="JEE12" s="16"/>
      <c r="JEF12" s="16"/>
      <c r="JEG12" s="16"/>
      <c r="JEH12" s="16"/>
      <c r="JEI12" s="16"/>
      <c r="JEJ12" s="16"/>
      <c r="JEK12" s="16"/>
      <c r="JEL12" s="16"/>
      <c r="JEM12" s="16"/>
      <c r="JEN12" s="16"/>
      <c r="JEO12" s="16"/>
      <c r="JEP12" s="16"/>
      <c r="JEQ12" s="16"/>
      <c r="JER12" s="16"/>
      <c r="JES12" s="16"/>
      <c r="JET12" s="16"/>
      <c r="JEU12" s="16"/>
      <c r="JEV12" s="16"/>
      <c r="JEW12" s="16"/>
      <c r="JEX12" s="16"/>
      <c r="JEY12" s="16"/>
      <c r="JEZ12" s="16"/>
      <c r="JFA12" s="16"/>
      <c r="JFB12" s="16"/>
      <c r="JFC12" s="16"/>
      <c r="JFD12" s="16"/>
      <c r="JFE12" s="16"/>
      <c r="JFF12" s="16"/>
      <c r="JFG12" s="16"/>
      <c r="JFH12" s="16"/>
      <c r="JFI12" s="16"/>
      <c r="JFJ12" s="16"/>
      <c r="JFK12" s="16"/>
      <c r="JFL12" s="16"/>
      <c r="JFM12" s="16"/>
      <c r="JFN12" s="16"/>
      <c r="JFO12" s="16"/>
      <c r="JFP12" s="16"/>
      <c r="JFQ12" s="16"/>
      <c r="JFR12" s="16"/>
      <c r="JFS12" s="16"/>
      <c r="JFT12" s="16"/>
      <c r="JFU12" s="16"/>
      <c r="JFV12" s="16"/>
      <c r="JFW12" s="16"/>
      <c r="JFX12" s="16"/>
      <c r="JFY12" s="16"/>
      <c r="JFZ12" s="16"/>
      <c r="JGA12" s="16"/>
      <c r="JGB12" s="16"/>
      <c r="JGC12" s="16"/>
      <c r="JGD12" s="16"/>
      <c r="JGE12" s="16"/>
      <c r="JGF12" s="16"/>
      <c r="JGG12" s="16"/>
      <c r="JGH12" s="16"/>
      <c r="JGI12" s="16"/>
      <c r="JGJ12" s="16"/>
      <c r="JGK12" s="16"/>
      <c r="JGL12" s="16"/>
      <c r="JGM12" s="16"/>
      <c r="JGN12" s="16"/>
      <c r="JGO12" s="16"/>
      <c r="JGP12" s="16"/>
      <c r="JGQ12" s="16"/>
      <c r="JGR12" s="16"/>
      <c r="JGS12" s="16"/>
      <c r="JGT12" s="16"/>
      <c r="JGU12" s="16"/>
      <c r="JGV12" s="16"/>
      <c r="JGW12" s="16"/>
      <c r="JGX12" s="16"/>
      <c r="JGY12" s="16"/>
      <c r="JGZ12" s="16"/>
      <c r="JHA12" s="16"/>
      <c r="JHB12" s="16"/>
      <c r="JHC12" s="16"/>
      <c r="JHD12" s="16"/>
      <c r="JHE12" s="16"/>
      <c r="JHF12" s="16"/>
      <c r="JHG12" s="16"/>
      <c r="JHH12" s="16"/>
      <c r="JHI12" s="16"/>
      <c r="JHJ12" s="16"/>
      <c r="JHK12" s="16"/>
      <c r="JHL12" s="16"/>
      <c r="JHM12" s="16"/>
      <c r="JHN12" s="16"/>
      <c r="JHO12" s="16"/>
      <c r="JHP12" s="16"/>
      <c r="JHQ12" s="16"/>
      <c r="JHR12" s="16"/>
      <c r="JHS12" s="16"/>
      <c r="JHT12" s="16"/>
      <c r="JHU12" s="16"/>
      <c r="JHV12" s="16"/>
      <c r="JHW12" s="16"/>
      <c r="JHX12" s="16"/>
      <c r="JHY12" s="16"/>
      <c r="JHZ12" s="16"/>
      <c r="JIA12" s="16"/>
      <c r="JIB12" s="16"/>
      <c r="JIC12" s="16"/>
      <c r="JID12" s="16"/>
      <c r="JIE12" s="16"/>
      <c r="JIF12" s="16"/>
      <c r="JIG12" s="16"/>
      <c r="JIH12" s="16"/>
      <c r="JII12" s="16"/>
      <c r="JIJ12" s="16"/>
      <c r="JIK12" s="16"/>
      <c r="JIL12" s="16"/>
      <c r="JIM12" s="16"/>
      <c r="JIN12" s="16"/>
      <c r="JIO12" s="16"/>
      <c r="JIP12" s="16"/>
      <c r="JIQ12" s="16"/>
      <c r="JIR12" s="16"/>
      <c r="JIS12" s="16"/>
      <c r="JIT12" s="16"/>
      <c r="JIU12" s="16"/>
      <c r="JIV12" s="16"/>
      <c r="JIW12" s="16"/>
      <c r="JIX12" s="16"/>
      <c r="JIY12" s="16"/>
      <c r="JIZ12" s="16"/>
      <c r="JJA12" s="16"/>
      <c r="JJB12" s="16"/>
      <c r="JJC12" s="16"/>
      <c r="JJD12" s="16"/>
      <c r="JJE12" s="16"/>
      <c r="JJF12" s="16"/>
      <c r="JJG12" s="16"/>
      <c r="JJH12" s="16"/>
      <c r="JJI12" s="16"/>
      <c r="JJJ12" s="16"/>
      <c r="JJK12" s="16"/>
      <c r="JJL12" s="16"/>
      <c r="JJM12" s="16"/>
      <c r="JJN12" s="16"/>
      <c r="JJO12" s="16"/>
      <c r="JJP12" s="16"/>
      <c r="JJQ12" s="16"/>
      <c r="JJR12" s="16"/>
      <c r="JJS12" s="16"/>
      <c r="JJT12" s="16"/>
      <c r="JJU12" s="16"/>
      <c r="JJV12" s="16"/>
      <c r="JJW12" s="16"/>
      <c r="JJX12" s="16"/>
      <c r="JJY12" s="16"/>
      <c r="JJZ12" s="16"/>
      <c r="JKA12" s="16"/>
      <c r="JKB12" s="16"/>
      <c r="JKC12" s="16"/>
      <c r="JKD12" s="16"/>
      <c r="JKE12" s="16"/>
      <c r="JKF12" s="16"/>
      <c r="JKG12" s="16"/>
      <c r="JKH12" s="16"/>
      <c r="JKI12" s="16"/>
      <c r="JKJ12" s="16"/>
      <c r="JKK12" s="16"/>
      <c r="JKL12" s="16"/>
      <c r="JKM12" s="16"/>
      <c r="JKN12" s="16"/>
      <c r="JKO12" s="16"/>
      <c r="JKP12" s="16"/>
      <c r="JKQ12" s="16"/>
      <c r="JKR12" s="16"/>
      <c r="JKS12" s="16"/>
      <c r="JKT12" s="16"/>
      <c r="JKU12" s="16"/>
      <c r="JKV12" s="16"/>
      <c r="JKW12" s="16"/>
      <c r="JKX12" s="16"/>
      <c r="JKY12" s="16"/>
      <c r="JKZ12" s="16"/>
      <c r="JLA12" s="16"/>
      <c r="JLB12" s="16"/>
      <c r="JLC12" s="16"/>
      <c r="JLD12" s="16"/>
      <c r="JLE12" s="16"/>
      <c r="JLF12" s="16"/>
      <c r="JLG12" s="16"/>
      <c r="JLH12" s="16"/>
      <c r="JLI12" s="16"/>
      <c r="JLJ12" s="16"/>
      <c r="JLK12" s="16"/>
      <c r="JLL12" s="16"/>
      <c r="JLM12" s="16"/>
      <c r="JLN12" s="16"/>
      <c r="JLO12" s="16"/>
      <c r="JLP12" s="16"/>
      <c r="JLQ12" s="16"/>
      <c r="JLR12" s="16"/>
      <c r="JLS12" s="16"/>
      <c r="JLT12" s="16"/>
      <c r="JLU12" s="16"/>
      <c r="JLV12" s="16"/>
      <c r="JLW12" s="16"/>
      <c r="JLX12" s="16"/>
      <c r="JLY12" s="16"/>
      <c r="JLZ12" s="16"/>
      <c r="JMA12" s="16"/>
      <c r="JMB12" s="16"/>
      <c r="JMC12" s="16"/>
      <c r="JMD12" s="16"/>
      <c r="JME12" s="16"/>
      <c r="JMF12" s="16"/>
      <c r="JMG12" s="16"/>
      <c r="JMH12" s="16"/>
      <c r="JMI12" s="16"/>
      <c r="JMJ12" s="16"/>
      <c r="JMK12" s="16"/>
      <c r="JML12" s="16"/>
      <c r="JMM12" s="16"/>
      <c r="JMN12" s="16"/>
      <c r="JMO12" s="16"/>
      <c r="JMP12" s="16"/>
      <c r="JMQ12" s="16"/>
      <c r="JMR12" s="16"/>
      <c r="JMS12" s="16"/>
      <c r="JMT12" s="16"/>
      <c r="JMU12" s="16"/>
      <c r="JMV12" s="16"/>
      <c r="JMW12" s="16"/>
      <c r="JMX12" s="16"/>
      <c r="JMY12" s="16"/>
      <c r="JMZ12" s="16"/>
      <c r="JNA12" s="16"/>
      <c r="JNB12" s="16"/>
      <c r="JNC12" s="16"/>
      <c r="JND12" s="16"/>
      <c r="JNE12" s="16"/>
      <c r="JNF12" s="16"/>
      <c r="JNG12" s="16"/>
      <c r="JNH12" s="16"/>
      <c r="JNI12" s="16"/>
      <c r="JNJ12" s="16"/>
      <c r="JNK12" s="16"/>
      <c r="JNL12" s="16"/>
      <c r="JNM12" s="16"/>
      <c r="JNN12" s="16"/>
      <c r="JNO12" s="16"/>
      <c r="JNP12" s="16"/>
      <c r="JNQ12" s="16"/>
      <c r="JNR12" s="16"/>
      <c r="JNS12" s="16"/>
      <c r="JNT12" s="16"/>
      <c r="JNU12" s="16"/>
      <c r="JNV12" s="16"/>
      <c r="JNW12" s="16"/>
      <c r="JNX12" s="16"/>
      <c r="JNY12" s="16"/>
      <c r="JNZ12" s="16"/>
      <c r="JOA12" s="16"/>
      <c r="JOB12" s="16"/>
      <c r="JOC12" s="16"/>
      <c r="JOD12" s="16"/>
      <c r="JOE12" s="16"/>
      <c r="JOF12" s="16"/>
      <c r="JOG12" s="16"/>
      <c r="JOH12" s="16"/>
      <c r="JOI12" s="16"/>
      <c r="JOJ12" s="16"/>
      <c r="JOK12" s="16"/>
      <c r="JOL12" s="16"/>
      <c r="JOM12" s="16"/>
      <c r="JON12" s="16"/>
      <c r="JOO12" s="16"/>
      <c r="JOP12" s="16"/>
      <c r="JOQ12" s="16"/>
      <c r="JOR12" s="16"/>
      <c r="JOS12" s="16"/>
      <c r="JOT12" s="16"/>
      <c r="JOU12" s="16"/>
      <c r="JOV12" s="16"/>
      <c r="JOW12" s="16"/>
      <c r="JOX12" s="16"/>
      <c r="JOY12" s="16"/>
      <c r="JOZ12" s="16"/>
      <c r="JPA12" s="16"/>
      <c r="JPB12" s="16"/>
      <c r="JPC12" s="16"/>
      <c r="JPD12" s="16"/>
      <c r="JPE12" s="16"/>
      <c r="JPF12" s="16"/>
      <c r="JPG12" s="16"/>
      <c r="JPH12" s="16"/>
      <c r="JPI12" s="16"/>
      <c r="JPJ12" s="16"/>
      <c r="JPK12" s="16"/>
      <c r="JPL12" s="16"/>
      <c r="JPM12" s="16"/>
      <c r="JPN12" s="16"/>
      <c r="JPO12" s="16"/>
      <c r="JPP12" s="16"/>
      <c r="JPQ12" s="16"/>
      <c r="JPR12" s="16"/>
      <c r="JPS12" s="16"/>
      <c r="JPT12" s="16"/>
      <c r="JPU12" s="16"/>
      <c r="JPV12" s="16"/>
      <c r="JPW12" s="16"/>
      <c r="JPX12" s="16"/>
      <c r="JPY12" s="16"/>
      <c r="JPZ12" s="16"/>
      <c r="JQA12" s="16"/>
      <c r="JQB12" s="16"/>
      <c r="JQC12" s="16"/>
      <c r="JQD12" s="16"/>
      <c r="JQE12" s="16"/>
      <c r="JQF12" s="16"/>
      <c r="JQG12" s="16"/>
      <c r="JQH12" s="16"/>
      <c r="JQI12" s="16"/>
      <c r="JQJ12" s="16"/>
      <c r="JQK12" s="16"/>
      <c r="JQL12" s="16"/>
      <c r="JQM12" s="16"/>
      <c r="JQN12" s="16"/>
      <c r="JQO12" s="16"/>
      <c r="JQP12" s="16"/>
      <c r="JQQ12" s="16"/>
      <c r="JQR12" s="16"/>
      <c r="JQS12" s="16"/>
      <c r="JQT12" s="16"/>
      <c r="JQU12" s="16"/>
      <c r="JQV12" s="16"/>
      <c r="JQW12" s="16"/>
      <c r="JQX12" s="16"/>
      <c r="JQY12" s="16"/>
      <c r="JQZ12" s="16"/>
      <c r="JRA12" s="16"/>
      <c r="JRB12" s="16"/>
      <c r="JRC12" s="16"/>
      <c r="JRD12" s="16"/>
      <c r="JRE12" s="16"/>
      <c r="JRF12" s="16"/>
      <c r="JRG12" s="16"/>
      <c r="JRH12" s="16"/>
      <c r="JRI12" s="16"/>
      <c r="JRJ12" s="16"/>
      <c r="JRK12" s="16"/>
      <c r="JRL12" s="16"/>
      <c r="JRM12" s="16"/>
      <c r="JRN12" s="16"/>
      <c r="JRO12" s="16"/>
      <c r="JRP12" s="16"/>
      <c r="JRQ12" s="16"/>
      <c r="JRR12" s="16"/>
      <c r="JRS12" s="16"/>
      <c r="JRT12" s="16"/>
      <c r="JRU12" s="16"/>
      <c r="JRV12" s="16"/>
      <c r="JRW12" s="16"/>
      <c r="JRX12" s="16"/>
      <c r="JRY12" s="16"/>
      <c r="JRZ12" s="16"/>
      <c r="JSA12" s="16"/>
      <c r="JSB12" s="16"/>
      <c r="JSC12" s="16"/>
      <c r="JSD12" s="16"/>
      <c r="JSE12" s="16"/>
      <c r="JSF12" s="16"/>
      <c r="JSG12" s="16"/>
      <c r="JSH12" s="16"/>
      <c r="JSI12" s="16"/>
      <c r="JSJ12" s="16"/>
      <c r="JSK12" s="16"/>
      <c r="JSL12" s="16"/>
      <c r="JSM12" s="16"/>
      <c r="JSN12" s="16"/>
      <c r="JSO12" s="16"/>
      <c r="JSP12" s="16"/>
      <c r="JSQ12" s="16"/>
      <c r="JSR12" s="16"/>
      <c r="JSS12" s="16"/>
      <c r="JST12" s="16"/>
      <c r="JSU12" s="16"/>
      <c r="JSV12" s="16"/>
      <c r="JSW12" s="16"/>
      <c r="JSX12" s="16"/>
      <c r="JSY12" s="16"/>
      <c r="JSZ12" s="16"/>
      <c r="JTA12" s="16"/>
      <c r="JTB12" s="16"/>
      <c r="JTC12" s="16"/>
      <c r="JTD12" s="16"/>
      <c r="JTE12" s="16"/>
      <c r="JTF12" s="16"/>
      <c r="JTG12" s="16"/>
      <c r="JTH12" s="16"/>
      <c r="JTI12" s="16"/>
      <c r="JTJ12" s="16"/>
      <c r="JTK12" s="16"/>
      <c r="JTL12" s="16"/>
      <c r="JTM12" s="16"/>
      <c r="JTN12" s="16"/>
      <c r="JTO12" s="16"/>
      <c r="JTP12" s="16"/>
      <c r="JTQ12" s="16"/>
      <c r="JTR12" s="16"/>
      <c r="JTS12" s="16"/>
      <c r="JTT12" s="16"/>
      <c r="JTU12" s="16"/>
      <c r="JTV12" s="16"/>
      <c r="JTW12" s="16"/>
      <c r="JTX12" s="16"/>
      <c r="JTY12" s="16"/>
      <c r="JTZ12" s="16"/>
      <c r="JUA12" s="16"/>
      <c r="JUB12" s="16"/>
      <c r="JUC12" s="16"/>
      <c r="JUD12" s="16"/>
      <c r="JUE12" s="16"/>
      <c r="JUF12" s="16"/>
      <c r="JUG12" s="16"/>
      <c r="JUH12" s="16"/>
      <c r="JUI12" s="16"/>
      <c r="JUJ12" s="16"/>
      <c r="JUK12" s="16"/>
      <c r="JUL12" s="16"/>
      <c r="JUM12" s="16"/>
      <c r="JUN12" s="16"/>
      <c r="JUO12" s="16"/>
      <c r="JUP12" s="16"/>
      <c r="JUQ12" s="16"/>
      <c r="JUR12" s="16"/>
      <c r="JUS12" s="16"/>
      <c r="JUT12" s="16"/>
      <c r="JUU12" s="16"/>
      <c r="JUV12" s="16"/>
      <c r="JUW12" s="16"/>
      <c r="JUX12" s="16"/>
      <c r="JUY12" s="16"/>
      <c r="JUZ12" s="16"/>
      <c r="JVA12" s="16"/>
      <c r="JVB12" s="16"/>
      <c r="JVC12" s="16"/>
      <c r="JVD12" s="16"/>
      <c r="JVE12" s="16"/>
      <c r="JVF12" s="16"/>
      <c r="JVG12" s="16"/>
      <c r="JVH12" s="16"/>
      <c r="JVI12" s="16"/>
      <c r="JVJ12" s="16"/>
      <c r="JVK12" s="16"/>
      <c r="JVL12" s="16"/>
      <c r="JVM12" s="16"/>
      <c r="JVN12" s="16"/>
      <c r="JVO12" s="16"/>
      <c r="JVP12" s="16"/>
      <c r="JVQ12" s="16"/>
      <c r="JVR12" s="16"/>
      <c r="JVS12" s="16"/>
      <c r="JVT12" s="16"/>
      <c r="JVU12" s="16"/>
      <c r="JVV12" s="16"/>
      <c r="JVW12" s="16"/>
      <c r="JVX12" s="16"/>
      <c r="JVY12" s="16"/>
      <c r="JVZ12" s="16"/>
      <c r="JWA12" s="16"/>
      <c r="JWB12" s="16"/>
      <c r="JWC12" s="16"/>
      <c r="JWD12" s="16"/>
      <c r="JWE12" s="16"/>
      <c r="JWF12" s="16"/>
      <c r="JWG12" s="16"/>
      <c r="JWH12" s="16"/>
      <c r="JWI12" s="16"/>
      <c r="JWJ12" s="16"/>
      <c r="JWK12" s="16"/>
      <c r="JWL12" s="16"/>
      <c r="JWM12" s="16"/>
      <c r="JWN12" s="16"/>
      <c r="JWO12" s="16"/>
      <c r="JWP12" s="16"/>
      <c r="JWQ12" s="16"/>
      <c r="JWR12" s="16"/>
      <c r="JWS12" s="16"/>
      <c r="JWT12" s="16"/>
      <c r="JWU12" s="16"/>
      <c r="JWV12" s="16"/>
      <c r="JWW12" s="16"/>
      <c r="JWX12" s="16"/>
      <c r="JWY12" s="16"/>
      <c r="JWZ12" s="16"/>
      <c r="JXA12" s="16"/>
      <c r="JXB12" s="16"/>
      <c r="JXC12" s="16"/>
      <c r="JXD12" s="16"/>
      <c r="JXE12" s="16"/>
      <c r="JXF12" s="16"/>
      <c r="JXG12" s="16"/>
      <c r="JXH12" s="16"/>
      <c r="JXI12" s="16"/>
      <c r="JXJ12" s="16"/>
      <c r="JXK12" s="16"/>
      <c r="JXL12" s="16"/>
      <c r="JXM12" s="16"/>
      <c r="JXN12" s="16"/>
      <c r="JXO12" s="16"/>
      <c r="JXP12" s="16"/>
      <c r="JXQ12" s="16"/>
      <c r="JXR12" s="16"/>
      <c r="JXS12" s="16"/>
      <c r="JXT12" s="16"/>
      <c r="JXU12" s="16"/>
      <c r="JXV12" s="16"/>
      <c r="JXW12" s="16"/>
      <c r="JXX12" s="16"/>
      <c r="JXY12" s="16"/>
      <c r="JXZ12" s="16"/>
      <c r="JYA12" s="16"/>
      <c r="JYB12" s="16"/>
      <c r="JYC12" s="16"/>
      <c r="JYD12" s="16"/>
      <c r="JYE12" s="16"/>
      <c r="JYF12" s="16"/>
      <c r="JYG12" s="16"/>
      <c r="JYH12" s="16"/>
      <c r="JYI12" s="16"/>
      <c r="JYJ12" s="16"/>
      <c r="JYK12" s="16"/>
      <c r="JYL12" s="16"/>
      <c r="JYM12" s="16"/>
      <c r="JYN12" s="16"/>
      <c r="JYO12" s="16"/>
      <c r="JYP12" s="16"/>
      <c r="JYQ12" s="16"/>
      <c r="JYR12" s="16"/>
      <c r="JYS12" s="16"/>
      <c r="JYT12" s="16"/>
      <c r="JYU12" s="16"/>
      <c r="JYV12" s="16"/>
      <c r="JYW12" s="16"/>
      <c r="JYX12" s="16"/>
      <c r="JYY12" s="16"/>
      <c r="JYZ12" s="16"/>
      <c r="JZA12" s="16"/>
      <c r="JZB12" s="16"/>
      <c r="JZC12" s="16"/>
      <c r="JZD12" s="16"/>
      <c r="JZE12" s="16"/>
      <c r="JZF12" s="16"/>
      <c r="JZG12" s="16"/>
      <c r="JZH12" s="16"/>
      <c r="JZI12" s="16"/>
      <c r="JZJ12" s="16"/>
      <c r="JZK12" s="16"/>
      <c r="JZL12" s="16"/>
      <c r="JZM12" s="16"/>
      <c r="JZN12" s="16"/>
      <c r="JZO12" s="16"/>
      <c r="JZP12" s="16"/>
      <c r="JZQ12" s="16"/>
      <c r="JZR12" s="16"/>
      <c r="JZS12" s="16"/>
      <c r="JZT12" s="16"/>
      <c r="JZU12" s="16"/>
      <c r="JZV12" s="16"/>
      <c r="JZW12" s="16"/>
      <c r="JZX12" s="16"/>
      <c r="JZY12" s="16"/>
      <c r="JZZ12" s="16"/>
      <c r="KAA12" s="16"/>
      <c r="KAB12" s="16"/>
      <c r="KAC12" s="16"/>
      <c r="KAD12" s="16"/>
      <c r="KAE12" s="16"/>
      <c r="KAF12" s="16"/>
      <c r="KAG12" s="16"/>
      <c r="KAH12" s="16"/>
      <c r="KAI12" s="16"/>
      <c r="KAJ12" s="16"/>
      <c r="KAK12" s="16"/>
      <c r="KAL12" s="16"/>
      <c r="KAM12" s="16"/>
      <c r="KAN12" s="16"/>
      <c r="KAO12" s="16"/>
      <c r="KAP12" s="16"/>
      <c r="KAQ12" s="16"/>
      <c r="KAR12" s="16"/>
      <c r="KAS12" s="16"/>
      <c r="KAT12" s="16"/>
      <c r="KAU12" s="16"/>
      <c r="KAV12" s="16"/>
      <c r="KAW12" s="16"/>
      <c r="KAX12" s="16"/>
      <c r="KAY12" s="16"/>
      <c r="KAZ12" s="16"/>
      <c r="KBA12" s="16"/>
      <c r="KBB12" s="16"/>
      <c r="KBC12" s="16"/>
      <c r="KBD12" s="16"/>
      <c r="KBE12" s="16"/>
      <c r="KBF12" s="16"/>
      <c r="KBG12" s="16"/>
      <c r="KBH12" s="16"/>
      <c r="KBI12" s="16"/>
      <c r="KBJ12" s="16"/>
      <c r="KBK12" s="16"/>
      <c r="KBL12" s="16"/>
      <c r="KBM12" s="16"/>
      <c r="KBN12" s="16"/>
      <c r="KBO12" s="16"/>
      <c r="KBP12" s="16"/>
      <c r="KBQ12" s="16"/>
      <c r="KBR12" s="16"/>
      <c r="KBS12" s="16"/>
      <c r="KBT12" s="16"/>
      <c r="KBU12" s="16"/>
      <c r="KBV12" s="16"/>
      <c r="KBW12" s="16"/>
      <c r="KBX12" s="16"/>
      <c r="KBY12" s="16"/>
      <c r="KBZ12" s="16"/>
      <c r="KCA12" s="16"/>
      <c r="KCB12" s="16"/>
      <c r="KCC12" s="16"/>
      <c r="KCD12" s="16"/>
      <c r="KCE12" s="16"/>
      <c r="KCF12" s="16"/>
      <c r="KCG12" s="16"/>
      <c r="KCH12" s="16"/>
      <c r="KCI12" s="16"/>
      <c r="KCJ12" s="16"/>
      <c r="KCK12" s="16"/>
      <c r="KCL12" s="16"/>
      <c r="KCM12" s="16"/>
      <c r="KCN12" s="16"/>
      <c r="KCO12" s="16"/>
      <c r="KCP12" s="16"/>
      <c r="KCQ12" s="16"/>
      <c r="KCR12" s="16"/>
      <c r="KCS12" s="16"/>
      <c r="KCT12" s="16"/>
      <c r="KCU12" s="16"/>
      <c r="KCV12" s="16"/>
      <c r="KCW12" s="16"/>
      <c r="KCX12" s="16"/>
      <c r="KCY12" s="16"/>
      <c r="KCZ12" s="16"/>
      <c r="KDA12" s="16"/>
      <c r="KDB12" s="16"/>
      <c r="KDC12" s="16"/>
      <c r="KDD12" s="16"/>
      <c r="KDE12" s="16"/>
      <c r="KDF12" s="16"/>
      <c r="KDG12" s="16"/>
      <c r="KDH12" s="16"/>
      <c r="KDI12" s="16"/>
      <c r="KDJ12" s="16"/>
      <c r="KDK12" s="16"/>
      <c r="KDL12" s="16"/>
      <c r="KDM12" s="16"/>
      <c r="KDN12" s="16"/>
      <c r="KDO12" s="16"/>
      <c r="KDP12" s="16"/>
      <c r="KDQ12" s="16"/>
      <c r="KDR12" s="16"/>
      <c r="KDS12" s="16"/>
      <c r="KDT12" s="16"/>
      <c r="KDU12" s="16"/>
      <c r="KDV12" s="16"/>
      <c r="KDW12" s="16"/>
      <c r="KDX12" s="16"/>
      <c r="KDY12" s="16"/>
      <c r="KDZ12" s="16"/>
      <c r="KEA12" s="16"/>
      <c r="KEB12" s="16"/>
      <c r="KEC12" s="16"/>
      <c r="KED12" s="16"/>
      <c r="KEE12" s="16"/>
      <c r="KEF12" s="16"/>
      <c r="KEG12" s="16"/>
      <c r="KEH12" s="16"/>
      <c r="KEI12" s="16"/>
      <c r="KEJ12" s="16"/>
      <c r="KEK12" s="16"/>
      <c r="KEL12" s="16"/>
      <c r="KEM12" s="16"/>
      <c r="KEN12" s="16"/>
      <c r="KEO12" s="16"/>
      <c r="KEP12" s="16"/>
      <c r="KEQ12" s="16"/>
      <c r="KER12" s="16"/>
      <c r="KES12" s="16"/>
      <c r="KET12" s="16"/>
      <c r="KEU12" s="16"/>
      <c r="KEV12" s="16"/>
      <c r="KEW12" s="16"/>
      <c r="KEX12" s="16"/>
      <c r="KEY12" s="16"/>
      <c r="KEZ12" s="16"/>
      <c r="KFA12" s="16"/>
      <c r="KFB12" s="16"/>
      <c r="KFC12" s="16"/>
      <c r="KFD12" s="16"/>
      <c r="KFE12" s="16"/>
      <c r="KFF12" s="16"/>
      <c r="KFG12" s="16"/>
      <c r="KFH12" s="16"/>
      <c r="KFI12" s="16"/>
      <c r="KFJ12" s="16"/>
      <c r="KFK12" s="16"/>
      <c r="KFL12" s="16"/>
      <c r="KFM12" s="16"/>
      <c r="KFN12" s="16"/>
      <c r="KFO12" s="16"/>
      <c r="KFP12" s="16"/>
      <c r="KFQ12" s="16"/>
      <c r="KFR12" s="16"/>
      <c r="KFS12" s="16"/>
      <c r="KFT12" s="16"/>
      <c r="KFU12" s="16"/>
      <c r="KFV12" s="16"/>
      <c r="KFW12" s="16"/>
      <c r="KFX12" s="16"/>
      <c r="KFY12" s="16"/>
      <c r="KFZ12" s="16"/>
      <c r="KGA12" s="16"/>
      <c r="KGB12" s="16"/>
      <c r="KGC12" s="16"/>
      <c r="KGD12" s="16"/>
      <c r="KGE12" s="16"/>
      <c r="KGF12" s="16"/>
      <c r="KGG12" s="16"/>
      <c r="KGH12" s="16"/>
      <c r="KGI12" s="16"/>
      <c r="KGJ12" s="16"/>
      <c r="KGK12" s="16"/>
      <c r="KGL12" s="16"/>
      <c r="KGM12" s="16"/>
      <c r="KGN12" s="16"/>
      <c r="KGO12" s="16"/>
      <c r="KGP12" s="16"/>
      <c r="KGQ12" s="16"/>
      <c r="KGR12" s="16"/>
      <c r="KGS12" s="16"/>
      <c r="KGT12" s="16"/>
      <c r="KGU12" s="16"/>
      <c r="KGV12" s="16"/>
      <c r="KGW12" s="16"/>
      <c r="KGX12" s="16"/>
      <c r="KGY12" s="16"/>
      <c r="KGZ12" s="16"/>
      <c r="KHA12" s="16"/>
      <c r="KHB12" s="16"/>
      <c r="KHC12" s="16"/>
      <c r="KHD12" s="16"/>
      <c r="KHE12" s="16"/>
      <c r="KHF12" s="16"/>
      <c r="KHG12" s="16"/>
      <c r="KHH12" s="16"/>
      <c r="KHI12" s="16"/>
      <c r="KHJ12" s="16"/>
      <c r="KHK12" s="16"/>
      <c r="KHL12" s="16"/>
      <c r="KHM12" s="16"/>
      <c r="KHN12" s="16"/>
      <c r="KHO12" s="16"/>
      <c r="KHP12" s="16"/>
      <c r="KHQ12" s="16"/>
      <c r="KHR12" s="16"/>
      <c r="KHS12" s="16"/>
      <c r="KHT12" s="16"/>
      <c r="KHU12" s="16"/>
      <c r="KHV12" s="16"/>
      <c r="KHW12" s="16"/>
      <c r="KHX12" s="16"/>
      <c r="KHY12" s="16"/>
      <c r="KHZ12" s="16"/>
      <c r="KIA12" s="16"/>
      <c r="KIB12" s="16"/>
      <c r="KIC12" s="16"/>
      <c r="KID12" s="16"/>
      <c r="KIE12" s="16"/>
      <c r="KIF12" s="16"/>
      <c r="KIG12" s="16"/>
      <c r="KIH12" s="16"/>
      <c r="KII12" s="16"/>
      <c r="KIJ12" s="16"/>
      <c r="KIK12" s="16"/>
      <c r="KIL12" s="16"/>
      <c r="KIM12" s="16"/>
      <c r="KIN12" s="16"/>
      <c r="KIO12" s="16"/>
      <c r="KIP12" s="16"/>
      <c r="KIQ12" s="16"/>
      <c r="KIR12" s="16"/>
      <c r="KIS12" s="16"/>
      <c r="KIT12" s="16"/>
      <c r="KIU12" s="16"/>
      <c r="KIV12" s="16"/>
      <c r="KIW12" s="16"/>
      <c r="KIX12" s="16"/>
      <c r="KIY12" s="16"/>
      <c r="KIZ12" s="16"/>
      <c r="KJA12" s="16"/>
      <c r="KJB12" s="16"/>
      <c r="KJC12" s="16"/>
      <c r="KJD12" s="16"/>
      <c r="KJE12" s="16"/>
      <c r="KJF12" s="16"/>
      <c r="KJG12" s="16"/>
      <c r="KJH12" s="16"/>
      <c r="KJI12" s="16"/>
      <c r="KJJ12" s="16"/>
      <c r="KJK12" s="16"/>
      <c r="KJL12" s="16"/>
      <c r="KJM12" s="16"/>
      <c r="KJN12" s="16"/>
      <c r="KJO12" s="16"/>
      <c r="KJP12" s="16"/>
      <c r="KJQ12" s="16"/>
      <c r="KJR12" s="16"/>
      <c r="KJS12" s="16"/>
      <c r="KJT12" s="16"/>
      <c r="KJU12" s="16"/>
      <c r="KJV12" s="16"/>
      <c r="KJW12" s="16"/>
      <c r="KJX12" s="16"/>
      <c r="KJY12" s="16"/>
      <c r="KJZ12" s="16"/>
      <c r="KKA12" s="16"/>
      <c r="KKB12" s="16"/>
      <c r="KKC12" s="16"/>
      <c r="KKD12" s="16"/>
      <c r="KKE12" s="16"/>
      <c r="KKF12" s="16"/>
      <c r="KKG12" s="16"/>
      <c r="KKH12" s="16"/>
      <c r="KKI12" s="16"/>
      <c r="KKJ12" s="16"/>
      <c r="KKK12" s="16"/>
      <c r="KKL12" s="16"/>
      <c r="KKM12" s="16"/>
      <c r="KKN12" s="16"/>
      <c r="KKO12" s="16"/>
      <c r="KKP12" s="16"/>
      <c r="KKQ12" s="16"/>
      <c r="KKR12" s="16"/>
      <c r="KKS12" s="16"/>
      <c r="KKT12" s="16"/>
      <c r="KKU12" s="16"/>
      <c r="KKV12" s="16"/>
      <c r="KKW12" s="16"/>
      <c r="KKX12" s="16"/>
      <c r="KKY12" s="16"/>
      <c r="KKZ12" s="16"/>
      <c r="KLA12" s="16"/>
      <c r="KLB12" s="16"/>
      <c r="KLC12" s="16"/>
      <c r="KLD12" s="16"/>
      <c r="KLE12" s="16"/>
      <c r="KLF12" s="16"/>
      <c r="KLG12" s="16"/>
      <c r="KLH12" s="16"/>
      <c r="KLI12" s="16"/>
      <c r="KLJ12" s="16"/>
      <c r="KLK12" s="16"/>
      <c r="KLL12" s="16"/>
      <c r="KLM12" s="16"/>
      <c r="KLN12" s="16"/>
      <c r="KLO12" s="16"/>
      <c r="KLP12" s="16"/>
      <c r="KLQ12" s="16"/>
      <c r="KLR12" s="16"/>
      <c r="KLS12" s="16"/>
      <c r="KLT12" s="16"/>
      <c r="KLU12" s="16"/>
      <c r="KLV12" s="16"/>
      <c r="KLW12" s="16"/>
      <c r="KLX12" s="16"/>
      <c r="KLY12" s="16"/>
      <c r="KLZ12" s="16"/>
      <c r="KMA12" s="16"/>
      <c r="KMB12" s="16"/>
      <c r="KMC12" s="16"/>
      <c r="KMD12" s="16"/>
      <c r="KME12" s="16"/>
      <c r="KMF12" s="16"/>
      <c r="KMG12" s="16"/>
      <c r="KMH12" s="16"/>
      <c r="KMI12" s="16"/>
      <c r="KMJ12" s="16"/>
      <c r="KMK12" s="16"/>
      <c r="KML12" s="16"/>
      <c r="KMM12" s="16"/>
      <c r="KMN12" s="16"/>
      <c r="KMO12" s="16"/>
      <c r="KMP12" s="16"/>
      <c r="KMQ12" s="16"/>
      <c r="KMR12" s="16"/>
      <c r="KMS12" s="16"/>
      <c r="KMT12" s="16"/>
      <c r="KMU12" s="16"/>
      <c r="KMV12" s="16"/>
      <c r="KMW12" s="16"/>
      <c r="KMX12" s="16"/>
      <c r="KMY12" s="16"/>
      <c r="KMZ12" s="16"/>
      <c r="KNA12" s="16"/>
      <c r="KNB12" s="16"/>
      <c r="KNC12" s="16"/>
      <c r="KND12" s="16"/>
      <c r="KNE12" s="16"/>
      <c r="KNF12" s="16"/>
      <c r="KNG12" s="16"/>
      <c r="KNH12" s="16"/>
      <c r="KNI12" s="16"/>
      <c r="KNJ12" s="16"/>
      <c r="KNK12" s="16"/>
      <c r="KNL12" s="16"/>
      <c r="KNM12" s="16"/>
      <c r="KNN12" s="16"/>
      <c r="KNO12" s="16"/>
      <c r="KNP12" s="16"/>
      <c r="KNQ12" s="16"/>
      <c r="KNR12" s="16"/>
      <c r="KNS12" s="16"/>
      <c r="KNT12" s="16"/>
      <c r="KNU12" s="16"/>
      <c r="KNV12" s="16"/>
      <c r="KNW12" s="16"/>
      <c r="KNX12" s="16"/>
      <c r="KNY12" s="16"/>
      <c r="KNZ12" s="16"/>
      <c r="KOA12" s="16"/>
      <c r="KOB12" s="16"/>
      <c r="KOC12" s="16"/>
      <c r="KOD12" s="16"/>
      <c r="KOE12" s="16"/>
      <c r="KOF12" s="16"/>
      <c r="KOG12" s="16"/>
      <c r="KOH12" s="16"/>
      <c r="KOI12" s="16"/>
      <c r="KOJ12" s="16"/>
      <c r="KOK12" s="16"/>
      <c r="KOL12" s="16"/>
      <c r="KOM12" s="16"/>
      <c r="KON12" s="16"/>
      <c r="KOO12" s="16"/>
      <c r="KOP12" s="16"/>
      <c r="KOQ12" s="16"/>
      <c r="KOR12" s="16"/>
      <c r="KOS12" s="16"/>
      <c r="KOT12" s="16"/>
      <c r="KOU12" s="16"/>
      <c r="KOV12" s="16"/>
      <c r="KOW12" s="16"/>
      <c r="KOX12" s="16"/>
      <c r="KOY12" s="16"/>
      <c r="KOZ12" s="16"/>
      <c r="KPA12" s="16"/>
      <c r="KPB12" s="16"/>
      <c r="KPC12" s="16"/>
      <c r="KPD12" s="16"/>
      <c r="KPE12" s="16"/>
      <c r="KPF12" s="16"/>
      <c r="KPG12" s="16"/>
      <c r="KPH12" s="16"/>
      <c r="KPI12" s="16"/>
      <c r="KPJ12" s="16"/>
      <c r="KPK12" s="16"/>
      <c r="KPL12" s="16"/>
      <c r="KPM12" s="16"/>
      <c r="KPN12" s="16"/>
      <c r="KPO12" s="16"/>
      <c r="KPP12" s="16"/>
      <c r="KPQ12" s="16"/>
      <c r="KPR12" s="16"/>
      <c r="KPS12" s="16"/>
      <c r="KPT12" s="16"/>
      <c r="KPU12" s="16"/>
      <c r="KPV12" s="16"/>
      <c r="KPW12" s="16"/>
      <c r="KPX12" s="16"/>
      <c r="KPY12" s="16"/>
      <c r="KPZ12" s="16"/>
      <c r="KQA12" s="16"/>
      <c r="KQB12" s="16"/>
      <c r="KQC12" s="16"/>
      <c r="KQD12" s="16"/>
      <c r="KQE12" s="16"/>
      <c r="KQF12" s="16"/>
      <c r="KQG12" s="16"/>
      <c r="KQH12" s="16"/>
      <c r="KQI12" s="16"/>
      <c r="KQJ12" s="16"/>
      <c r="KQK12" s="16"/>
      <c r="KQL12" s="16"/>
      <c r="KQM12" s="16"/>
      <c r="KQN12" s="16"/>
      <c r="KQO12" s="16"/>
      <c r="KQP12" s="16"/>
      <c r="KQQ12" s="16"/>
      <c r="KQR12" s="16"/>
      <c r="KQS12" s="16"/>
      <c r="KQT12" s="16"/>
      <c r="KQU12" s="16"/>
      <c r="KQV12" s="16"/>
      <c r="KQW12" s="16"/>
      <c r="KQX12" s="16"/>
      <c r="KQY12" s="16"/>
      <c r="KQZ12" s="16"/>
      <c r="KRA12" s="16"/>
      <c r="KRB12" s="16"/>
      <c r="KRC12" s="16"/>
      <c r="KRD12" s="16"/>
      <c r="KRE12" s="16"/>
      <c r="KRF12" s="16"/>
      <c r="KRG12" s="16"/>
      <c r="KRH12" s="16"/>
      <c r="KRI12" s="16"/>
      <c r="KRJ12" s="16"/>
      <c r="KRK12" s="16"/>
      <c r="KRL12" s="16"/>
      <c r="KRM12" s="16"/>
      <c r="KRN12" s="16"/>
      <c r="KRO12" s="16"/>
      <c r="KRP12" s="16"/>
      <c r="KRQ12" s="16"/>
      <c r="KRR12" s="16"/>
      <c r="KRS12" s="16"/>
      <c r="KRT12" s="16"/>
      <c r="KRU12" s="16"/>
      <c r="KRV12" s="16"/>
      <c r="KRW12" s="16"/>
      <c r="KRX12" s="16"/>
      <c r="KRY12" s="16"/>
      <c r="KRZ12" s="16"/>
      <c r="KSA12" s="16"/>
      <c r="KSB12" s="16"/>
      <c r="KSC12" s="16"/>
      <c r="KSD12" s="16"/>
      <c r="KSE12" s="16"/>
      <c r="KSF12" s="16"/>
      <c r="KSG12" s="16"/>
      <c r="KSH12" s="16"/>
      <c r="KSI12" s="16"/>
      <c r="KSJ12" s="16"/>
      <c r="KSK12" s="16"/>
      <c r="KSL12" s="16"/>
      <c r="KSM12" s="16"/>
      <c r="KSN12" s="16"/>
      <c r="KSO12" s="16"/>
      <c r="KSP12" s="16"/>
      <c r="KSQ12" s="16"/>
      <c r="KSR12" s="16"/>
      <c r="KSS12" s="16"/>
      <c r="KST12" s="16"/>
      <c r="KSU12" s="16"/>
      <c r="KSV12" s="16"/>
      <c r="KSW12" s="16"/>
      <c r="KSX12" s="16"/>
      <c r="KSY12" s="16"/>
      <c r="KSZ12" s="16"/>
      <c r="KTA12" s="16"/>
      <c r="KTB12" s="16"/>
      <c r="KTC12" s="16"/>
      <c r="KTD12" s="16"/>
      <c r="KTE12" s="16"/>
      <c r="KTF12" s="16"/>
      <c r="KTG12" s="16"/>
      <c r="KTH12" s="16"/>
      <c r="KTI12" s="16"/>
      <c r="KTJ12" s="16"/>
      <c r="KTK12" s="16"/>
      <c r="KTL12" s="16"/>
      <c r="KTM12" s="16"/>
      <c r="KTN12" s="16"/>
      <c r="KTO12" s="16"/>
      <c r="KTP12" s="16"/>
      <c r="KTQ12" s="16"/>
      <c r="KTR12" s="16"/>
      <c r="KTS12" s="16"/>
      <c r="KTT12" s="16"/>
      <c r="KTU12" s="16"/>
      <c r="KTV12" s="16"/>
      <c r="KTW12" s="16"/>
      <c r="KTX12" s="16"/>
      <c r="KTY12" s="16"/>
      <c r="KTZ12" s="16"/>
      <c r="KUA12" s="16"/>
      <c r="KUB12" s="16"/>
      <c r="KUC12" s="16"/>
      <c r="KUD12" s="16"/>
      <c r="KUE12" s="16"/>
      <c r="KUF12" s="16"/>
      <c r="KUG12" s="16"/>
      <c r="KUH12" s="16"/>
      <c r="KUI12" s="16"/>
      <c r="KUJ12" s="16"/>
      <c r="KUK12" s="16"/>
      <c r="KUL12" s="16"/>
      <c r="KUM12" s="16"/>
      <c r="KUN12" s="16"/>
      <c r="KUO12" s="16"/>
      <c r="KUP12" s="16"/>
      <c r="KUQ12" s="16"/>
      <c r="KUR12" s="16"/>
      <c r="KUS12" s="16"/>
      <c r="KUT12" s="16"/>
      <c r="KUU12" s="16"/>
      <c r="KUV12" s="16"/>
      <c r="KUW12" s="16"/>
      <c r="KUX12" s="16"/>
      <c r="KUY12" s="16"/>
      <c r="KUZ12" s="16"/>
      <c r="KVA12" s="16"/>
      <c r="KVB12" s="16"/>
      <c r="KVC12" s="16"/>
      <c r="KVD12" s="16"/>
      <c r="KVE12" s="16"/>
      <c r="KVF12" s="16"/>
      <c r="KVG12" s="16"/>
      <c r="KVH12" s="16"/>
      <c r="KVI12" s="16"/>
      <c r="KVJ12" s="16"/>
      <c r="KVK12" s="16"/>
      <c r="KVL12" s="16"/>
      <c r="KVM12" s="16"/>
      <c r="KVN12" s="16"/>
      <c r="KVO12" s="16"/>
      <c r="KVP12" s="16"/>
      <c r="KVQ12" s="16"/>
      <c r="KVR12" s="16"/>
      <c r="KVS12" s="16"/>
      <c r="KVT12" s="16"/>
      <c r="KVU12" s="16"/>
      <c r="KVV12" s="16"/>
      <c r="KVW12" s="16"/>
      <c r="KVX12" s="16"/>
      <c r="KVY12" s="16"/>
      <c r="KVZ12" s="16"/>
      <c r="KWA12" s="16"/>
      <c r="KWB12" s="16"/>
      <c r="KWC12" s="16"/>
      <c r="KWD12" s="16"/>
      <c r="KWE12" s="16"/>
      <c r="KWF12" s="16"/>
      <c r="KWG12" s="16"/>
      <c r="KWH12" s="16"/>
      <c r="KWI12" s="16"/>
      <c r="KWJ12" s="16"/>
      <c r="KWK12" s="16"/>
      <c r="KWL12" s="16"/>
      <c r="KWM12" s="16"/>
      <c r="KWN12" s="16"/>
      <c r="KWO12" s="16"/>
      <c r="KWP12" s="16"/>
      <c r="KWQ12" s="16"/>
      <c r="KWR12" s="16"/>
      <c r="KWS12" s="16"/>
      <c r="KWT12" s="16"/>
      <c r="KWU12" s="16"/>
      <c r="KWV12" s="16"/>
      <c r="KWW12" s="16"/>
      <c r="KWX12" s="16"/>
      <c r="KWY12" s="16"/>
      <c r="KWZ12" s="16"/>
      <c r="KXA12" s="16"/>
      <c r="KXB12" s="16"/>
      <c r="KXC12" s="16"/>
      <c r="KXD12" s="16"/>
      <c r="KXE12" s="16"/>
      <c r="KXF12" s="16"/>
      <c r="KXG12" s="16"/>
      <c r="KXH12" s="16"/>
      <c r="KXI12" s="16"/>
      <c r="KXJ12" s="16"/>
      <c r="KXK12" s="16"/>
      <c r="KXL12" s="16"/>
      <c r="KXM12" s="16"/>
      <c r="KXN12" s="16"/>
      <c r="KXO12" s="16"/>
      <c r="KXP12" s="16"/>
      <c r="KXQ12" s="16"/>
      <c r="KXR12" s="16"/>
      <c r="KXS12" s="16"/>
      <c r="KXT12" s="16"/>
      <c r="KXU12" s="16"/>
      <c r="KXV12" s="16"/>
      <c r="KXW12" s="16"/>
      <c r="KXX12" s="16"/>
      <c r="KXY12" s="16"/>
      <c r="KXZ12" s="16"/>
      <c r="KYA12" s="16"/>
      <c r="KYB12" s="16"/>
      <c r="KYC12" s="16"/>
      <c r="KYD12" s="16"/>
      <c r="KYE12" s="16"/>
      <c r="KYF12" s="16"/>
      <c r="KYG12" s="16"/>
      <c r="KYH12" s="16"/>
      <c r="KYI12" s="16"/>
      <c r="KYJ12" s="16"/>
      <c r="KYK12" s="16"/>
      <c r="KYL12" s="16"/>
      <c r="KYM12" s="16"/>
      <c r="KYN12" s="16"/>
      <c r="KYO12" s="16"/>
      <c r="KYP12" s="16"/>
      <c r="KYQ12" s="16"/>
      <c r="KYR12" s="16"/>
      <c r="KYS12" s="16"/>
      <c r="KYT12" s="16"/>
      <c r="KYU12" s="16"/>
      <c r="KYV12" s="16"/>
      <c r="KYW12" s="16"/>
      <c r="KYX12" s="16"/>
      <c r="KYY12" s="16"/>
      <c r="KYZ12" s="16"/>
      <c r="KZA12" s="16"/>
      <c r="KZB12" s="16"/>
      <c r="KZC12" s="16"/>
      <c r="KZD12" s="16"/>
      <c r="KZE12" s="16"/>
      <c r="KZF12" s="16"/>
      <c r="KZG12" s="16"/>
      <c r="KZH12" s="16"/>
      <c r="KZI12" s="16"/>
      <c r="KZJ12" s="16"/>
      <c r="KZK12" s="16"/>
      <c r="KZL12" s="16"/>
      <c r="KZM12" s="16"/>
      <c r="KZN12" s="16"/>
      <c r="KZO12" s="16"/>
      <c r="KZP12" s="16"/>
      <c r="KZQ12" s="16"/>
      <c r="KZR12" s="16"/>
      <c r="KZS12" s="16"/>
      <c r="KZT12" s="16"/>
      <c r="KZU12" s="16"/>
      <c r="KZV12" s="16"/>
      <c r="KZW12" s="16"/>
      <c r="KZX12" s="16"/>
      <c r="KZY12" s="16"/>
      <c r="KZZ12" s="16"/>
      <c r="LAA12" s="16"/>
      <c r="LAB12" s="16"/>
      <c r="LAC12" s="16"/>
      <c r="LAD12" s="16"/>
      <c r="LAE12" s="16"/>
      <c r="LAF12" s="16"/>
      <c r="LAG12" s="16"/>
      <c r="LAH12" s="16"/>
      <c r="LAI12" s="16"/>
      <c r="LAJ12" s="16"/>
      <c r="LAK12" s="16"/>
      <c r="LAL12" s="16"/>
      <c r="LAM12" s="16"/>
      <c r="LAN12" s="16"/>
      <c r="LAO12" s="16"/>
      <c r="LAP12" s="16"/>
      <c r="LAQ12" s="16"/>
      <c r="LAR12" s="16"/>
      <c r="LAS12" s="16"/>
      <c r="LAT12" s="16"/>
      <c r="LAU12" s="16"/>
      <c r="LAV12" s="16"/>
      <c r="LAW12" s="16"/>
      <c r="LAX12" s="16"/>
      <c r="LAY12" s="16"/>
      <c r="LAZ12" s="16"/>
      <c r="LBA12" s="16"/>
      <c r="LBB12" s="16"/>
      <c r="LBC12" s="16"/>
      <c r="LBD12" s="16"/>
      <c r="LBE12" s="16"/>
      <c r="LBF12" s="16"/>
      <c r="LBG12" s="16"/>
      <c r="LBH12" s="16"/>
      <c r="LBI12" s="16"/>
      <c r="LBJ12" s="16"/>
      <c r="LBK12" s="16"/>
      <c r="LBL12" s="16"/>
      <c r="LBM12" s="16"/>
      <c r="LBN12" s="16"/>
      <c r="LBO12" s="16"/>
      <c r="LBP12" s="16"/>
      <c r="LBQ12" s="16"/>
      <c r="LBR12" s="16"/>
      <c r="LBS12" s="16"/>
      <c r="LBT12" s="16"/>
      <c r="LBU12" s="16"/>
      <c r="LBV12" s="16"/>
      <c r="LBW12" s="16"/>
      <c r="LBX12" s="16"/>
      <c r="LBY12" s="16"/>
      <c r="LBZ12" s="16"/>
      <c r="LCA12" s="16"/>
      <c r="LCB12" s="16"/>
      <c r="LCC12" s="16"/>
      <c r="LCD12" s="16"/>
      <c r="LCE12" s="16"/>
      <c r="LCF12" s="16"/>
      <c r="LCG12" s="16"/>
      <c r="LCH12" s="16"/>
      <c r="LCI12" s="16"/>
      <c r="LCJ12" s="16"/>
      <c r="LCK12" s="16"/>
      <c r="LCL12" s="16"/>
      <c r="LCM12" s="16"/>
      <c r="LCN12" s="16"/>
      <c r="LCO12" s="16"/>
      <c r="LCP12" s="16"/>
      <c r="LCQ12" s="16"/>
      <c r="LCR12" s="16"/>
      <c r="LCS12" s="16"/>
      <c r="LCT12" s="16"/>
      <c r="LCU12" s="16"/>
      <c r="LCV12" s="16"/>
      <c r="LCW12" s="16"/>
      <c r="LCX12" s="16"/>
      <c r="LCY12" s="16"/>
      <c r="LCZ12" s="16"/>
      <c r="LDA12" s="16"/>
      <c r="LDB12" s="16"/>
      <c r="LDC12" s="16"/>
      <c r="LDD12" s="16"/>
      <c r="LDE12" s="16"/>
      <c r="LDF12" s="16"/>
      <c r="LDG12" s="16"/>
      <c r="LDH12" s="16"/>
      <c r="LDI12" s="16"/>
      <c r="LDJ12" s="16"/>
      <c r="LDK12" s="16"/>
      <c r="LDL12" s="16"/>
      <c r="LDM12" s="16"/>
      <c r="LDN12" s="16"/>
      <c r="LDO12" s="16"/>
      <c r="LDP12" s="16"/>
      <c r="LDQ12" s="16"/>
      <c r="LDR12" s="16"/>
      <c r="LDS12" s="16"/>
      <c r="LDT12" s="16"/>
      <c r="LDU12" s="16"/>
      <c r="LDV12" s="16"/>
      <c r="LDW12" s="16"/>
      <c r="LDX12" s="16"/>
      <c r="LDY12" s="16"/>
      <c r="LDZ12" s="16"/>
      <c r="LEA12" s="16"/>
      <c r="LEB12" s="16"/>
      <c r="LEC12" s="16"/>
      <c r="LED12" s="16"/>
      <c r="LEE12" s="16"/>
      <c r="LEF12" s="16"/>
      <c r="LEG12" s="16"/>
      <c r="LEH12" s="16"/>
      <c r="LEI12" s="16"/>
      <c r="LEJ12" s="16"/>
      <c r="LEK12" s="16"/>
      <c r="LEL12" s="16"/>
      <c r="LEM12" s="16"/>
      <c r="LEN12" s="16"/>
      <c r="LEO12" s="16"/>
      <c r="LEP12" s="16"/>
      <c r="LEQ12" s="16"/>
      <c r="LER12" s="16"/>
      <c r="LES12" s="16"/>
      <c r="LET12" s="16"/>
      <c r="LEU12" s="16"/>
      <c r="LEV12" s="16"/>
      <c r="LEW12" s="16"/>
      <c r="LEX12" s="16"/>
      <c r="LEY12" s="16"/>
      <c r="LEZ12" s="16"/>
      <c r="LFA12" s="16"/>
      <c r="LFB12" s="16"/>
      <c r="LFC12" s="16"/>
      <c r="LFD12" s="16"/>
      <c r="LFE12" s="16"/>
      <c r="LFF12" s="16"/>
      <c r="LFG12" s="16"/>
      <c r="LFH12" s="16"/>
      <c r="LFI12" s="16"/>
      <c r="LFJ12" s="16"/>
      <c r="LFK12" s="16"/>
      <c r="LFL12" s="16"/>
      <c r="LFM12" s="16"/>
      <c r="LFN12" s="16"/>
      <c r="LFO12" s="16"/>
      <c r="LFP12" s="16"/>
      <c r="LFQ12" s="16"/>
      <c r="LFR12" s="16"/>
      <c r="LFS12" s="16"/>
      <c r="LFT12" s="16"/>
      <c r="LFU12" s="16"/>
      <c r="LFV12" s="16"/>
      <c r="LFW12" s="16"/>
      <c r="LFX12" s="16"/>
      <c r="LFY12" s="16"/>
      <c r="LFZ12" s="16"/>
      <c r="LGA12" s="16"/>
      <c r="LGB12" s="16"/>
      <c r="LGC12" s="16"/>
      <c r="LGD12" s="16"/>
      <c r="LGE12" s="16"/>
      <c r="LGF12" s="16"/>
      <c r="LGG12" s="16"/>
      <c r="LGH12" s="16"/>
      <c r="LGI12" s="16"/>
      <c r="LGJ12" s="16"/>
      <c r="LGK12" s="16"/>
      <c r="LGL12" s="16"/>
      <c r="LGM12" s="16"/>
      <c r="LGN12" s="16"/>
      <c r="LGO12" s="16"/>
      <c r="LGP12" s="16"/>
      <c r="LGQ12" s="16"/>
      <c r="LGR12" s="16"/>
      <c r="LGS12" s="16"/>
      <c r="LGT12" s="16"/>
      <c r="LGU12" s="16"/>
      <c r="LGV12" s="16"/>
      <c r="LGW12" s="16"/>
      <c r="LGX12" s="16"/>
      <c r="LGY12" s="16"/>
      <c r="LGZ12" s="16"/>
      <c r="LHA12" s="16"/>
      <c r="LHB12" s="16"/>
      <c r="LHC12" s="16"/>
      <c r="LHD12" s="16"/>
      <c r="LHE12" s="16"/>
      <c r="LHF12" s="16"/>
      <c r="LHG12" s="16"/>
      <c r="LHH12" s="16"/>
      <c r="LHI12" s="16"/>
      <c r="LHJ12" s="16"/>
      <c r="LHK12" s="16"/>
      <c r="LHL12" s="16"/>
      <c r="LHM12" s="16"/>
      <c r="LHN12" s="16"/>
      <c r="LHO12" s="16"/>
      <c r="LHP12" s="16"/>
      <c r="LHQ12" s="16"/>
      <c r="LHR12" s="16"/>
      <c r="LHS12" s="16"/>
      <c r="LHT12" s="16"/>
      <c r="LHU12" s="16"/>
      <c r="LHV12" s="16"/>
      <c r="LHW12" s="16"/>
      <c r="LHX12" s="16"/>
      <c r="LHY12" s="16"/>
      <c r="LHZ12" s="16"/>
      <c r="LIA12" s="16"/>
      <c r="LIB12" s="16"/>
      <c r="LIC12" s="16"/>
      <c r="LID12" s="16"/>
      <c r="LIE12" s="16"/>
      <c r="LIF12" s="16"/>
      <c r="LIG12" s="16"/>
      <c r="LIH12" s="16"/>
      <c r="LII12" s="16"/>
      <c r="LIJ12" s="16"/>
      <c r="LIK12" s="16"/>
      <c r="LIL12" s="16"/>
      <c r="LIM12" s="16"/>
      <c r="LIN12" s="16"/>
      <c r="LIO12" s="16"/>
      <c r="LIP12" s="16"/>
      <c r="LIQ12" s="16"/>
      <c r="LIR12" s="16"/>
      <c r="LIS12" s="16"/>
      <c r="LIT12" s="16"/>
      <c r="LIU12" s="16"/>
      <c r="LIV12" s="16"/>
      <c r="LIW12" s="16"/>
      <c r="LIX12" s="16"/>
      <c r="LIY12" s="16"/>
      <c r="LIZ12" s="16"/>
      <c r="LJA12" s="16"/>
      <c r="LJB12" s="16"/>
      <c r="LJC12" s="16"/>
      <c r="LJD12" s="16"/>
      <c r="LJE12" s="16"/>
      <c r="LJF12" s="16"/>
      <c r="LJG12" s="16"/>
      <c r="LJH12" s="16"/>
      <c r="LJI12" s="16"/>
      <c r="LJJ12" s="16"/>
      <c r="LJK12" s="16"/>
      <c r="LJL12" s="16"/>
      <c r="LJM12" s="16"/>
      <c r="LJN12" s="16"/>
      <c r="LJO12" s="16"/>
      <c r="LJP12" s="16"/>
      <c r="LJQ12" s="16"/>
      <c r="LJR12" s="16"/>
      <c r="LJS12" s="16"/>
      <c r="LJT12" s="16"/>
      <c r="LJU12" s="16"/>
      <c r="LJV12" s="16"/>
      <c r="LJW12" s="16"/>
      <c r="LJX12" s="16"/>
      <c r="LJY12" s="16"/>
      <c r="LJZ12" s="16"/>
      <c r="LKA12" s="16"/>
      <c r="LKB12" s="16"/>
      <c r="LKC12" s="16"/>
      <c r="LKD12" s="16"/>
      <c r="LKE12" s="16"/>
      <c r="LKF12" s="16"/>
      <c r="LKG12" s="16"/>
      <c r="LKH12" s="16"/>
      <c r="LKI12" s="16"/>
      <c r="LKJ12" s="16"/>
      <c r="LKK12" s="16"/>
      <c r="LKL12" s="16"/>
      <c r="LKM12" s="16"/>
      <c r="LKN12" s="16"/>
      <c r="LKO12" s="16"/>
      <c r="LKP12" s="16"/>
      <c r="LKQ12" s="16"/>
      <c r="LKR12" s="16"/>
      <c r="LKS12" s="16"/>
      <c r="LKT12" s="16"/>
      <c r="LKU12" s="16"/>
      <c r="LKV12" s="16"/>
      <c r="LKW12" s="16"/>
      <c r="LKX12" s="16"/>
      <c r="LKY12" s="16"/>
      <c r="LKZ12" s="16"/>
      <c r="LLA12" s="16"/>
      <c r="LLB12" s="16"/>
      <c r="LLC12" s="16"/>
      <c r="LLD12" s="16"/>
      <c r="LLE12" s="16"/>
      <c r="LLF12" s="16"/>
      <c r="LLG12" s="16"/>
      <c r="LLH12" s="16"/>
      <c r="LLI12" s="16"/>
      <c r="LLJ12" s="16"/>
      <c r="LLK12" s="16"/>
      <c r="LLL12" s="16"/>
      <c r="LLM12" s="16"/>
      <c r="LLN12" s="16"/>
      <c r="LLO12" s="16"/>
      <c r="LLP12" s="16"/>
      <c r="LLQ12" s="16"/>
      <c r="LLR12" s="16"/>
      <c r="LLS12" s="16"/>
      <c r="LLT12" s="16"/>
      <c r="LLU12" s="16"/>
      <c r="LLV12" s="16"/>
      <c r="LLW12" s="16"/>
      <c r="LLX12" s="16"/>
      <c r="LLY12" s="16"/>
      <c r="LLZ12" s="16"/>
      <c r="LMA12" s="16"/>
      <c r="LMB12" s="16"/>
      <c r="LMC12" s="16"/>
      <c r="LMD12" s="16"/>
      <c r="LME12" s="16"/>
      <c r="LMF12" s="16"/>
      <c r="LMG12" s="16"/>
      <c r="LMH12" s="16"/>
      <c r="LMI12" s="16"/>
      <c r="LMJ12" s="16"/>
      <c r="LMK12" s="16"/>
      <c r="LML12" s="16"/>
      <c r="LMM12" s="16"/>
      <c r="LMN12" s="16"/>
      <c r="LMO12" s="16"/>
      <c r="LMP12" s="16"/>
      <c r="LMQ12" s="16"/>
      <c r="LMR12" s="16"/>
      <c r="LMS12" s="16"/>
      <c r="LMT12" s="16"/>
      <c r="LMU12" s="16"/>
      <c r="LMV12" s="16"/>
      <c r="LMW12" s="16"/>
      <c r="LMX12" s="16"/>
      <c r="LMY12" s="16"/>
      <c r="LMZ12" s="16"/>
      <c r="LNA12" s="16"/>
      <c r="LNB12" s="16"/>
      <c r="LNC12" s="16"/>
      <c r="LND12" s="16"/>
      <c r="LNE12" s="16"/>
      <c r="LNF12" s="16"/>
      <c r="LNG12" s="16"/>
      <c r="LNH12" s="16"/>
      <c r="LNI12" s="16"/>
      <c r="LNJ12" s="16"/>
      <c r="LNK12" s="16"/>
      <c r="LNL12" s="16"/>
      <c r="LNM12" s="16"/>
      <c r="LNN12" s="16"/>
      <c r="LNO12" s="16"/>
      <c r="LNP12" s="16"/>
      <c r="LNQ12" s="16"/>
      <c r="LNR12" s="16"/>
      <c r="LNS12" s="16"/>
      <c r="LNT12" s="16"/>
      <c r="LNU12" s="16"/>
      <c r="LNV12" s="16"/>
      <c r="LNW12" s="16"/>
      <c r="LNX12" s="16"/>
      <c r="LNY12" s="16"/>
      <c r="LNZ12" s="16"/>
      <c r="LOA12" s="16"/>
      <c r="LOB12" s="16"/>
      <c r="LOC12" s="16"/>
      <c r="LOD12" s="16"/>
      <c r="LOE12" s="16"/>
      <c r="LOF12" s="16"/>
      <c r="LOG12" s="16"/>
      <c r="LOH12" s="16"/>
      <c r="LOI12" s="16"/>
      <c r="LOJ12" s="16"/>
      <c r="LOK12" s="16"/>
      <c r="LOL12" s="16"/>
      <c r="LOM12" s="16"/>
      <c r="LON12" s="16"/>
      <c r="LOO12" s="16"/>
      <c r="LOP12" s="16"/>
      <c r="LOQ12" s="16"/>
      <c r="LOR12" s="16"/>
      <c r="LOS12" s="16"/>
      <c r="LOT12" s="16"/>
      <c r="LOU12" s="16"/>
      <c r="LOV12" s="16"/>
      <c r="LOW12" s="16"/>
      <c r="LOX12" s="16"/>
      <c r="LOY12" s="16"/>
      <c r="LOZ12" s="16"/>
      <c r="LPA12" s="16"/>
      <c r="LPB12" s="16"/>
      <c r="LPC12" s="16"/>
      <c r="LPD12" s="16"/>
      <c r="LPE12" s="16"/>
      <c r="LPF12" s="16"/>
      <c r="LPG12" s="16"/>
      <c r="LPH12" s="16"/>
      <c r="LPI12" s="16"/>
      <c r="LPJ12" s="16"/>
      <c r="LPK12" s="16"/>
      <c r="LPL12" s="16"/>
      <c r="LPM12" s="16"/>
      <c r="LPN12" s="16"/>
      <c r="LPO12" s="16"/>
      <c r="LPP12" s="16"/>
      <c r="LPQ12" s="16"/>
      <c r="LPR12" s="16"/>
      <c r="LPS12" s="16"/>
      <c r="LPT12" s="16"/>
      <c r="LPU12" s="16"/>
      <c r="LPV12" s="16"/>
      <c r="LPW12" s="16"/>
      <c r="LPX12" s="16"/>
      <c r="LPY12" s="16"/>
      <c r="LPZ12" s="16"/>
      <c r="LQA12" s="16"/>
      <c r="LQB12" s="16"/>
      <c r="LQC12" s="16"/>
      <c r="LQD12" s="16"/>
      <c r="LQE12" s="16"/>
      <c r="LQF12" s="16"/>
      <c r="LQG12" s="16"/>
      <c r="LQH12" s="16"/>
      <c r="LQI12" s="16"/>
      <c r="LQJ12" s="16"/>
      <c r="LQK12" s="16"/>
      <c r="LQL12" s="16"/>
      <c r="LQM12" s="16"/>
      <c r="LQN12" s="16"/>
      <c r="LQO12" s="16"/>
      <c r="LQP12" s="16"/>
      <c r="LQQ12" s="16"/>
      <c r="LQR12" s="16"/>
      <c r="LQS12" s="16"/>
      <c r="LQT12" s="16"/>
      <c r="LQU12" s="16"/>
      <c r="LQV12" s="16"/>
      <c r="LQW12" s="16"/>
      <c r="LQX12" s="16"/>
      <c r="LQY12" s="16"/>
      <c r="LQZ12" s="16"/>
      <c r="LRA12" s="16"/>
      <c r="LRB12" s="16"/>
      <c r="LRC12" s="16"/>
      <c r="LRD12" s="16"/>
      <c r="LRE12" s="16"/>
      <c r="LRF12" s="16"/>
      <c r="LRG12" s="16"/>
      <c r="LRH12" s="16"/>
      <c r="LRI12" s="16"/>
      <c r="LRJ12" s="16"/>
      <c r="LRK12" s="16"/>
      <c r="LRL12" s="16"/>
      <c r="LRM12" s="16"/>
      <c r="LRN12" s="16"/>
      <c r="LRO12" s="16"/>
      <c r="LRP12" s="16"/>
      <c r="LRQ12" s="16"/>
      <c r="LRR12" s="16"/>
      <c r="LRS12" s="16"/>
      <c r="LRT12" s="16"/>
      <c r="LRU12" s="16"/>
      <c r="LRV12" s="16"/>
      <c r="LRW12" s="16"/>
      <c r="LRX12" s="16"/>
      <c r="LRY12" s="16"/>
      <c r="LRZ12" s="16"/>
      <c r="LSA12" s="16"/>
      <c r="LSB12" s="16"/>
      <c r="LSC12" s="16"/>
      <c r="LSD12" s="16"/>
      <c r="LSE12" s="16"/>
      <c r="LSF12" s="16"/>
      <c r="LSG12" s="16"/>
      <c r="LSH12" s="16"/>
      <c r="LSI12" s="16"/>
      <c r="LSJ12" s="16"/>
      <c r="LSK12" s="16"/>
      <c r="LSL12" s="16"/>
      <c r="LSM12" s="16"/>
      <c r="LSN12" s="16"/>
      <c r="LSO12" s="16"/>
      <c r="LSP12" s="16"/>
      <c r="LSQ12" s="16"/>
      <c r="LSR12" s="16"/>
      <c r="LSS12" s="16"/>
      <c r="LST12" s="16"/>
      <c r="LSU12" s="16"/>
      <c r="LSV12" s="16"/>
      <c r="LSW12" s="16"/>
      <c r="LSX12" s="16"/>
      <c r="LSY12" s="16"/>
      <c r="LSZ12" s="16"/>
      <c r="LTA12" s="16"/>
      <c r="LTB12" s="16"/>
      <c r="LTC12" s="16"/>
      <c r="LTD12" s="16"/>
      <c r="LTE12" s="16"/>
      <c r="LTF12" s="16"/>
      <c r="LTG12" s="16"/>
      <c r="LTH12" s="16"/>
      <c r="LTI12" s="16"/>
      <c r="LTJ12" s="16"/>
      <c r="LTK12" s="16"/>
      <c r="LTL12" s="16"/>
      <c r="LTM12" s="16"/>
      <c r="LTN12" s="16"/>
      <c r="LTO12" s="16"/>
      <c r="LTP12" s="16"/>
      <c r="LTQ12" s="16"/>
      <c r="LTR12" s="16"/>
      <c r="LTS12" s="16"/>
      <c r="LTT12" s="16"/>
      <c r="LTU12" s="16"/>
      <c r="LTV12" s="16"/>
      <c r="LTW12" s="16"/>
      <c r="LTX12" s="16"/>
      <c r="LTY12" s="16"/>
      <c r="LTZ12" s="16"/>
      <c r="LUA12" s="16"/>
      <c r="LUB12" s="16"/>
      <c r="LUC12" s="16"/>
      <c r="LUD12" s="16"/>
      <c r="LUE12" s="16"/>
      <c r="LUF12" s="16"/>
      <c r="LUG12" s="16"/>
      <c r="LUH12" s="16"/>
      <c r="LUI12" s="16"/>
      <c r="LUJ12" s="16"/>
      <c r="LUK12" s="16"/>
      <c r="LUL12" s="16"/>
      <c r="LUM12" s="16"/>
      <c r="LUN12" s="16"/>
      <c r="LUO12" s="16"/>
      <c r="LUP12" s="16"/>
      <c r="LUQ12" s="16"/>
      <c r="LUR12" s="16"/>
      <c r="LUS12" s="16"/>
      <c r="LUT12" s="16"/>
      <c r="LUU12" s="16"/>
      <c r="LUV12" s="16"/>
      <c r="LUW12" s="16"/>
      <c r="LUX12" s="16"/>
      <c r="LUY12" s="16"/>
      <c r="LUZ12" s="16"/>
      <c r="LVA12" s="16"/>
      <c r="LVB12" s="16"/>
      <c r="LVC12" s="16"/>
      <c r="LVD12" s="16"/>
      <c r="LVE12" s="16"/>
      <c r="LVF12" s="16"/>
      <c r="LVG12" s="16"/>
      <c r="LVH12" s="16"/>
      <c r="LVI12" s="16"/>
      <c r="LVJ12" s="16"/>
      <c r="LVK12" s="16"/>
      <c r="LVL12" s="16"/>
      <c r="LVM12" s="16"/>
      <c r="LVN12" s="16"/>
      <c r="LVO12" s="16"/>
      <c r="LVP12" s="16"/>
      <c r="LVQ12" s="16"/>
      <c r="LVR12" s="16"/>
      <c r="LVS12" s="16"/>
      <c r="LVT12" s="16"/>
      <c r="LVU12" s="16"/>
      <c r="LVV12" s="16"/>
      <c r="LVW12" s="16"/>
      <c r="LVX12" s="16"/>
      <c r="LVY12" s="16"/>
      <c r="LVZ12" s="16"/>
      <c r="LWA12" s="16"/>
      <c r="LWB12" s="16"/>
      <c r="LWC12" s="16"/>
      <c r="LWD12" s="16"/>
      <c r="LWE12" s="16"/>
      <c r="LWF12" s="16"/>
      <c r="LWG12" s="16"/>
      <c r="LWH12" s="16"/>
      <c r="LWI12" s="16"/>
      <c r="LWJ12" s="16"/>
      <c r="LWK12" s="16"/>
      <c r="LWL12" s="16"/>
      <c r="LWM12" s="16"/>
      <c r="LWN12" s="16"/>
      <c r="LWO12" s="16"/>
      <c r="LWP12" s="16"/>
      <c r="LWQ12" s="16"/>
      <c r="LWR12" s="16"/>
      <c r="LWS12" s="16"/>
      <c r="LWT12" s="16"/>
      <c r="LWU12" s="16"/>
      <c r="LWV12" s="16"/>
      <c r="LWW12" s="16"/>
      <c r="LWX12" s="16"/>
      <c r="LWY12" s="16"/>
      <c r="LWZ12" s="16"/>
      <c r="LXA12" s="16"/>
      <c r="LXB12" s="16"/>
      <c r="LXC12" s="16"/>
      <c r="LXD12" s="16"/>
      <c r="LXE12" s="16"/>
      <c r="LXF12" s="16"/>
      <c r="LXG12" s="16"/>
      <c r="LXH12" s="16"/>
      <c r="LXI12" s="16"/>
      <c r="LXJ12" s="16"/>
      <c r="LXK12" s="16"/>
      <c r="LXL12" s="16"/>
      <c r="LXM12" s="16"/>
      <c r="LXN12" s="16"/>
      <c r="LXO12" s="16"/>
      <c r="LXP12" s="16"/>
      <c r="LXQ12" s="16"/>
      <c r="LXR12" s="16"/>
      <c r="LXS12" s="16"/>
      <c r="LXT12" s="16"/>
      <c r="LXU12" s="16"/>
      <c r="LXV12" s="16"/>
      <c r="LXW12" s="16"/>
      <c r="LXX12" s="16"/>
      <c r="LXY12" s="16"/>
      <c r="LXZ12" s="16"/>
      <c r="LYA12" s="16"/>
      <c r="LYB12" s="16"/>
      <c r="LYC12" s="16"/>
      <c r="LYD12" s="16"/>
      <c r="LYE12" s="16"/>
      <c r="LYF12" s="16"/>
      <c r="LYG12" s="16"/>
      <c r="LYH12" s="16"/>
      <c r="LYI12" s="16"/>
      <c r="LYJ12" s="16"/>
      <c r="LYK12" s="16"/>
      <c r="LYL12" s="16"/>
      <c r="LYM12" s="16"/>
      <c r="LYN12" s="16"/>
      <c r="LYO12" s="16"/>
      <c r="LYP12" s="16"/>
      <c r="LYQ12" s="16"/>
      <c r="LYR12" s="16"/>
      <c r="LYS12" s="16"/>
      <c r="LYT12" s="16"/>
      <c r="LYU12" s="16"/>
      <c r="LYV12" s="16"/>
      <c r="LYW12" s="16"/>
      <c r="LYX12" s="16"/>
      <c r="LYY12" s="16"/>
      <c r="LYZ12" s="16"/>
      <c r="LZA12" s="16"/>
      <c r="LZB12" s="16"/>
      <c r="LZC12" s="16"/>
      <c r="LZD12" s="16"/>
      <c r="LZE12" s="16"/>
      <c r="LZF12" s="16"/>
      <c r="LZG12" s="16"/>
      <c r="LZH12" s="16"/>
      <c r="LZI12" s="16"/>
      <c r="LZJ12" s="16"/>
      <c r="LZK12" s="16"/>
      <c r="LZL12" s="16"/>
      <c r="LZM12" s="16"/>
      <c r="LZN12" s="16"/>
      <c r="LZO12" s="16"/>
      <c r="LZP12" s="16"/>
      <c r="LZQ12" s="16"/>
      <c r="LZR12" s="16"/>
      <c r="LZS12" s="16"/>
      <c r="LZT12" s="16"/>
      <c r="LZU12" s="16"/>
      <c r="LZV12" s="16"/>
      <c r="LZW12" s="16"/>
      <c r="LZX12" s="16"/>
      <c r="LZY12" s="16"/>
      <c r="LZZ12" s="16"/>
      <c r="MAA12" s="16"/>
      <c r="MAB12" s="16"/>
      <c r="MAC12" s="16"/>
      <c r="MAD12" s="16"/>
      <c r="MAE12" s="16"/>
      <c r="MAF12" s="16"/>
      <c r="MAG12" s="16"/>
      <c r="MAH12" s="16"/>
      <c r="MAI12" s="16"/>
      <c r="MAJ12" s="16"/>
      <c r="MAK12" s="16"/>
      <c r="MAL12" s="16"/>
      <c r="MAM12" s="16"/>
      <c r="MAN12" s="16"/>
      <c r="MAO12" s="16"/>
      <c r="MAP12" s="16"/>
      <c r="MAQ12" s="16"/>
      <c r="MAR12" s="16"/>
      <c r="MAS12" s="16"/>
      <c r="MAT12" s="16"/>
      <c r="MAU12" s="16"/>
      <c r="MAV12" s="16"/>
      <c r="MAW12" s="16"/>
      <c r="MAX12" s="16"/>
      <c r="MAY12" s="16"/>
      <c r="MAZ12" s="16"/>
      <c r="MBA12" s="16"/>
      <c r="MBB12" s="16"/>
      <c r="MBC12" s="16"/>
      <c r="MBD12" s="16"/>
      <c r="MBE12" s="16"/>
      <c r="MBF12" s="16"/>
      <c r="MBG12" s="16"/>
      <c r="MBH12" s="16"/>
      <c r="MBI12" s="16"/>
      <c r="MBJ12" s="16"/>
      <c r="MBK12" s="16"/>
      <c r="MBL12" s="16"/>
      <c r="MBM12" s="16"/>
      <c r="MBN12" s="16"/>
      <c r="MBO12" s="16"/>
      <c r="MBP12" s="16"/>
      <c r="MBQ12" s="16"/>
      <c r="MBR12" s="16"/>
      <c r="MBS12" s="16"/>
      <c r="MBT12" s="16"/>
      <c r="MBU12" s="16"/>
      <c r="MBV12" s="16"/>
      <c r="MBW12" s="16"/>
      <c r="MBX12" s="16"/>
      <c r="MBY12" s="16"/>
      <c r="MBZ12" s="16"/>
      <c r="MCA12" s="16"/>
      <c r="MCB12" s="16"/>
      <c r="MCC12" s="16"/>
      <c r="MCD12" s="16"/>
      <c r="MCE12" s="16"/>
      <c r="MCF12" s="16"/>
      <c r="MCG12" s="16"/>
      <c r="MCH12" s="16"/>
      <c r="MCI12" s="16"/>
      <c r="MCJ12" s="16"/>
      <c r="MCK12" s="16"/>
      <c r="MCL12" s="16"/>
      <c r="MCM12" s="16"/>
      <c r="MCN12" s="16"/>
      <c r="MCO12" s="16"/>
      <c r="MCP12" s="16"/>
      <c r="MCQ12" s="16"/>
      <c r="MCR12" s="16"/>
      <c r="MCS12" s="16"/>
      <c r="MCT12" s="16"/>
      <c r="MCU12" s="16"/>
      <c r="MCV12" s="16"/>
      <c r="MCW12" s="16"/>
      <c r="MCX12" s="16"/>
      <c r="MCY12" s="16"/>
      <c r="MCZ12" s="16"/>
      <c r="MDA12" s="16"/>
      <c r="MDB12" s="16"/>
      <c r="MDC12" s="16"/>
      <c r="MDD12" s="16"/>
      <c r="MDE12" s="16"/>
      <c r="MDF12" s="16"/>
      <c r="MDG12" s="16"/>
      <c r="MDH12" s="16"/>
      <c r="MDI12" s="16"/>
      <c r="MDJ12" s="16"/>
      <c r="MDK12" s="16"/>
      <c r="MDL12" s="16"/>
      <c r="MDM12" s="16"/>
      <c r="MDN12" s="16"/>
      <c r="MDO12" s="16"/>
      <c r="MDP12" s="16"/>
      <c r="MDQ12" s="16"/>
      <c r="MDR12" s="16"/>
      <c r="MDS12" s="16"/>
      <c r="MDT12" s="16"/>
      <c r="MDU12" s="16"/>
      <c r="MDV12" s="16"/>
      <c r="MDW12" s="16"/>
      <c r="MDX12" s="16"/>
      <c r="MDY12" s="16"/>
      <c r="MDZ12" s="16"/>
      <c r="MEA12" s="16"/>
      <c r="MEB12" s="16"/>
      <c r="MEC12" s="16"/>
      <c r="MED12" s="16"/>
      <c r="MEE12" s="16"/>
      <c r="MEF12" s="16"/>
      <c r="MEG12" s="16"/>
      <c r="MEH12" s="16"/>
      <c r="MEI12" s="16"/>
      <c r="MEJ12" s="16"/>
      <c r="MEK12" s="16"/>
      <c r="MEL12" s="16"/>
      <c r="MEM12" s="16"/>
      <c r="MEN12" s="16"/>
      <c r="MEO12" s="16"/>
      <c r="MEP12" s="16"/>
      <c r="MEQ12" s="16"/>
      <c r="MER12" s="16"/>
      <c r="MES12" s="16"/>
      <c r="MET12" s="16"/>
      <c r="MEU12" s="16"/>
      <c r="MEV12" s="16"/>
      <c r="MEW12" s="16"/>
      <c r="MEX12" s="16"/>
      <c r="MEY12" s="16"/>
      <c r="MEZ12" s="16"/>
      <c r="MFA12" s="16"/>
      <c r="MFB12" s="16"/>
      <c r="MFC12" s="16"/>
      <c r="MFD12" s="16"/>
      <c r="MFE12" s="16"/>
      <c r="MFF12" s="16"/>
      <c r="MFG12" s="16"/>
      <c r="MFH12" s="16"/>
      <c r="MFI12" s="16"/>
      <c r="MFJ12" s="16"/>
      <c r="MFK12" s="16"/>
      <c r="MFL12" s="16"/>
      <c r="MFM12" s="16"/>
      <c r="MFN12" s="16"/>
      <c r="MFO12" s="16"/>
      <c r="MFP12" s="16"/>
      <c r="MFQ12" s="16"/>
      <c r="MFR12" s="16"/>
      <c r="MFS12" s="16"/>
      <c r="MFT12" s="16"/>
      <c r="MFU12" s="16"/>
      <c r="MFV12" s="16"/>
      <c r="MFW12" s="16"/>
      <c r="MFX12" s="16"/>
      <c r="MFY12" s="16"/>
      <c r="MFZ12" s="16"/>
      <c r="MGA12" s="16"/>
      <c r="MGB12" s="16"/>
      <c r="MGC12" s="16"/>
      <c r="MGD12" s="16"/>
      <c r="MGE12" s="16"/>
      <c r="MGF12" s="16"/>
      <c r="MGG12" s="16"/>
      <c r="MGH12" s="16"/>
      <c r="MGI12" s="16"/>
      <c r="MGJ12" s="16"/>
      <c r="MGK12" s="16"/>
      <c r="MGL12" s="16"/>
      <c r="MGM12" s="16"/>
      <c r="MGN12" s="16"/>
      <c r="MGO12" s="16"/>
      <c r="MGP12" s="16"/>
      <c r="MGQ12" s="16"/>
      <c r="MGR12" s="16"/>
      <c r="MGS12" s="16"/>
      <c r="MGT12" s="16"/>
      <c r="MGU12" s="16"/>
      <c r="MGV12" s="16"/>
      <c r="MGW12" s="16"/>
      <c r="MGX12" s="16"/>
      <c r="MGY12" s="16"/>
      <c r="MGZ12" s="16"/>
      <c r="MHA12" s="16"/>
      <c r="MHB12" s="16"/>
      <c r="MHC12" s="16"/>
      <c r="MHD12" s="16"/>
      <c r="MHE12" s="16"/>
      <c r="MHF12" s="16"/>
      <c r="MHG12" s="16"/>
      <c r="MHH12" s="16"/>
      <c r="MHI12" s="16"/>
      <c r="MHJ12" s="16"/>
      <c r="MHK12" s="16"/>
      <c r="MHL12" s="16"/>
      <c r="MHM12" s="16"/>
      <c r="MHN12" s="16"/>
      <c r="MHO12" s="16"/>
      <c r="MHP12" s="16"/>
      <c r="MHQ12" s="16"/>
      <c r="MHR12" s="16"/>
      <c r="MHS12" s="16"/>
      <c r="MHT12" s="16"/>
      <c r="MHU12" s="16"/>
      <c r="MHV12" s="16"/>
      <c r="MHW12" s="16"/>
      <c r="MHX12" s="16"/>
      <c r="MHY12" s="16"/>
      <c r="MHZ12" s="16"/>
      <c r="MIA12" s="16"/>
      <c r="MIB12" s="16"/>
      <c r="MIC12" s="16"/>
      <c r="MID12" s="16"/>
      <c r="MIE12" s="16"/>
      <c r="MIF12" s="16"/>
      <c r="MIG12" s="16"/>
      <c r="MIH12" s="16"/>
      <c r="MII12" s="16"/>
      <c r="MIJ12" s="16"/>
      <c r="MIK12" s="16"/>
      <c r="MIL12" s="16"/>
      <c r="MIM12" s="16"/>
      <c r="MIN12" s="16"/>
      <c r="MIO12" s="16"/>
      <c r="MIP12" s="16"/>
      <c r="MIQ12" s="16"/>
      <c r="MIR12" s="16"/>
      <c r="MIS12" s="16"/>
      <c r="MIT12" s="16"/>
      <c r="MIU12" s="16"/>
      <c r="MIV12" s="16"/>
      <c r="MIW12" s="16"/>
      <c r="MIX12" s="16"/>
      <c r="MIY12" s="16"/>
      <c r="MIZ12" s="16"/>
      <c r="MJA12" s="16"/>
      <c r="MJB12" s="16"/>
      <c r="MJC12" s="16"/>
      <c r="MJD12" s="16"/>
      <c r="MJE12" s="16"/>
      <c r="MJF12" s="16"/>
      <c r="MJG12" s="16"/>
      <c r="MJH12" s="16"/>
      <c r="MJI12" s="16"/>
      <c r="MJJ12" s="16"/>
      <c r="MJK12" s="16"/>
      <c r="MJL12" s="16"/>
      <c r="MJM12" s="16"/>
      <c r="MJN12" s="16"/>
      <c r="MJO12" s="16"/>
      <c r="MJP12" s="16"/>
      <c r="MJQ12" s="16"/>
      <c r="MJR12" s="16"/>
      <c r="MJS12" s="16"/>
      <c r="MJT12" s="16"/>
      <c r="MJU12" s="16"/>
      <c r="MJV12" s="16"/>
      <c r="MJW12" s="16"/>
      <c r="MJX12" s="16"/>
      <c r="MJY12" s="16"/>
      <c r="MJZ12" s="16"/>
      <c r="MKA12" s="16"/>
      <c r="MKB12" s="16"/>
      <c r="MKC12" s="16"/>
      <c r="MKD12" s="16"/>
      <c r="MKE12" s="16"/>
      <c r="MKF12" s="16"/>
      <c r="MKG12" s="16"/>
      <c r="MKH12" s="16"/>
      <c r="MKI12" s="16"/>
      <c r="MKJ12" s="16"/>
      <c r="MKK12" s="16"/>
      <c r="MKL12" s="16"/>
      <c r="MKM12" s="16"/>
      <c r="MKN12" s="16"/>
      <c r="MKO12" s="16"/>
      <c r="MKP12" s="16"/>
      <c r="MKQ12" s="16"/>
      <c r="MKR12" s="16"/>
      <c r="MKS12" s="16"/>
      <c r="MKT12" s="16"/>
      <c r="MKU12" s="16"/>
      <c r="MKV12" s="16"/>
      <c r="MKW12" s="16"/>
      <c r="MKX12" s="16"/>
      <c r="MKY12" s="16"/>
      <c r="MKZ12" s="16"/>
      <c r="MLA12" s="16"/>
      <c r="MLB12" s="16"/>
      <c r="MLC12" s="16"/>
      <c r="MLD12" s="16"/>
      <c r="MLE12" s="16"/>
      <c r="MLF12" s="16"/>
      <c r="MLG12" s="16"/>
      <c r="MLH12" s="16"/>
      <c r="MLI12" s="16"/>
      <c r="MLJ12" s="16"/>
      <c r="MLK12" s="16"/>
      <c r="MLL12" s="16"/>
      <c r="MLM12" s="16"/>
      <c r="MLN12" s="16"/>
      <c r="MLO12" s="16"/>
      <c r="MLP12" s="16"/>
      <c r="MLQ12" s="16"/>
      <c r="MLR12" s="16"/>
      <c r="MLS12" s="16"/>
      <c r="MLT12" s="16"/>
      <c r="MLU12" s="16"/>
      <c r="MLV12" s="16"/>
      <c r="MLW12" s="16"/>
      <c r="MLX12" s="16"/>
      <c r="MLY12" s="16"/>
      <c r="MLZ12" s="16"/>
      <c r="MMA12" s="16"/>
      <c r="MMB12" s="16"/>
      <c r="MMC12" s="16"/>
      <c r="MMD12" s="16"/>
      <c r="MME12" s="16"/>
      <c r="MMF12" s="16"/>
      <c r="MMG12" s="16"/>
      <c r="MMH12" s="16"/>
      <c r="MMI12" s="16"/>
      <c r="MMJ12" s="16"/>
      <c r="MMK12" s="16"/>
      <c r="MML12" s="16"/>
      <c r="MMM12" s="16"/>
      <c r="MMN12" s="16"/>
      <c r="MMO12" s="16"/>
      <c r="MMP12" s="16"/>
      <c r="MMQ12" s="16"/>
      <c r="MMR12" s="16"/>
      <c r="MMS12" s="16"/>
      <c r="MMT12" s="16"/>
      <c r="MMU12" s="16"/>
      <c r="MMV12" s="16"/>
      <c r="MMW12" s="16"/>
      <c r="MMX12" s="16"/>
      <c r="MMY12" s="16"/>
      <c r="MMZ12" s="16"/>
      <c r="MNA12" s="16"/>
      <c r="MNB12" s="16"/>
      <c r="MNC12" s="16"/>
      <c r="MND12" s="16"/>
      <c r="MNE12" s="16"/>
      <c r="MNF12" s="16"/>
      <c r="MNG12" s="16"/>
      <c r="MNH12" s="16"/>
      <c r="MNI12" s="16"/>
      <c r="MNJ12" s="16"/>
      <c r="MNK12" s="16"/>
      <c r="MNL12" s="16"/>
      <c r="MNM12" s="16"/>
      <c r="MNN12" s="16"/>
      <c r="MNO12" s="16"/>
      <c r="MNP12" s="16"/>
      <c r="MNQ12" s="16"/>
      <c r="MNR12" s="16"/>
      <c r="MNS12" s="16"/>
      <c r="MNT12" s="16"/>
      <c r="MNU12" s="16"/>
      <c r="MNV12" s="16"/>
      <c r="MNW12" s="16"/>
      <c r="MNX12" s="16"/>
      <c r="MNY12" s="16"/>
      <c r="MNZ12" s="16"/>
      <c r="MOA12" s="16"/>
      <c r="MOB12" s="16"/>
      <c r="MOC12" s="16"/>
      <c r="MOD12" s="16"/>
      <c r="MOE12" s="16"/>
      <c r="MOF12" s="16"/>
      <c r="MOG12" s="16"/>
      <c r="MOH12" s="16"/>
      <c r="MOI12" s="16"/>
      <c r="MOJ12" s="16"/>
      <c r="MOK12" s="16"/>
      <c r="MOL12" s="16"/>
      <c r="MOM12" s="16"/>
      <c r="MON12" s="16"/>
      <c r="MOO12" s="16"/>
      <c r="MOP12" s="16"/>
      <c r="MOQ12" s="16"/>
      <c r="MOR12" s="16"/>
      <c r="MOS12" s="16"/>
      <c r="MOT12" s="16"/>
      <c r="MOU12" s="16"/>
      <c r="MOV12" s="16"/>
      <c r="MOW12" s="16"/>
      <c r="MOX12" s="16"/>
      <c r="MOY12" s="16"/>
      <c r="MOZ12" s="16"/>
      <c r="MPA12" s="16"/>
      <c r="MPB12" s="16"/>
      <c r="MPC12" s="16"/>
      <c r="MPD12" s="16"/>
      <c r="MPE12" s="16"/>
      <c r="MPF12" s="16"/>
      <c r="MPG12" s="16"/>
      <c r="MPH12" s="16"/>
      <c r="MPI12" s="16"/>
      <c r="MPJ12" s="16"/>
      <c r="MPK12" s="16"/>
      <c r="MPL12" s="16"/>
      <c r="MPM12" s="16"/>
      <c r="MPN12" s="16"/>
      <c r="MPO12" s="16"/>
      <c r="MPP12" s="16"/>
      <c r="MPQ12" s="16"/>
      <c r="MPR12" s="16"/>
      <c r="MPS12" s="16"/>
      <c r="MPT12" s="16"/>
      <c r="MPU12" s="16"/>
      <c r="MPV12" s="16"/>
      <c r="MPW12" s="16"/>
      <c r="MPX12" s="16"/>
      <c r="MPY12" s="16"/>
      <c r="MPZ12" s="16"/>
      <c r="MQA12" s="16"/>
      <c r="MQB12" s="16"/>
      <c r="MQC12" s="16"/>
      <c r="MQD12" s="16"/>
      <c r="MQE12" s="16"/>
      <c r="MQF12" s="16"/>
      <c r="MQG12" s="16"/>
      <c r="MQH12" s="16"/>
      <c r="MQI12" s="16"/>
      <c r="MQJ12" s="16"/>
      <c r="MQK12" s="16"/>
      <c r="MQL12" s="16"/>
      <c r="MQM12" s="16"/>
      <c r="MQN12" s="16"/>
      <c r="MQO12" s="16"/>
      <c r="MQP12" s="16"/>
      <c r="MQQ12" s="16"/>
      <c r="MQR12" s="16"/>
      <c r="MQS12" s="16"/>
      <c r="MQT12" s="16"/>
      <c r="MQU12" s="16"/>
      <c r="MQV12" s="16"/>
      <c r="MQW12" s="16"/>
      <c r="MQX12" s="16"/>
      <c r="MQY12" s="16"/>
      <c r="MQZ12" s="16"/>
      <c r="MRA12" s="16"/>
      <c r="MRB12" s="16"/>
      <c r="MRC12" s="16"/>
      <c r="MRD12" s="16"/>
      <c r="MRE12" s="16"/>
      <c r="MRF12" s="16"/>
      <c r="MRG12" s="16"/>
      <c r="MRH12" s="16"/>
      <c r="MRI12" s="16"/>
      <c r="MRJ12" s="16"/>
      <c r="MRK12" s="16"/>
      <c r="MRL12" s="16"/>
      <c r="MRM12" s="16"/>
      <c r="MRN12" s="16"/>
      <c r="MRO12" s="16"/>
      <c r="MRP12" s="16"/>
      <c r="MRQ12" s="16"/>
      <c r="MRR12" s="16"/>
      <c r="MRS12" s="16"/>
      <c r="MRT12" s="16"/>
      <c r="MRU12" s="16"/>
      <c r="MRV12" s="16"/>
      <c r="MRW12" s="16"/>
      <c r="MRX12" s="16"/>
      <c r="MRY12" s="16"/>
      <c r="MRZ12" s="16"/>
      <c r="MSA12" s="16"/>
      <c r="MSB12" s="16"/>
      <c r="MSC12" s="16"/>
      <c r="MSD12" s="16"/>
      <c r="MSE12" s="16"/>
      <c r="MSF12" s="16"/>
      <c r="MSG12" s="16"/>
      <c r="MSH12" s="16"/>
      <c r="MSI12" s="16"/>
      <c r="MSJ12" s="16"/>
      <c r="MSK12" s="16"/>
      <c r="MSL12" s="16"/>
      <c r="MSM12" s="16"/>
      <c r="MSN12" s="16"/>
      <c r="MSO12" s="16"/>
      <c r="MSP12" s="16"/>
      <c r="MSQ12" s="16"/>
      <c r="MSR12" s="16"/>
      <c r="MSS12" s="16"/>
      <c r="MST12" s="16"/>
      <c r="MSU12" s="16"/>
      <c r="MSV12" s="16"/>
      <c r="MSW12" s="16"/>
      <c r="MSX12" s="16"/>
      <c r="MSY12" s="16"/>
      <c r="MSZ12" s="16"/>
      <c r="MTA12" s="16"/>
      <c r="MTB12" s="16"/>
      <c r="MTC12" s="16"/>
      <c r="MTD12" s="16"/>
      <c r="MTE12" s="16"/>
      <c r="MTF12" s="16"/>
      <c r="MTG12" s="16"/>
      <c r="MTH12" s="16"/>
      <c r="MTI12" s="16"/>
      <c r="MTJ12" s="16"/>
      <c r="MTK12" s="16"/>
      <c r="MTL12" s="16"/>
      <c r="MTM12" s="16"/>
      <c r="MTN12" s="16"/>
      <c r="MTO12" s="16"/>
      <c r="MTP12" s="16"/>
      <c r="MTQ12" s="16"/>
      <c r="MTR12" s="16"/>
      <c r="MTS12" s="16"/>
      <c r="MTT12" s="16"/>
      <c r="MTU12" s="16"/>
      <c r="MTV12" s="16"/>
      <c r="MTW12" s="16"/>
      <c r="MTX12" s="16"/>
      <c r="MTY12" s="16"/>
      <c r="MTZ12" s="16"/>
      <c r="MUA12" s="16"/>
      <c r="MUB12" s="16"/>
      <c r="MUC12" s="16"/>
      <c r="MUD12" s="16"/>
      <c r="MUE12" s="16"/>
      <c r="MUF12" s="16"/>
      <c r="MUG12" s="16"/>
      <c r="MUH12" s="16"/>
      <c r="MUI12" s="16"/>
      <c r="MUJ12" s="16"/>
      <c r="MUK12" s="16"/>
      <c r="MUL12" s="16"/>
      <c r="MUM12" s="16"/>
      <c r="MUN12" s="16"/>
      <c r="MUO12" s="16"/>
      <c r="MUP12" s="16"/>
      <c r="MUQ12" s="16"/>
      <c r="MUR12" s="16"/>
      <c r="MUS12" s="16"/>
      <c r="MUT12" s="16"/>
      <c r="MUU12" s="16"/>
      <c r="MUV12" s="16"/>
      <c r="MUW12" s="16"/>
      <c r="MUX12" s="16"/>
      <c r="MUY12" s="16"/>
      <c r="MUZ12" s="16"/>
      <c r="MVA12" s="16"/>
      <c r="MVB12" s="16"/>
      <c r="MVC12" s="16"/>
      <c r="MVD12" s="16"/>
      <c r="MVE12" s="16"/>
      <c r="MVF12" s="16"/>
      <c r="MVG12" s="16"/>
      <c r="MVH12" s="16"/>
      <c r="MVI12" s="16"/>
      <c r="MVJ12" s="16"/>
      <c r="MVK12" s="16"/>
      <c r="MVL12" s="16"/>
      <c r="MVM12" s="16"/>
      <c r="MVN12" s="16"/>
      <c r="MVO12" s="16"/>
      <c r="MVP12" s="16"/>
      <c r="MVQ12" s="16"/>
      <c r="MVR12" s="16"/>
      <c r="MVS12" s="16"/>
      <c r="MVT12" s="16"/>
      <c r="MVU12" s="16"/>
      <c r="MVV12" s="16"/>
      <c r="MVW12" s="16"/>
      <c r="MVX12" s="16"/>
      <c r="MVY12" s="16"/>
      <c r="MVZ12" s="16"/>
      <c r="MWA12" s="16"/>
      <c r="MWB12" s="16"/>
      <c r="MWC12" s="16"/>
      <c r="MWD12" s="16"/>
      <c r="MWE12" s="16"/>
      <c r="MWF12" s="16"/>
      <c r="MWG12" s="16"/>
      <c r="MWH12" s="16"/>
      <c r="MWI12" s="16"/>
      <c r="MWJ12" s="16"/>
      <c r="MWK12" s="16"/>
      <c r="MWL12" s="16"/>
      <c r="MWM12" s="16"/>
      <c r="MWN12" s="16"/>
      <c r="MWO12" s="16"/>
      <c r="MWP12" s="16"/>
      <c r="MWQ12" s="16"/>
      <c r="MWR12" s="16"/>
      <c r="MWS12" s="16"/>
      <c r="MWT12" s="16"/>
      <c r="MWU12" s="16"/>
      <c r="MWV12" s="16"/>
      <c r="MWW12" s="16"/>
      <c r="MWX12" s="16"/>
      <c r="MWY12" s="16"/>
      <c r="MWZ12" s="16"/>
      <c r="MXA12" s="16"/>
      <c r="MXB12" s="16"/>
      <c r="MXC12" s="16"/>
      <c r="MXD12" s="16"/>
      <c r="MXE12" s="16"/>
      <c r="MXF12" s="16"/>
      <c r="MXG12" s="16"/>
      <c r="MXH12" s="16"/>
      <c r="MXI12" s="16"/>
      <c r="MXJ12" s="16"/>
      <c r="MXK12" s="16"/>
      <c r="MXL12" s="16"/>
      <c r="MXM12" s="16"/>
      <c r="MXN12" s="16"/>
      <c r="MXO12" s="16"/>
      <c r="MXP12" s="16"/>
      <c r="MXQ12" s="16"/>
      <c r="MXR12" s="16"/>
      <c r="MXS12" s="16"/>
      <c r="MXT12" s="16"/>
      <c r="MXU12" s="16"/>
      <c r="MXV12" s="16"/>
      <c r="MXW12" s="16"/>
      <c r="MXX12" s="16"/>
      <c r="MXY12" s="16"/>
      <c r="MXZ12" s="16"/>
      <c r="MYA12" s="16"/>
      <c r="MYB12" s="16"/>
      <c r="MYC12" s="16"/>
      <c r="MYD12" s="16"/>
      <c r="MYE12" s="16"/>
      <c r="MYF12" s="16"/>
      <c r="MYG12" s="16"/>
      <c r="MYH12" s="16"/>
      <c r="MYI12" s="16"/>
      <c r="MYJ12" s="16"/>
      <c r="MYK12" s="16"/>
      <c r="MYL12" s="16"/>
      <c r="MYM12" s="16"/>
      <c r="MYN12" s="16"/>
      <c r="MYO12" s="16"/>
      <c r="MYP12" s="16"/>
      <c r="MYQ12" s="16"/>
      <c r="MYR12" s="16"/>
      <c r="MYS12" s="16"/>
      <c r="MYT12" s="16"/>
      <c r="MYU12" s="16"/>
      <c r="MYV12" s="16"/>
      <c r="MYW12" s="16"/>
      <c r="MYX12" s="16"/>
      <c r="MYY12" s="16"/>
      <c r="MYZ12" s="16"/>
      <c r="MZA12" s="16"/>
      <c r="MZB12" s="16"/>
      <c r="MZC12" s="16"/>
      <c r="MZD12" s="16"/>
      <c r="MZE12" s="16"/>
      <c r="MZF12" s="16"/>
      <c r="MZG12" s="16"/>
      <c r="MZH12" s="16"/>
      <c r="MZI12" s="16"/>
      <c r="MZJ12" s="16"/>
      <c r="MZK12" s="16"/>
      <c r="MZL12" s="16"/>
      <c r="MZM12" s="16"/>
      <c r="MZN12" s="16"/>
      <c r="MZO12" s="16"/>
      <c r="MZP12" s="16"/>
      <c r="MZQ12" s="16"/>
      <c r="MZR12" s="16"/>
      <c r="MZS12" s="16"/>
      <c r="MZT12" s="16"/>
      <c r="MZU12" s="16"/>
      <c r="MZV12" s="16"/>
      <c r="MZW12" s="16"/>
      <c r="MZX12" s="16"/>
      <c r="MZY12" s="16"/>
      <c r="MZZ12" s="16"/>
      <c r="NAA12" s="16"/>
      <c r="NAB12" s="16"/>
      <c r="NAC12" s="16"/>
      <c r="NAD12" s="16"/>
      <c r="NAE12" s="16"/>
      <c r="NAF12" s="16"/>
      <c r="NAG12" s="16"/>
      <c r="NAH12" s="16"/>
      <c r="NAI12" s="16"/>
      <c r="NAJ12" s="16"/>
      <c r="NAK12" s="16"/>
      <c r="NAL12" s="16"/>
      <c r="NAM12" s="16"/>
      <c r="NAN12" s="16"/>
      <c r="NAO12" s="16"/>
      <c r="NAP12" s="16"/>
      <c r="NAQ12" s="16"/>
      <c r="NAR12" s="16"/>
      <c r="NAS12" s="16"/>
      <c r="NAT12" s="16"/>
      <c r="NAU12" s="16"/>
      <c r="NAV12" s="16"/>
      <c r="NAW12" s="16"/>
      <c r="NAX12" s="16"/>
      <c r="NAY12" s="16"/>
      <c r="NAZ12" s="16"/>
      <c r="NBA12" s="16"/>
      <c r="NBB12" s="16"/>
      <c r="NBC12" s="16"/>
      <c r="NBD12" s="16"/>
      <c r="NBE12" s="16"/>
      <c r="NBF12" s="16"/>
      <c r="NBG12" s="16"/>
      <c r="NBH12" s="16"/>
      <c r="NBI12" s="16"/>
      <c r="NBJ12" s="16"/>
      <c r="NBK12" s="16"/>
      <c r="NBL12" s="16"/>
      <c r="NBM12" s="16"/>
      <c r="NBN12" s="16"/>
      <c r="NBO12" s="16"/>
      <c r="NBP12" s="16"/>
      <c r="NBQ12" s="16"/>
      <c r="NBR12" s="16"/>
      <c r="NBS12" s="16"/>
      <c r="NBT12" s="16"/>
      <c r="NBU12" s="16"/>
      <c r="NBV12" s="16"/>
      <c r="NBW12" s="16"/>
      <c r="NBX12" s="16"/>
      <c r="NBY12" s="16"/>
      <c r="NBZ12" s="16"/>
      <c r="NCA12" s="16"/>
      <c r="NCB12" s="16"/>
      <c r="NCC12" s="16"/>
      <c r="NCD12" s="16"/>
      <c r="NCE12" s="16"/>
      <c r="NCF12" s="16"/>
      <c r="NCG12" s="16"/>
      <c r="NCH12" s="16"/>
      <c r="NCI12" s="16"/>
      <c r="NCJ12" s="16"/>
      <c r="NCK12" s="16"/>
      <c r="NCL12" s="16"/>
      <c r="NCM12" s="16"/>
      <c r="NCN12" s="16"/>
      <c r="NCO12" s="16"/>
      <c r="NCP12" s="16"/>
      <c r="NCQ12" s="16"/>
      <c r="NCR12" s="16"/>
      <c r="NCS12" s="16"/>
      <c r="NCT12" s="16"/>
      <c r="NCU12" s="16"/>
      <c r="NCV12" s="16"/>
      <c r="NCW12" s="16"/>
      <c r="NCX12" s="16"/>
      <c r="NCY12" s="16"/>
      <c r="NCZ12" s="16"/>
      <c r="NDA12" s="16"/>
      <c r="NDB12" s="16"/>
      <c r="NDC12" s="16"/>
      <c r="NDD12" s="16"/>
      <c r="NDE12" s="16"/>
      <c r="NDF12" s="16"/>
      <c r="NDG12" s="16"/>
      <c r="NDH12" s="16"/>
      <c r="NDI12" s="16"/>
      <c r="NDJ12" s="16"/>
      <c r="NDK12" s="16"/>
      <c r="NDL12" s="16"/>
      <c r="NDM12" s="16"/>
      <c r="NDN12" s="16"/>
      <c r="NDO12" s="16"/>
      <c r="NDP12" s="16"/>
      <c r="NDQ12" s="16"/>
      <c r="NDR12" s="16"/>
      <c r="NDS12" s="16"/>
      <c r="NDT12" s="16"/>
      <c r="NDU12" s="16"/>
      <c r="NDV12" s="16"/>
      <c r="NDW12" s="16"/>
      <c r="NDX12" s="16"/>
      <c r="NDY12" s="16"/>
      <c r="NDZ12" s="16"/>
      <c r="NEA12" s="16"/>
      <c r="NEB12" s="16"/>
      <c r="NEC12" s="16"/>
      <c r="NED12" s="16"/>
      <c r="NEE12" s="16"/>
      <c r="NEF12" s="16"/>
      <c r="NEG12" s="16"/>
      <c r="NEH12" s="16"/>
      <c r="NEI12" s="16"/>
      <c r="NEJ12" s="16"/>
      <c r="NEK12" s="16"/>
      <c r="NEL12" s="16"/>
      <c r="NEM12" s="16"/>
      <c r="NEN12" s="16"/>
      <c r="NEO12" s="16"/>
      <c r="NEP12" s="16"/>
      <c r="NEQ12" s="16"/>
      <c r="NER12" s="16"/>
      <c r="NES12" s="16"/>
      <c r="NET12" s="16"/>
      <c r="NEU12" s="16"/>
      <c r="NEV12" s="16"/>
      <c r="NEW12" s="16"/>
      <c r="NEX12" s="16"/>
      <c r="NEY12" s="16"/>
      <c r="NEZ12" s="16"/>
      <c r="NFA12" s="16"/>
      <c r="NFB12" s="16"/>
      <c r="NFC12" s="16"/>
      <c r="NFD12" s="16"/>
      <c r="NFE12" s="16"/>
      <c r="NFF12" s="16"/>
      <c r="NFG12" s="16"/>
      <c r="NFH12" s="16"/>
      <c r="NFI12" s="16"/>
      <c r="NFJ12" s="16"/>
      <c r="NFK12" s="16"/>
      <c r="NFL12" s="16"/>
      <c r="NFM12" s="16"/>
      <c r="NFN12" s="16"/>
      <c r="NFO12" s="16"/>
      <c r="NFP12" s="16"/>
      <c r="NFQ12" s="16"/>
      <c r="NFR12" s="16"/>
      <c r="NFS12" s="16"/>
      <c r="NFT12" s="16"/>
      <c r="NFU12" s="16"/>
      <c r="NFV12" s="16"/>
      <c r="NFW12" s="16"/>
      <c r="NFX12" s="16"/>
      <c r="NFY12" s="16"/>
      <c r="NFZ12" s="16"/>
      <c r="NGA12" s="16"/>
      <c r="NGB12" s="16"/>
      <c r="NGC12" s="16"/>
      <c r="NGD12" s="16"/>
      <c r="NGE12" s="16"/>
      <c r="NGF12" s="16"/>
      <c r="NGG12" s="16"/>
      <c r="NGH12" s="16"/>
      <c r="NGI12" s="16"/>
      <c r="NGJ12" s="16"/>
      <c r="NGK12" s="16"/>
      <c r="NGL12" s="16"/>
      <c r="NGM12" s="16"/>
      <c r="NGN12" s="16"/>
      <c r="NGO12" s="16"/>
      <c r="NGP12" s="16"/>
      <c r="NGQ12" s="16"/>
      <c r="NGR12" s="16"/>
      <c r="NGS12" s="16"/>
      <c r="NGT12" s="16"/>
      <c r="NGU12" s="16"/>
      <c r="NGV12" s="16"/>
      <c r="NGW12" s="16"/>
      <c r="NGX12" s="16"/>
      <c r="NGY12" s="16"/>
      <c r="NGZ12" s="16"/>
      <c r="NHA12" s="16"/>
      <c r="NHB12" s="16"/>
      <c r="NHC12" s="16"/>
      <c r="NHD12" s="16"/>
      <c r="NHE12" s="16"/>
      <c r="NHF12" s="16"/>
      <c r="NHG12" s="16"/>
      <c r="NHH12" s="16"/>
      <c r="NHI12" s="16"/>
      <c r="NHJ12" s="16"/>
      <c r="NHK12" s="16"/>
      <c r="NHL12" s="16"/>
      <c r="NHM12" s="16"/>
      <c r="NHN12" s="16"/>
      <c r="NHO12" s="16"/>
      <c r="NHP12" s="16"/>
      <c r="NHQ12" s="16"/>
      <c r="NHR12" s="16"/>
      <c r="NHS12" s="16"/>
      <c r="NHT12" s="16"/>
      <c r="NHU12" s="16"/>
      <c r="NHV12" s="16"/>
      <c r="NHW12" s="16"/>
      <c r="NHX12" s="16"/>
      <c r="NHY12" s="16"/>
      <c r="NHZ12" s="16"/>
      <c r="NIA12" s="16"/>
      <c r="NIB12" s="16"/>
      <c r="NIC12" s="16"/>
      <c r="NID12" s="16"/>
      <c r="NIE12" s="16"/>
      <c r="NIF12" s="16"/>
      <c r="NIG12" s="16"/>
      <c r="NIH12" s="16"/>
      <c r="NII12" s="16"/>
      <c r="NIJ12" s="16"/>
      <c r="NIK12" s="16"/>
      <c r="NIL12" s="16"/>
      <c r="NIM12" s="16"/>
      <c r="NIN12" s="16"/>
      <c r="NIO12" s="16"/>
      <c r="NIP12" s="16"/>
      <c r="NIQ12" s="16"/>
      <c r="NIR12" s="16"/>
      <c r="NIS12" s="16"/>
      <c r="NIT12" s="16"/>
      <c r="NIU12" s="16"/>
      <c r="NIV12" s="16"/>
      <c r="NIW12" s="16"/>
      <c r="NIX12" s="16"/>
      <c r="NIY12" s="16"/>
      <c r="NIZ12" s="16"/>
      <c r="NJA12" s="16"/>
      <c r="NJB12" s="16"/>
      <c r="NJC12" s="16"/>
      <c r="NJD12" s="16"/>
      <c r="NJE12" s="16"/>
      <c r="NJF12" s="16"/>
      <c r="NJG12" s="16"/>
      <c r="NJH12" s="16"/>
      <c r="NJI12" s="16"/>
      <c r="NJJ12" s="16"/>
      <c r="NJK12" s="16"/>
      <c r="NJL12" s="16"/>
      <c r="NJM12" s="16"/>
      <c r="NJN12" s="16"/>
      <c r="NJO12" s="16"/>
      <c r="NJP12" s="16"/>
      <c r="NJQ12" s="16"/>
      <c r="NJR12" s="16"/>
      <c r="NJS12" s="16"/>
      <c r="NJT12" s="16"/>
      <c r="NJU12" s="16"/>
      <c r="NJV12" s="16"/>
      <c r="NJW12" s="16"/>
      <c r="NJX12" s="16"/>
      <c r="NJY12" s="16"/>
      <c r="NJZ12" s="16"/>
      <c r="NKA12" s="16"/>
      <c r="NKB12" s="16"/>
      <c r="NKC12" s="16"/>
      <c r="NKD12" s="16"/>
      <c r="NKE12" s="16"/>
      <c r="NKF12" s="16"/>
      <c r="NKG12" s="16"/>
      <c r="NKH12" s="16"/>
      <c r="NKI12" s="16"/>
      <c r="NKJ12" s="16"/>
      <c r="NKK12" s="16"/>
      <c r="NKL12" s="16"/>
      <c r="NKM12" s="16"/>
      <c r="NKN12" s="16"/>
      <c r="NKO12" s="16"/>
      <c r="NKP12" s="16"/>
      <c r="NKQ12" s="16"/>
      <c r="NKR12" s="16"/>
      <c r="NKS12" s="16"/>
      <c r="NKT12" s="16"/>
      <c r="NKU12" s="16"/>
      <c r="NKV12" s="16"/>
      <c r="NKW12" s="16"/>
      <c r="NKX12" s="16"/>
      <c r="NKY12" s="16"/>
      <c r="NKZ12" s="16"/>
      <c r="NLA12" s="16"/>
      <c r="NLB12" s="16"/>
      <c r="NLC12" s="16"/>
      <c r="NLD12" s="16"/>
      <c r="NLE12" s="16"/>
      <c r="NLF12" s="16"/>
      <c r="NLG12" s="16"/>
      <c r="NLH12" s="16"/>
      <c r="NLI12" s="16"/>
      <c r="NLJ12" s="16"/>
      <c r="NLK12" s="16"/>
      <c r="NLL12" s="16"/>
      <c r="NLM12" s="16"/>
      <c r="NLN12" s="16"/>
      <c r="NLO12" s="16"/>
      <c r="NLP12" s="16"/>
      <c r="NLQ12" s="16"/>
      <c r="NLR12" s="16"/>
      <c r="NLS12" s="16"/>
      <c r="NLT12" s="16"/>
      <c r="NLU12" s="16"/>
      <c r="NLV12" s="16"/>
      <c r="NLW12" s="16"/>
      <c r="NLX12" s="16"/>
      <c r="NLY12" s="16"/>
      <c r="NLZ12" s="16"/>
      <c r="NMA12" s="16"/>
      <c r="NMB12" s="16"/>
      <c r="NMC12" s="16"/>
      <c r="NMD12" s="16"/>
      <c r="NME12" s="16"/>
      <c r="NMF12" s="16"/>
      <c r="NMG12" s="16"/>
      <c r="NMH12" s="16"/>
      <c r="NMI12" s="16"/>
      <c r="NMJ12" s="16"/>
      <c r="NMK12" s="16"/>
      <c r="NML12" s="16"/>
      <c r="NMM12" s="16"/>
      <c r="NMN12" s="16"/>
      <c r="NMO12" s="16"/>
      <c r="NMP12" s="16"/>
      <c r="NMQ12" s="16"/>
      <c r="NMR12" s="16"/>
      <c r="NMS12" s="16"/>
      <c r="NMT12" s="16"/>
      <c r="NMU12" s="16"/>
      <c r="NMV12" s="16"/>
      <c r="NMW12" s="16"/>
      <c r="NMX12" s="16"/>
      <c r="NMY12" s="16"/>
      <c r="NMZ12" s="16"/>
      <c r="NNA12" s="16"/>
      <c r="NNB12" s="16"/>
      <c r="NNC12" s="16"/>
      <c r="NND12" s="16"/>
      <c r="NNE12" s="16"/>
      <c r="NNF12" s="16"/>
      <c r="NNG12" s="16"/>
      <c r="NNH12" s="16"/>
      <c r="NNI12" s="16"/>
      <c r="NNJ12" s="16"/>
      <c r="NNK12" s="16"/>
      <c r="NNL12" s="16"/>
      <c r="NNM12" s="16"/>
      <c r="NNN12" s="16"/>
      <c r="NNO12" s="16"/>
      <c r="NNP12" s="16"/>
      <c r="NNQ12" s="16"/>
      <c r="NNR12" s="16"/>
      <c r="NNS12" s="16"/>
      <c r="NNT12" s="16"/>
      <c r="NNU12" s="16"/>
      <c r="NNV12" s="16"/>
      <c r="NNW12" s="16"/>
      <c r="NNX12" s="16"/>
      <c r="NNY12" s="16"/>
      <c r="NNZ12" s="16"/>
      <c r="NOA12" s="16"/>
      <c r="NOB12" s="16"/>
      <c r="NOC12" s="16"/>
      <c r="NOD12" s="16"/>
      <c r="NOE12" s="16"/>
      <c r="NOF12" s="16"/>
      <c r="NOG12" s="16"/>
      <c r="NOH12" s="16"/>
      <c r="NOI12" s="16"/>
      <c r="NOJ12" s="16"/>
      <c r="NOK12" s="16"/>
      <c r="NOL12" s="16"/>
      <c r="NOM12" s="16"/>
      <c r="NON12" s="16"/>
      <c r="NOO12" s="16"/>
      <c r="NOP12" s="16"/>
      <c r="NOQ12" s="16"/>
      <c r="NOR12" s="16"/>
      <c r="NOS12" s="16"/>
      <c r="NOT12" s="16"/>
      <c r="NOU12" s="16"/>
      <c r="NOV12" s="16"/>
      <c r="NOW12" s="16"/>
      <c r="NOX12" s="16"/>
      <c r="NOY12" s="16"/>
      <c r="NOZ12" s="16"/>
      <c r="NPA12" s="16"/>
      <c r="NPB12" s="16"/>
      <c r="NPC12" s="16"/>
      <c r="NPD12" s="16"/>
      <c r="NPE12" s="16"/>
      <c r="NPF12" s="16"/>
      <c r="NPG12" s="16"/>
      <c r="NPH12" s="16"/>
      <c r="NPI12" s="16"/>
      <c r="NPJ12" s="16"/>
      <c r="NPK12" s="16"/>
      <c r="NPL12" s="16"/>
      <c r="NPM12" s="16"/>
      <c r="NPN12" s="16"/>
      <c r="NPO12" s="16"/>
      <c r="NPP12" s="16"/>
      <c r="NPQ12" s="16"/>
      <c r="NPR12" s="16"/>
      <c r="NPS12" s="16"/>
      <c r="NPT12" s="16"/>
      <c r="NPU12" s="16"/>
      <c r="NPV12" s="16"/>
      <c r="NPW12" s="16"/>
      <c r="NPX12" s="16"/>
      <c r="NPY12" s="16"/>
      <c r="NPZ12" s="16"/>
      <c r="NQA12" s="16"/>
      <c r="NQB12" s="16"/>
      <c r="NQC12" s="16"/>
      <c r="NQD12" s="16"/>
      <c r="NQE12" s="16"/>
      <c r="NQF12" s="16"/>
      <c r="NQG12" s="16"/>
      <c r="NQH12" s="16"/>
      <c r="NQI12" s="16"/>
      <c r="NQJ12" s="16"/>
      <c r="NQK12" s="16"/>
      <c r="NQL12" s="16"/>
      <c r="NQM12" s="16"/>
      <c r="NQN12" s="16"/>
      <c r="NQO12" s="16"/>
      <c r="NQP12" s="16"/>
      <c r="NQQ12" s="16"/>
      <c r="NQR12" s="16"/>
      <c r="NQS12" s="16"/>
      <c r="NQT12" s="16"/>
      <c r="NQU12" s="16"/>
      <c r="NQV12" s="16"/>
      <c r="NQW12" s="16"/>
      <c r="NQX12" s="16"/>
      <c r="NQY12" s="16"/>
      <c r="NQZ12" s="16"/>
      <c r="NRA12" s="16"/>
      <c r="NRB12" s="16"/>
      <c r="NRC12" s="16"/>
      <c r="NRD12" s="16"/>
      <c r="NRE12" s="16"/>
      <c r="NRF12" s="16"/>
      <c r="NRG12" s="16"/>
      <c r="NRH12" s="16"/>
      <c r="NRI12" s="16"/>
      <c r="NRJ12" s="16"/>
      <c r="NRK12" s="16"/>
      <c r="NRL12" s="16"/>
      <c r="NRM12" s="16"/>
      <c r="NRN12" s="16"/>
      <c r="NRO12" s="16"/>
      <c r="NRP12" s="16"/>
      <c r="NRQ12" s="16"/>
      <c r="NRR12" s="16"/>
      <c r="NRS12" s="16"/>
      <c r="NRT12" s="16"/>
      <c r="NRU12" s="16"/>
      <c r="NRV12" s="16"/>
      <c r="NRW12" s="16"/>
      <c r="NRX12" s="16"/>
      <c r="NRY12" s="16"/>
      <c r="NRZ12" s="16"/>
      <c r="NSA12" s="16"/>
      <c r="NSB12" s="16"/>
      <c r="NSC12" s="16"/>
      <c r="NSD12" s="16"/>
      <c r="NSE12" s="16"/>
      <c r="NSF12" s="16"/>
      <c r="NSG12" s="16"/>
      <c r="NSH12" s="16"/>
      <c r="NSI12" s="16"/>
      <c r="NSJ12" s="16"/>
      <c r="NSK12" s="16"/>
      <c r="NSL12" s="16"/>
      <c r="NSM12" s="16"/>
      <c r="NSN12" s="16"/>
      <c r="NSO12" s="16"/>
      <c r="NSP12" s="16"/>
      <c r="NSQ12" s="16"/>
      <c r="NSR12" s="16"/>
      <c r="NSS12" s="16"/>
      <c r="NST12" s="16"/>
      <c r="NSU12" s="16"/>
      <c r="NSV12" s="16"/>
      <c r="NSW12" s="16"/>
      <c r="NSX12" s="16"/>
      <c r="NSY12" s="16"/>
      <c r="NSZ12" s="16"/>
      <c r="NTA12" s="16"/>
      <c r="NTB12" s="16"/>
      <c r="NTC12" s="16"/>
      <c r="NTD12" s="16"/>
      <c r="NTE12" s="16"/>
      <c r="NTF12" s="16"/>
      <c r="NTG12" s="16"/>
      <c r="NTH12" s="16"/>
      <c r="NTI12" s="16"/>
      <c r="NTJ12" s="16"/>
      <c r="NTK12" s="16"/>
      <c r="NTL12" s="16"/>
      <c r="NTM12" s="16"/>
      <c r="NTN12" s="16"/>
      <c r="NTO12" s="16"/>
      <c r="NTP12" s="16"/>
      <c r="NTQ12" s="16"/>
      <c r="NTR12" s="16"/>
      <c r="NTS12" s="16"/>
      <c r="NTT12" s="16"/>
      <c r="NTU12" s="16"/>
      <c r="NTV12" s="16"/>
      <c r="NTW12" s="16"/>
      <c r="NTX12" s="16"/>
      <c r="NTY12" s="16"/>
      <c r="NTZ12" s="16"/>
      <c r="NUA12" s="16"/>
      <c r="NUB12" s="16"/>
      <c r="NUC12" s="16"/>
      <c r="NUD12" s="16"/>
      <c r="NUE12" s="16"/>
      <c r="NUF12" s="16"/>
      <c r="NUG12" s="16"/>
      <c r="NUH12" s="16"/>
      <c r="NUI12" s="16"/>
      <c r="NUJ12" s="16"/>
      <c r="NUK12" s="16"/>
      <c r="NUL12" s="16"/>
      <c r="NUM12" s="16"/>
      <c r="NUN12" s="16"/>
      <c r="NUO12" s="16"/>
      <c r="NUP12" s="16"/>
      <c r="NUQ12" s="16"/>
      <c r="NUR12" s="16"/>
      <c r="NUS12" s="16"/>
      <c r="NUT12" s="16"/>
      <c r="NUU12" s="16"/>
      <c r="NUV12" s="16"/>
      <c r="NUW12" s="16"/>
      <c r="NUX12" s="16"/>
      <c r="NUY12" s="16"/>
      <c r="NUZ12" s="16"/>
      <c r="NVA12" s="16"/>
      <c r="NVB12" s="16"/>
      <c r="NVC12" s="16"/>
      <c r="NVD12" s="16"/>
      <c r="NVE12" s="16"/>
      <c r="NVF12" s="16"/>
      <c r="NVG12" s="16"/>
      <c r="NVH12" s="16"/>
      <c r="NVI12" s="16"/>
      <c r="NVJ12" s="16"/>
      <c r="NVK12" s="16"/>
      <c r="NVL12" s="16"/>
      <c r="NVM12" s="16"/>
      <c r="NVN12" s="16"/>
      <c r="NVO12" s="16"/>
      <c r="NVP12" s="16"/>
      <c r="NVQ12" s="16"/>
      <c r="NVR12" s="16"/>
      <c r="NVS12" s="16"/>
      <c r="NVT12" s="16"/>
      <c r="NVU12" s="16"/>
      <c r="NVV12" s="16"/>
      <c r="NVW12" s="16"/>
      <c r="NVX12" s="16"/>
      <c r="NVY12" s="16"/>
      <c r="NVZ12" s="16"/>
      <c r="NWA12" s="16"/>
      <c r="NWB12" s="16"/>
      <c r="NWC12" s="16"/>
      <c r="NWD12" s="16"/>
      <c r="NWE12" s="16"/>
      <c r="NWF12" s="16"/>
      <c r="NWG12" s="16"/>
      <c r="NWH12" s="16"/>
      <c r="NWI12" s="16"/>
      <c r="NWJ12" s="16"/>
      <c r="NWK12" s="16"/>
      <c r="NWL12" s="16"/>
      <c r="NWM12" s="16"/>
      <c r="NWN12" s="16"/>
      <c r="NWO12" s="16"/>
      <c r="NWP12" s="16"/>
      <c r="NWQ12" s="16"/>
      <c r="NWR12" s="16"/>
      <c r="NWS12" s="16"/>
      <c r="NWT12" s="16"/>
      <c r="NWU12" s="16"/>
      <c r="NWV12" s="16"/>
      <c r="NWW12" s="16"/>
      <c r="NWX12" s="16"/>
      <c r="NWY12" s="16"/>
      <c r="NWZ12" s="16"/>
      <c r="NXA12" s="16"/>
      <c r="NXB12" s="16"/>
      <c r="NXC12" s="16"/>
      <c r="NXD12" s="16"/>
      <c r="NXE12" s="16"/>
      <c r="NXF12" s="16"/>
      <c r="NXG12" s="16"/>
      <c r="NXH12" s="16"/>
      <c r="NXI12" s="16"/>
      <c r="NXJ12" s="16"/>
      <c r="NXK12" s="16"/>
      <c r="NXL12" s="16"/>
      <c r="NXM12" s="16"/>
      <c r="NXN12" s="16"/>
      <c r="NXO12" s="16"/>
      <c r="NXP12" s="16"/>
      <c r="NXQ12" s="16"/>
      <c r="NXR12" s="16"/>
      <c r="NXS12" s="16"/>
      <c r="NXT12" s="16"/>
      <c r="NXU12" s="16"/>
      <c r="NXV12" s="16"/>
      <c r="NXW12" s="16"/>
      <c r="NXX12" s="16"/>
      <c r="NXY12" s="16"/>
      <c r="NXZ12" s="16"/>
      <c r="NYA12" s="16"/>
      <c r="NYB12" s="16"/>
      <c r="NYC12" s="16"/>
      <c r="NYD12" s="16"/>
      <c r="NYE12" s="16"/>
      <c r="NYF12" s="16"/>
      <c r="NYG12" s="16"/>
      <c r="NYH12" s="16"/>
      <c r="NYI12" s="16"/>
      <c r="NYJ12" s="16"/>
      <c r="NYK12" s="16"/>
      <c r="NYL12" s="16"/>
      <c r="NYM12" s="16"/>
      <c r="NYN12" s="16"/>
      <c r="NYO12" s="16"/>
      <c r="NYP12" s="16"/>
      <c r="NYQ12" s="16"/>
      <c r="NYR12" s="16"/>
      <c r="NYS12" s="16"/>
      <c r="NYT12" s="16"/>
      <c r="NYU12" s="16"/>
      <c r="NYV12" s="16"/>
      <c r="NYW12" s="16"/>
      <c r="NYX12" s="16"/>
      <c r="NYY12" s="16"/>
      <c r="NYZ12" s="16"/>
      <c r="NZA12" s="16"/>
      <c r="NZB12" s="16"/>
      <c r="NZC12" s="16"/>
      <c r="NZD12" s="16"/>
      <c r="NZE12" s="16"/>
      <c r="NZF12" s="16"/>
      <c r="NZG12" s="16"/>
      <c r="NZH12" s="16"/>
      <c r="NZI12" s="16"/>
      <c r="NZJ12" s="16"/>
      <c r="NZK12" s="16"/>
      <c r="NZL12" s="16"/>
      <c r="NZM12" s="16"/>
      <c r="NZN12" s="16"/>
      <c r="NZO12" s="16"/>
      <c r="NZP12" s="16"/>
      <c r="NZQ12" s="16"/>
      <c r="NZR12" s="16"/>
      <c r="NZS12" s="16"/>
      <c r="NZT12" s="16"/>
      <c r="NZU12" s="16"/>
      <c r="NZV12" s="16"/>
      <c r="NZW12" s="16"/>
      <c r="NZX12" s="16"/>
      <c r="NZY12" s="16"/>
      <c r="NZZ12" s="16"/>
      <c r="OAA12" s="16"/>
      <c r="OAB12" s="16"/>
      <c r="OAC12" s="16"/>
      <c r="OAD12" s="16"/>
      <c r="OAE12" s="16"/>
      <c r="OAF12" s="16"/>
      <c r="OAG12" s="16"/>
      <c r="OAH12" s="16"/>
      <c r="OAI12" s="16"/>
      <c r="OAJ12" s="16"/>
      <c r="OAK12" s="16"/>
      <c r="OAL12" s="16"/>
      <c r="OAM12" s="16"/>
      <c r="OAN12" s="16"/>
      <c r="OAO12" s="16"/>
      <c r="OAP12" s="16"/>
      <c r="OAQ12" s="16"/>
      <c r="OAR12" s="16"/>
      <c r="OAS12" s="16"/>
      <c r="OAT12" s="16"/>
      <c r="OAU12" s="16"/>
      <c r="OAV12" s="16"/>
      <c r="OAW12" s="16"/>
      <c r="OAX12" s="16"/>
      <c r="OAY12" s="16"/>
      <c r="OAZ12" s="16"/>
      <c r="OBA12" s="16"/>
      <c r="OBB12" s="16"/>
      <c r="OBC12" s="16"/>
      <c r="OBD12" s="16"/>
      <c r="OBE12" s="16"/>
      <c r="OBF12" s="16"/>
      <c r="OBG12" s="16"/>
      <c r="OBH12" s="16"/>
      <c r="OBI12" s="16"/>
      <c r="OBJ12" s="16"/>
      <c r="OBK12" s="16"/>
      <c r="OBL12" s="16"/>
      <c r="OBM12" s="16"/>
      <c r="OBN12" s="16"/>
      <c r="OBO12" s="16"/>
      <c r="OBP12" s="16"/>
      <c r="OBQ12" s="16"/>
      <c r="OBR12" s="16"/>
      <c r="OBS12" s="16"/>
      <c r="OBT12" s="16"/>
      <c r="OBU12" s="16"/>
      <c r="OBV12" s="16"/>
      <c r="OBW12" s="16"/>
      <c r="OBX12" s="16"/>
      <c r="OBY12" s="16"/>
      <c r="OBZ12" s="16"/>
      <c r="OCA12" s="16"/>
      <c r="OCB12" s="16"/>
      <c r="OCC12" s="16"/>
      <c r="OCD12" s="16"/>
      <c r="OCE12" s="16"/>
      <c r="OCF12" s="16"/>
      <c r="OCG12" s="16"/>
      <c r="OCH12" s="16"/>
      <c r="OCI12" s="16"/>
      <c r="OCJ12" s="16"/>
      <c r="OCK12" s="16"/>
      <c r="OCL12" s="16"/>
      <c r="OCM12" s="16"/>
      <c r="OCN12" s="16"/>
      <c r="OCO12" s="16"/>
      <c r="OCP12" s="16"/>
      <c r="OCQ12" s="16"/>
      <c r="OCR12" s="16"/>
      <c r="OCS12" s="16"/>
      <c r="OCT12" s="16"/>
      <c r="OCU12" s="16"/>
      <c r="OCV12" s="16"/>
      <c r="OCW12" s="16"/>
      <c r="OCX12" s="16"/>
      <c r="OCY12" s="16"/>
      <c r="OCZ12" s="16"/>
      <c r="ODA12" s="16"/>
      <c r="ODB12" s="16"/>
      <c r="ODC12" s="16"/>
      <c r="ODD12" s="16"/>
      <c r="ODE12" s="16"/>
      <c r="ODF12" s="16"/>
      <c r="ODG12" s="16"/>
      <c r="ODH12" s="16"/>
      <c r="ODI12" s="16"/>
      <c r="ODJ12" s="16"/>
      <c r="ODK12" s="16"/>
      <c r="ODL12" s="16"/>
      <c r="ODM12" s="16"/>
      <c r="ODN12" s="16"/>
      <c r="ODO12" s="16"/>
      <c r="ODP12" s="16"/>
      <c r="ODQ12" s="16"/>
      <c r="ODR12" s="16"/>
      <c r="ODS12" s="16"/>
      <c r="ODT12" s="16"/>
      <c r="ODU12" s="16"/>
      <c r="ODV12" s="16"/>
      <c r="ODW12" s="16"/>
      <c r="ODX12" s="16"/>
      <c r="ODY12" s="16"/>
      <c r="ODZ12" s="16"/>
      <c r="OEA12" s="16"/>
      <c r="OEB12" s="16"/>
      <c r="OEC12" s="16"/>
      <c r="OED12" s="16"/>
      <c r="OEE12" s="16"/>
      <c r="OEF12" s="16"/>
      <c r="OEG12" s="16"/>
      <c r="OEH12" s="16"/>
      <c r="OEI12" s="16"/>
      <c r="OEJ12" s="16"/>
      <c r="OEK12" s="16"/>
      <c r="OEL12" s="16"/>
      <c r="OEM12" s="16"/>
      <c r="OEN12" s="16"/>
      <c r="OEO12" s="16"/>
      <c r="OEP12" s="16"/>
      <c r="OEQ12" s="16"/>
      <c r="OER12" s="16"/>
      <c r="OES12" s="16"/>
      <c r="OET12" s="16"/>
      <c r="OEU12" s="16"/>
      <c r="OEV12" s="16"/>
      <c r="OEW12" s="16"/>
      <c r="OEX12" s="16"/>
      <c r="OEY12" s="16"/>
      <c r="OEZ12" s="16"/>
      <c r="OFA12" s="16"/>
      <c r="OFB12" s="16"/>
      <c r="OFC12" s="16"/>
      <c r="OFD12" s="16"/>
      <c r="OFE12" s="16"/>
      <c r="OFF12" s="16"/>
      <c r="OFG12" s="16"/>
      <c r="OFH12" s="16"/>
      <c r="OFI12" s="16"/>
      <c r="OFJ12" s="16"/>
      <c r="OFK12" s="16"/>
      <c r="OFL12" s="16"/>
      <c r="OFM12" s="16"/>
      <c r="OFN12" s="16"/>
      <c r="OFO12" s="16"/>
      <c r="OFP12" s="16"/>
      <c r="OFQ12" s="16"/>
      <c r="OFR12" s="16"/>
      <c r="OFS12" s="16"/>
      <c r="OFT12" s="16"/>
      <c r="OFU12" s="16"/>
      <c r="OFV12" s="16"/>
      <c r="OFW12" s="16"/>
      <c r="OFX12" s="16"/>
      <c r="OFY12" s="16"/>
      <c r="OFZ12" s="16"/>
      <c r="OGA12" s="16"/>
      <c r="OGB12" s="16"/>
      <c r="OGC12" s="16"/>
      <c r="OGD12" s="16"/>
      <c r="OGE12" s="16"/>
      <c r="OGF12" s="16"/>
      <c r="OGG12" s="16"/>
      <c r="OGH12" s="16"/>
      <c r="OGI12" s="16"/>
      <c r="OGJ12" s="16"/>
      <c r="OGK12" s="16"/>
      <c r="OGL12" s="16"/>
      <c r="OGM12" s="16"/>
      <c r="OGN12" s="16"/>
      <c r="OGO12" s="16"/>
      <c r="OGP12" s="16"/>
      <c r="OGQ12" s="16"/>
      <c r="OGR12" s="16"/>
      <c r="OGS12" s="16"/>
      <c r="OGT12" s="16"/>
      <c r="OGU12" s="16"/>
      <c r="OGV12" s="16"/>
      <c r="OGW12" s="16"/>
      <c r="OGX12" s="16"/>
      <c r="OGY12" s="16"/>
      <c r="OGZ12" s="16"/>
      <c r="OHA12" s="16"/>
      <c r="OHB12" s="16"/>
      <c r="OHC12" s="16"/>
      <c r="OHD12" s="16"/>
      <c r="OHE12" s="16"/>
      <c r="OHF12" s="16"/>
      <c r="OHG12" s="16"/>
      <c r="OHH12" s="16"/>
      <c r="OHI12" s="16"/>
      <c r="OHJ12" s="16"/>
      <c r="OHK12" s="16"/>
      <c r="OHL12" s="16"/>
      <c r="OHM12" s="16"/>
      <c r="OHN12" s="16"/>
      <c r="OHO12" s="16"/>
      <c r="OHP12" s="16"/>
      <c r="OHQ12" s="16"/>
      <c r="OHR12" s="16"/>
      <c r="OHS12" s="16"/>
      <c r="OHT12" s="16"/>
      <c r="OHU12" s="16"/>
      <c r="OHV12" s="16"/>
      <c r="OHW12" s="16"/>
      <c r="OHX12" s="16"/>
      <c r="OHY12" s="16"/>
      <c r="OHZ12" s="16"/>
      <c r="OIA12" s="16"/>
      <c r="OIB12" s="16"/>
      <c r="OIC12" s="16"/>
      <c r="OID12" s="16"/>
      <c r="OIE12" s="16"/>
      <c r="OIF12" s="16"/>
      <c r="OIG12" s="16"/>
      <c r="OIH12" s="16"/>
      <c r="OII12" s="16"/>
      <c r="OIJ12" s="16"/>
      <c r="OIK12" s="16"/>
      <c r="OIL12" s="16"/>
      <c r="OIM12" s="16"/>
      <c r="OIN12" s="16"/>
      <c r="OIO12" s="16"/>
      <c r="OIP12" s="16"/>
      <c r="OIQ12" s="16"/>
      <c r="OIR12" s="16"/>
      <c r="OIS12" s="16"/>
      <c r="OIT12" s="16"/>
      <c r="OIU12" s="16"/>
      <c r="OIV12" s="16"/>
      <c r="OIW12" s="16"/>
      <c r="OIX12" s="16"/>
      <c r="OIY12" s="16"/>
      <c r="OIZ12" s="16"/>
      <c r="OJA12" s="16"/>
      <c r="OJB12" s="16"/>
      <c r="OJC12" s="16"/>
      <c r="OJD12" s="16"/>
      <c r="OJE12" s="16"/>
      <c r="OJF12" s="16"/>
      <c r="OJG12" s="16"/>
      <c r="OJH12" s="16"/>
      <c r="OJI12" s="16"/>
      <c r="OJJ12" s="16"/>
      <c r="OJK12" s="16"/>
      <c r="OJL12" s="16"/>
      <c r="OJM12" s="16"/>
      <c r="OJN12" s="16"/>
      <c r="OJO12" s="16"/>
      <c r="OJP12" s="16"/>
      <c r="OJQ12" s="16"/>
      <c r="OJR12" s="16"/>
      <c r="OJS12" s="16"/>
      <c r="OJT12" s="16"/>
      <c r="OJU12" s="16"/>
      <c r="OJV12" s="16"/>
      <c r="OJW12" s="16"/>
      <c r="OJX12" s="16"/>
      <c r="OJY12" s="16"/>
      <c r="OJZ12" s="16"/>
      <c r="OKA12" s="16"/>
      <c r="OKB12" s="16"/>
      <c r="OKC12" s="16"/>
      <c r="OKD12" s="16"/>
      <c r="OKE12" s="16"/>
      <c r="OKF12" s="16"/>
      <c r="OKG12" s="16"/>
      <c r="OKH12" s="16"/>
      <c r="OKI12" s="16"/>
      <c r="OKJ12" s="16"/>
      <c r="OKK12" s="16"/>
      <c r="OKL12" s="16"/>
      <c r="OKM12" s="16"/>
      <c r="OKN12" s="16"/>
      <c r="OKO12" s="16"/>
      <c r="OKP12" s="16"/>
      <c r="OKQ12" s="16"/>
      <c r="OKR12" s="16"/>
      <c r="OKS12" s="16"/>
      <c r="OKT12" s="16"/>
      <c r="OKU12" s="16"/>
      <c r="OKV12" s="16"/>
      <c r="OKW12" s="16"/>
      <c r="OKX12" s="16"/>
      <c r="OKY12" s="16"/>
      <c r="OKZ12" s="16"/>
      <c r="OLA12" s="16"/>
      <c r="OLB12" s="16"/>
      <c r="OLC12" s="16"/>
      <c r="OLD12" s="16"/>
      <c r="OLE12" s="16"/>
      <c r="OLF12" s="16"/>
      <c r="OLG12" s="16"/>
      <c r="OLH12" s="16"/>
      <c r="OLI12" s="16"/>
      <c r="OLJ12" s="16"/>
      <c r="OLK12" s="16"/>
      <c r="OLL12" s="16"/>
      <c r="OLM12" s="16"/>
      <c r="OLN12" s="16"/>
      <c r="OLO12" s="16"/>
      <c r="OLP12" s="16"/>
      <c r="OLQ12" s="16"/>
      <c r="OLR12" s="16"/>
      <c r="OLS12" s="16"/>
      <c r="OLT12" s="16"/>
      <c r="OLU12" s="16"/>
      <c r="OLV12" s="16"/>
      <c r="OLW12" s="16"/>
      <c r="OLX12" s="16"/>
      <c r="OLY12" s="16"/>
      <c r="OLZ12" s="16"/>
      <c r="OMA12" s="16"/>
      <c r="OMB12" s="16"/>
      <c r="OMC12" s="16"/>
      <c r="OMD12" s="16"/>
      <c r="OME12" s="16"/>
      <c r="OMF12" s="16"/>
      <c r="OMG12" s="16"/>
      <c r="OMH12" s="16"/>
      <c r="OMI12" s="16"/>
      <c r="OMJ12" s="16"/>
      <c r="OMK12" s="16"/>
      <c r="OML12" s="16"/>
      <c r="OMM12" s="16"/>
      <c r="OMN12" s="16"/>
      <c r="OMO12" s="16"/>
      <c r="OMP12" s="16"/>
      <c r="OMQ12" s="16"/>
      <c r="OMR12" s="16"/>
      <c r="OMS12" s="16"/>
      <c r="OMT12" s="16"/>
      <c r="OMU12" s="16"/>
      <c r="OMV12" s="16"/>
      <c r="OMW12" s="16"/>
      <c r="OMX12" s="16"/>
      <c r="OMY12" s="16"/>
      <c r="OMZ12" s="16"/>
      <c r="ONA12" s="16"/>
      <c r="ONB12" s="16"/>
      <c r="ONC12" s="16"/>
      <c r="OND12" s="16"/>
      <c r="ONE12" s="16"/>
      <c r="ONF12" s="16"/>
      <c r="ONG12" s="16"/>
      <c r="ONH12" s="16"/>
      <c r="ONI12" s="16"/>
      <c r="ONJ12" s="16"/>
      <c r="ONK12" s="16"/>
      <c r="ONL12" s="16"/>
      <c r="ONM12" s="16"/>
      <c r="ONN12" s="16"/>
      <c r="ONO12" s="16"/>
      <c r="ONP12" s="16"/>
      <c r="ONQ12" s="16"/>
      <c r="ONR12" s="16"/>
      <c r="ONS12" s="16"/>
      <c r="ONT12" s="16"/>
      <c r="ONU12" s="16"/>
      <c r="ONV12" s="16"/>
      <c r="ONW12" s="16"/>
      <c r="ONX12" s="16"/>
      <c r="ONY12" s="16"/>
      <c r="ONZ12" s="16"/>
      <c r="OOA12" s="16"/>
      <c r="OOB12" s="16"/>
      <c r="OOC12" s="16"/>
      <c r="OOD12" s="16"/>
      <c r="OOE12" s="16"/>
      <c r="OOF12" s="16"/>
      <c r="OOG12" s="16"/>
      <c r="OOH12" s="16"/>
      <c r="OOI12" s="16"/>
      <c r="OOJ12" s="16"/>
      <c r="OOK12" s="16"/>
      <c r="OOL12" s="16"/>
      <c r="OOM12" s="16"/>
      <c r="OON12" s="16"/>
      <c r="OOO12" s="16"/>
      <c r="OOP12" s="16"/>
      <c r="OOQ12" s="16"/>
      <c r="OOR12" s="16"/>
      <c r="OOS12" s="16"/>
      <c r="OOT12" s="16"/>
      <c r="OOU12" s="16"/>
      <c r="OOV12" s="16"/>
      <c r="OOW12" s="16"/>
      <c r="OOX12" s="16"/>
      <c r="OOY12" s="16"/>
      <c r="OOZ12" s="16"/>
      <c r="OPA12" s="16"/>
      <c r="OPB12" s="16"/>
      <c r="OPC12" s="16"/>
      <c r="OPD12" s="16"/>
      <c r="OPE12" s="16"/>
      <c r="OPF12" s="16"/>
      <c r="OPG12" s="16"/>
      <c r="OPH12" s="16"/>
      <c r="OPI12" s="16"/>
      <c r="OPJ12" s="16"/>
      <c r="OPK12" s="16"/>
      <c r="OPL12" s="16"/>
      <c r="OPM12" s="16"/>
      <c r="OPN12" s="16"/>
      <c r="OPO12" s="16"/>
      <c r="OPP12" s="16"/>
      <c r="OPQ12" s="16"/>
      <c r="OPR12" s="16"/>
      <c r="OPS12" s="16"/>
      <c r="OPT12" s="16"/>
      <c r="OPU12" s="16"/>
      <c r="OPV12" s="16"/>
      <c r="OPW12" s="16"/>
      <c r="OPX12" s="16"/>
      <c r="OPY12" s="16"/>
      <c r="OPZ12" s="16"/>
      <c r="OQA12" s="16"/>
      <c r="OQB12" s="16"/>
      <c r="OQC12" s="16"/>
      <c r="OQD12" s="16"/>
      <c r="OQE12" s="16"/>
      <c r="OQF12" s="16"/>
      <c r="OQG12" s="16"/>
      <c r="OQH12" s="16"/>
      <c r="OQI12" s="16"/>
      <c r="OQJ12" s="16"/>
      <c r="OQK12" s="16"/>
      <c r="OQL12" s="16"/>
      <c r="OQM12" s="16"/>
      <c r="OQN12" s="16"/>
      <c r="OQO12" s="16"/>
      <c r="OQP12" s="16"/>
      <c r="OQQ12" s="16"/>
      <c r="OQR12" s="16"/>
      <c r="OQS12" s="16"/>
      <c r="OQT12" s="16"/>
      <c r="OQU12" s="16"/>
      <c r="OQV12" s="16"/>
      <c r="OQW12" s="16"/>
      <c r="OQX12" s="16"/>
      <c r="OQY12" s="16"/>
      <c r="OQZ12" s="16"/>
      <c r="ORA12" s="16"/>
      <c r="ORB12" s="16"/>
      <c r="ORC12" s="16"/>
      <c r="ORD12" s="16"/>
      <c r="ORE12" s="16"/>
      <c r="ORF12" s="16"/>
      <c r="ORG12" s="16"/>
      <c r="ORH12" s="16"/>
      <c r="ORI12" s="16"/>
      <c r="ORJ12" s="16"/>
      <c r="ORK12" s="16"/>
      <c r="ORL12" s="16"/>
      <c r="ORM12" s="16"/>
      <c r="ORN12" s="16"/>
      <c r="ORO12" s="16"/>
      <c r="ORP12" s="16"/>
      <c r="ORQ12" s="16"/>
      <c r="ORR12" s="16"/>
      <c r="ORS12" s="16"/>
      <c r="ORT12" s="16"/>
      <c r="ORU12" s="16"/>
      <c r="ORV12" s="16"/>
      <c r="ORW12" s="16"/>
      <c r="ORX12" s="16"/>
      <c r="ORY12" s="16"/>
      <c r="ORZ12" s="16"/>
      <c r="OSA12" s="16"/>
      <c r="OSB12" s="16"/>
      <c r="OSC12" s="16"/>
      <c r="OSD12" s="16"/>
      <c r="OSE12" s="16"/>
      <c r="OSF12" s="16"/>
      <c r="OSG12" s="16"/>
      <c r="OSH12" s="16"/>
      <c r="OSI12" s="16"/>
      <c r="OSJ12" s="16"/>
      <c r="OSK12" s="16"/>
      <c r="OSL12" s="16"/>
      <c r="OSM12" s="16"/>
      <c r="OSN12" s="16"/>
      <c r="OSO12" s="16"/>
      <c r="OSP12" s="16"/>
      <c r="OSQ12" s="16"/>
      <c r="OSR12" s="16"/>
      <c r="OSS12" s="16"/>
      <c r="OST12" s="16"/>
      <c r="OSU12" s="16"/>
      <c r="OSV12" s="16"/>
      <c r="OSW12" s="16"/>
      <c r="OSX12" s="16"/>
      <c r="OSY12" s="16"/>
      <c r="OSZ12" s="16"/>
      <c r="OTA12" s="16"/>
      <c r="OTB12" s="16"/>
      <c r="OTC12" s="16"/>
      <c r="OTD12" s="16"/>
      <c r="OTE12" s="16"/>
      <c r="OTF12" s="16"/>
      <c r="OTG12" s="16"/>
      <c r="OTH12" s="16"/>
      <c r="OTI12" s="16"/>
      <c r="OTJ12" s="16"/>
      <c r="OTK12" s="16"/>
      <c r="OTL12" s="16"/>
      <c r="OTM12" s="16"/>
      <c r="OTN12" s="16"/>
      <c r="OTO12" s="16"/>
      <c r="OTP12" s="16"/>
      <c r="OTQ12" s="16"/>
      <c r="OTR12" s="16"/>
      <c r="OTS12" s="16"/>
      <c r="OTT12" s="16"/>
      <c r="OTU12" s="16"/>
      <c r="OTV12" s="16"/>
      <c r="OTW12" s="16"/>
      <c r="OTX12" s="16"/>
      <c r="OTY12" s="16"/>
      <c r="OTZ12" s="16"/>
      <c r="OUA12" s="16"/>
      <c r="OUB12" s="16"/>
      <c r="OUC12" s="16"/>
      <c r="OUD12" s="16"/>
      <c r="OUE12" s="16"/>
      <c r="OUF12" s="16"/>
      <c r="OUG12" s="16"/>
      <c r="OUH12" s="16"/>
      <c r="OUI12" s="16"/>
      <c r="OUJ12" s="16"/>
      <c r="OUK12" s="16"/>
      <c r="OUL12" s="16"/>
      <c r="OUM12" s="16"/>
      <c r="OUN12" s="16"/>
      <c r="OUO12" s="16"/>
      <c r="OUP12" s="16"/>
      <c r="OUQ12" s="16"/>
      <c r="OUR12" s="16"/>
      <c r="OUS12" s="16"/>
      <c r="OUT12" s="16"/>
      <c r="OUU12" s="16"/>
      <c r="OUV12" s="16"/>
      <c r="OUW12" s="16"/>
      <c r="OUX12" s="16"/>
      <c r="OUY12" s="16"/>
      <c r="OUZ12" s="16"/>
      <c r="OVA12" s="16"/>
      <c r="OVB12" s="16"/>
      <c r="OVC12" s="16"/>
      <c r="OVD12" s="16"/>
      <c r="OVE12" s="16"/>
      <c r="OVF12" s="16"/>
      <c r="OVG12" s="16"/>
      <c r="OVH12" s="16"/>
      <c r="OVI12" s="16"/>
      <c r="OVJ12" s="16"/>
      <c r="OVK12" s="16"/>
      <c r="OVL12" s="16"/>
      <c r="OVM12" s="16"/>
      <c r="OVN12" s="16"/>
      <c r="OVO12" s="16"/>
      <c r="OVP12" s="16"/>
      <c r="OVQ12" s="16"/>
      <c r="OVR12" s="16"/>
      <c r="OVS12" s="16"/>
      <c r="OVT12" s="16"/>
      <c r="OVU12" s="16"/>
      <c r="OVV12" s="16"/>
      <c r="OVW12" s="16"/>
      <c r="OVX12" s="16"/>
      <c r="OVY12" s="16"/>
      <c r="OVZ12" s="16"/>
      <c r="OWA12" s="16"/>
      <c r="OWB12" s="16"/>
      <c r="OWC12" s="16"/>
      <c r="OWD12" s="16"/>
      <c r="OWE12" s="16"/>
      <c r="OWF12" s="16"/>
      <c r="OWG12" s="16"/>
      <c r="OWH12" s="16"/>
      <c r="OWI12" s="16"/>
      <c r="OWJ12" s="16"/>
      <c r="OWK12" s="16"/>
      <c r="OWL12" s="16"/>
      <c r="OWM12" s="16"/>
      <c r="OWN12" s="16"/>
      <c r="OWO12" s="16"/>
      <c r="OWP12" s="16"/>
      <c r="OWQ12" s="16"/>
      <c r="OWR12" s="16"/>
      <c r="OWS12" s="16"/>
      <c r="OWT12" s="16"/>
      <c r="OWU12" s="16"/>
      <c r="OWV12" s="16"/>
      <c r="OWW12" s="16"/>
      <c r="OWX12" s="16"/>
      <c r="OWY12" s="16"/>
      <c r="OWZ12" s="16"/>
      <c r="OXA12" s="16"/>
      <c r="OXB12" s="16"/>
      <c r="OXC12" s="16"/>
      <c r="OXD12" s="16"/>
      <c r="OXE12" s="16"/>
      <c r="OXF12" s="16"/>
      <c r="OXG12" s="16"/>
      <c r="OXH12" s="16"/>
      <c r="OXI12" s="16"/>
      <c r="OXJ12" s="16"/>
      <c r="OXK12" s="16"/>
      <c r="OXL12" s="16"/>
      <c r="OXM12" s="16"/>
      <c r="OXN12" s="16"/>
      <c r="OXO12" s="16"/>
      <c r="OXP12" s="16"/>
      <c r="OXQ12" s="16"/>
      <c r="OXR12" s="16"/>
      <c r="OXS12" s="16"/>
      <c r="OXT12" s="16"/>
      <c r="OXU12" s="16"/>
      <c r="OXV12" s="16"/>
      <c r="OXW12" s="16"/>
      <c r="OXX12" s="16"/>
      <c r="OXY12" s="16"/>
      <c r="OXZ12" s="16"/>
      <c r="OYA12" s="16"/>
      <c r="OYB12" s="16"/>
      <c r="OYC12" s="16"/>
      <c r="OYD12" s="16"/>
      <c r="OYE12" s="16"/>
      <c r="OYF12" s="16"/>
      <c r="OYG12" s="16"/>
      <c r="OYH12" s="16"/>
      <c r="OYI12" s="16"/>
      <c r="OYJ12" s="16"/>
      <c r="OYK12" s="16"/>
      <c r="OYL12" s="16"/>
      <c r="OYM12" s="16"/>
      <c r="OYN12" s="16"/>
      <c r="OYO12" s="16"/>
      <c r="OYP12" s="16"/>
      <c r="OYQ12" s="16"/>
      <c r="OYR12" s="16"/>
      <c r="OYS12" s="16"/>
      <c r="OYT12" s="16"/>
      <c r="OYU12" s="16"/>
      <c r="OYV12" s="16"/>
      <c r="OYW12" s="16"/>
      <c r="OYX12" s="16"/>
      <c r="OYY12" s="16"/>
      <c r="OYZ12" s="16"/>
      <c r="OZA12" s="16"/>
      <c r="OZB12" s="16"/>
      <c r="OZC12" s="16"/>
      <c r="OZD12" s="16"/>
      <c r="OZE12" s="16"/>
      <c r="OZF12" s="16"/>
      <c r="OZG12" s="16"/>
      <c r="OZH12" s="16"/>
      <c r="OZI12" s="16"/>
      <c r="OZJ12" s="16"/>
      <c r="OZK12" s="16"/>
      <c r="OZL12" s="16"/>
      <c r="OZM12" s="16"/>
      <c r="OZN12" s="16"/>
      <c r="OZO12" s="16"/>
      <c r="OZP12" s="16"/>
      <c r="OZQ12" s="16"/>
      <c r="OZR12" s="16"/>
      <c r="OZS12" s="16"/>
      <c r="OZT12" s="16"/>
      <c r="OZU12" s="16"/>
      <c r="OZV12" s="16"/>
      <c r="OZW12" s="16"/>
      <c r="OZX12" s="16"/>
      <c r="OZY12" s="16"/>
      <c r="OZZ12" s="16"/>
      <c r="PAA12" s="16"/>
      <c r="PAB12" s="16"/>
      <c r="PAC12" s="16"/>
      <c r="PAD12" s="16"/>
      <c r="PAE12" s="16"/>
      <c r="PAF12" s="16"/>
      <c r="PAG12" s="16"/>
      <c r="PAH12" s="16"/>
      <c r="PAI12" s="16"/>
      <c r="PAJ12" s="16"/>
      <c r="PAK12" s="16"/>
      <c r="PAL12" s="16"/>
      <c r="PAM12" s="16"/>
      <c r="PAN12" s="16"/>
      <c r="PAO12" s="16"/>
      <c r="PAP12" s="16"/>
      <c r="PAQ12" s="16"/>
      <c r="PAR12" s="16"/>
      <c r="PAS12" s="16"/>
      <c r="PAT12" s="16"/>
      <c r="PAU12" s="16"/>
      <c r="PAV12" s="16"/>
      <c r="PAW12" s="16"/>
      <c r="PAX12" s="16"/>
      <c r="PAY12" s="16"/>
      <c r="PAZ12" s="16"/>
      <c r="PBA12" s="16"/>
      <c r="PBB12" s="16"/>
      <c r="PBC12" s="16"/>
      <c r="PBD12" s="16"/>
      <c r="PBE12" s="16"/>
      <c r="PBF12" s="16"/>
      <c r="PBG12" s="16"/>
      <c r="PBH12" s="16"/>
      <c r="PBI12" s="16"/>
      <c r="PBJ12" s="16"/>
      <c r="PBK12" s="16"/>
      <c r="PBL12" s="16"/>
      <c r="PBM12" s="16"/>
      <c r="PBN12" s="16"/>
      <c r="PBO12" s="16"/>
      <c r="PBP12" s="16"/>
      <c r="PBQ12" s="16"/>
      <c r="PBR12" s="16"/>
      <c r="PBS12" s="16"/>
      <c r="PBT12" s="16"/>
      <c r="PBU12" s="16"/>
      <c r="PBV12" s="16"/>
      <c r="PBW12" s="16"/>
      <c r="PBX12" s="16"/>
      <c r="PBY12" s="16"/>
      <c r="PBZ12" s="16"/>
      <c r="PCA12" s="16"/>
      <c r="PCB12" s="16"/>
      <c r="PCC12" s="16"/>
      <c r="PCD12" s="16"/>
      <c r="PCE12" s="16"/>
      <c r="PCF12" s="16"/>
      <c r="PCG12" s="16"/>
      <c r="PCH12" s="16"/>
      <c r="PCI12" s="16"/>
      <c r="PCJ12" s="16"/>
      <c r="PCK12" s="16"/>
      <c r="PCL12" s="16"/>
      <c r="PCM12" s="16"/>
      <c r="PCN12" s="16"/>
      <c r="PCO12" s="16"/>
      <c r="PCP12" s="16"/>
      <c r="PCQ12" s="16"/>
      <c r="PCR12" s="16"/>
      <c r="PCS12" s="16"/>
      <c r="PCT12" s="16"/>
      <c r="PCU12" s="16"/>
      <c r="PCV12" s="16"/>
      <c r="PCW12" s="16"/>
      <c r="PCX12" s="16"/>
      <c r="PCY12" s="16"/>
      <c r="PCZ12" s="16"/>
      <c r="PDA12" s="16"/>
      <c r="PDB12" s="16"/>
      <c r="PDC12" s="16"/>
      <c r="PDD12" s="16"/>
      <c r="PDE12" s="16"/>
      <c r="PDF12" s="16"/>
      <c r="PDG12" s="16"/>
      <c r="PDH12" s="16"/>
      <c r="PDI12" s="16"/>
      <c r="PDJ12" s="16"/>
      <c r="PDK12" s="16"/>
      <c r="PDL12" s="16"/>
      <c r="PDM12" s="16"/>
      <c r="PDN12" s="16"/>
      <c r="PDO12" s="16"/>
      <c r="PDP12" s="16"/>
      <c r="PDQ12" s="16"/>
      <c r="PDR12" s="16"/>
      <c r="PDS12" s="16"/>
      <c r="PDT12" s="16"/>
      <c r="PDU12" s="16"/>
      <c r="PDV12" s="16"/>
      <c r="PDW12" s="16"/>
      <c r="PDX12" s="16"/>
      <c r="PDY12" s="16"/>
      <c r="PDZ12" s="16"/>
      <c r="PEA12" s="16"/>
      <c r="PEB12" s="16"/>
      <c r="PEC12" s="16"/>
      <c r="PED12" s="16"/>
      <c r="PEE12" s="16"/>
      <c r="PEF12" s="16"/>
      <c r="PEG12" s="16"/>
      <c r="PEH12" s="16"/>
      <c r="PEI12" s="16"/>
      <c r="PEJ12" s="16"/>
      <c r="PEK12" s="16"/>
      <c r="PEL12" s="16"/>
      <c r="PEM12" s="16"/>
      <c r="PEN12" s="16"/>
      <c r="PEO12" s="16"/>
      <c r="PEP12" s="16"/>
      <c r="PEQ12" s="16"/>
      <c r="PER12" s="16"/>
      <c r="PES12" s="16"/>
      <c r="PET12" s="16"/>
      <c r="PEU12" s="16"/>
      <c r="PEV12" s="16"/>
      <c r="PEW12" s="16"/>
      <c r="PEX12" s="16"/>
      <c r="PEY12" s="16"/>
      <c r="PEZ12" s="16"/>
      <c r="PFA12" s="16"/>
      <c r="PFB12" s="16"/>
      <c r="PFC12" s="16"/>
      <c r="PFD12" s="16"/>
      <c r="PFE12" s="16"/>
      <c r="PFF12" s="16"/>
      <c r="PFG12" s="16"/>
      <c r="PFH12" s="16"/>
      <c r="PFI12" s="16"/>
      <c r="PFJ12" s="16"/>
      <c r="PFK12" s="16"/>
      <c r="PFL12" s="16"/>
      <c r="PFM12" s="16"/>
      <c r="PFN12" s="16"/>
      <c r="PFO12" s="16"/>
      <c r="PFP12" s="16"/>
      <c r="PFQ12" s="16"/>
      <c r="PFR12" s="16"/>
      <c r="PFS12" s="16"/>
      <c r="PFT12" s="16"/>
      <c r="PFU12" s="16"/>
      <c r="PFV12" s="16"/>
      <c r="PFW12" s="16"/>
      <c r="PFX12" s="16"/>
      <c r="PFY12" s="16"/>
      <c r="PFZ12" s="16"/>
      <c r="PGA12" s="16"/>
      <c r="PGB12" s="16"/>
      <c r="PGC12" s="16"/>
      <c r="PGD12" s="16"/>
      <c r="PGE12" s="16"/>
      <c r="PGF12" s="16"/>
      <c r="PGG12" s="16"/>
      <c r="PGH12" s="16"/>
      <c r="PGI12" s="16"/>
      <c r="PGJ12" s="16"/>
      <c r="PGK12" s="16"/>
      <c r="PGL12" s="16"/>
      <c r="PGM12" s="16"/>
      <c r="PGN12" s="16"/>
      <c r="PGO12" s="16"/>
      <c r="PGP12" s="16"/>
      <c r="PGQ12" s="16"/>
      <c r="PGR12" s="16"/>
      <c r="PGS12" s="16"/>
      <c r="PGT12" s="16"/>
      <c r="PGU12" s="16"/>
      <c r="PGV12" s="16"/>
      <c r="PGW12" s="16"/>
      <c r="PGX12" s="16"/>
      <c r="PGY12" s="16"/>
      <c r="PGZ12" s="16"/>
      <c r="PHA12" s="16"/>
      <c r="PHB12" s="16"/>
      <c r="PHC12" s="16"/>
      <c r="PHD12" s="16"/>
      <c r="PHE12" s="16"/>
      <c r="PHF12" s="16"/>
      <c r="PHG12" s="16"/>
      <c r="PHH12" s="16"/>
      <c r="PHI12" s="16"/>
      <c r="PHJ12" s="16"/>
      <c r="PHK12" s="16"/>
      <c r="PHL12" s="16"/>
      <c r="PHM12" s="16"/>
      <c r="PHN12" s="16"/>
      <c r="PHO12" s="16"/>
      <c r="PHP12" s="16"/>
      <c r="PHQ12" s="16"/>
      <c r="PHR12" s="16"/>
      <c r="PHS12" s="16"/>
      <c r="PHT12" s="16"/>
      <c r="PHU12" s="16"/>
      <c r="PHV12" s="16"/>
      <c r="PHW12" s="16"/>
      <c r="PHX12" s="16"/>
      <c r="PHY12" s="16"/>
      <c r="PHZ12" s="16"/>
      <c r="PIA12" s="16"/>
      <c r="PIB12" s="16"/>
      <c r="PIC12" s="16"/>
      <c r="PID12" s="16"/>
      <c r="PIE12" s="16"/>
      <c r="PIF12" s="16"/>
      <c r="PIG12" s="16"/>
      <c r="PIH12" s="16"/>
      <c r="PII12" s="16"/>
      <c r="PIJ12" s="16"/>
      <c r="PIK12" s="16"/>
      <c r="PIL12" s="16"/>
      <c r="PIM12" s="16"/>
      <c r="PIN12" s="16"/>
      <c r="PIO12" s="16"/>
      <c r="PIP12" s="16"/>
      <c r="PIQ12" s="16"/>
      <c r="PIR12" s="16"/>
      <c r="PIS12" s="16"/>
      <c r="PIT12" s="16"/>
      <c r="PIU12" s="16"/>
      <c r="PIV12" s="16"/>
      <c r="PIW12" s="16"/>
      <c r="PIX12" s="16"/>
      <c r="PIY12" s="16"/>
      <c r="PIZ12" s="16"/>
      <c r="PJA12" s="16"/>
      <c r="PJB12" s="16"/>
      <c r="PJC12" s="16"/>
      <c r="PJD12" s="16"/>
      <c r="PJE12" s="16"/>
      <c r="PJF12" s="16"/>
      <c r="PJG12" s="16"/>
      <c r="PJH12" s="16"/>
      <c r="PJI12" s="16"/>
      <c r="PJJ12" s="16"/>
      <c r="PJK12" s="16"/>
      <c r="PJL12" s="16"/>
      <c r="PJM12" s="16"/>
      <c r="PJN12" s="16"/>
      <c r="PJO12" s="16"/>
      <c r="PJP12" s="16"/>
      <c r="PJQ12" s="16"/>
      <c r="PJR12" s="16"/>
      <c r="PJS12" s="16"/>
      <c r="PJT12" s="16"/>
      <c r="PJU12" s="16"/>
      <c r="PJV12" s="16"/>
      <c r="PJW12" s="16"/>
      <c r="PJX12" s="16"/>
      <c r="PJY12" s="16"/>
      <c r="PJZ12" s="16"/>
      <c r="PKA12" s="16"/>
      <c r="PKB12" s="16"/>
      <c r="PKC12" s="16"/>
      <c r="PKD12" s="16"/>
      <c r="PKE12" s="16"/>
      <c r="PKF12" s="16"/>
      <c r="PKG12" s="16"/>
      <c r="PKH12" s="16"/>
      <c r="PKI12" s="16"/>
      <c r="PKJ12" s="16"/>
      <c r="PKK12" s="16"/>
      <c r="PKL12" s="16"/>
      <c r="PKM12" s="16"/>
      <c r="PKN12" s="16"/>
      <c r="PKO12" s="16"/>
      <c r="PKP12" s="16"/>
      <c r="PKQ12" s="16"/>
      <c r="PKR12" s="16"/>
      <c r="PKS12" s="16"/>
      <c r="PKT12" s="16"/>
      <c r="PKU12" s="16"/>
      <c r="PKV12" s="16"/>
      <c r="PKW12" s="16"/>
      <c r="PKX12" s="16"/>
      <c r="PKY12" s="16"/>
      <c r="PKZ12" s="16"/>
      <c r="PLA12" s="16"/>
      <c r="PLB12" s="16"/>
      <c r="PLC12" s="16"/>
      <c r="PLD12" s="16"/>
      <c r="PLE12" s="16"/>
      <c r="PLF12" s="16"/>
      <c r="PLG12" s="16"/>
      <c r="PLH12" s="16"/>
      <c r="PLI12" s="16"/>
      <c r="PLJ12" s="16"/>
      <c r="PLK12" s="16"/>
      <c r="PLL12" s="16"/>
      <c r="PLM12" s="16"/>
      <c r="PLN12" s="16"/>
      <c r="PLO12" s="16"/>
      <c r="PLP12" s="16"/>
      <c r="PLQ12" s="16"/>
      <c r="PLR12" s="16"/>
      <c r="PLS12" s="16"/>
      <c r="PLT12" s="16"/>
      <c r="PLU12" s="16"/>
      <c r="PLV12" s="16"/>
      <c r="PLW12" s="16"/>
      <c r="PLX12" s="16"/>
      <c r="PLY12" s="16"/>
      <c r="PLZ12" s="16"/>
      <c r="PMA12" s="16"/>
      <c r="PMB12" s="16"/>
      <c r="PMC12" s="16"/>
      <c r="PMD12" s="16"/>
      <c r="PME12" s="16"/>
      <c r="PMF12" s="16"/>
      <c r="PMG12" s="16"/>
      <c r="PMH12" s="16"/>
      <c r="PMI12" s="16"/>
      <c r="PMJ12" s="16"/>
      <c r="PMK12" s="16"/>
      <c r="PML12" s="16"/>
      <c r="PMM12" s="16"/>
      <c r="PMN12" s="16"/>
      <c r="PMO12" s="16"/>
      <c r="PMP12" s="16"/>
      <c r="PMQ12" s="16"/>
      <c r="PMR12" s="16"/>
      <c r="PMS12" s="16"/>
      <c r="PMT12" s="16"/>
      <c r="PMU12" s="16"/>
      <c r="PMV12" s="16"/>
      <c r="PMW12" s="16"/>
      <c r="PMX12" s="16"/>
      <c r="PMY12" s="16"/>
      <c r="PMZ12" s="16"/>
      <c r="PNA12" s="16"/>
      <c r="PNB12" s="16"/>
      <c r="PNC12" s="16"/>
      <c r="PND12" s="16"/>
      <c r="PNE12" s="16"/>
      <c r="PNF12" s="16"/>
      <c r="PNG12" s="16"/>
      <c r="PNH12" s="16"/>
      <c r="PNI12" s="16"/>
      <c r="PNJ12" s="16"/>
      <c r="PNK12" s="16"/>
      <c r="PNL12" s="16"/>
      <c r="PNM12" s="16"/>
      <c r="PNN12" s="16"/>
      <c r="PNO12" s="16"/>
      <c r="PNP12" s="16"/>
      <c r="PNQ12" s="16"/>
      <c r="PNR12" s="16"/>
      <c r="PNS12" s="16"/>
      <c r="PNT12" s="16"/>
      <c r="PNU12" s="16"/>
      <c r="PNV12" s="16"/>
      <c r="PNW12" s="16"/>
      <c r="PNX12" s="16"/>
      <c r="PNY12" s="16"/>
      <c r="PNZ12" s="16"/>
      <c r="POA12" s="16"/>
      <c r="POB12" s="16"/>
      <c r="POC12" s="16"/>
      <c r="POD12" s="16"/>
      <c r="POE12" s="16"/>
      <c r="POF12" s="16"/>
      <c r="POG12" s="16"/>
      <c r="POH12" s="16"/>
      <c r="POI12" s="16"/>
      <c r="POJ12" s="16"/>
      <c r="POK12" s="16"/>
      <c r="POL12" s="16"/>
      <c r="POM12" s="16"/>
      <c r="PON12" s="16"/>
      <c r="POO12" s="16"/>
      <c r="POP12" s="16"/>
      <c r="POQ12" s="16"/>
      <c r="POR12" s="16"/>
      <c r="POS12" s="16"/>
      <c r="POT12" s="16"/>
      <c r="POU12" s="16"/>
      <c r="POV12" s="16"/>
      <c r="POW12" s="16"/>
      <c r="POX12" s="16"/>
      <c r="POY12" s="16"/>
      <c r="POZ12" s="16"/>
      <c r="PPA12" s="16"/>
      <c r="PPB12" s="16"/>
      <c r="PPC12" s="16"/>
      <c r="PPD12" s="16"/>
      <c r="PPE12" s="16"/>
      <c r="PPF12" s="16"/>
      <c r="PPG12" s="16"/>
      <c r="PPH12" s="16"/>
      <c r="PPI12" s="16"/>
      <c r="PPJ12" s="16"/>
      <c r="PPK12" s="16"/>
      <c r="PPL12" s="16"/>
      <c r="PPM12" s="16"/>
      <c r="PPN12" s="16"/>
      <c r="PPO12" s="16"/>
      <c r="PPP12" s="16"/>
      <c r="PPQ12" s="16"/>
      <c r="PPR12" s="16"/>
      <c r="PPS12" s="16"/>
      <c r="PPT12" s="16"/>
      <c r="PPU12" s="16"/>
      <c r="PPV12" s="16"/>
      <c r="PPW12" s="16"/>
      <c r="PPX12" s="16"/>
      <c r="PPY12" s="16"/>
      <c r="PPZ12" s="16"/>
      <c r="PQA12" s="16"/>
      <c r="PQB12" s="16"/>
      <c r="PQC12" s="16"/>
      <c r="PQD12" s="16"/>
      <c r="PQE12" s="16"/>
      <c r="PQF12" s="16"/>
      <c r="PQG12" s="16"/>
      <c r="PQH12" s="16"/>
      <c r="PQI12" s="16"/>
      <c r="PQJ12" s="16"/>
      <c r="PQK12" s="16"/>
      <c r="PQL12" s="16"/>
      <c r="PQM12" s="16"/>
      <c r="PQN12" s="16"/>
      <c r="PQO12" s="16"/>
      <c r="PQP12" s="16"/>
      <c r="PQQ12" s="16"/>
      <c r="PQR12" s="16"/>
      <c r="PQS12" s="16"/>
      <c r="PQT12" s="16"/>
      <c r="PQU12" s="16"/>
      <c r="PQV12" s="16"/>
      <c r="PQW12" s="16"/>
      <c r="PQX12" s="16"/>
      <c r="PQY12" s="16"/>
      <c r="PQZ12" s="16"/>
      <c r="PRA12" s="16"/>
      <c r="PRB12" s="16"/>
      <c r="PRC12" s="16"/>
      <c r="PRD12" s="16"/>
      <c r="PRE12" s="16"/>
      <c r="PRF12" s="16"/>
      <c r="PRG12" s="16"/>
      <c r="PRH12" s="16"/>
      <c r="PRI12" s="16"/>
      <c r="PRJ12" s="16"/>
      <c r="PRK12" s="16"/>
      <c r="PRL12" s="16"/>
      <c r="PRM12" s="16"/>
      <c r="PRN12" s="16"/>
      <c r="PRO12" s="16"/>
      <c r="PRP12" s="16"/>
      <c r="PRQ12" s="16"/>
      <c r="PRR12" s="16"/>
      <c r="PRS12" s="16"/>
      <c r="PRT12" s="16"/>
      <c r="PRU12" s="16"/>
      <c r="PRV12" s="16"/>
      <c r="PRW12" s="16"/>
      <c r="PRX12" s="16"/>
      <c r="PRY12" s="16"/>
      <c r="PRZ12" s="16"/>
      <c r="PSA12" s="16"/>
      <c r="PSB12" s="16"/>
      <c r="PSC12" s="16"/>
      <c r="PSD12" s="16"/>
      <c r="PSE12" s="16"/>
      <c r="PSF12" s="16"/>
      <c r="PSG12" s="16"/>
      <c r="PSH12" s="16"/>
      <c r="PSI12" s="16"/>
      <c r="PSJ12" s="16"/>
      <c r="PSK12" s="16"/>
      <c r="PSL12" s="16"/>
      <c r="PSM12" s="16"/>
      <c r="PSN12" s="16"/>
      <c r="PSO12" s="16"/>
      <c r="PSP12" s="16"/>
      <c r="PSQ12" s="16"/>
      <c r="PSR12" s="16"/>
      <c r="PSS12" s="16"/>
      <c r="PST12" s="16"/>
      <c r="PSU12" s="16"/>
      <c r="PSV12" s="16"/>
      <c r="PSW12" s="16"/>
      <c r="PSX12" s="16"/>
      <c r="PSY12" s="16"/>
      <c r="PSZ12" s="16"/>
      <c r="PTA12" s="16"/>
      <c r="PTB12" s="16"/>
      <c r="PTC12" s="16"/>
      <c r="PTD12" s="16"/>
      <c r="PTE12" s="16"/>
      <c r="PTF12" s="16"/>
      <c r="PTG12" s="16"/>
      <c r="PTH12" s="16"/>
      <c r="PTI12" s="16"/>
      <c r="PTJ12" s="16"/>
      <c r="PTK12" s="16"/>
      <c r="PTL12" s="16"/>
      <c r="PTM12" s="16"/>
      <c r="PTN12" s="16"/>
      <c r="PTO12" s="16"/>
      <c r="PTP12" s="16"/>
      <c r="PTQ12" s="16"/>
      <c r="PTR12" s="16"/>
      <c r="PTS12" s="16"/>
      <c r="PTT12" s="16"/>
      <c r="PTU12" s="16"/>
      <c r="PTV12" s="16"/>
      <c r="PTW12" s="16"/>
      <c r="PTX12" s="16"/>
      <c r="PTY12" s="16"/>
      <c r="PTZ12" s="16"/>
      <c r="PUA12" s="16"/>
      <c r="PUB12" s="16"/>
      <c r="PUC12" s="16"/>
      <c r="PUD12" s="16"/>
      <c r="PUE12" s="16"/>
      <c r="PUF12" s="16"/>
      <c r="PUG12" s="16"/>
      <c r="PUH12" s="16"/>
      <c r="PUI12" s="16"/>
      <c r="PUJ12" s="16"/>
      <c r="PUK12" s="16"/>
      <c r="PUL12" s="16"/>
      <c r="PUM12" s="16"/>
      <c r="PUN12" s="16"/>
      <c r="PUO12" s="16"/>
      <c r="PUP12" s="16"/>
      <c r="PUQ12" s="16"/>
      <c r="PUR12" s="16"/>
      <c r="PUS12" s="16"/>
      <c r="PUT12" s="16"/>
      <c r="PUU12" s="16"/>
      <c r="PUV12" s="16"/>
      <c r="PUW12" s="16"/>
      <c r="PUX12" s="16"/>
      <c r="PUY12" s="16"/>
      <c r="PUZ12" s="16"/>
      <c r="PVA12" s="16"/>
      <c r="PVB12" s="16"/>
      <c r="PVC12" s="16"/>
      <c r="PVD12" s="16"/>
      <c r="PVE12" s="16"/>
      <c r="PVF12" s="16"/>
      <c r="PVG12" s="16"/>
      <c r="PVH12" s="16"/>
      <c r="PVI12" s="16"/>
      <c r="PVJ12" s="16"/>
      <c r="PVK12" s="16"/>
      <c r="PVL12" s="16"/>
      <c r="PVM12" s="16"/>
      <c r="PVN12" s="16"/>
      <c r="PVO12" s="16"/>
      <c r="PVP12" s="16"/>
      <c r="PVQ12" s="16"/>
      <c r="PVR12" s="16"/>
      <c r="PVS12" s="16"/>
      <c r="PVT12" s="16"/>
      <c r="PVU12" s="16"/>
      <c r="PVV12" s="16"/>
      <c r="PVW12" s="16"/>
      <c r="PVX12" s="16"/>
      <c r="PVY12" s="16"/>
      <c r="PVZ12" s="16"/>
      <c r="PWA12" s="16"/>
      <c r="PWB12" s="16"/>
      <c r="PWC12" s="16"/>
      <c r="PWD12" s="16"/>
      <c r="PWE12" s="16"/>
      <c r="PWF12" s="16"/>
      <c r="PWG12" s="16"/>
      <c r="PWH12" s="16"/>
      <c r="PWI12" s="16"/>
      <c r="PWJ12" s="16"/>
      <c r="PWK12" s="16"/>
      <c r="PWL12" s="16"/>
      <c r="PWM12" s="16"/>
      <c r="PWN12" s="16"/>
      <c r="PWO12" s="16"/>
      <c r="PWP12" s="16"/>
      <c r="PWQ12" s="16"/>
      <c r="PWR12" s="16"/>
      <c r="PWS12" s="16"/>
      <c r="PWT12" s="16"/>
      <c r="PWU12" s="16"/>
      <c r="PWV12" s="16"/>
      <c r="PWW12" s="16"/>
      <c r="PWX12" s="16"/>
      <c r="PWY12" s="16"/>
      <c r="PWZ12" s="16"/>
      <c r="PXA12" s="16"/>
      <c r="PXB12" s="16"/>
      <c r="PXC12" s="16"/>
      <c r="PXD12" s="16"/>
      <c r="PXE12" s="16"/>
      <c r="PXF12" s="16"/>
      <c r="PXG12" s="16"/>
      <c r="PXH12" s="16"/>
      <c r="PXI12" s="16"/>
      <c r="PXJ12" s="16"/>
      <c r="PXK12" s="16"/>
      <c r="PXL12" s="16"/>
      <c r="PXM12" s="16"/>
      <c r="PXN12" s="16"/>
      <c r="PXO12" s="16"/>
      <c r="PXP12" s="16"/>
      <c r="PXQ12" s="16"/>
      <c r="PXR12" s="16"/>
      <c r="PXS12" s="16"/>
      <c r="PXT12" s="16"/>
      <c r="PXU12" s="16"/>
      <c r="PXV12" s="16"/>
      <c r="PXW12" s="16"/>
      <c r="PXX12" s="16"/>
      <c r="PXY12" s="16"/>
      <c r="PXZ12" s="16"/>
      <c r="PYA12" s="16"/>
      <c r="PYB12" s="16"/>
      <c r="PYC12" s="16"/>
      <c r="PYD12" s="16"/>
      <c r="PYE12" s="16"/>
      <c r="PYF12" s="16"/>
      <c r="PYG12" s="16"/>
      <c r="PYH12" s="16"/>
      <c r="PYI12" s="16"/>
      <c r="PYJ12" s="16"/>
      <c r="PYK12" s="16"/>
      <c r="PYL12" s="16"/>
      <c r="PYM12" s="16"/>
      <c r="PYN12" s="16"/>
      <c r="PYO12" s="16"/>
      <c r="PYP12" s="16"/>
      <c r="PYQ12" s="16"/>
      <c r="PYR12" s="16"/>
      <c r="PYS12" s="16"/>
      <c r="PYT12" s="16"/>
      <c r="PYU12" s="16"/>
      <c r="PYV12" s="16"/>
      <c r="PYW12" s="16"/>
      <c r="PYX12" s="16"/>
      <c r="PYY12" s="16"/>
      <c r="PYZ12" s="16"/>
      <c r="PZA12" s="16"/>
      <c r="PZB12" s="16"/>
      <c r="PZC12" s="16"/>
      <c r="PZD12" s="16"/>
      <c r="PZE12" s="16"/>
      <c r="PZF12" s="16"/>
      <c r="PZG12" s="16"/>
      <c r="PZH12" s="16"/>
      <c r="PZI12" s="16"/>
      <c r="PZJ12" s="16"/>
      <c r="PZK12" s="16"/>
      <c r="PZL12" s="16"/>
      <c r="PZM12" s="16"/>
      <c r="PZN12" s="16"/>
      <c r="PZO12" s="16"/>
      <c r="PZP12" s="16"/>
      <c r="PZQ12" s="16"/>
      <c r="PZR12" s="16"/>
      <c r="PZS12" s="16"/>
      <c r="PZT12" s="16"/>
      <c r="PZU12" s="16"/>
      <c r="PZV12" s="16"/>
      <c r="PZW12" s="16"/>
      <c r="PZX12" s="16"/>
      <c r="PZY12" s="16"/>
      <c r="PZZ12" s="16"/>
      <c r="QAA12" s="16"/>
      <c r="QAB12" s="16"/>
      <c r="QAC12" s="16"/>
      <c r="QAD12" s="16"/>
      <c r="QAE12" s="16"/>
      <c r="QAF12" s="16"/>
      <c r="QAG12" s="16"/>
      <c r="QAH12" s="16"/>
      <c r="QAI12" s="16"/>
      <c r="QAJ12" s="16"/>
      <c r="QAK12" s="16"/>
      <c r="QAL12" s="16"/>
      <c r="QAM12" s="16"/>
      <c r="QAN12" s="16"/>
      <c r="QAO12" s="16"/>
      <c r="QAP12" s="16"/>
      <c r="QAQ12" s="16"/>
      <c r="QAR12" s="16"/>
      <c r="QAS12" s="16"/>
      <c r="QAT12" s="16"/>
      <c r="QAU12" s="16"/>
      <c r="QAV12" s="16"/>
      <c r="QAW12" s="16"/>
      <c r="QAX12" s="16"/>
      <c r="QAY12" s="16"/>
      <c r="QAZ12" s="16"/>
      <c r="QBA12" s="16"/>
      <c r="QBB12" s="16"/>
      <c r="QBC12" s="16"/>
      <c r="QBD12" s="16"/>
      <c r="QBE12" s="16"/>
      <c r="QBF12" s="16"/>
      <c r="QBG12" s="16"/>
      <c r="QBH12" s="16"/>
      <c r="QBI12" s="16"/>
      <c r="QBJ12" s="16"/>
      <c r="QBK12" s="16"/>
      <c r="QBL12" s="16"/>
      <c r="QBM12" s="16"/>
      <c r="QBN12" s="16"/>
      <c r="QBO12" s="16"/>
      <c r="QBP12" s="16"/>
      <c r="QBQ12" s="16"/>
      <c r="QBR12" s="16"/>
      <c r="QBS12" s="16"/>
      <c r="QBT12" s="16"/>
      <c r="QBU12" s="16"/>
      <c r="QBV12" s="16"/>
      <c r="QBW12" s="16"/>
      <c r="QBX12" s="16"/>
      <c r="QBY12" s="16"/>
      <c r="QBZ12" s="16"/>
      <c r="QCA12" s="16"/>
      <c r="QCB12" s="16"/>
      <c r="QCC12" s="16"/>
      <c r="QCD12" s="16"/>
      <c r="QCE12" s="16"/>
      <c r="QCF12" s="16"/>
      <c r="QCG12" s="16"/>
      <c r="QCH12" s="16"/>
      <c r="QCI12" s="16"/>
      <c r="QCJ12" s="16"/>
      <c r="QCK12" s="16"/>
      <c r="QCL12" s="16"/>
      <c r="QCM12" s="16"/>
      <c r="QCN12" s="16"/>
      <c r="QCO12" s="16"/>
      <c r="QCP12" s="16"/>
      <c r="QCQ12" s="16"/>
      <c r="QCR12" s="16"/>
      <c r="QCS12" s="16"/>
      <c r="QCT12" s="16"/>
      <c r="QCU12" s="16"/>
      <c r="QCV12" s="16"/>
      <c r="QCW12" s="16"/>
      <c r="QCX12" s="16"/>
      <c r="QCY12" s="16"/>
      <c r="QCZ12" s="16"/>
      <c r="QDA12" s="16"/>
      <c r="QDB12" s="16"/>
      <c r="QDC12" s="16"/>
      <c r="QDD12" s="16"/>
      <c r="QDE12" s="16"/>
      <c r="QDF12" s="16"/>
      <c r="QDG12" s="16"/>
      <c r="QDH12" s="16"/>
      <c r="QDI12" s="16"/>
      <c r="QDJ12" s="16"/>
      <c r="QDK12" s="16"/>
      <c r="QDL12" s="16"/>
      <c r="QDM12" s="16"/>
      <c r="QDN12" s="16"/>
      <c r="QDO12" s="16"/>
      <c r="QDP12" s="16"/>
      <c r="QDQ12" s="16"/>
      <c r="QDR12" s="16"/>
      <c r="QDS12" s="16"/>
      <c r="QDT12" s="16"/>
      <c r="QDU12" s="16"/>
      <c r="QDV12" s="16"/>
      <c r="QDW12" s="16"/>
      <c r="QDX12" s="16"/>
      <c r="QDY12" s="16"/>
      <c r="QDZ12" s="16"/>
      <c r="QEA12" s="16"/>
      <c r="QEB12" s="16"/>
      <c r="QEC12" s="16"/>
      <c r="QED12" s="16"/>
      <c r="QEE12" s="16"/>
      <c r="QEF12" s="16"/>
      <c r="QEG12" s="16"/>
      <c r="QEH12" s="16"/>
      <c r="QEI12" s="16"/>
      <c r="QEJ12" s="16"/>
      <c r="QEK12" s="16"/>
      <c r="QEL12" s="16"/>
      <c r="QEM12" s="16"/>
      <c r="QEN12" s="16"/>
      <c r="QEO12" s="16"/>
      <c r="QEP12" s="16"/>
      <c r="QEQ12" s="16"/>
      <c r="QER12" s="16"/>
      <c r="QES12" s="16"/>
      <c r="QET12" s="16"/>
      <c r="QEU12" s="16"/>
      <c r="QEV12" s="16"/>
      <c r="QEW12" s="16"/>
      <c r="QEX12" s="16"/>
      <c r="QEY12" s="16"/>
      <c r="QEZ12" s="16"/>
      <c r="QFA12" s="16"/>
      <c r="QFB12" s="16"/>
      <c r="QFC12" s="16"/>
      <c r="QFD12" s="16"/>
      <c r="QFE12" s="16"/>
      <c r="QFF12" s="16"/>
      <c r="QFG12" s="16"/>
      <c r="QFH12" s="16"/>
      <c r="QFI12" s="16"/>
      <c r="QFJ12" s="16"/>
      <c r="QFK12" s="16"/>
      <c r="QFL12" s="16"/>
      <c r="QFM12" s="16"/>
      <c r="QFN12" s="16"/>
      <c r="QFO12" s="16"/>
      <c r="QFP12" s="16"/>
      <c r="QFQ12" s="16"/>
      <c r="QFR12" s="16"/>
      <c r="QFS12" s="16"/>
      <c r="QFT12" s="16"/>
      <c r="QFU12" s="16"/>
      <c r="QFV12" s="16"/>
      <c r="QFW12" s="16"/>
      <c r="QFX12" s="16"/>
      <c r="QFY12" s="16"/>
      <c r="QFZ12" s="16"/>
      <c r="QGA12" s="16"/>
      <c r="QGB12" s="16"/>
      <c r="QGC12" s="16"/>
      <c r="QGD12" s="16"/>
      <c r="QGE12" s="16"/>
      <c r="QGF12" s="16"/>
      <c r="QGG12" s="16"/>
      <c r="QGH12" s="16"/>
      <c r="QGI12" s="16"/>
      <c r="QGJ12" s="16"/>
      <c r="QGK12" s="16"/>
      <c r="QGL12" s="16"/>
      <c r="QGM12" s="16"/>
      <c r="QGN12" s="16"/>
      <c r="QGO12" s="16"/>
      <c r="QGP12" s="16"/>
      <c r="QGQ12" s="16"/>
      <c r="QGR12" s="16"/>
      <c r="QGS12" s="16"/>
      <c r="QGT12" s="16"/>
      <c r="QGU12" s="16"/>
      <c r="QGV12" s="16"/>
      <c r="QGW12" s="16"/>
      <c r="QGX12" s="16"/>
      <c r="QGY12" s="16"/>
      <c r="QGZ12" s="16"/>
      <c r="QHA12" s="16"/>
      <c r="QHB12" s="16"/>
      <c r="QHC12" s="16"/>
      <c r="QHD12" s="16"/>
      <c r="QHE12" s="16"/>
      <c r="QHF12" s="16"/>
      <c r="QHG12" s="16"/>
      <c r="QHH12" s="16"/>
      <c r="QHI12" s="16"/>
      <c r="QHJ12" s="16"/>
      <c r="QHK12" s="16"/>
      <c r="QHL12" s="16"/>
      <c r="QHM12" s="16"/>
      <c r="QHN12" s="16"/>
      <c r="QHO12" s="16"/>
      <c r="QHP12" s="16"/>
      <c r="QHQ12" s="16"/>
      <c r="QHR12" s="16"/>
      <c r="QHS12" s="16"/>
      <c r="QHT12" s="16"/>
      <c r="QHU12" s="16"/>
      <c r="QHV12" s="16"/>
      <c r="QHW12" s="16"/>
      <c r="QHX12" s="16"/>
      <c r="QHY12" s="16"/>
      <c r="QHZ12" s="16"/>
      <c r="QIA12" s="16"/>
      <c r="QIB12" s="16"/>
      <c r="QIC12" s="16"/>
      <c r="QID12" s="16"/>
      <c r="QIE12" s="16"/>
      <c r="QIF12" s="16"/>
      <c r="QIG12" s="16"/>
      <c r="QIH12" s="16"/>
      <c r="QII12" s="16"/>
      <c r="QIJ12" s="16"/>
      <c r="QIK12" s="16"/>
      <c r="QIL12" s="16"/>
      <c r="QIM12" s="16"/>
      <c r="QIN12" s="16"/>
      <c r="QIO12" s="16"/>
      <c r="QIP12" s="16"/>
      <c r="QIQ12" s="16"/>
      <c r="QIR12" s="16"/>
      <c r="QIS12" s="16"/>
      <c r="QIT12" s="16"/>
      <c r="QIU12" s="16"/>
      <c r="QIV12" s="16"/>
      <c r="QIW12" s="16"/>
      <c r="QIX12" s="16"/>
      <c r="QIY12" s="16"/>
      <c r="QIZ12" s="16"/>
      <c r="QJA12" s="16"/>
      <c r="QJB12" s="16"/>
      <c r="QJC12" s="16"/>
      <c r="QJD12" s="16"/>
      <c r="QJE12" s="16"/>
      <c r="QJF12" s="16"/>
      <c r="QJG12" s="16"/>
      <c r="QJH12" s="16"/>
      <c r="QJI12" s="16"/>
      <c r="QJJ12" s="16"/>
      <c r="QJK12" s="16"/>
      <c r="QJL12" s="16"/>
      <c r="QJM12" s="16"/>
      <c r="QJN12" s="16"/>
      <c r="QJO12" s="16"/>
      <c r="QJP12" s="16"/>
      <c r="QJQ12" s="16"/>
      <c r="QJR12" s="16"/>
      <c r="QJS12" s="16"/>
      <c r="QJT12" s="16"/>
      <c r="QJU12" s="16"/>
      <c r="QJV12" s="16"/>
      <c r="QJW12" s="16"/>
      <c r="QJX12" s="16"/>
      <c r="QJY12" s="16"/>
      <c r="QJZ12" s="16"/>
      <c r="QKA12" s="16"/>
      <c r="QKB12" s="16"/>
      <c r="QKC12" s="16"/>
      <c r="QKD12" s="16"/>
      <c r="QKE12" s="16"/>
      <c r="QKF12" s="16"/>
      <c r="QKG12" s="16"/>
      <c r="QKH12" s="16"/>
      <c r="QKI12" s="16"/>
      <c r="QKJ12" s="16"/>
      <c r="QKK12" s="16"/>
      <c r="QKL12" s="16"/>
      <c r="QKM12" s="16"/>
      <c r="QKN12" s="16"/>
      <c r="QKO12" s="16"/>
      <c r="QKP12" s="16"/>
      <c r="QKQ12" s="16"/>
      <c r="QKR12" s="16"/>
      <c r="QKS12" s="16"/>
      <c r="QKT12" s="16"/>
      <c r="QKU12" s="16"/>
      <c r="QKV12" s="16"/>
      <c r="QKW12" s="16"/>
      <c r="QKX12" s="16"/>
      <c r="QKY12" s="16"/>
      <c r="QKZ12" s="16"/>
      <c r="QLA12" s="16"/>
      <c r="QLB12" s="16"/>
      <c r="QLC12" s="16"/>
      <c r="QLD12" s="16"/>
      <c r="QLE12" s="16"/>
      <c r="QLF12" s="16"/>
      <c r="QLG12" s="16"/>
      <c r="QLH12" s="16"/>
      <c r="QLI12" s="16"/>
      <c r="QLJ12" s="16"/>
      <c r="QLK12" s="16"/>
      <c r="QLL12" s="16"/>
      <c r="QLM12" s="16"/>
      <c r="QLN12" s="16"/>
      <c r="QLO12" s="16"/>
      <c r="QLP12" s="16"/>
      <c r="QLQ12" s="16"/>
      <c r="QLR12" s="16"/>
      <c r="QLS12" s="16"/>
      <c r="QLT12" s="16"/>
      <c r="QLU12" s="16"/>
      <c r="QLV12" s="16"/>
      <c r="QLW12" s="16"/>
      <c r="QLX12" s="16"/>
      <c r="QLY12" s="16"/>
      <c r="QLZ12" s="16"/>
      <c r="QMA12" s="16"/>
      <c r="QMB12" s="16"/>
      <c r="QMC12" s="16"/>
      <c r="QMD12" s="16"/>
      <c r="QME12" s="16"/>
      <c r="QMF12" s="16"/>
      <c r="QMG12" s="16"/>
      <c r="QMH12" s="16"/>
      <c r="QMI12" s="16"/>
      <c r="QMJ12" s="16"/>
      <c r="QMK12" s="16"/>
      <c r="QML12" s="16"/>
      <c r="QMM12" s="16"/>
      <c r="QMN12" s="16"/>
      <c r="QMO12" s="16"/>
      <c r="QMP12" s="16"/>
      <c r="QMQ12" s="16"/>
      <c r="QMR12" s="16"/>
      <c r="QMS12" s="16"/>
      <c r="QMT12" s="16"/>
      <c r="QMU12" s="16"/>
      <c r="QMV12" s="16"/>
      <c r="QMW12" s="16"/>
      <c r="QMX12" s="16"/>
      <c r="QMY12" s="16"/>
      <c r="QMZ12" s="16"/>
      <c r="QNA12" s="16"/>
      <c r="QNB12" s="16"/>
      <c r="QNC12" s="16"/>
      <c r="QND12" s="16"/>
      <c r="QNE12" s="16"/>
      <c r="QNF12" s="16"/>
      <c r="QNG12" s="16"/>
      <c r="QNH12" s="16"/>
      <c r="QNI12" s="16"/>
      <c r="QNJ12" s="16"/>
      <c r="QNK12" s="16"/>
      <c r="QNL12" s="16"/>
      <c r="QNM12" s="16"/>
      <c r="QNN12" s="16"/>
      <c r="QNO12" s="16"/>
      <c r="QNP12" s="16"/>
      <c r="QNQ12" s="16"/>
      <c r="QNR12" s="16"/>
      <c r="QNS12" s="16"/>
      <c r="QNT12" s="16"/>
      <c r="QNU12" s="16"/>
      <c r="QNV12" s="16"/>
      <c r="QNW12" s="16"/>
      <c r="QNX12" s="16"/>
      <c r="QNY12" s="16"/>
      <c r="QNZ12" s="16"/>
      <c r="QOA12" s="16"/>
      <c r="QOB12" s="16"/>
      <c r="QOC12" s="16"/>
      <c r="QOD12" s="16"/>
      <c r="QOE12" s="16"/>
      <c r="QOF12" s="16"/>
      <c r="QOG12" s="16"/>
      <c r="QOH12" s="16"/>
      <c r="QOI12" s="16"/>
      <c r="QOJ12" s="16"/>
      <c r="QOK12" s="16"/>
      <c r="QOL12" s="16"/>
      <c r="QOM12" s="16"/>
      <c r="QON12" s="16"/>
      <c r="QOO12" s="16"/>
      <c r="QOP12" s="16"/>
      <c r="QOQ12" s="16"/>
      <c r="QOR12" s="16"/>
      <c r="QOS12" s="16"/>
      <c r="QOT12" s="16"/>
      <c r="QOU12" s="16"/>
      <c r="QOV12" s="16"/>
      <c r="QOW12" s="16"/>
      <c r="QOX12" s="16"/>
      <c r="QOY12" s="16"/>
      <c r="QOZ12" s="16"/>
      <c r="QPA12" s="16"/>
      <c r="QPB12" s="16"/>
      <c r="QPC12" s="16"/>
      <c r="QPD12" s="16"/>
      <c r="QPE12" s="16"/>
      <c r="QPF12" s="16"/>
      <c r="QPG12" s="16"/>
      <c r="QPH12" s="16"/>
      <c r="QPI12" s="16"/>
      <c r="QPJ12" s="16"/>
      <c r="QPK12" s="16"/>
      <c r="QPL12" s="16"/>
      <c r="QPM12" s="16"/>
      <c r="QPN12" s="16"/>
      <c r="QPO12" s="16"/>
      <c r="QPP12" s="16"/>
      <c r="QPQ12" s="16"/>
      <c r="QPR12" s="16"/>
      <c r="QPS12" s="16"/>
      <c r="QPT12" s="16"/>
      <c r="QPU12" s="16"/>
      <c r="QPV12" s="16"/>
      <c r="QPW12" s="16"/>
      <c r="QPX12" s="16"/>
      <c r="QPY12" s="16"/>
      <c r="QPZ12" s="16"/>
      <c r="QQA12" s="16"/>
      <c r="QQB12" s="16"/>
      <c r="QQC12" s="16"/>
      <c r="QQD12" s="16"/>
      <c r="QQE12" s="16"/>
      <c r="QQF12" s="16"/>
      <c r="QQG12" s="16"/>
      <c r="QQH12" s="16"/>
      <c r="QQI12" s="16"/>
      <c r="QQJ12" s="16"/>
      <c r="QQK12" s="16"/>
      <c r="QQL12" s="16"/>
      <c r="QQM12" s="16"/>
      <c r="QQN12" s="16"/>
      <c r="QQO12" s="16"/>
      <c r="QQP12" s="16"/>
      <c r="QQQ12" s="16"/>
      <c r="QQR12" s="16"/>
      <c r="QQS12" s="16"/>
      <c r="QQT12" s="16"/>
      <c r="QQU12" s="16"/>
      <c r="QQV12" s="16"/>
      <c r="QQW12" s="16"/>
      <c r="QQX12" s="16"/>
      <c r="QQY12" s="16"/>
      <c r="QQZ12" s="16"/>
      <c r="QRA12" s="16"/>
      <c r="QRB12" s="16"/>
      <c r="QRC12" s="16"/>
      <c r="QRD12" s="16"/>
      <c r="QRE12" s="16"/>
      <c r="QRF12" s="16"/>
      <c r="QRG12" s="16"/>
      <c r="QRH12" s="16"/>
      <c r="QRI12" s="16"/>
      <c r="QRJ12" s="16"/>
      <c r="QRK12" s="16"/>
      <c r="QRL12" s="16"/>
      <c r="QRM12" s="16"/>
      <c r="QRN12" s="16"/>
      <c r="QRO12" s="16"/>
      <c r="QRP12" s="16"/>
      <c r="QRQ12" s="16"/>
      <c r="QRR12" s="16"/>
      <c r="QRS12" s="16"/>
      <c r="QRT12" s="16"/>
      <c r="QRU12" s="16"/>
      <c r="QRV12" s="16"/>
      <c r="QRW12" s="16"/>
      <c r="QRX12" s="16"/>
      <c r="QRY12" s="16"/>
      <c r="QRZ12" s="16"/>
      <c r="QSA12" s="16"/>
      <c r="QSB12" s="16"/>
      <c r="QSC12" s="16"/>
      <c r="QSD12" s="16"/>
      <c r="QSE12" s="16"/>
      <c r="QSF12" s="16"/>
      <c r="QSG12" s="16"/>
      <c r="QSH12" s="16"/>
      <c r="QSI12" s="16"/>
      <c r="QSJ12" s="16"/>
      <c r="QSK12" s="16"/>
      <c r="QSL12" s="16"/>
      <c r="QSM12" s="16"/>
      <c r="QSN12" s="16"/>
      <c r="QSO12" s="16"/>
      <c r="QSP12" s="16"/>
      <c r="QSQ12" s="16"/>
      <c r="QSR12" s="16"/>
      <c r="QSS12" s="16"/>
      <c r="QST12" s="16"/>
      <c r="QSU12" s="16"/>
      <c r="QSV12" s="16"/>
      <c r="QSW12" s="16"/>
      <c r="QSX12" s="16"/>
      <c r="QSY12" s="16"/>
      <c r="QSZ12" s="16"/>
      <c r="QTA12" s="16"/>
      <c r="QTB12" s="16"/>
      <c r="QTC12" s="16"/>
      <c r="QTD12" s="16"/>
      <c r="QTE12" s="16"/>
      <c r="QTF12" s="16"/>
      <c r="QTG12" s="16"/>
      <c r="QTH12" s="16"/>
      <c r="QTI12" s="16"/>
      <c r="QTJ12" s="16"/>
      <c r="QTK12" s="16"/>
      <c r="QTL12" s="16"/>
      <c r="QTM12" s="16"/>
      <c r="QTN12" s="16"/>
      <c r="QTO12" s="16"/>
      <c r="QTP12" s="16"/>
      <c r="QTQ12" s="16"/>
      <c r="QTR12" s="16"/>
      <c r="QTS12" s="16"/>
      <c r="QTT12" s="16"/>
      <c r="QTU12" s="16"/>
      <c r="QTV12" s="16"/>
      <c r="QTW12" s="16"/>
      <c r="QTX12" s="16"/>
      <c r="QTY12" s="16"/>
      <c r="QTZ12" s="16"/>
      <c r="QUA12" s="16"/>
      <c r="QUB12" s="16"/>
      <c r="QUC12" s="16"/>
      <c r="QUD12" s="16"/>
      <c r="QUE12" s="16"/>
      <c r="QUF12" s="16"/>
      <c r="QUG12" s="16"/>
      <c r="QUH12" s="16"/>
      <c r="QUI12" s="16"/>
      <c r="QUJ12" s="16"/>
      <c r="QUK12" s="16"/>
      <c r="QUL12" s="16"/>
      <c r="QUM12" s="16"/>
      <c r="QUN12" s="16"/>
      <c r="QUO12" s="16"/>
      <c r="QUP12" s="16"/>
      <c r="QUQ12" s="16"/>
      <c r="QUR12" s="16"/>
      <c r="QUS12" s="16"/>
      <c r="QUT12" s="16"/>
      <c r="QUU12" s="16"/>
      <c r="QUV12" s="16"/>
      <c r="QUW12" s="16"/>
      <c r="QUX12" s="16"/>
      <c r="QUY12" s="16"/>
      <c r="QUZ12" s="16"/>
      <c r="QVA12" s="16"/>
      <c r="QVB12" s="16"/>
      <c r="QVC12" s="16"/>
      <c r="QVD12" s="16"/>
      <c r="QVE12" s="16"/>
      <c r="QVF12" s="16"/>
      <c r="QVG12" s="16"/>
      <c r="QVH12" s="16"/>
      <c r="QVI12" s="16"/>
      <c r="QVJ12" s="16"/>
      <c r="QVK12" s="16"/>
      <c r="QVL12" s="16"/>
      <c r="QVM12" s="16"/>
      <c r="QVN12" s="16"/>
      <c r="QVO12" s="16"/>
      <c r="QVP12" s="16"/>
      <c r="QVQ12" s="16"/>
      <c r="QVR12" s="16"/>
      <c r="QVS12" s="16"/>
      <c r="QVT12" s="16"/>
      <c r="QVU12" s="16"/>
      <c r="QVV12" s="16"/>
      <c r="QVW12" s="16"/>
      <c r="QVX12" s="16"/>
      <c r="QVY12" s="16"/>
      <c r="QVZ12" s="16"/>
      <c r="QWA12" s="16"/>
      <c r="QWB12" s="16"/>
      <c r="QWC12" s="16"/>
      <c r="QWD12" s="16"/>
      <c r="QWE12" s="16"/>
      <c r="QWF12" s="16"/>
      <c r="QWG12" s="16"/>
      <c r="QWH12" s="16"/>
      <c r="QWI12" s="16"/>
      <c r="QWJ12" s="16"/>
      <c r="QWK12" s="16"/>
      <c r="QWL12" s="16"/>
      <c r="QWM12" s="16"/>
      <c r="QWN12" s="16"/>
      <c r="QWO12" s="16"/>
      <c r="QWP12" s="16"/>
      <c r="QWQ12" s="16"/>
      <c r="QWR12" s="16"/>
      <c r="QWS12" s="16"/>
      <c r="QWT12" s="16"/>
      <c r="QWU12" s="16"/>
      <c r="QWV12" s="16"/>
      <c r="QWW12" s="16"/>
      <c r="QWX12" s="16"/>
      <c r="QWY12" s="16"/>
      <c r="QWZ12" s="16"/>
      <c r="QXA12" s="16"/>
      <c r="QXB12" s="16"/>
      <c r="QXC12" s="16"/>
      <c r="QXD12" s="16"/>
      <c r="QXE12" s="16"/>
      <c r="QXF12" s="16"/>
      <c r="QXG12" s="16"/>
      <c r="QXH12" s="16"/>
      <c r="QXI12" s="16"/>
      <c r="QXJ12" s="16"/>
      <c r="QXK12" s="16"/>
      <c r="QXL12" s="16"/>
      <c r="QXM12" s="16"/>
      <c r="QXN12" s="16"/>
      <c r="QXO12" s="16"/>
      <c r="QXP12" s="16"/>
      <c r="QXQ12" s="16"/>
      <c r="QXR12" s="16"/>
      <c r="QXS12" s="16"/>
      <c r="QXT12" s="16"/>
      <c r="QXU12" s="16"/>
      <c r="QXV12" s="16"/>
      <c r="QXW12" s="16"/>
      <c r="QXX12" s="16"/>
      <c r="QXY12" s="16"/>
      <c r="QXZ12" s="16"/>
      <c r="QYA12" s="16"/>
      <c r="QYB12" s="16"/>
      <c r="QYC12" s="16"/>
      <c r="QYD12" s="16"/>
      <c r="QYE12" s="16"/>
      <c r="QYF12" s="16"/>
      <c r="QYG12" s="16"/>
      <c r="QYH12" s="16"/>
      <c r="QYI12" s="16"/>
      <c r="QYJ12" s="16"/>
      <c r="QYK12" s="16"/>
      <c r="QYL12" s="16"/>
      <c r="QYM12" s="16"/>
      <c r="QYN12" s="16"/>
      <c r="QYO12" s="16"/>
      <c r="QYP12" s="16"/>
      <c r="QYQ12" s="16"/>
      <c r="QYR12" s="16"/>
      <c r="QYS12" s="16"/>
      <c r="QYT12" s="16"/>
      <c r="QYU12" s="16"/>
      <c r="QYV12" s="16"/>
      <c r="QYW12" s="16"/>
      <c r="QYX12" s="16"/>
      <c r="QYY12" s="16"/>
      <c r="QYZ12" s="16"/>
      <c r="QZA12" s="16"/>
      <c r="QZB12" s="16"/>
      <c r="QZC12" s="16"/>
      <c r="QZD12" s="16"/>
      <c r="QZE12" s="16"/>
      <c r="QZF12" s="16"/>
      <c r="QZG12" s="16"/>
      <c r="QZH12" s="16"/>
      <c r="QZI12" s="16"/>
      <c r="QZJ12" s="16"/>
      <c r="QZK12" s="16"/>
      <c r="QZL12" s="16"/>
      <c r="QZM12" s="16"/>
      <c r="QZN12" s="16"/>
      <c r="QZO12" s="16"/>
      <c r="QZP12" s="16"/>
      <c r="QZQ12" s="16"/>
      <c r="QZR12" s="16"/>
      <c r="QZS12" s="16"/>
      <c r="QZT12" s="16"/>
      <c r="QZU12" s="16"/>
      <c r="QZV12" s="16"/>
      <c r="QZW12" s="16"/>
      <c r="QZX12" s="16"/>
      <c r="QZY12" s="16"/>
      <c r="QZZ12" s="16"/>
      <c r="RAA12" s="16"/>
      <c r="RAB12" s="16"/>
      <c r="RAC12" s="16"/>
      <c r="RAD12" s="16"/>
      <c r="RAE12" s="16"/>
      <c r="RAF12" s="16"/>
      <c r="RAG12" s="16"/>
      <c r="RAH12" s="16"/>
      <c r="RAI12" s="16"/>
      <c r="RAJ12" s="16"/>
      <c r="RAK12" s="16"/>
      <c r="RAL12" s="16"/>
      <c r="RAM12" s="16"/>
      <c r="RAN12" s="16"/>
      <c r="RAO12" s="16"/>
      <c r="RAP12" s="16"/>
      <c r="RAQ12" s="16"/>
      <c r="RAR12" s="16"/>
      <c r="RAS12" s="16"/>
      <c r="RAT12" s="16"/>
      <c r="RAU12" s="16"/>
      <c r="RAV12" s="16"/>
      <c r="RAW12" s="16"/>
      <c r="RAX12" s="16"/>
      <c r="RAY12" s="16"/>
      <c r="RAZ12" s="16"/>
      <c r="RBA12" s="16"/>
      <c r="RBB12" s="16"/>
      <c r="RBC12" s="16"/>
      <c r="RBD12" s="16"/>
      <c r="RBE12" s="16"/>
      <c r="RBF12" s="16"/>
      <c r="RBG12" s="16"/>
      <c r="RBH12" s="16"/>
      <c r="RBI12" s="16"/>
      <c r="RBJ12" s="16"/>
      <c r="RBK12" s="16"/>
      <c r="RBL12" s="16"/>
      <c r="RBM12" s="16"/>
      <c r="RBN12" s="16"/>
      <c r="RBO12" s="16"/>
      <c r="RBP12" s="16"/>
      <c r="RBQ12" s="16"/>
      <c r="RBR12" s="16"/>
      <c r="RBS12" s="16"/>
      <c r="RBT12" s="16"/>
      <c r="RBU12" s="16"/>
      <c r="RBV12" s="16"/>
      <c r="RBW12" s="16"/>
      <c r="RBX12" s="16"/>
      <c r="RBY12" s="16"/>
      <c r="RBZ12" s="16"/>
      <c r="RCA12" s="16"/>
      <c r="RCB12" s="16"/>
      <c r="RCC12" s="16"/>
      <c r="RCD12" s="16"/>
      <c r="RCE12" s="16"/>
      <c r="RCF12" s="16"/>
      <c r="RCG12" s="16"/>
      <c r="RCH12" s="16"/>
      <c r="RCI12" s="16"/>
      <c r="RCJ12" s="16"/>
      <c r="RCK12" s="16"/>
      <c r="RCL12" s="16"/>
      <c r="RCM12" s="16"/>
      <c r="RCN12" s="16"/>
      <c r="RCO12" s="16"/>
      <c r="RCP12" s="16"/>
      <c r="RCQ12" s="16"/>
      <c r="RCR12" s="16"/>
      <c r="RCS12" s="16"/>
      <c r="RCT12" s="16"/>
      <c r="RCU12" s="16"/>
      <c r="RCV12" s="16"/>
      <c r="RCW12" s="16"/>
      <c r="RCX12" s="16"/>
      <c r="RCY12" s="16"/>
      <c r="RCZ12" s="16"/>
      <c r="RDA12" s="16"/>
      <c r="RDB12" s="16"/>
      <c r="RDC12" s="16"/>
      <c r="RDD12" s="16"/>
      <c r="RDE12" s="16"/>
      <c r="RDF12" s="16"/>
      <c r="RDG12" s="16"/>
      <c r="RDH12" s="16"/>
      <c r="RDI12" s="16"/>
      <c r="RDJ12" s="16"/>
      <c r="RDK12" s="16"/>
      <c r="RDL12" s="16"/>
      <c r="RDM12" s="16"/>
      <c r="RDN12" s="16"/>
      <c r="RDO12" s="16"/>
      <c r="RDP12" s="16"/>
      <c r="RDQ12" s="16"/>
      <c r="RDR12" s="16"/>
      <c r="RDS12" s="16"/>
      <c r="RDT12" s="16"/>
      <c r="RDU12" s="16"/>
      <c r="RDV12" s="16"/>
      <c r="RDW12" s="16"/>
      <c r="RDX12" s="16"/>
      <c r="RDY12" s="16"/>
      <c r="RDZ12" s="16"/>
      <c r="REA12" s="16"/>
      <c r="REB12" s="16"/>
      <c r="REC12" s="16"/>
      <c r="RED12" s="16"/>
      <c r="REE12" s="16"/>
      <c r="REF12" s="16"/>
      <c r="REG12" s="16"/>
      <c r="REH12" s="16"/>
      <c r="REI12" s="16"/>
      <c r="REJ12" s="16"/>
      <c r="REK12" s="16"/>
      <c r="REL12" s="16"/>
      <c r="REM12" s="16"/>
      <c r="REN12" s="16"/>
      <c r="REO12" s="16"/>
      <c r="REP12" s="16"/>
      <c r="REQ12" s="16"/>
      <c r="RER12" s="16"/>
      <c r="RES12" s="16"/>
      <c r="RET12" s="16"/>
      <c r="REU12" s="16"/>
      <c r="REV12" s="16"/>
      <c r="REW12" s="16"/>
      <c r="REX12" s="16"/>
      <c r="REY12" s="16"/>
      <c r="REZ12" s="16"/>
      <c r="RFA12" s="16"/>
      <c r="RFB12" s="16"/>
      <c r="RFC12" s="16"/>
      <c r="RFD12" s="16"/>
      <c r="RFE12" s="16"/>
      <c r="RFF12" s="16"/>
      <c r="RFG12" s="16"/>
      <c r="RFH12" s="16"/>
      <c r="RFI12" s="16"/>
      <c r="RFJ12" s="16"/>
      <c r="RFK12" s="16"/>
      <c r="RFL12" s="16"/>
      <c r="RFM12" s="16"/>
      <c r="RFN12" s="16"/>
      <c r="RFO12" s="16"/>
      <c r="RFP12" s="16"/>
      <c r="RFQ12" s="16"/>
      <c r="RFR12" s="16"/>
      <c r="RFS12" s="16"/>
      <c r="RFT12" s="16"/>
      <c r="RFU12" s="16"/>
      <c r="RFV12" s="16"/>
      <c r="RFW12" s="16"/>
      <c r="RFX12" s="16"/>
      <c r="RFY12" s="16"/>
      <c r="RFZ12" s="16"/>
      <c r="RGA12" s="16"/>
      <c r="RGB12" s="16"/>
      <c r="RGC12" s="16"/>
      <c r="RGD12" s="16"/>
      <c r="RGE12" s="16"/>
      <c r="RGF12" s="16"/>
      <c r="RGG12" s="16"/>
      <c r="RGH12" s="16"/>
      <c r="RGI12" s="16"/>
      <c r="RGJ12" s="16"/>
      <c r="RGK12" s="16"/>
      <c r="RGL12" s="16"/>
      <c r="RGM12" s="16"/>
      <c r="RGN12" s="16"/>
      <c r="RGO12" s="16"/>
      <c r="RGP12" s="16"/>
      <c r="RGQ12" s="16"/>
      <c r="RGR12" s="16"/>
      <c r="RGS12" s="16"/>
      <c r="RGT12" s="16"/>
      <c r="RGU12" s="16"/>
      <c r="RGV12" s="16"/>
      <c r="RGW12" s="16"/>
      <c r="RGX12" s="16"/>
      <c r="RGY12" s="16"/>
      <c r="RGZ12" s="16"/>
      <c r="RHA12" s="16"/>
      <c r="RHB12" s="16"/>
      <c r="RHC12" s="16"/>
      <c r="RHD12" s="16"/>
      <c r="RHE12" s="16"/>
      <c r="RHF12" s="16"/>
      <c r="RHG12" s="16"/>
      <c r="RHH12" s="16"/>
      <c r="RHI12" s="16"/>
      <c r="RHJ12" s="16"/>
      <c r="RHK12" s="16"/>
      <c r="RHL12" s="16"/>
      <c r="RHM12" s="16"/>
      <c r="RHN12" s="16"/>
      <c r="RHO12" s="16"/>
      <c r="RHP12" s="16"/>
      <c r="RHQ12" s="16"/>
      <c r="RHR12" s="16"/>
      <c r="RHS12" s="16"/>
      <c r="RHT12" s="16"/>
      <c r="RHU12" s="16"/>
      <c r="RHV12" s="16"/>
      <c r="RHW12" s="16"/>
      <c r="RHX12" s="16"/>
      <c r="RHY12" s="16"/>
      <c r="RHZ12" s="16"/>
      <c r="RIA12" s="16"/>
      <c r="RIB12" s="16"/>
      <c r="RIC12" s="16"/>
      <c r="RID12" s="16"/>
      <c r="RIE12" s="16"/>
      <c r="RIF12" s="16"/>
      <c r="RIG12" s="16"/>
      <c r="RIH12" s="16"/>
      <c r="RII12" s="16"/>
      <c r="RIJ12" s="16"/>
      <c r="RIK12" s="16"/>
      <c r="RIL12" s="16"/>
      <c r="RIM12" s="16"/>
      <c r="RIN12" s="16"/>
      <c r="RIO12" s="16"/>
      <c r="RIP12" s="16"/>
      <c r="RIQ12" s="16"/>
      <c r="RIR12" s="16"/>
      <c r="RIS12" s="16"/>
      <c r="RIT12" s="16"/>
      <c r="RIU12" s="16"/>
      <c r="RIV12" s="16"/>
      <c r="RIW12" s="16"/>
      <c r="RIX12" s="16"/>
      <c r="RIY12" s="16"/>
      <c r="RIZ12" s="16"/>
      <c r="RJA12" s="16"/>
      <c r="RJB12" s="16"/>
      <c r="RJC12" s="16"/>
      <c r="RJD12" s="16"/>
      <c r="RJE12" s="16"/>
      <c r="RJF12" s="16"/>
      <c r="RJG12" s="16"/>
      <c r="RJH12" s="16"/>
      <c r="RJI12" s="16"/>
      <c r="RJJ12" s="16"/>
      <c r="RJK12" s="16"/>
      <c r="RJL12" s="16"/>
      <c r="RJM12" s="16"/>
      <c r="RJN12" s="16"/>
      <c r="RJO12" s="16"/>
      <c r="RJP12" s="16"/>
      <c r="RJQ12" s="16"/>
      <c r="RJR12" s="16"/>
      <c r="RJS12" s="16"/>
      <c r="RJT12" s="16"/>
      <c r="RJU12" s="16"/>
      <c r="RJV12" s="16"/>
      <c r="RJW12" s="16"/>
      <c r="RJX12" s="16"/>
      <c r="RJY12" s="16"/>
      <c r="RJZ12" s="16"/>
      <c r="RKA12" s="16"/>
      <c r="RKB12" s="16"/>
      <c r="RKC12" s="16"/>
      <c r="RKD12" s="16"/>
      <c r="RKE12" s="16"/>
      <c r="RKF12" s="16"/>
      <c r="RKG12" s="16"/>
      <c r="RKH12" s="16"/>
      <c r="RKI12" s="16"/>
      <c r="RKJ12" s="16"/>
      <c r="RKK12" s="16"/>
      <c r="RKL12" s="16"/>
      <c r="RKM12" s="16"/>
      <c r="RKN12" s="16"/>
      <c r="RKO12" s="16"/>
      <c r="RKP12" s="16"/>
      <c r="RKQ12" s="16"/>
      <c r="RKR12" s="16"/>
      <c r="RKS12" s="16"/>
      <c r="RKT12" s="16"/>
      <c r="RKU12" s="16"/>
      <c r="RKV12" s="16"/>
      <c r="RKW12" s="16"/>
      <c r="RKX12" s="16"/>
      <c r="RKY12" s="16"/>
      <c r="RKZ12" s="16"/>
      <c r="RLA12" s="16"/>
      <c r="RLB12" s="16"/>
      <c r="RLC12" s="16"/>
      <c r="RLD12" s="16"/>
      <c r="RLE12" s="16"/>
      <c r="RLF12" s="16"/>
      <c r="RLG12" s="16"/>
      <c r="RLH12" s="16"/>
      <c r="RLI12" s="16"/>
      <c r="RLJ12" s="16"/>
      <c r="RLK12" s="16"/>
      <c r="RLL12" s="16"/>
      <c r="RLM12" s="16"/>
      <c r="RLN12" s="16"/>
      <c r="RLO12" s="16"/>
      <c r="RLP12" s="16"/>
      <c r="RLQ12" s="16"/>
      <c r="RLR12" s="16"/>
      <c r="RLS12" s="16"/>
      <c r="RLT12" s="16"/>
      <c r="RLU12" s="16"/>
      <c r="RLV12" s="16"/>
      <c r="RLW12" s="16"/>
      <c r="RLX12" s="16"/>
      <c r="RLY12" s="16"/>
      <c r="RLZ12" s="16"/>
      <c r="RMA12" s="16"/>
      <c r="RMB12" s="16"/>
      <c r="RMC12" s="16"/>
      <c r="RMD12" s="16"/>
      <c r="RME12" s="16"/>
      <c r="RMF12" s="16"/>
      <c r="RMG12" s="16"/>
      <c r="RMH12" s="16"/>
      <c r="RMI12" s="16"/>
      <c r="RMJ12" s="16"/>
      <c r="RMK12" s="16"/>
      <c r="RML12" s="16"/>
      <c r="RMM12" s="16"/>
      <c r="RMN12" s="16"/>
      <c r="RMO12" s="16"/>
      <c r="RMP12" s="16"/>
      <c r="RMQ12" s="16"/>
      <c r="RMR12" s="16"/>
      <c r="RMS12" s="16"/>
      <c r="RMT12" s="16"/>
      <c r="RMU12" s="16"/>
      <c r="RMV12" s="16"/>
      <c r="RMW12" s="16"/>
      <c r="RMX12" s="16"/>
      <c r="RMY12" s="16"/>
      <c r="RMZ12" s="16"/>
      <c r="RNA12" s="16"/>
      <c r="RNB12" s="16"/>
      <c r="RNC12" s="16"/>
      <c r="RND12" s="16"/>
      <c r="RNE12" s="16"/>
      <c r="RNF12" s="16"/>
      <c r="RNG12" s="16"/>
      <c r="RNH12" s="16"/>
      <c r="RNI12" s="16"/>
      <c r="RNJ12" s="16"/>
      <c r="RNK12" s="16"/>
      <c r="RNL12" s="16"/>
      <c r="RNM12" s="16"/>
      <c r="RNN12" s="16"/>
      <c r="RNO12" s="16"/>
      <c r="RNP12" s="16"/>
      <c r="RNQ12" s="16"/>
      <c r="RNR12" s="16"/>
      <c r="RNS12" s="16"/>
      <c r="RNT12" s="16"/>
      <c r="RNU12" s="16"/>
      <c r="RNV12" s="16"/>
      <c r="RNW12" s="16"/>
      <c r="RNX12" s="16"/>
      <c r="RNY12" s="16"/>
      <c r="RNZ12" s="16"/>
      <c r="ROA12" s="16"/>
      <c r="ROB12" s="16"/>
      <c r="ROC12" s="16"/>
      <c r="ROD12" s="16"/>
      <c r="ROE12" s="16"/>
      <c r="ROF12" s="16"/>
      <c r="ROG12" s="16"/>
      <c r="ROH12" s="16"/>
      <c r="ROI12" s="16"/>
      <c r="ROJ12" s="16"/>
      <c r="ROK12" s="16"/>
      <c r="ROL12" s="16"/>
      <c r="ROM12" s="16"/>
      <c r="RON12" s="16"/>
      <c r="ROO12" s="16"/>
      <c r="ROP12" s="16"/>
      <c r="ROQ12" s="16"/>
      <c r="ROR12" s="16"/>
      <c r="ROS12" s="16"/>
      <c r="ROT12" s="16"/>
      <c r="ROU12" s="16"/>
      <c r="ROV12" s="16"/>
      <c r="ROW12" s="16"/>
      <c r="ROX12" s="16"/>
      <c r="ROY12" s="16"/>
      <c r="ROZ12" s="16"/>
      <c r="RPA12" s="16"/>
      <c r="RPB12" s="16"/>
      <c r="RPC12" s="16"/>
      <c r="RPD12" s="16"/>
      <c r="RPE12" s="16"/>
      <c r="RPF12" s="16"/>
      <c r="RPG12" s="16"/>
      <c r="RPH12" s="16"/>
      <c r="RPI12" s="16"/>
      <c r="RPJ12" s="16"/>
      <c r="RPK12" s="16"/>
      <c r="RPL12" s="16"/>
      <c r="RPM12" s="16"/>
      <c r="RPN12" s="16"/>
      <c r="RPO12" s="16"/>
      <c r="RPP12" s="16"/>
      <c r="RPQ12" s="16"/>
      <c r="RPR12" s="16"/>
      <c r="RPS12" s="16"/>
      <c r="RPT12" s="16"/>
      <c r="RPU12" s="16"/>
      <c r="RPV12" s="16"/>
      <c r="RPW12" s="16"/>
      <c r="RPX12" s="16"/>
      <c r="RPY12" s="16"/>
      <c r="RPZ12" s="16"/>
      <c r="RQA12" s="16"/>
      <c r="RQB12" s="16"/>
      <c r="RQC12" s="16"/>
      <c r="RQD12" s="16"/>
      <c r="RQE12" s="16"/>
      <c r="RQF12" s="16"/>
      <c r="RQG12" s="16"/>
      <c r="RQH12" s="16"/>
      <c r="RQI12" s="16"/>
      <c r="RQJ12" s="16"/>
      <c r="RQK12" s="16"/>
      <c r="RQL12" s="16"/>
      <c r="RQM12" s="16"/>
      <c r="RQN12" s="16"/>
      <c r="RQO12" s="16"/>
      <c r="RQP12" s="16"/>
      <c r="RQQ12" s="16"/>
      <c r="RQR12" s="16"/>
      <c r="RQS12" s="16"/>
      <c r="RQT12" s="16"/>
      <c r="RQU12" s="16"/>
      <c r="RQV12" s="16"/>
      <c r="RQW12" s="16"/>
      <c r="RQX12" s="16"/>
      <c r="RQY12" s="16"/>
      <c r="RQZ12" s="16"/>
      <c r="RRA12" s="16"/>
      <c r="RRB12" s="16"/>
      <c r="RRC12" s="16"/>
      <c r="RRD12" s="16"/>
      <c r="RRE12" s="16"/>
      <c r="RRF12" s="16"/>
      <c r="RRG12" s="16"/>
      <c r="RRH12" s="16"/>
      <c r="RRI12" s="16"/>
      <c r="RRJ12" s="16"/>
      <c r="RRK12" s="16"/>
      <c r="RRL12" s="16"/>
      <c r="RRM12" s="16"/>
      <c r="RRN12" s="16"/>
      <c r="RRO12" s="16"/>
      <c r="RRP12" s="16"/>
      <c r="RRQ12" s="16"/>
      <c r="RRR12" s="16"/>
      <c r="RRS12" s="16"/>
      <c r="RRT12" s="16"/>
      <c r="RRU12" s="16"/>
      <c r="RRV12" s="16"/>
      <c r="RRW12" s="16"/>
      <c r="RRX12" s="16"/>
      <c r="RRY12" s="16"/>
      <c r="RRZ12" s="16"/>
      <c r="RSA12" s="16"/>
      <c r="RSB12" s="16"/>
      <c r="RSC12" s="16"/>
      <c r="RSD12" s="16"/>
      <c r="RSE12" s="16"/>
      <c r="RSF12" s="16"/>
      <c r="RSG12" s="16"/>
      <c r="RSH12" s="16"/>
      <c r="RSI12" s="16"/>
      <c r="RSJ12" s="16"/>
      <c r="RSK12" s="16"/>
      <c r="RSL12" s="16"/>
      <c r="RSM12" s="16"/>
      <c r="RSN12" s="16"/>
      <c r="RSO12" s="16"/>
      <c r="RSP12" s="16"/>
      <c r="RSQ12" s="16"/>
      <c r="RSR12" s="16"/>
      <c r="RSS12" s="16"/>
      <c r="RST12" s="16"/>
      <c r="RSU12" s="16"/>
      <c r="RSV12" s="16"/>
      <c r="RSW12" s="16"/>
      <c r="RSX12" s="16"/>
      <c r="RSY12" s="16"/>
      <c r="RSZ12" s="16"/>
      <c r="RTA12" s="16"/>
      <c r="RTB12" s="16"/>
      <c r="RTC12" s="16"/>
      <c r="RTD12" s="16"/>
      <c r="RTE12" s="16"/>
      <c r="RTF12" s="16"/>
      <c r="RTG12" s="16"/>
      <c r="RTH12" s="16"/>
      <c r="RTI12" s="16"/>
      <c r="RTJ12" s="16"/>
      <c r="RTK12" s="16"/>
      <c r="RTL12" s="16"/>
      <c r="RTM12" s="16"/>
      <c r="RTN12" s="16"/>
      <c r="RTO12" s="16"/>
      <c r="RTP12" s="16"/>
      <c r="RTQ12" s="16"/>
      <c r="RTR12" s="16"/>
      <c r="RTS12" s="16"/>
      <c r="RTT12" s="16"/>
      <c r="RTU12" s="16"/>
      <c r="RTV12" s="16"/>
      <c r="RTW12" s="16"/>
      <c r="RTX12" s="16"/>
      <c r="RTY12" s="16"/>
      <c r="RTZ12" s="16"/>
      <c r="RUA12" s="16"/>
      <c r="RUB12" s="16"/>
      <c r="RUC12" s="16"/>
      <c r="RUD12" s="16"/>
      <c r="RUE12" s="16"/>
      <c r="RUF12" s="16"/>
      <c r="RUG12" s="16"/>
      <c r="RUH12" s="16"/>
      <c r="RUI12" s="16"/>
      <c r="RUJ12" s="16"/>
      <c r="RUK12" s="16"/>
      <c r="RUL12" s="16"/>
      <c r="RUM12" s="16"/>
      <c r="RUN12" s="16"/>
      <c r="RUO12" s="16"/>
      <c r="RUP12" s="16"/>
      <c r="RUQ12" s="16"/>
      <c r="RUR12" s="16"/>
      <c r="RUS12" s="16"/>
      <c r="RUT12" s="16"/>
      <c r="RUU12" s="16"/>
      <c r="RUV12" s="16"/>
      <c r="RUW12" s="16"/>
      <c r="RUX12" s="16"/>
      <c r="RUY12" s="16"/>
      <c r="RUZ12" s="16"/>
      <c r="RVA12" s="16"/>
      <c r="RVB12" s="16"/>
      <c r="RVC12" s="16"/>
      <c r="RVD12" s="16"/>
      <c r="RVE12" s="16"/>
      <c r="RVF12" s="16"/>
      <c r="RVG12" s="16"/>
      <c r="RVH12" s="16"/>
      <c r="RVI12" s="16"/>
      <c r="RVJ12" s="16"/>
      <c r="RVK12" s="16"/>
      <c r="RVL12" s="16"/>
      <c r="RVM12" s="16"/>
      <c r="RVN12" s="16"/>
      <c r="RVO12" s="16"/>
      <c r="RVP12" s="16"/>
      <c r="RVQ12" s="16"/>
      <c r="RVR12" s="16"/>
      <c r="RVS12" s="16"/>
      <c r="RVT12" s="16"/>
      <c r="RVU12" s="16"/>
      <c r="RVV12" s="16"/>
      <c r="RVW12" s="16"/>
      <c r="RVX12" s="16"/>
      <c r="RVY12" s="16"/>
      <c r="RVZ12" s="16"/>
      <c r="RWA12" s="16"/>
      <c r="RWB12" s="16"/>
      <c r="RWC12" s="16"/>
      <c r="RWD12" s="16"/>
      <c r="RWE12" s="16"/>
      <c r="RWF12" s="16"/>
      <c r="RWG12" s="16"/>
      <c r="RWH12" s="16"/>
      <c r="RWI12" s="16"/>
      <c r="RWJ12" s="16"/>
      <c r="RWK12" s="16"/>
      <c r="RWL12" s="16"/>
      <c r="RWM12" s="16"/>
      <c r="RWN12" s="16"/>
      <c r="RWO12" s="16"/>
      <c r="RWP12" s="16"/>
      <c r="RWQ12" s="16"/>
      <c r="RWR12" s="16"/>
      <c r="RWS12" s="16"/>
      <c r="RWT12" s="16"/>
      <c r="RWU12" s="16"/>
      <c r="RWV12" s="16"/>
      <c r="RWW12" s="16"/>
      <c r="RWX12" s="16"/>
      <c r="RWY12" s="16"/>
      <c r="RWZ12" s="16"/>
      <c r="RXA12" s="16"/>
      <c r="RXB12" s="16"/>
      <c r="RXC12" s="16"/>
      <c r="RXD12" s="16"/>
      <c r="RXE12" s="16"/>
      <c r="RXF12" s="16"/>
      <c r="RXG12" s="16"/>
      <c r="RXH12" s="16"/>
      <c r="RXI12" s="16"/>
      <c r="RXJ12" s="16"/>
      <c r="RXK12" s="16"/>
      <c r="RXL12" s="16"/>
      <c r="RXM12" s="16"/>
      <c r="RXN12" s="16"/>
      <c r="RXO12" s="16"/>
      <c r="RXP12" s="16"/>
      <c r="RXQ12" s="16"/>
      <c r="RXR12" s="16"/>
      <c r="RXS12" s="16"/>
      <c r="RXT12" s="16"/>
      <c r="RXU12" s="16"/>
      <c r="RXV12" s="16"/>
      <c r="RXW12" s="16"/>
      <c r="RXX12" s="16"/>
      <c r="RXY12" s="16"/>
      <c r="RXZ12" s="16"/>
      <c r="RYA12" s="16"/>
      <c r="RYB12" s="16"/>
      <c r="RYC12" s="16"/>
      <c r="RYD12" s="16"/>
      <c r="RYE12" s="16"/>
      <c r="RYF12" s="16"/>
      <c r="RYG12" s="16"/>
      <c r="RYH12" s="16"/>
      <c r="RYI12" s="16"/>
      <c r="RYJ12" s="16"/>
      <c r="RYK12" s="16"/>
      <c r="RYL12" s="16"/>
      <c r="RYM12" s="16"/>
      <c r="RYN12" s="16"/>
      <c r="RYO12" s="16"/>
      <c r="RYP12" s="16"/>
      <c r="RYQ12" s="16"/>
      <c r="RYR12" s="16"/>
      <c r="RYS12" s="16"/>
      <c r="RYT12" s="16"/>
      <c r="RYU12" s="16"/>
      <c r="RYV12" s="16"/>
      <c r="RYW12" s="16"/>
      <c r="RYX12" s="16"/>
      <c r="RYY12" s="16"/>
      <c r="RYZ12" s="16"/>
      <c r="RZA12" s="16"/>
      <c r="RZB12" s="16"/>
      <c r="RZC12" s="16"/>
      <c r="RZD12" s="16"/>
      <c r="RZE12" s="16"/>
      <c r="RZF12" s="16"/>
      <c r="RZG12" s="16"/>
      <c r="RZH12" s="16"/>
      <c r="RZI12" s="16"/>
      <c r="RZJ12" s="16"/>
      <c r="RZK12" s="16"/>
      <c r="RZL12" s="16"/>
      <c r="RZM12" s="16"/>
      <c r="RZN12" s="16"/>
      <c r="RZO12" s="16"/>
      <c r="RZP12" s="16"/>
      <c r="RZQ12" s="16"/>
      <c r="RZR12" s="16"/>
      <c r="RZS12" s="16"/>
      <c r="RZT12" s="16"/>
      <c r="RZU12" s="16"/>
      <c r="RZV12" s="16"/>
      <c r="RZW12" s="16"/>
      <c r="RZX12" s="16"/>
      <c r="RZY12" s="16"/>
      <c r="RZZ12" s="16"/>
      <c r="SAA12" s="16"/>
      <c r="SAB12" s="16"/>
      <c r="SAC12" s="16"/>
      <c r="SAD12" s="16"/>
      <c r="SAE12" s="16"/>
      <c r="SAF12" s="16"/>
      <c r="SAG12" s="16"/>
      <c r="SAH12" s="16"/>
      <c r="SAI12" s="16"/>
      <c r="SAJ12" s="16"/>
      <c r="SAK12" s="16"/>
      <c r="SAL12" s="16"/>
      <c r="SAM12" s="16"/>
      <c r="SAN12" s="16"/>
      <c r="SAO12" s="16"/>
      <c r="SAP12" s="16"/>
      <c r="SAQ12" s="16"/>
      <c r="SAR12" s="16"/>
      <c r="SAS12" s="16"/>
      <c r="SAT12" s="16"/>
      <c r="SAU12" s="16"/>
      <c r="SAV12" s="16"/>
      <c r="SAW12" s="16"/>
      <c r="SAX12" s="16"/>
      <c r="SAY12" s="16"/>
      <c r="SAZ12" s="16"/>
      <c r="SBA12" s="16"/>
      <c r="SBB12" s="16"/>
      <c r="SBC12" s="16"/>
      <c r="SBD12" s="16"/>
      <c r="SBE12" s="16"/>
      <c r="SBF12" s="16"/>
      <c r="SBG12" s="16"/>
      <c r="SBH12" s="16"/>
      <c r="SBI12" s="16"/>
      <c r="SBJ12" s="16"/>
      <c r="SBK12" s="16"/>
      <c r="SBL12" s="16"/>
      <c r="SBM12" s="16"/>
      <c r="SBN12" s="16"/>
      <c r="SBO12" s="16"/>
      <c r="SBP12" s="16"/>
      <c r="SBQ12" s="16"/>
      <c r="SBR12" s="16"/>
      <c r="SBS12" s="16"/>
      <c r="SBT12" s="16"/>
      <c r="SBU12" s="16"/>
      <c r="SBV12" s="16"/>
      <c r="SBW12" s="16"/>
      <c r="SBX12" s="16"/>
      <c r="SBY12" s="16"/>
      <c r="SBZ12" s="16"/>
      <c r="SCA12" s="16"/>
      <c r="SCB12" s="16"/>
      <c r="SCC12" s="16"/>
      <c r="SCD12" s="16"/>
      <c r="SCE12" s="16"/>
      <c r="SCF12" s="16"/>
      <c r="SCG12" s="16"/>
      <c r="SCH12" s="16"/>
      <c r="SCI12" s="16"/>
      <c r="SCJ12" s="16"/>
      <c r="SCK12" s="16"/>
      <c r="SCL12" s="16"/>
      <c r="SCM12" s="16"/>
      <c r="SCN12" s="16"/>
      <c r="SCO12" s="16"/>
      <c r="SCP12" s="16"/>
      <c r="SCQ12" s="16"/>
      <c r="SCR12" s="16"/>
      <c r="SCS12" s="16"/>
      <c r="SCT12" s="16"/>
      <c r="SCU12" s="16"/>
      <c r="SCV12" s="16"/>
      <c r="SCW12" s="16"/>
      <c r="SCX12" s="16"/>
      <c r="SCY12" s="16"/>
      <c r="SCZ12" s="16"/>
      <c r="SDA12" s="16"/>
      <c r="SDB12" s="16"/>
      <c r="SDC12" s="16"/>
      <c r="SDD12" s="16"/>
      <c r="SDE12" s="16"/>
      <c r="SDF12" s="16"/>
      <c r="SDG12" s="16"/>
      <c r="SDH12" s="16"/>
      <c r="SDI12" s="16"/>
      <c r="SDJ12" s="16"/>
      <c r="SDK12" s="16"/>
      <c r="SDL12" s="16"/>
      <c r="SDM12" s="16"/>
      <c r="SDN12" s="16"/>
      <c r="SDO12" s="16"/>
      <c r="SDP12" s="16"/>
      <c r="SDQ12" s="16"/>
      <c r="SDR12" s="16"/>
      <c r="SDS12" s="16"/>
      <c r="SDT12" s="16"/>
      <c r="SDU12" s="16"/>
      <c r="SDV12" s="16"/>
      <c r="SDW12" s="16"/>
      <c r="SDX12" s="16"/>
      <c r="SDY12" s="16"/>
      <c r="SDZ12" s="16"/>
      <c r="SEA12" s="16"/>
      <c r="SEB12" s="16"/>
      <c r="SEC12" s="16"/>
      <c r="SED12" s="16"/>
      <c r="SEE12" s="16"/>
      <c r="SEF12" s="16"/>
      <c r="SEG12" s="16"/>
      <c r="SEH12" s="16"/>
      <c r="SEI12" s="16"/>
      <c r="SEJ12" s="16"/>
      <c r="SEK12" s="16"/>
      <c r="SEL12" s="16"/>
      <c r="SEM12" s="16"/>
      <c r="SEN12" s="16"/>
      <c r="SEO12" s="16"/>
      <c r="SEP12" s="16"/>
      <c r="SEQ12" s="16"/>
      <c r="SER12" s="16"/>
      <c r="SES12" s="16"/>
      <c r="SET12" s="16"/>
      <c r="SEU12" s="16"/>
      <c r="SEV12" s="16"/>
      <c r="SEW12" s="16"/>
      <c r="SEX12" s="16"/>
      <c r="SEY12" s="16"/>
      <c r="SEZ12" s="16"/>
      <c r="SFA12" s="16"/>
      <c r="SFB12" s="16"/>
      <c r="SFC12" s="16"/>
      <c r="SFD12" s="16"/>
      <c r="SFE12" s="16"/>
      <c r="SFF12" s="16"/>
      <c r="SFG12" s="16"/>
      <c r="SFH12" s="16"/>
      <c r="SFI12" s="16"/>
      <c r="SFJ12" s="16"/>
      <c r="SFK12" s="16"/>
      <c r="SFL12" s="16"/>
      <c r="SFM12" s="16"/>
      <c r="SFN12" s="16"/>
      <c r="SFO12" s="16"/>
      <c r="SFP12" s="16"/>
      <c r="SFQ12" s="16"/>
      <c r="SFR12" s="16"/>
      <c r="SFS12" s="16"/>
      <c r="SFT12" s="16"/>
      <c r="SFU12" s="16"/>
      <c r="SFV12" s="16"/>
      <c r="SFW12" s="16"/>
      <c r="SFX12" s="16"/>
      <c r="SFY12" s="16"/>
      <c r="SFZ12" s="16"/>
      <c r="SGA12" s="16"/>
      <c r="SGB12" s="16"/>
      <c r="SGC12" s="16"/>
      <c r="SGD12" s="16"/>
      <c r="SGE12" s="16"/>
      <c r="SGF12" s="16"/>
      <c r="SGG12" s="16"/>
      <c r="SGH12" s="16"/>
      <c r="SGI12" s="16"/>
      <c r="SGJ12" s="16"/>
      <c r="SGK12" s="16"/>
      <c r="SGL12" s="16"/>
      <c r="SGM12" s="16"/>
      <c r="SGN12" s="16"/>
      <c r="SGO12" s="16"/>
      <c r="SGP12" s="16"/>
      <c r="SGQ12" s="16"/>
      <c r="SGR12" s="16"/>
      <c r="SGS12" s="16"/>
      <c r="SGT12" s="16"/>
      <c r="SGU12" s="16"/>
      <c r="SGV12" s="16"/>
      <c r="SGW12" s="16"/>
      <c r="SGX12" s="16"/>
      <c r="SGY12" s="16"/>
      <c r="SGZ12" s="16"/>
      <c r="SHA12" s="16"/>
      <c r="SHB12" s="16"/>
      <c r="SHC12" s="16"/>
      <c r="SHD12" s="16"/>
      <c r="SHE12" s="16"/>
      <c r="SHF12" s="16"/>
      <c r="SHG12" s="16"/>
      <c r="SHH12" s="16"/>
      <c r="SHI12" s="16"/>
      <c r="SHJ12" s="16"/>
      <c r="SHK12" s="16"/>
      <c r="SHL12" s="16"/>
      <c r="SHM12" s="16"/>
      <c r="SHN12" s="16"/>
      <c r="SHO12" s="16"/>
      <c r="SHP12" s="16"/>
      <c r="SHQ12" s="16"/>
      <c r="SHR12" s="16"/>
      <c r="SHS12" s="16"/>
      <c r="SHT12" s="16"/>
      <c r="SHU12" s="16"/>
      <c r="SHV12" s="16"/>
      <c r="SHW12" s="16"/>
      <c r="SHX12" s="16"/>
      <c r="SHY12" s="16"/>
      <c r="SHZ12" s="16"/>
      <c r="SIA12" s="16"/>
      <c r="SIB12" s="16"/>
      <c r="SIC12" s="16"/>
      <c r="SID12" s="16"/>
      <c r="SIE12" s="16"/>
      <c r="SIF12" s="16"/>
      <c r="SIG12" s="16"/>
      <c r="SIH12" s="16"/>
      <c r="SII12" s="16"/>
      <c r="SIJ12" s="16"/>
      <c r="SIK12" s="16"/>
      <c r="SIL12" s="16"/>
      <c r="SIM12" s="16"/>
      <c r="SIN12" s="16"/>
      <c r="SIO12" s="16"/>
      <c r="SIP12" s="16"/>
      <c r="SIQ12" s="16"/>
      <c r="SIR12" s="16"/>
      <c r="SIS12" s="16"/>
      <c r="SIT12" s="16"/>
      <c r="SIU12" s="16"/>
      <c r="SIV12" s="16"/>
      <c r="SIW12" s="16"/>
      <c r="SIX12" s="16"/>
      <c r="SIY12" s="16"/>
      <c r="SIZ12" s="16"/>
      <c r="SJA12" s="16"/>
      <c r="SJB12" s="16"/>
      <c r="SJC12" s="16"/>
      <c r="SJD12" s="16"/>
      <c r="SJE12" s="16"/>
      <c r="SJF12" s="16"/>
      <c r="SJG12" s="16"/>
      <c r="SJH12" s="16"/>
      <c r="SJI12" s="16"/>
      <c r="SJJ12" s="16"/>
      <c r="SJK12" s="16"/>
      <c r="SJL12" s="16"/>
      <c r="SJM12" s="16"/>
      <c r="SJN12" s="16"/>
      <c r="SJO12" s="16"/>
      <c r="SJP12" s="16"/>
      <c r="SJQ12" s="16"/>
      <c r="SJR12" s="16"/>
      <c r="SJS12" s="16"/>
      <c r="SJT12" s="16"/>
      <c r="SJU12" s="16"/>
      <c r="SJV12" s="16"/>
      <c r="SJW12" s="16"/>
      <c r="SJX12" s="16"/>
      <c r="SJY12" s="16"/>
      <c r="SJZ12" s="16"/>
      <c r="SKA12" s="16"/>
      <c r="SKB12" s="16"/>
      <c r="SKC12" s="16"/>
      <c r="SKD12" s="16"/>
      <c r="SKE12" s="16"/>
      <c r="SKF12" s="16"/>
      <c r="SKG12" s="16"/>
      <c r="SKH12" s="16"/>
      <c r="SKI12" s="16"/>
      <c r="SKJ12" s="16"/>
      <c r="SKK12" s="16"/>
      <c r="SKL12" s="16"/>
      <c r="SKM12" s="16"/>
      <c r="SKN12" s="16"/>
      <c r="SKO12" s="16"/>
      <c r="SKP12" s="16"/>
      <c r="SKQ12" s="16"/>
      <c r="SKR12" s="16"/>
      <c r="SKS12" s="16"/>
      <c r="SKT12" s="16"/>
      <c r="SKU12" s="16"/>
      <c r="SKV12" s="16"/>
      <c r="SKW12" s="16"/>
      <c r="SKX12" s="16"/>
      <c r="SKY12" s="16"/>
      <c r="SKZ12" s="16"/>
      <c r="SLA12" s="16"/>
      <c r="SLB12" s="16"/>
      <c r="SLC12" s="16"/>
      <c r="SLD12" s="16"/>
      <c r="SLE12" s="16"/>
      <c r="SLF12" s="16"/>
      <c r="SLG12" s="16"/>
      <c r="SLH12" s="16"/>
      <c r="SLI12" s="16"/>
      <c r="SLJ12" s="16"/>
      <c r="SLK12" s="16"/>
      <c r="SLL12" s="16"/>
      <c r="SLM12" s="16"/>
      <c r="SLN12" s="16"/>
      <c r="SLO12" s="16"/>
      <c r="SLP12" s="16"/>
      <c r="SLQ12" s="16"/>
      <c r="SLR12" s="16"/>
      <c r="SLS12" s="16"/>
      <c r="SLT12" s="16"/>
      <c r="SLU12" s="16"/>
      <c r="SLV12" s="16"/>
      <c r="SLW12" s="16"/>
      <c r="SLX12" s="16"/>
      <c r="SLY12" s="16"/>
      <c r="SLZ12" s="16"/>
      <c r="SMA12" s="16"/>
      <c r="SMB12" s="16"/>
      <c r="SMC12" s="16"/>
      <c r="SMD12" s="16"/>
      <c r="SME12" s="16"/>
      <c r="SMF12" s="16"/>
      <c r="SMG12" s="16"/>
      <c r="SMH12" s="16"/>
      <c r="SMI12" s="16"/>
      <c r="SMJ12" s="16"/>
      <c r="SMK12" s="16"/>
      <c r="SML12" s="16"/>
      <c r="SMM12" s="16"/>
      <c r="SMN12" s="16"/>
      <c r="SMO12" s="16"/>
      <c r="SMP12" s="16"/>
      <c r="SMQ12" s="16"/>
      <c r="SMR12" s="16"/>
      <c r="SMS12" s="16"/>
      <c r="SMT12" s="16"/>
      <c r="SMU12" s="16"/>
      <c r="SMV12" s="16"/>
      <c r="SMW12" s="16"/>
      <c r="SMX12" s="16"/>
      <c r="SMY12" s="16"/>
      <c r="SMZ12" s="16"/>
      <c r="SNA12" s="16"/>
      <c r="SNB12" s="16"/>
      <c r="SNC12" s="16"/>
      <c r="SND12" s="16"/>
      <c r="SNE12" s="16"/>
      <c r="SNF12" s="16"/>
      <c r="SNG12" s="16"/>
      <c r="SNH12" s="16"/>
      <c r="SNI12" s="16"/>
      <c r="SNJ12" s="16"/>
      <c r="SNK12" s="16"/>
      <c r="SNL12" s="16"/>
      <c r="SNM12" s="16"/>
      <c r="SNN12" s="16"/>
      <c r="SNO12" s="16"/>
      <c r="SNP12" s="16"/>
      <c r="SNQ12" s="16"/>
      <c r="SNR12" s="16"/>
      <c r="SNS12" s="16"/>
      <c r="SNT12" s="16"/>
      <c r="SNU12" s="16"/>
      <c r="SNV12" s="16"/>
      <c r="SNW12" s="16"/>
      <c r="SNX12" s="16"/>
      <c r="SNY12" s="16"/>
      <c r="SNZ12" s="16"/>
      <c r="SOA12" s="16"/>
      <c r="SOB12" s="16"/>
      <c r="SOC12" s="16"/>
      <c r="SOD12" s="16"/>
      <c r="SOE12" s="16"/>
      <c r="SOF12" s="16"/>
      <c r="SOG12" s="16"/>
      <c r="SOH12" s="16"/>
      <c r="SOI12" s="16"/>
      <c r="SOJ12" s="16"/>
      <c r="SOK12" s="16"/>
      <c r="SOL12" s="16"/>
      <c r="SOM12" s="16"/>
      <c r="SON12" s="16"/>
      <c r="SOO12" s="16"/>
      <c r="SOP12" s="16"/>
      <c r="SOQ12" s="16"/>
      <c r="SOR12" s="16"/>
      <c r="SOS12" s="16"/>
      <c r="SOT12" s="16"/>
      <c r="SOU12" s="16"/>
      <c r="SOV12" s="16"/>
      <c r="SOW12" s="16"/>
      <c r="SOX12" s="16"/>
      <c r="SOY12" s="16"/>
      <c r="SOZ12" s="16"/>
      <c r="SPA12" s="16"/>
      <c r="SPB12" s="16"/>
      <c r="SPC12" s="16"/>
      <c r="SPD12" s="16"/>
      <c r="SPE12" s="16"/>
      <c r="SPF12" s="16"/>
      <c r="SPG12" s="16"/>
      <c r="SPH12" s="16"/>
      <c r="SPI12" s="16"/>
      <c r="SPJ12" s="16"/>
      <c r="SPK12" s="16"/>
      <c r="SPL12" s="16"/>
      <c r="SPM12" s="16"/>
      <c r="SPN12" s="16"/>
      <c r="SPO12" s="16"/>
      <c r="SPP12" s="16"/>
      <c r="SPQ12" s="16"/>
      <c r="SPR12" s="16"/>
      <c r="SPS12" s="16"/>
      <c r="SPT12" s="16"/>
      <c r="SPU12" s="16"/>
      <c r="SPV12" s="16"/>
      <c r="SPW12" s="16"/>
      <c r="SPX12" s="16"/>
      <c r="SPY12" s="16"/>
      <c r="SPZ12" s="16"/>
      <c r="SQA12" s="16"/>
      <c r="SQB12" s="16"/>
      <c r="SQC12" s="16"/>
      <c r="SQD12" s="16"/>
      <c r="SQE12" s="16"/>
      <c r="SQF12" s="16"/>
      <c r="SQG12" s="16"/>
      <c r="SQH12" s="16"/>
      <c r="SQI12" s="16"/>
      <c r="SQJ12" s="16"/>
      <c r="SQK12" s="16"/>
      <c r="SQL12" s="16"/>
      <c r="SQM12" s="16"/>
      <c r="SQN12" s="16"/>
      <c r="SQO12" s="16"/>
      <c r="SQP12" s="16"/>
      <c r="SQQ12" s="16"/>
      <c r="SQR12" s="16"/>
      <c r="SQS12" s="16"/>
      <c r="SQT12" s="16"/>
      <c r="SQU12" s="16"/>
      <c r="SQV12" s="16"/>
      <c r="SQW12" s="16"/>
      <c r="SQX12" s="16"/>
      <c r="SQY12" s="16"/>
      <c r="SQZ12" s="16"/>
      <c r="SRA12" s="16"/>
      <c r="SRB12" s="16"/>
      <c r="SRC12" s="16"/>
      <c r="SRD12" s="16"/>
      <c r="SRE12" s="16"/>
      <c r="SRF12" s="16"/>
      <c r="SRG12" s="16"/>
      <c r="SRH12" s="16"/>
      <c r="SRI12" s="16"/>
      <c r="SRJ12" s="16"/>
      <c r="SRK12" s="16"/>
      <c r="SRL12" s="16"/>
      <c r="SRM12" s="16"/>
      <c r="SRN12" s="16"/>
      <c r="SRO12" s="16"/>
      <c r="SRP12" s="16"/>
      <c r="SRQ12" s="16"/>
      <c r="SRR12" s="16"/>
      <c r="SRS12" s="16"/>
      <c r="SRT12" s="16"/>
      <c r="SRU12" s="16"/>
      <c r="SRV12" s="16"/>
      <c r="SRW12" s="16"/>
      <c r="SRX12" s="16"/>
      <c r="SRY12" s="16"/>
      <c r="SRZ12" s="16"/>
      <c r="SSA12" s="16"/>
      <c r="SSB12" s="16"/>
      <c r="SSC12" s="16"/>
      <c r="SSD12" s="16"/>
      <c r="SSE12" s="16"/>
      <c r="SSF12" s="16"/>
      <c r="SSG12" s="16"/>
      <c r="SSH12" s="16"/>
      <c r="SSI12" s="16"/>
      <c r="SSJ12" s="16"/>
      <c r="SSK12" s="16"/>
      <c r="SSL12" s="16"/>
      <c r="SSM12" s="16"/>
      <c r="SSN12" s="16"/>
      <c r="SSO12" s="16"/>
      <c r="SSP12" s="16"/>
      <c r="SSQ12" s="16"/>
      <c r="SSR12" s="16"/>
      <c r="SSS12" s="16"/>
      <c r="SST12" s="16"/>
      <c r="SSU12" s="16"/>
      <c r="SSV12" s="16"/>
      <c r="SSW12" s="16"/>
      <c r="SSX12" s="16"/>
      <c r="SSY12" s="16"/>
      <c r="SSZ12" s="16"/>
      <c r="STA12" s="16"/>
      <c r="STB12" s="16"/>
      <c r="STC12" s="16"/>
      <c r="STD12" s="16"/>
      <c r="STE12" s="16"/>
      <c r="STF12" s="16"/>
      <c r="STG12" s="16"/>
      <c r="STH12" s="16"/>
      <c r="STI12" s="16"/>
      <c r="STJ12" s="16"/>
      <c r="STK12" s="16"/>
      <c r="STL12" s="16"/>
      <c r="STM12" s="16"/>
      <c r="STN12" s="16"/>
      <c r="STO12" s="16"/>
      <c r="STP12" s="16"/>
      <c r="STQ12" s="16"/>
      <c r="STR12" s="16"/>
      <c r="STS12" s="16"/>
      <c r="STT12" s="16"/>
      <c r="STU12" s="16"/>
      <c r="STV12" s="16"/>
      <c r="STW12" s="16"/>
      <c r="STX12" s="16"/>
      <c r="STY12" s="16"/>
      <c r="STZ12" s="16"/>
      <c r="SUA12" s="16"/>
      <c r="SUB12" s="16"/>
      <c r="SUC12" s="16"/>
      <c r="SUD12" s="16"/>
      <c r="SUE12" s="16"/>
      <c r="SUF12" s="16"/>
      <c r="SUG12" s="16"/>
      <c r="SUH12" s="16"/>
      <c r="SUI12" s="16"/>
      <c r="SUJ12" s="16"/>
      <c r="SUK12" s="16"/>
      <c r="SUL12" s="16"/>
      <c r="SUM12" s="16"/>
      <c r="SUN12" s="16"/>
      <c r="SUO12" s="16"/>
      <c r="SUP12" s="16"/>
      <c r="SUQ12" s="16"/>
      <c r="SUR12" s="16"/>
      <c r="SUS12" s="16"/>
      <c r="SUT12" s="16"/>
      <c r="SUU12" s="16"/>
      <c r="SUV12" s="16"/>
      <c r="SUW12" s="16"/>
      <c r="SUX12" s="16"/>
      <c r="SUY12" s="16"/>
      <c r="SUZ12" s="16"/>
      <c r="SVA12" s="16"/>
      <c r="SVB12" s="16"/>
      <c r="SVC12" s="16"/>
      <c r="SVD12" s="16"/>
      <c r="SVE12" s="16"/>
      <c r="SVF12" s="16"/>
      <c r="SVG12" s="16"/>
      <c r="SVH12" s="16"/>
      <c r="SVI12" s="16"/>
      <c r="SVJ12" s="16"/>
      <c r="SVK12" s="16"/>
      <c r="SVL12" s="16"/>
      <c r="SVM12" s="16"/>
      <c r="SVN12" s="16"/>
      <c r="SVO12" s="16"/>
      <c r="SVP12" s="16"/>
      <c r="SVQ12" s="16"/>
      <c r="SVR12" s="16"/>
      <c r="SVS12" s="16"/>
      <c r="SVT12" s="16"/>
      <c r="SVU12" s="16"/>
      <c r="SVV12" s="16"/>
      <c r="SVW12" s="16"/>
      <c r="SVX12" s="16"/>
      <c r="SVY12" s="16"/>
      <c r="SVZ12" s="16"/>
      <c r="SWA12" s="16"/>
      <c r="SWB12" s="16"/>
      <c r="SWC12" s="16"/>
      <c r="SWD12" s="16"/>
      <c r="SWE12" s="16"/>
      <c r="SWF12" s="16"/>
      <c r="SWG12" s="16"/>
      <c r="SWH12" s="16"/>
      <c r="SWI12" s="16"/>
      <c r="SWJ12" s="16"/>
      <c r="SWK12" s="16"/>
      <c r="SWL12" s="16"/>
      <c r="SWM12" s="16"/>
      <c r="SWN12" s="16"/>
      <c r="SWO12" s="16"/>
      <c r="SWP12" s="16"/>
      <c r="SWQ12" s="16"/>
      <c r="SWR12" s="16"/>
      <c r="SWS12" s="16"/>
      <c r="SWT12" s="16"/>
      <c r="SWU12" s="16"/>
      <c r="SWV12" s="16"/>
      <c r="SWW12" s="16"/>
      <c r="SWX12" s="16"/>
      <c r="SWY12" s="16"/>
      <c r="SWZ12" s="16"/>
      <c r="SXA12" s="16"/>
      <c r="SXB12" s="16"/>
      <c r="SXC12" s="16"/>
      <c r="SXD12" s="16"/>
      <c r="SXE12" s="16"/>
      <c r="SXF12" s="16"/>
      <c r="SXG12" s="16"/>
      <c r="SXH12" s="16"/>
      <c r="SXI12" s="16"/>
      <c r="SXJ12" s="16"/>
      <c r="SXK12" s="16"/>
      <c r="SXL12" s="16"/>
      <c r="SXM12" s="16"/>
      <c r="SXN12" s="16"/>
      <c r="SXO12" s="16"/>
      <c r="SXP12" s="16"/>
      <c r="SXQ12" s="16"/>
      <c r="SXR12" s="16"/>
      <c r="SXS12" s="16"/>
      <c r="SXT12" s="16"/>
      <c r="SXU12" s="16"/>
      <c r="SXV12" s="16"/>
      <c r="SXW12" s="16"/>
      <c r="SXX12" s="16"/>
      <c r="SXY12" s="16"/>
      <c r="SXZ12" s="16"/>
      <c r="SYA12" s="16"/>
      <c r="SYB12" s="16"/>
      <c r="SYC12" s="16"/>
      <c r="SYD12" s="16"/>
      <c r="SYE12" s="16"/>
      <c r="SYF12" s="16"/>
      <c r="SYG12" s="16"/>
      <c r="SYH12" s="16"/>
      <c r="SYI12" s="16"/>
      <c r="SYJ12" s="16"/>
      <c r="SYK12" s="16"/>
      <c r="SYL12" s="16"/>
      <c r="SYM12" s="16"/>
      <c r="SYN12" s="16"/>
      <c r="SYO12" s="16"/>
      <c r="SYP12" s="16"/>
      <c r="SYQ12" s="16"/>
      <c r="SYR12" s="16"/>
      <c r="SYS12" s="16"/>
      <c r="SYT12" s="16"/>
      <c r="SYU12" s="16"/>
      <c r="SYV12" s="16"/>
      <c r="SYW12" s="16"/>
      <c r="SYX12" s="16"/>
      <c r="SYY12" s="16"/>
      <c r="SYZ12" s="16"/>
      <c r="SZA12" s="16"/>
      <c r="SZB12" s="16"/>
      <c r="SZC12" s="16"/>
      <c r="SZD12" s="16"/>
      <c r="SZE12" s="16"/>
      <c r="SZF12" s="16"/>
      <c r="SZG12" s="16"/>
      <c r="SZH12" s="16"/>
      <c r="SZI12" s="16"/>
      <c r="SZJ12" s="16"/>
      <c r="SZK12" s="16"/>
      <c r="SZL12" s="16"/>
      <c r="SZM12" s="16"/>
      <c r="SZN12" s="16"/>
      <c r="SZO12" s="16"/>
      <c r="SZP12" s="16"/>
      <c r="SZQ12" s="16"/>
      <c r="SZR12" s="16"/>
      <c r="SZS12" s="16"/>
      <c r="SZT12" s="16"/>
      <c r="SZU12" s="16"/>
      <c r="SZV12" s="16"/>
      <c r="SZW12" s="16"/>
      <c r="SZX12" s="16"/>
      <c r="SZY12" s="16"/>
      <c r="SZZ12" s="16"/>
      <c r="TAA12" s="16"/>
      <c r="TAB12" s="16"/>
      <c r="TAC12" s="16"/>
      <c r="TAD12" s="16"/>
      <c r="TAE12" s="16"/>
      <c r="TAF12" s="16"/>
      <c r="TAG12" s="16"/>
      <c r="TAH12" s="16"/>
      <c r="TAI12" s="16"/>
      <c r="TAJ12" s="16"/>
      <c r="TAK12" s="16"/>
      <c r="TAL12" s="16"/>
      <c r="TAM12" s="16"/>
      <c r="TAN12" s="16"/>
      <c r="TAO12" s="16"/>
      <c r="TAP12" s="16"/>
      <c r="TAQ12" s="16"/>
      <c r="TAR12" s="16"/>
      <c r="TAS12" s="16"/>
      <c r="TAT12" s="16"/>
      <c r="TAU12" s="16"/>
      <c r="TAV12" s="16"/>
      <c r="TAW12" s="16"/>
      <c r="TAX12" s="16"/>
      <c r="TAY12" s="16"/>
      <c r="TAZ12" s="16"/>
      <c r="TBA12" s="16"/>
      <c r="TBB12" s="16"/>
      <c r="TBC12" s="16"/>
      <c r="TBD12" s="16"/>
      <c r="TBE12" s="16"/>
      <c r="TBF12" s="16"/>
      <c r="TBG12" s="16"/>
      <c r="TBH12" s="16"/>
      <c r="TBI12" s="16"/>
      <c r="TBJ12" s="16"/>
      <c r="TBK12" s="16"/>
      <c r="TBL12" s="16"/>
      <c r="TBM12" s="16"/>
      <c r="TBN12" s="16"/>
      <c r="TBO12" s="16"/>
      <c r="TBP12" s="16"/>
      <c r="TBQ12" s="16"/>
      <c r="TBR12" s="16"/>
      <c r="TBS12" s="16"/>
      <c r="TBT12" s="16"/>
      <c r="TBU12" s="16"/>
      <c r="TBV12" s="16"/>
      <c r="TBW12" s="16"/>
      <c r="TBX12" s="16"/>
      <c r="TBY12" s="16"/>
      <c r="TBZ12" s="16"/>
      <c r="TCA12" s="16"/>
      <c r="TCB12" s="16"/>
      <c r="TCC12" s="16"/>
      <c r="TCD12" s="16"/>
      <c r="TCE12" s="16"/>
      <c r="TCF12" s="16"/>
      <c r="TCG12" s="16"/>
      <c r="TCH12" s="16"/>
      <c r="TCI12" s="16"/>
      <c r="TCJ12" s="16"/>
      <c r="TCK12" s="16"/>
      <c r="TCL12" s="16"/>
      <c r="TCM12" s="16"/>
      <c r="TCN12" s="16"/>
      <c r="TCO12" s="16"/>
      <c r="TCP12" s="16"/>
      <c r="TCQ12" s="16"/>
      <c r="TCR12" s="16"/>
      <c r="TCS12" s="16"/>
      <c r="TCT12" s="16"/>
      <c r="TCU12" s="16"/>
      <c r="TCV12" s="16"/>
      <c r="TCW12" s="16"/>
      <c r="TCX12" s="16"/>
      <c r="TCY12" s="16"/>
      <c r="TCZ12" s="16"/>
      <c r="TDA12" s="16"/>
      <c r="TDB12" s="16"/>
      <c r="TDC12" s="16"/>
      <c r="TDD12" s="16"/>
      <c r="TDE12" s="16"/>
      <c r="TDF12" s="16"/>
      <c r="TDG12" s="16"/>
      <c r="TDH12" s="16"/>
      <c r="TDI12" s="16"/>
      <c r="TDJ12" s="16"/>
      <c r="TDK12" s="16"/>
      <c r="TDL12" s="16"/>
      <c r="TDM12" s="16"/>
      <c r="TDN12" s="16"/>
      <c r="TDO12" s="16"/>
      <c r="TDP12" s="16"/>
      <c r="TDQ12" s="16"/>
      <c r="TDR12" s="16"/>
      <c r="TDS12" s="16"/>
      <c r="TDT12" s="16"/>
      <c r="TDU12" s="16"/>
      <c r="TDV12" s="16"/>
      <c r="TDW12" s="16"/>
      <c r="TDX12" s="16"/>
      <c r="TDY12" s="16"/>
      <c r="TDZ12" s="16"/>
      <c r="TEA12" s="16"/>
      <c r="TEB12" s="16"/>
      <c r="TEC12" s="16"/>
      <c r="TED12" s="16"/>
      <c r="TEE12" s="16"/>
      <c r="TEF12" s="16"/>
      <c r="TEG12" s="16"/>
      <c r="TEH12" s="16"/>
      <c r="TEI12" s="16"/>
      <c r="TEJ12" s="16"/>
      <c r="TEK12" s="16"/>
      <c r="TEL12" s="16"/>
      <c r="TEM12" s="16"/>
      <c r="TEN12" s="16"/>
      <c r="TEO12" s="16"/>
      <c r="TEP12" s="16"/>
      <c r="TEQ12" s="16"/>
      <c r="TER12" s="16"/>
      <c r="TES12" s="16"/>
      <c r="TET12" s="16"/>
      <c r="TEU12" s="16"/>
      <c r="TEV12" s="16"/>
      <c r="TEW12" s="16"/>
      <c r="TEX12" s="16"/>
      <c r="TEY12" s="16"/>
      <c r="TEZ12" s="16"/>
      <c r="TFA12" s="16"/>
      <c r="TFB12" s="16"/>
      <c r="TFC12" s="16"/>
      <c r="TFD12" s="16"/>
      <c r="TFE12" s="16"/>
      <c r="TFF12" s="16"/>
      <c r="TFG12" s="16"/>
      <c r="TFH12" s="16"/>
      <c r="TFI12" s="16"/>
      <c r="TFJ12" s="16"/>
      <c r="TFK12" s="16"/>
      <c r="TFL12" s="16"/>
      <c r="TFM12" s="16"/>
      <c r="TFN12" s="16"/>
      <c r="TFO12" s="16"/>
      <c r="TFP12" s="16"/>
      <c r="TFQ12" s="16"/>
      <c r="TFR12" s="16"/>
      <c r="TFS12" s="16"/>
      <c r="TFT12" s="16"/>
      <c r="TFU12" s="16"/>
      <c r="TFV12" s="16"/>
      <c r="TFW12" s="16"/>
      <c r="TFX12" s="16"/>
      <c r="TFY12" s="16"/>
      <c r="TFZ12" s="16"/>
      <c r="TGA12" s="16"/>
      <c r="TGB12" s="16"/>
      <c r="TGC12" s="16"/>
      <c r="TGD12" s="16"/>
      <c r="TGE12" s="16"/>
      <c r="TGF12" s="16"/>
      <c r="TGG12" s="16"/>
      <c r="TGH12" s="16"/>
      <c r="TGI12" s="16"/>
      <c r="TGJ12" s="16"/>
      <c r="TGK12" s="16"/>
      <c r="TGL12" s="16"/>
      <c r="TGM12" s="16"/>
      <c r="TGN12" s="16"/>
      <c r="TGO12" s="16"/>
      <c r="TGP12" s="16"/>
      <c r="TGQ12" s="16"/>
      <c r="TGR12" s="16"/>
      <c r="TGS12" s="16"/>
      <c r="TGT12" s="16"/>
      <c r="TGU12" s="16"/>
      <c r="TGV12" s="16"/>
      <c r="TGW12" s="16"/>
      <c r="TGX12" s="16"/>
      <c r="TGY12" s="16"/>
      <c r="TGZ12" s="16"/>
      <c r="THA12" s="16"/>
      <c r="THB12" s="16"/>
      <c r="THC12" s="16"/>
      <c r="THD12" s="16"/>
      <c r="THE12" s="16"/>
      <c r="THF12" s="16"/>
      <c r="THG12" s="16"/>
      <c r="THH12" s="16"/>
      <c r="THI12" s="16"/>
      <c r="THJ12" s="16"/>
      <c r="THK12" s="16"/>
      <c r="THL12" s="16"/>
      <c r="THM12" s="16"/>
      <c r="THN12" s="16"/>
      <c r="THO12" s="16"/>
      <c r="THP12" s="16"/>
      <c r="THQ12" s="16"/>
      <c r="THR12" s="16"/>
      <c r="THS12" s="16"/>
      <c r="THT12" s="16"/>
      <c r="THU12" s="16"/>
      <c r="THV12" s="16"/>
      <c r="THW12" s="16"/>
      <c r="THX12" s="16"/>
      <c r="THY12" s="16"/>
      <c r="THZ12" s="16"/>
      <c r="TIA12" s="16"/>
      <c r="TIB12" s="16"/>
      <c r="TIC12" s="16"/>
      <c r="TID12" s="16"/>
      <c r="TIE12" s="16"/>
      <c r="TIF12" s="16"/>
      <c r="TIG12" s="16"/>
      <c r="TIH12" s="16"/>
      <c r="TII12" s="16"/>
      <c r="TIJ12" s="16"/>
      <c r="TIK12" s="16"/>
      <c r="TIL12" s="16"/>
      <c r="TIM12" s="16"/>
      <c r="TIN12" s="16"/>
      <c r="TIO12" s="16"/>
      <c r="TIP12" s="16"/>
      <c r="TIQ12" s="16"/>
      <c r="TIR12" s="16"/>
      <c r="TIS12" s="16"/>
      <c r="TIT12" s="16"/>
      <c r="TIU12" s="16"/>
      <c r="TIV12" s="16"/>
      <c r="TIW12" s="16"/>
      <c r="TIX12" s="16"/>
      <c r="TIY12" s="16"/>
      <c r="TIZ12" s="16"/>
      <c r="TJA12" s="16"/>
      <c r="TJB12" s="16"/>
      <c r="TJC12" s="16"/>
      <c r="TJD12" s="16"/>
      <c r="TJE12" s="16"/>
      <c r="TJF12" s="16"/>
      <c r="TJG12" s="16"/>
      <c r="TJH12" s="16"/>
      <c r="TJI12" s="16"/>
      <c r="TJJ12" s="16"/>
      <c r="TJK12" s="16"/>
      <c r="TJL12" s="16"/>
      <c r="TJM12" s="16"/>
      <c r="TJN12" s="16"/>
      <c r="TJO12" s="16"/>
      <c r="TJP12" s="16"/>
      <c r="TJQ12" s="16"/>
      <c r="TJR12" s="16"/>
      <c r="TJS12" s="16"/>
      <c r="TJT12" s="16"/>
      <c r="TJU12" s="16"/>
      <c r="TJV12" s="16"/>
      <c r="TJW12" s="16"/>
      <c r="TJX12" s="16"/>
      <c r="TJY12" s="16"/>
      <c r="TJZ12" s="16"/>
      <c r="TKA12" s="16"/>
      <c r="TKB12" s="16"/>
      <c r="TKC12" s="16"/>
      <c r="TKD12" s="16"/>
      <c r="TKE12" s="16"/>
      <c r="TKF12" s="16"/>
      <c r="TKG12" s="16"/>
      <c r="TKH12" s="16"/>
      <c r="TKI12" s="16"/>
      <c r="TKJ12" s="16"/>
      <c r="TKK12" s="16"/>
      <c r="TKL12" s="16"/>
      <c r="TKM12" s="16"/>
      <c r="TKN12" s="16"/>
      <c r="TKO12" s="16"/>
      <c r="TKP12" s="16"/>
      <c r="TKQ12" s="16"/>
      <c r="TKR12" s="16"/>
      <c r="TKS12" s="16"/>
      <c r="TKT12" s="16"/>
      <c r="TKU12" s="16"/>
      <c r="TKV12" s="16"/>
      <c r="TKW12" s="16"/>
      <c r="TKX12" s="16"/>
      <c r="TKY12" s="16"/>
      <c r="TKZ12" s="16"/>
      <c r="TLA12" s="16"/>
      <c r="TLB12" s="16"/>
      <c r="TLC12" s="16"/>
      <c r="TLD12" s="16"/>
      <c r="TLE12" s="16"/>
      <c r="TLF12" s="16"/>
      <c r="TLG12" s="16"/>
      <c r="TLH12" s="16"/>
      <c r="TLI12" s="16"/>
      <c r="TLJ12" s="16"/>
      <c r="TLK12" s="16"/>
      <c r="TLL12" s="16"/>
      <c r="TLM12" s="16"/>
      <c r="TLN12" s="16"/>
      <c r="TLO12" s="16"/>
      <c r="TLP12" s="16"/>
      <c r="TLQ12" s="16"/>
      <c r="TLR12" s="16"/>
      <c r="TLS12" s="16"/>
      <c r="TLT12" s="16"/>
      <c r="TLU12" s="16"/>
      <c r="TLV12" s="16"/>
      <c r="TLW12" s="16"/>
      <c r="TLX12" s="16"/>
      <c r="TLY12" s="16"/>
      <c r="TLZ12" s="16"/>
      <c r="TMA12" s="16"/>
      <c r="TMB12" s="16"/>
      <c r="TMC12" s="16"/>
      <c r="TMD12" s="16"/>
      <c r="TME12" s="16"/>
      <c r="TMF12" s="16"/>
      <c r="TMG12" s="16"/>
      <c r="TMH12" s="16"/>
      <c r="TMI12" s="16"/>
      <c r="TMJ12" s="16"/>
      <c r="TMK12" s="16"/>
      <c r="TML12" s="16"/>
      <c r="TMM12" s="16"/>
      <c r="TMN12" s="16"/>
      <c r="TMO12" s="16"/>
      <c r="TMP12" s="16"/>
      <c r="TMQ12" s="16"/>
      <c r="TMR12" s="16"/>
      <c r="TMS12" s="16"/>
      <c r="TMT12" s="16"/>
      <c r="TMU12" s="16"/>
      <c r="TMV12" s="16"/>
      <c r="TMW12" s="16"/>
      <c r="TMX12" s="16"/>
      <c r="TMY12" s="16"/>
      <c r="TMZ12" s="16"/>
      <c r="TNA12" s="16"/>
      <c r="TNB12" s="16"/>
      <c r="TNC12" s="16"/>
      <c r="TND12" s="16"/>
      <c r="TNE12" s="16"/>
      <c r="TNF12" s="16"/>
      <c r="TNG12" s="16"/>
      <c r="TNH12" s="16"/>
      <c r="TNI12" s="16"/>
      <c r="TNJ12" s="16"/>
      <c r="TNK12" s="16"/>
      <c r="TNL12" s="16"/>
      <c r="TNM12" s="16"/>
      <c r="TNN12" s="16"/>
      <c r="TNO12" s="16"/>
      <c r="TNP12" s="16"/>
      <c r="TNQ12" s="16"/>
      <c r="TNR12" s="16"/>
      <c r="TNS12" s="16"/>
      <c r="TNT12" s="16"/>
      <c r="TNU12" s="16"/>
      <c r="TNV12" s="16"/>
      <c r="TNW12" s="16"/>
      <c r="TNX12" s="16"/>
      <c r="TNY12" s="16"/>
      <c r="TNZ12" s="16"/>
      <c r="TOA12" s="16"/>
      <c r="TOB12" s="16"/>
      <c r="TOC12" s="16"/>
      <c r="TOD12" s="16"/>
      <c r="TOE12" s="16"/>
      <c r="TOF12" s="16"/>
      <c r="TOG12" s="16"/>
      <c r="TOH12" s="16"/>
      <c r="TOI12" s="16"/>
      <c r="TOJ12" s="16"/>
      <c r="TOK12" s="16"/>
      <c r="TOL12" s="16"/>
      <c r="TOM12" s="16"/>
      <c r="TON12" s="16"/>
      <c r="TOO12" s="16"/>
      <c r="TOP12" s="16"/>
      <c r="TOQ12" s="16"/>
      <c r="TOR12" s="16"/>
      <c r="TOS12" s="16"/>
      <c r="TOT12" s="16"/>
      <c r="TOU12" s="16"/>
      <c r="TOV12" s="16"/>
      <c r="TOW12" s="16"/>
      <c r="TOX12" s="16"/>
      <c r="TOY12" s="16"/>
      <c r="TOZ12" s="16"/>
      <c r="TPA12" s="16"/>
      <c r="TPB12" s="16"/>
      <c r="TPC12" s="16"/>
      <c r="TPD12" s="16"/>
      <c r="TPE12" s="16"/>
      <c r="TPF12" s="16"/>
      <c r="TPG12" s="16"/>
      <c r="TPH12" s="16"/>
      <c r="TPI12" s="16"/>
      <c r="TPJ12" s="16"/>
      <c r="TPK12" s="16"/>
      <c r="TPL12" s="16"/>
      <c r="TPM12" s="16"/>
      <c r="TPN12" s="16"/>
      <c r="TPO12" s="16"/>
      <c r="TPP12" s="16"/>
      <c r="TPQ12" s="16"/>
      <c r="TPR12" s="16"/>
      <c r="TPS12" s="16"/>
      <c r="TPT12" s="16"/>
      <c r="TPU12" s="16"/>
      <c r="TPV12" s="16"/>
      <c r="TPW12" s="16"/>
      <c r="TPX12" s="16"/>
      <c r="TPY12" s="16"/>
      <c r="TPZ12" s="16"/>
      <c r="TQA12" s="16"/>
      <c r="TQB12" s="16"/>
      <c r="TQC12" s="16"/>
      <c r="TQD12" s="16"/>
      <c r="TQE12" s="16"/>
      <c r="TQF12" s="16"/>
      <c r="TQG12" s="16"/>
      <c r="TQH12" s="16"/>
      <c r="TQI12" s="16"/>
      <c r="TQJ12" s="16"/>
      <c r="TQK12" s="16"/>
      <c r="TQL12" s="16"/>
      <c r="TQM12" s="16"/>
      <c r="TQN12" s="16"/>
      <c r="TQO12" s="16"/>
      <c r="TQP12" s="16"/>
      <c r="TQQ12" s="16"/>
      <c r="TQR12" s="16"/>
      <c r="TQS12" s="16"/>
      <c r="TQT12" s="16"/>
      <c r="TQU12" s="16"/>
      <c r="TQV12" s="16"/>
      <c r="TQW12" s="16"/>
      <c r="TQX12" s="16"/>
      <c r="TQY12" s="16"/>
      <c r="TQZ12" s="16"/>
      <c r="TRA12" s="16"/>
      <c r="TRB12" s="16"/>
      <c r="TRC12" s="16"/>
      <c r="TRD12" s="16"/>
      <c r="TRE12" s="16"/>
      <c r="TRF12" s="16"/>
      <c r="TRG12" s="16"/>
      <c r="TRH12" s="16"/>
      <c r="TRI12" s="16"/>
      <c r="TRJ12" s="16"/>
      <c r="TRK12" s="16"/>
      <c r="TRL12" s="16"/>
      <c r="TRM12" s="16"/>
      <c r="TRN12" s="16"/>
      <c r="TRO12" s="16"/>
      <c r="TRP12" s="16"/>
      <c r="TRQ12" s="16"/>
      <c r="TRR12" s="16"/>
      <c r="TRS12" s="16"/>
      <c r="TRT12" s="16"/>
      <c r="TRU12" s="16"/>
      <c r="TRV12" s="16"/>
      <c r="TRW12" s="16"/>
      <c r="TRX12" s="16"/>
      <c r="TRY12" s="16"/>
      <c r="TRZ12" s="16"/>
      <c r="TSA12" s="16"/>
      <c r="TSB12" s="16"/>
      <c r="TSC12" s="16"/>
      <c r="TSD12" s="16"/>
      <c r="TSE12" s="16"/>
      <c r="TSF12" s="16"/>
      <c r="TSG12" s="16"/>
      <c r="TSH12" s="16"/>
      <c r="TSI12" s="16"/>
      <c r="TSJ12" s="16"/>
      <c r="TSK12" s="16"/>
      <c r="TSL12" s="16"/>
      <c r="TSM12" s="16"/>
      <c r="TSN12" s="16"/>
      <c r="TSO12" s="16"/>
      <c r="TSP12" s="16"/>
      <c r="TSQ12" s="16"/>
      <c r="TSR12" s="16"/>
      <c r="TSS12" s="16"/>
      <c r="TST12" s="16"/>
      <c r="TSU12" s="16"/>
      <c r="TSV12" s="16"/>
      <c r="TSW12" s="16"/>
      <c r="TSX12" s="16"/>
      <c r="TSY12" s="16"/>
      <c r="TSZ12" s="16"/>
      <c r="TTA12" s="16"/>
      <c r="TTB12" s="16"/>
      <c r="TTC12" s="16"/>
      <c r="TTD12" s="16"/>
      <c r="TTE12" s="16"/>
      <c r="TTF12" s="16"/>
      <c r="TTG12" s="16"/>
      <c r="TTH12" s="16"/>
      <c r="TTI12" s="16"/>
      <c r="TTJ12" s="16"/>
      <c r="TTK12" s="16"/>
      <c r="TTL12" s="16"/>
      <c r="TTM12" s="16"/>
      <c r="TTN12" s="16"/>
      <c r="TTO12" s="16"/>
      <c r="TTP12" s="16"/>
      <c r="TTQ12" s="16"/>
      <c r="TTR12" s="16"/>
      <c r="TTS12" s="16"/>
      <c r="TTT12" s="16"/>
      <c r="TTU12" s="16"/>
      <c r="TTV12" s="16"/>
      <c r="TTW12" s="16"/>
      <c r="TTX12" s="16"/>
      <c r="TTY12" s="16"/>
      <c r="TTZ12" s="16"/>
      <c r="TUA12" s="16"/>
      <c r="TUB12" s="16"/>
      <c r="TUC12" s="16"/>
      <c r="TUD12" s="16"/>
      <c r="TUE12" s="16"/>
      <c r="TUF12" s="16"/>
      <c r="TUG12" s="16"/>
      <c r="TUH12" s="16"/>
      <c r="TUI12" s="16"/>
      <c r="TUJ12" s="16"/>
      <c r="TUK12" s="16"/>
      <c r="TUL12" s="16"/>
      <c r="TUM12" s="16"/>
      <c r="TUN12" s="16"/>
      <c r="TUO12" s="16"/>
      <c r="TUP12" s="16"/>
      <c r="TUQ12" s="16"/>
      <c r="TUR12" s="16"/>
      <c r="TUS12" s="16"/>
      <c r="TUT12" s="16"/>
      <c r="TUU12" s="16"/>
      <c r="TUV12" s="16"/>
      <c r="TUW12" s="16"/>
      <c r="TUX12" s="16"/>
      <c r="TUY12" s="16"/>
      <c r="TUZ12" s="16"/>
      <c r="TVA12" s="16"/>
      <c r="TVB12" s="16"/>
      <c r="TVC12" s="16"/>
      <c r="TVD12" s="16"/>
      <c r="TVE12" s="16"/>
      <c r="TVF12" s="16"/>
      <c r="TVG12" s="16"/>
      <c r="TVH12" s="16"/>
      <c r="TVI12" s="16"/>
      <c r="TVJ12" s="16"/>
      <c r="TVK12" s="16"/>
      <c r="TVL12" s="16"/>
      <c r="TVM12" s="16"/>
      <c r="TVN12" s="16"/>
      <c r="TVO12" s="16"/>
      <c r="TVP12" s="16"/>
      <c r="TVQ12" s="16"/>
      <c r="TVR12" s="16"/>
      <c r="TVS12" s="16"/>
      <c r="TVT12" s="16"/>
      <c r="TVU12" s="16"/>
      <c r="TVV12" s="16"/>
      <c r="TVW12" s="16"/>
      <c r="TVX12" s="16"/>
      <c r="TVY12" s="16"/>
      <c r="TVZ12" s="16"/>
      <c r="TWA12" s="16"/>
      <c r="TWB12" s="16"/>
      <c r="TWC12" s="16"/>
      <c r="TWD12" s="16"/>
      <c r="TWE12" s="16"/>
      <c r="TWF12" s="16"/>
      <c r="TWG12" s="16"/>
      <c r="TWH12" s="16"/>
      <c r="TWI12" s="16"/>
      <c r="TWJ12" s="16"/>
      <c r="TWK12" s="16"/>
      <c r="TWL12" s="16"/>
      <c r="TWM12" s="16"/>
      <c r="TWN12" s="16"/>
      <c r="TWO12" s="16"/>
      <c r="TWP12" s="16"/>
      <c r="TWQ12" s="16"/>
      <c r="TWR12" s="16"/>
      <c r="TWS12" s="16"/>
      <c r="TWT12" s="16"/>
      <c r="TWU12" s="16"/>
      <c r="TWV12" s="16"/>
      <c r="TWW12" s="16"/>
      <c r="TWX12" s="16"/>
      <c r="TWY12" s="16"/>
      <c r="TWZ12" s="16"/>
      <c r="TXA12" s="16"/>
      <c r="TXB12" s="16"/>
      <c r="TXC12" s="16"/>
      <c r="TXD12" s="16"/>
      <c r="TXE12" s="16"/>
      <c r="TXF12" s="16"/>
      <c r="TXG12" s="16"/>
      <c r="TXH12" s="16"/>
      <c r="TXI12" s="16"/>
      <c r="TXJ12" s="16"/>
      <c r="TXK12" s="16"/>
      <c r="TXL12" s="16"/>
      <c r="TXM12" s="16"/>
      <c r="TXN12" s="16"/>
      <c r="TXO12" s="16"/>
      <c r="TXP12" s="16"/>
      <c r="TXQ12" s="16"/>
      <c r="TXR12" s="16"/>
      <c r="TXS12" s="16"/>
      <c r="TXT12" s="16"/>
      <c r="TXU12" s="16"/>
      <c r="TXV12" s="16"/>
      <c r="TXW12" s="16"/>
      <c r="TXX12" s="16"/>
      <c r="TXY12" s="16"/>
      <c r="TXZ12" s="16"/>
      <c r="TYA12" s="16"/>
      <c r="TYB12" s="16"/>
      <c r="TYC12" s="16"/>
      <c r="TYD12" s="16"/>
      <c r="TYE12" s="16"/>
      <c r="TYF12" s="16"/>
      <c r="TYG12" s="16"/>
      <c r="TYH12" s="16"/>
      <c r="TYI12" s="16"/>
      <c r="TYJ12" s="16"/>
      <c r="TYK12" s="16"/>
      <c r="TYL12" s="16"/>
      <c r="TYM12" s="16"/>
      <c r="TYN12" s="16"/>
      <c r="TYO12" s="16"/>
      <c r="TYP12" s="16"/>
      <c r="TYQ12" s="16"/>
      <c r="TYR12" s="16"/>
      <c r="TYS12" s="16"/>
      <c r="TYT12" s="16"/>
      <c r="TYU12" s="16"/>
      <c r="TYV12" s="16"/>
      <c r="TYW12" s="16"/>
      <c r="TYX12" s="16"/>
      <c r="TYY12" s="16"/>
      <c r="TYZ12" s="16"/>
      <c r="TZA12" s="16"/>
      <c r="TZB12" s="16"/>
      <c r="TZC12" s="16"/>
      <c r="TZD12" s="16"/>
      <c r="TZE12" s="16"/>
      <c r="TZF12" s="16"/>
      <c r="TZG12" s="16"/>
      <c r="TZH12" s="16"/>
      <c r="TZI12" s="16"/>
      <c r="TZJ12" s="16"/>
      <c r="TZK12" s="16"/>
      <c r="TZL12" s="16"/>
      <c r="TZM12" s="16"/>
      <c r="TZN12" s="16"/>
      <c r="TZO12" s="16"/>
      <c r="TZP12" s="16"/>
      <c r="TZQ12" s="16"/>
      <c r="TZR12" s="16"/>
      <c r="TZS12" s="16"/>
      <c r="TZT12" s="16"/>
      <c r="TZU12" s="16"/>
      <c r="TZV12" s="16"/>
      <c r="TZW12" s="16"/>
      <c r="TZX12" s="16"/>
      <c r="TZY12" s="16"/>
      <c r="TZZ12" s="16"/>
      <c r="UAA12" s="16"/>
      <c r="UAB12" s="16"/>
      <c r="UAC12" s="16"/>
      <c r="UAD12" s="16"/>
      <c r="UAE12" s="16"/>
      <c r="UAF12" s="16"/>
      <c r="UAG12" s="16"/>
      <c r="UAH12" s="16"/>
      <c r="UAI12" s="16"/>
      <c r="UAJ12" s="16"/>
      <c r="UAK12" s="16"/>
      <c r="UAL12" s="16"/>
      <c r="UAM12" s="16"/>
      <c r="UAN12" s="16"/>
      <c r="UAO12" s="16"/>
      <c r="UAP12" s="16"/>
      <c r="UAQ12" s="16"/>
      <c r="UAR12" s="16"/>
      <c r="UAS12" s="16"/>
      <c r="UAT12" s="16"/>
      <c r="UAU12" s="16"/>
      <c r="UAV12" s="16"/>
      <c r="UAW12" s="16"/>
      <c r="UAX12" s="16"/>
      <c r="UAY12" s="16"/>
      <c r="UAZ12" s="16"/>
      <c r="UBA12" s="16"/>
      <c r="UBB12" s="16"/>
      <c r="UBC12" s="16"/>
      <c r="UBD12" s="16"/>
      <c r="UBE12" s="16"/>
      <c r="UBF12" s="16"/>
      <c r="UBG12" s="16"/>
      <c r="UBH12" s="16"/>
      <c r="UBI12" s="16"/>
      <c r="UBJ12" s="16"/>
      <c r="UBK12" s="16"/>
      <c r="UBL12" s="16"/>
      <c r="UBM12" s="16"/>
      <c r="UBN12" s="16"/>
      <c r="UBO12" s="16"/>
      <c r="UBP12" s="16"/>
      <c r="UBQ12" s="16"/>
      <c r="UBR12" s="16"/>
      <c r="UBS12" s="16"/>
      <c r="UBT12" s="16"/>
      <c r="UBU12" s="16"/>
      <c r="UBV12" s="16"/>
      <c r="UBW12" s="16"/>
      <c r="UBX12" s="16"/>
      <c r="UBY12" s="16"/>
      <c r="UBZ12" s="16"/>
      <c r="UCA12" s="16"/>
      <c r="UCB12" s="16"/>
      <c r="UCC12" s="16"/>
      <c r="UCD12" s="16"/>
      <c r="UCE12" s="16"/>
      <c r="UCF12" s="16"/>
      <c r="UCG12" s="16"/>
      <c r="UCH12" s="16"/>
      <c r="UCI12" s="16"/>
      <c r="UCJ12" s="16"/>
      <c r="UCK12" s="16"/>
      <c r="UCL12" s="16"/>
      <c r="UCM12" s="16"/>
      <c r="UCN12" s="16"/>
      <c r="UCO12" s="16"/>
      <c r="UCP12" s="16"/>
      <c r="UCQ12" s="16"/>
      <c r="UCR12" s="16"/>
      <c r="UCS12" s="16"/>
      <c r="UCT12" s="16"/>
      <c r="UCU12" s="16"/>
      <c r="UCV12" s="16"/>
      <c r="UCW12" s="16"/>
      <c r="UCX12" s="16"/>
      <c r="UCY12" s="16"/>
      <c r="UCZ12" s="16"/>
      <c r="UDA12" s="16"/>
      <c r="UDB12" s="16"/>
      <c r="UDC12" s="16"/>
      <c r="UDD12" s="16"/>
      <c r="UDE12" s="16"/>
      <c r="UDF12" s="16"/>
      <c r="UDG12" s="16"/>
      <c r="UDH12" s="16"/>
      <c r="UDI12" s="16"/>
      <c r="UDJ12" s="16"/>
      <c r="UDK12" s="16"/>
      <c r="UDL12" s="16"/>
      <c r="UDM12" s="16"/>
      <c r="UDN12" s="16"/>
      <c r="UDO12" s="16"/>
      <c r="UDP12" s="16"/>
      <c r="UDQ12" s="16"/>
      <c r="UDR12" s="16"/>
      <c r="UDS12" s="16"/>
      <c r="UDT12" s="16"/>
      <c r="UDU12" s="16"/>
      <c r="UDV12" s="16"/>
      <c r="UDW12" s="16"/>
      <c r="UDX12" s="16"/>
      <c r="UDY12" s="16"/>
      <c r="UDZ12" s="16"/>
      <c r="UEA12" s="16"/>
      <c r="UEB12" s="16"/>
      <c r="UEC12" s="16"/>
      <c r="UED12" s="16"/>
      <c r="UEE12" s="16"/>
      <c r="UEF12" s="16"/>
      <c r="UEG12" s="16"/>
      <c r="UEH12" s="16"/>
      <c r="UEI12" s="16"/>
      <c r="UEJ12" s="16"/>
      <c r="UEK12" s="16"/>
      <c r="UEL12" s="16"/>
      <c r="UEM12" s="16"/>
      <c r="UEN12" s="16"/>
      <c r="UEO12" s="16"/>
      <c r="UEP12" s="16"/>
      <c r="UEQ12" s="16"/>
      <c r="UER12" s="16"/>
      <c r="UES12" s="16"/>
      <c r="UET12" s="16"/>
      <c r="UEU12" s="16"/>
      <c r="UEV12" s="16"/>
      <c r="UEW12" s="16"/>
      <c r="UEX12" s="16"/>
      <c r="UEY12" s="16"/>
      <c r="UEZ12" s="16"/>
      <c r="UFA12" s="16"/>
      <c r="UFB12" s="16"/>
      <c r="UFC12" s="16"/>
      <c r="UFD12" s="16"/>
      <c r="UFE12" s="16"/>
      <c r="UFF12" s="16"/>
      <c r="UFG12" s="16"/>
      <c r="UFH12" s="16"/>
      <c r="UFI12" s="16"/>
      <c r="UFJ12" s="16"/>
      <c r="UFK12" s="16"/>
      <c r="UFL12" s="16"/>
      <c r="UFM12" s="16"/>
      <c r="UFN12" s="16"/>
      <c r="UFO12" s="16"/>
      <c r="UFP12" s="16"/>
      <c r="UFQ12" s="16"/>
      <c r="UFR12" s="16"/>
      <c r="UFS12" s="16"/>
      <c r="UFT12" s="16"/>
      <c r="UFU12" s="16"/>
      <c r="UFV12" s="16"/>
      <c r="UFW12" s="16"/>
      <c r="UFX12" s="16"/>
      <c r="UFY12" s="16"/>
      <c r="UFZ12" s="16"/>
      <c r="UGA12" s="16"/>
      <c r="UGB12" s="16"/>
      <c r="UGC12" s="16"/>
      <c r="UGD12" s="16"/>
      <c r="UGE12" s="16"/>
      <c r="UGF12" s="16"/>
      <c r="UGG12" s="16"/>
      <c r="UGH12" s="16"/>
      <c r="UGI12" s="16"/>
      <c r="UGJ12" s="16"/>
      <c r="UGK12" s="16"/>
      <c r="UGL12" s="16"/>
      <c r="UGM12" s="16"/>
      <c r="UGN12" s="16"/>
      <c r="UGO12" s="16"/>
      <c r="UGP12" s="16"/>
      <c r="UGQ12" s="16"/>
      <c r="UGR12" s="16"/>
      <c r="UGS12" s="16"/>
      <c r="UGT12" s="16"/>
      <c r="UGU12" s="16"/>
      <c r="UGV12" s="16"/>
      <c r="UGW12" s="16"/>
      <c r="UGX12" s="16"/>
      <c r="UGY12" s="16"/>
      <c r="UGZ12" s="16"/>
      <c r="UHA12" s="16"/>
      <c r="UHB12" s="16"/>
      <c r="UHC12" s="16"/>
      <c r="UHD12" s="16"/>
      <c r="UHE12" s="16"/>
      <c r="UHF12" s="16"/>
      <c r="UHG12" s="16"/>
      <c r="UHH12" s="16"/>
      <c r="UHI12" s="16"/>
      <c r="UHJ12" s="16"/>
      <c r="UHK12" s="16"/>
      <c r="UHL12" s="16"/>
      <c r="UHM12" s="16"/>
      <c r="UHN12" s="16"/>
      <c r="UHO12" s="16"/>
      <c r="UHP12" s="16"/>
      <c r="UHQ12" s="16"/>
      <c r="UHR12" s="16"/>
      <c r="UHS12" s="16"/>
      <c r="UHT12" s="16"/>
      <c r="UHU12" s="16"/>
      <c r="UHV12" s="16"/>
      <c r="UHW12" s="16"/>
      <c r="UHX12" s="16"/>
      <c r="UHY12" s="16"/>
      <c r="UHZ12" s="16"/>
      <c r="UIA12" s="16"/>
      <c r="UIB12" s="16"/>
      <c r="UIC12" s="16"/>
      <c r="UID12" s="16"/>
      <c r="UIE12" s="16"/>
      <c r="UIF12" s="16"/>
      <c r="UIG12" s="16"/>
      <c r="UIH12" s="16"/>
      <c r="UII12" s="16"/>
      <c r="UIJ12" s="16"/>
      <c r="UIK12" s="16"/>
      <c r="UIL12" s="16"/>
      <c r="UIM12" s="16"/>
      <c r="UIN12" s="16"/>
      <c r="UIO12" s="16"/>
      <c r="UIP12" s="16"/>
      <c r="UIQ12" s="16"/>
      <c r="UIR12" s="16"/>
      <c r="UIS12" s="16"/>
      <c r="UIT12" s="16"/>
      <c r="UIU12" s="16"/>
      <c r="UIV12" s="16"/>
      <c r="UIW12" s="16"/>
      <c r="UIX12" s="16"/>
      <c r="UIY12" s="16"/>
      <c r="UIZ12" s="16"/>
      <c r="UJA12" s="16"/>
      <c r="UJB12" s="16"/>
      <c r="UJC12" s="16"/>
      <c r="UJD12" s="16"/>
      <c r="UJE12" s="16"/>
      <c r="UJF12" s="16"/>
      <c r="UJG12" s="16"/>
      <c r="UJH12" s="16"/>
      <c r="UJI12" s="16"/>
      <c r="UJJ12" s="16"/>
      <c r="UJK12" s="16"/>
      <c r="UJL12" s="16"/>
      <c r="UJM12" s="16"/>
      <c r="UJN12" s="16"/>
      <c r="UJO12" s="16"/>
      <c r="UJP12" s="16"/>
      <c r="UJQ12" s="16"/>
      <c r="UJR12" s="16"/>
      <c r="UJS12" s="16"/>
      <c r="UJT12" s="16"/>
      <c r="UJU12" s="16"/>
      <c r="UJV12" s="16"/>
      <c r="UJW12" s="16"/>
      <c r="UJX12" s="16"/>
      <c r="UJY12" s="16"/>
      <c r="UJZ12" s="16"/>
      <c r="UKA12" s="16"/>
      <c r="UKB12" s="16"/>
      <c r="UKC12" s="16"/>
      <c r="UKD12" s="16"/>
      <c r="UKE12" s="16"/>
      <c r="UKF12" s="16"/>
      <c r="UKG12" s="16"/>
      <c r="UKH12" s="16"/>
      <c r="UKI12" s="16"/>
      <c r="UKJ12" s="16"/>
      <c r="UKK12" s="16"/>
      <c r="UKL12" s="16"/>
      <c r="UKM12" s="16"/>
      <c r="UKN12" s="16"/>
      <c r="UKO12" s="16"/>
      <c r="UKP12" s="16"/>
      <c r="UKQ12" s="16"/>
      <c r="UKR12" s="16"/>
      <c r="UKS12" s="16"/>
      <c r="UKT12" s="16"/>
      <c r="UKU12" s="16"/>
      <c r="UKV12" s="16"/>
      <c r="UKW12" s="16"/>
      <c r="UKX12" s="16"/>
      <c r="UKY12" s="16"/>
      <c r="UKZ12" s="16"/>
      <c r="ULA12" s="16"/>
      <c r="ULB12" s="16"/>
      <c r="ULC12" s="16"/>
      <c r="ULD12" s="16"/>
      <c r="ULE12" s="16"/>
      <c r="ULF12" s="16"/>
      <c r="ULG12" s="16"/>
      <c r="ULH12" s="16"/>
      <c r="ULI12" s="16"/>
      <c r="ULJ12" s="16"/>
      <c r="ULK12" s="16"/>
      <c r="ULL12" s="16"/>
      <c r="ULM12" s="16"/>
      <c r="ULN12" s="16"/>
      <c r="ULO12" s="16"/>
      <c r="ULP12" s="16"/>
      <c r="ULQ12" s="16"/>
      <c r="ULR12" s="16"/>
      <c r="ULS12" s="16"/>
      <c r="ULT12" s="16"/>
      <c r="ULU12" s="16"/>
      <c r="ULV12" s="16"/>
      <c r="ULW12" s="16"/>
      <c r="ULX12" s="16"/>
      <c r="ULY12" s="16"/>
      <c r="ULZ12" s="16"/>
      <c r="UMA12" s="16"/>
      <c r="UMB12" s="16"/>
      <c r="UMC12" s="16"/>
      <c r="UMD12" s="16"/>
      <c r="UME12" s="16"/>
      <c r="UMF12" s="16"/>
      <c r="UMG12" s="16"/>
      <c r="UMH12" s="16"/>
      <c r="UMI12" s="16"/>
      <c r="UMJ12" s="16"/>
      <c r="UMK12" s="16"/>
      <c r="UML12" s="16"/>
      <c r="UMM12" s="16"/>
      <c r="UMN12" s="16"/>
      <c r="UMO12" s="16"/>
      <c r="UMP12" s="16"/>
      <c r="UMQ12" s="16"/>
      <c r="UMR12" s="16"/>
      <c r="UMS12" s="16"/>
      <c r="UMT12" s="16"/>
      <c r="UMU12" s="16"/>
      <c r="UMV12" s="16"/>
      <c r="UMW12" s="16"/>
      <c r="UMX12" s="16"/>
      <c r="UMY12" s="16"/>
      <c r="UMZ12" s="16"/>
      <c r="UNA12" s="16"/>
      <c r="UNB12" s="16"/>
      <c r="UNC12" s="16"/>
      <c r="UND12" s="16"/>
      <c r="UNE12" s="16"/>
      <c r="UNF12" s="16"/>
      <c r="UNG12" s="16"/>
      <c r="UNH12" s="16"/>
      <c r="UNI12" s="16"/>
      <c r="UNJ12" s="16"/>
      <c r="UNK12" s="16"/>
      <c r="UNL12" s="16"/>
      <c r="UNM12" s="16"/>
      <c r="UNN12" s="16"/>
      <c r="UNO12" s="16"/>
      <c r="UNP12" s="16"/>
      <c r="UNQ12" s="16"/>
      <c r="UNR12" s="16"/>
      <c r="UNS12" s="16"/>
      <c r="UNT12" s="16"/>
      <c r="UNU12" s="16"/>
      <c r="UNV12" s="16"/>
      <c r="UNW12" s="16"/>
      <c r="UNX12" s="16"/>
      <c r="UNY12" s="16"/>
      <c r="UNZ12" s="16"/>
      <c r="UOA12" s="16"/>
      <c r="UOB12" s="16"/>
      <c r="UOC12" s="16"/>
      <c r="UOD12" s="16"/>
      <c r="UOE12" s="16"/>
      <c r="UOF12" s="16"/>
      <c r="UOG12" s="16"/>
      <c r="UOH12" s="16"/>
      <c r="UOI12" s="16"/>
      <c r="UOJ12" s="16"/>
      <c r="UOK12" s="16"/>
      <c r="UOL12" s="16"/>
      <c r="UOM12" s="16"/>
      <c r="UON12" s="16"/>
      <c r="UOO12" s="16"/>
      <c r="UOP12" s="16"/>
      <c r="UOQ12" s="16"/>
      <c r="UOR12" s="16"/>
      <c r="UOS12" s="16"/>
      <c r="UOT12" s="16"/>
      <c r="UOU12" s="16"/>
      <c r="UOV12" s="16"/>
      <c r="UOW12" s="16"/>
      <c r="UOX12" s="16"/>
      <c r="UOY12" s="16"/>
      <c r="UOZ12" s="16"/>
      <c r="UPA12" s="16"/>
      <c r="UPB12" s="16"/>
      <c r="UPC12" s="16"/>
      <c r="UPD12" s="16"/>
      <c r="UPE12" s="16"/>
      <c r="UPF12" s="16"/>
      <c r="UPG12" s="16"/>
      <c r="UPH12" s="16"/>
      <c r="UPI12" s="16"/>
      <c r="UPJ12" s="16"/>
      <c r="UPK12" s="16"/>
      <c r="UPL12" s="16"/>
      <c r="UPM12" s="16"/>
      <c r="UPN12" s="16"/>
      <c r="UPO12" s="16"/>
      <c r="UPP12" s="16"/>
      <c r="UPQ12" s="16"/>
      <c r="UPR12" s="16"/>
      <c r="UPS12" s="16"/>
      <c r="UPT12" s="16"/>
      <c r="UPU12" s="16"/>
      <c r="UPV12" s="16"/>
      <c r="UPW12" s="16"/>
      <c r="UPX12" s="16"/>
      <c r="UPY12" s="16"/>
      <c r="UPZ12" s="16"/>
      <c r="UQA12" s="16"/>
      <c r="UQB12" s="16"/>
      <c r="UQC12" s="16"/>
      <c r="UQD12" s="16"/>
      <c r="UQE12" s="16"/>
      <c r="UQF12" s="16"/>
      <c r="UQG12" s="16"/>
      <c r="UQH12" s="16"/>
      <c r="UQI12" s="16"/>
      <c r="UQJ12" s="16"/>
      <c r="UQK12" s="16"/>
      <c r="UQL12" s="16"/>
      <c r="UQM12" s="16"/>
      <c r="UQN12" s="16"/>
      <c r="UQO12" s="16"/>
      <c r="UQP12" s="16"/>
      <c r="UQQ12" s="16"/>
      <c r="UQR12" s="16"/>
      <c r="UQS12" s="16"/>
      <c r="UQT12" s="16"/>
      <c r="UQU12" s="16"/>
      <c r="UQV12" s="16"/>
      <c r="UQW12" s="16"/>
      <c r="UQX12" s="16"/>
      <c r="UQY12" s="16"/>
      <c r="UQZ12" s="16"/>
      <c r="URA12" s="16"/>
      <c r="URB12" s="16"/>
      <c r="URC12" s="16"/>
      <c r="URD12" s="16"/>
      <c r="URE12" s="16"/>
      <c r="URF12" s="16"/>
      <c r="URG12" s="16"/>
      <c r="URH12" s="16"/>
      <c r="URI12" s="16"/>
      <c r="URJ12" s="16"/>
      <c r="URK12" s="16"/>
      <c r="URL12" s="16"/>
      <c r="URM12" s="16"/>
      <c r="URN12" s="16"/>
      <c r="URO12" s="16"/>
      <c r="URP12" s="16"/>
      <c r="URQ12" s="16"/>
      <c r="URR12" s="16"/>
      <c r="URS12" s="16"/>
      <c r="URT12" s="16"/>
      <c r="URU12" s="16"/>
      <c r="URV12" s="16"/>
      <c r="URW12" s="16"/>
      <c r="URX12" s="16"/>
      <c r="URY12" s="16"/>
      <c r="URZ12" s="16"/>
      <c r="USA12" s="16"/>
      <c r="USB12" s="16"/>
      <c r="USC12" s="16"/>
      <c r="USD12" s="16"/>
      <c r="USE12" s="16"/>
      <c r="USF12" s="16"/>
      <c r="USG12" s="16"/>
      <c r="USH12" s="16"/>
      <c r="USI12" s="16"/>
      <c r="USJ12" s="16"/>
      <c r="USK12" s="16"/>
      <c r="USL12" s="16"/>
      <c r="USM12" s="16"/>
      <c r="USN12" s="16"/>
      <c r="USO12" s="16"/>
      <c r="USP12" s="16"/>
      <c r="USQ12" s="16"/>
      <c r="USR12" s="16"/>
      <c r="USS12" s="16"/>
      <c r="UST12" s="16"/>
      <c r="USU12" s="16"/>
      <c r="USV12" s="16"/>
      <c r="USW12" s="16"/>
      <c r="USX12" s="16"/>
      <c r="USY12" s="16"/>
      <c r="USZ12" s="16"/>
      <c r="UTA12" s="16"/>
      <c r="UTB12" s="16"/>
      <c r="UTC12" s="16"/>
      <c r="UTD12" s="16"/>
      <c r="UTE12" s="16"/>
      <c r="UTF12" s="16"/>
      <c r="UTG12" s="16"/>
      <c r="UTH12" s="16"/>
      <c r="UTI12" s="16"/>
      <c r="UTJ12" s="16"/>
      <c r="UTK12" s="16"/>
      <c r="UTL12" s="16"/>
      <c r="UTM12" s="16"/>
      <c r="UTN12" s="16"/>
      <c r="UTO12" s="16"/>
      <c r="UTP12" s="16"/>
      <c r="UTQ12" s="16"/>
      <c r="UTR12" s="16"/>
      <c r="UTS12" s="16"/>
      <c r="UTT12" s="16"/>
      <c r="UTU12" s="16"/>
      <c r="UTV12" s="16"/>
      <c r="UTW12" s="16"/>
      <c r="UTX12" s="16"/>
      <c r="UTY12" s="16"/>
      <c r="UTZ12" s="16"/>
      <c r="UUA12" s="16"/>
      <c r="UUB12" s="16"/>
      <c r="UUC12" s="16"/>
      <c r="UUD12" s="16"/>
      <c r="UUE12" s="16"/>
      <c r="UUF12" s="16"/>
      <c r="UUG12" s="16"/>
      <c r="UUH12" s="16"/>
      <c r="UUI12" s="16"/>
      <c r="UUJ12" s="16"/>
      <c r="UUK12" s="16"/>
      <c r="UUL12" s="16"/>
      <c r="UUM12" s="16"/>
      <c r="UUN12" s="16"/>
      <c r="UUO12" s="16"/>
      <c r="UUP12" s="16"/>
      <c r="UUQ12" s="16"/>
      <c r="UUR12" s="16"/>
      <c r="UUS12" s="16"/>
      <c r="UUT12" s="16"/>
      <c r="UUU12" s="16"/>
      <c r="UUV12" s="16"/>
      <c r="UUW12" s="16"/>
      <c r="UUX12" s="16"/>
      <c r="UUY12" s="16"/>
      <c r="UUZ12" s="16"/>
      <c r="UVA12" s="16"/>
      <c r="UVB12" s="16"/>
      <c r="UVC12" s="16"/>
      <c r="UVD12" s="16"/>
      <c r="UVE12" s="16"/>
      <c r="UVF12" s="16"/>
      <c r="UVG12" s="16"/>
      <c r="UVH12" s="16"/>
      <c r="UVI12" s="16"/>
      <c r="UVJ12" s="16"/>
      <c r="UVK12" s="16"/>
      <c r="UVL12" s="16"/>
      <c r="UVM12" s="16"/>
      <c r="UVN12" s="16"/>
      <c r="UVO12" s="16"/>
      <c r="UVP12" s="16"/>
      <c r="UVQ12" s="16"/>
      <c r="UVR12" s="16"/>
      <c r="UVS12" s="16"/>
      <c r="UVT12" s="16"/>
      <c r="UVU12" s="16"/>
      <c r="UVV12" s="16"/>
      <c r="UVW12" s="16"/>
      <c r="UVX12" s="16"/>
      <c r="UVY12" s="16"/>
      <c r="UVZ12" s="16"/>
      <c r="UWA12" s="16"/>
      <c r="UWB12" s="16"/>
      <c r="UWC12" s="16"/>
      <c r="UWD12" s="16"/>
      <c r="UWE12" s="16"/>
      <c r="UWF12" s="16"/>
      <c r="UWG12" s="16"/>
      <c r="UWH12" s="16"/>
      <c r="UWI12" s="16"/>
      <c r="UWJ12" s="16"/>
      <c r="UWK12" s="16"/>
      <c r="UWL12" s="16"/>
      <c r="UWM12" s="16"/>
      <c r="UWN12" s="16"/>
      <c r="UWO12" s="16"/>
      <c r="UWP12" s="16"/>
      <c r="UWQ12" s="16"/>
      <c r="UWR12" s="16"/>
      <c r="UWS12" s="16"/>
      <c r="UWT12" s="16"/>
      <c r="UWU12" s="16"/>
      <c r="UWV12" s="16"/>
      <c r="UWW12" s="16"/>
      <c r="UWX12" s="16"/>
      <c r="UWY12" s="16"/>
      <c r="UWZ12" s="16"/>
      <c r="UXA12" s="16"/>
      <c r="UXB12" s="16"/>
      <c r="UXC12" s="16"/>
      <c r="UXD12" s="16"/>
      <c r="UXE12" s="16"/>
      <c r="UXF12" s="16"/>
      <c r="UXG12" s="16"/>
      <c r="UXH12" s="16"/>
      <c r="UXI12" s="16"/>
      <c r="UXJ12" s="16"/>
      <c r="UXK12" s="16"/>
      <c r="UXL12" s="16"/>
      <c r="UXM12" s="16"/>
      <c r="UXN12" s="16"/>
      <c r="UXO12" s="16"/>
      <c r="UXP12" s="16"/>
      <c r="UXQ12" s="16"/>
      <c r="UXR12" s="16"/>
      <c r="UXS12" s="16"/>
      <c r="UXT12" s="16"/>
      <c r="UXU12" s="16"/>
      <c r="UXV12" s="16"/>
      <c r="UXW12" s="16"/>
      <c r="UXX12" s="16"/>
      <c r="UXY12" s="16"/>
      <c r="UXZ12" s="16"/>
      <c r="UYA12" s="16"/>
      <c r="UYB12" s="16"/>
      <c r="UYC12" s="16"/>
      <c r="UYD12" s="16"/>
      <c r="UYE12" s="16"/>
      <c r="UYF12" s="16"/>
      <c r="UYG12" s="16"/>
      <c r="UYH12" s="16"/>
      <c r="UYI12" s="16"/>
      <c r="UYJ12" s="16"/>
      <c r="UYK12" s="16"/>
      <c r="UYL12" s="16"/>
      <c r="UYM12" s="16"/>
      <c r="UYN12" s="16"/>
      <c r="UYO12" s="16"/>
      <c r="UYP12" s="16"/>
      <c r="UYQ12" s="16"/>
      <c r="UYR12" s="16"/>
      <c r="UYS12" s="16"/>
      <c r="UYT12" s="16"/>
      <c r="UYU12" s="16"/>
      <c r="UYV12" s="16"/>
      <c r="UYW12" s="16"/>
      <c r="UYX12" s="16"/>
      <c r="UYY12" s="16"/>
      <c r="UYZ12" s="16"/>
      <c r="UZA12" s="16"/>
      <c r="UZB12" s="16"/>
      <c r="UZC12" s="16"/>
      <c r="UZD12" s="16"/>
      <c r="UZE12" s="16"/>
      <c r="UZF12" s="16"/>
      <c r="UZG12" s="16"/>
      <c r="UZH12" s="16"/>
      <c r="UZI12" s="16"/>
      <c r="UZJ12" s="16"/>
      <c r="UZK12" s="16"/>
      <c r="UZL12" s="16"/>
      <c r="UZM12" s="16"/>
      <c r="UZN12" s="16"/>
      <c r="UZO12" s="16"/>
      <c r="UZP12" s="16"/>
      <c r="UZQ12" s="16"/>
      <c r="UZR12" s="16"/>
      <c r="UZS12" s="16"/>
      <c r="UZT12" s="16"/>
      <c r="UZU12" s="16"/>
      <c r="UZV12" s="16"/>
      <c r="UZW12" s="16"/>
      <c r="UZX12" s="16"/>
      <c r="UZY12" s="16"/>
      <c r="UZZ12" s="16"/>
      <c r="VAA12" s="16"/>
      <c r="VAB12" s="16"/>
      <c r="VAC12" s="16"/>
      <c r="VAD12" s="16"/>
      <c r="VAE12" s="16"/>
      <c r="VAF12" s="16"/>
      <c r="VAG12" s="16"/>
      <c r="VAH12" s="16"/>
      <c r="VAI12" s="16"/>
      <c r="VAJ12" s="16"/>
      <c r="VAK12" s="16"/>
      <c r="VAL12" s="16"/>
      <c r="VAM12" s="16"/>
      <c r="VAN12" s="16"/>
      <c r="VAO12" s="16"/>
      <c r="VAP12" s="16"/>
      <c r="VAQ12" s="16"/>
      <c r="VAR12" s="16"/>
      <c r="VAS12" s="16"/>
      <c r="VAT12" s="16"/>
      <c r="VAU12" s="16"/>
      <c r="VAV12" s="16"/>
      <c r="VAW12" s="16"/>
      <c r="VAX12" s="16"/>
      <c r="VAY12" s="16"/>
      <c r="VAZ12" s="16"/>
      <c r="VBA12" s="16"/>
      <c r="VBB12" s="16"/>
      <c r="VBC12" s="16"/>
      <c r="VBD12" s="16"/>
      <c r="VBE12" s="16"/>
      <c r="VBF12" s="16"/>
      <c r="VBG12" s="16"/>
      <c r="VBH12" s="16"/>
      <c r="VBI12" s="16"/>
      <c r="VBJ12" s="16"/>
      <c r="VBK12" s="16"/>
      <c r="VBL12" s="16"/>
      <c r="VBM12" s="16"/>
      <c r="VBN12" s="16"/>
      <c r="VBO12" s="16"/>
      <c r="VBP12" s="16"/>
      <c r="VBQ12" s="16"/>
      <c r="VBR12" s="16"/>
      <c r="VBS12" s="16"/>
      <c r="VBT12" s="16"/>
      <c r="VBU12" s="16"/>
      <c r="VBV12" s="16"/>
      <c r="VBW12" s="16"/>
      <c r="VBX12" s="16"/>
      <c r="VBY12" s="16"/>
      <c r="VBZ12" s="16"/>
      <c r="VCA12" s="16"/>
      <c r="VCB12" s="16"/>
      <c r="VCC12" s="16"/>
      <c r="VCD12" s="16"/>
      <c r="VCE12" s="16"/>
      <c r="VCF12" s="16"/>
      <c r="VCG12" s="16"/>
      <c r="VCH12" s="16"/>
      <c r="VCI12" s="16"/>
      <c r="VCJ12" s="16"/>
      <c r="VCK12" s="16"/>
      <c r="VCL12" s="16"/>
      <c r="VCM12" s="16"/>
      <c r="VCN12" s="16"/>
      <c r="VCO12" s="16"/>
      <c r="VCP12" s="16"/>
      <c r="VCQ12" s="16"/>
      <c r="VCR12" s="16"/>
      <c r="VCS12" s="16"/>
      <c r="VCT12" s="16"/>
      <c r="VCU12" s="16"/>
      <c r="VCV12" s="16"/>
      <c r="VCW12" s="16"/>
      <c r="VCX12" s="16"/>
      <c r="VCY12" s="16"/>
      <c r="VCZ12" s="16"/>
      <c r="VDA12" s="16"/>
      <c r="VDB12" s="16"/>
      <c r="VDC12" s="16"/>
      <c r="VDD12" s="16"/>
      <c r="VDE12" s="16"/>
      <c r="VDF12" s="16"/>
      <c r="VDG12" s="16"/>
      <c r="VDH12" s="16"/>
      <c r="VDI12" s="16"/>
      <c r="VDJ12" s="16"/>
      <c r="VDK12" s="16"/>
      <c r="VDL12" s="16"/>
      <c r="VDM12" s="16"/>
      <c r="VDN12" s="16"/>
      <c r="VDO12" s="16"/>
      <c r="VDP12" s="16"/>
      <c r="VDQ12" s="16"/>
      <c r="VDR12" s="16"/>
      <c r="VDS12" s="16"/>
      <c r="VDT12" s="16"/>
      <c r="VDU12" s="16"/>
      <c r="VDV12" s="16"/>
      <c r="VDW12" s="16"/>
      <c r="VDX12" s="16"/>
      <c r="VDY12" s="16"/>
      <c r="VDZ12" s="16"/>
      <c r="VEA12" s="16"/>
      <c r="VEB12" s="16"/>
      <c r="VEC12" s="16"/>
      <c r="VED12" s="16"/>
      <c r="VEE12" s="16"/>
      <c r="VEF12" s="16"/>
      <c r="VEG12" s="16"/>
      <c r="VEH12" s="16"/>
      <c r="VEI12" s="16"/>
      <c r="VEJ12" s="16"/>
      <c r="VEK12" s="16"/>
      <c r="VEL12" s="16"/>
      <c r="VEM12" s="16"/>
      <c r="VEN12" s="16"/>
      <c r="VEO12" s="16"/>
      <c r="VEP12" s="16"/>
      <c r="VEQ12" s="16"/>
      <c r="VER12" s="16"/>
      <c r="VES12" s="16"/>
      <c r="VET12" s="16"/>
      <c r="VEU12" s="16"/>
      <c r="VEV12" s="16"/>
      <c r="VEW12" s="16"/>
      <c r="VEX12" s="16"/>
      <c r="VEY12" s="16"/>
      <c r="VEZ12" s="16"/>
      <c r="VFA12" s="16"/>
      <c r="VFB12" s="16"/>
      <c r="VFC12" s="16"/>
      <c r="VFD12" s="16"/>
      <c r="VFE12" s="16"/>
      <c r="VFF12" s="16"/>
      <c r="VFG12" s="16"/>
      <c r="VFH12" s="16"/>
      <c r="VFI12" s="16"/>
      <c r="VFJ12" s="16"/>
      <c r="VFK12" s="16"/>
      <c r="VFL12" s="16"/>
      <c r="VFM12" s="16"/>
      <c r="VFN12" s="16"/>
      <c r="VFO12" s="16"/>
      <c r="VFP12" s="16"/>
      <c r="VFQ12" s="16"/>
      <c r="VFR12" s="16"/>
      <c r="VFS12" s="16"/>
      <c r="VFT12" s="16"/>
      <c r="VFU12" s="16"/>
      <c r="VFV12" s="16"/>
      <c r="VFW12" s="16"/>
      <c r="VFX12" s="16"/>
      <c r="VFY12" s="16"/>
      <c r="VFZ12" s="16"/>
      <c r="VGA12" s="16"/>
      <c r="VGB12" s="16"/>
      <c r="VGC12" s="16"/>
      <c r="VGD12" s="16"/>
      <c r="VGE12" s="16"/>
      <c r="VGF12" s="16"/>
      <c r="VGG12" s="16"/>
      <c r="VGH12" s="16"/>
      <c r="VGI12" s="16"/>
      <c r="VGJ12" s="16"/>
      <c r="VGK12" s="16"/>
      <c r="VGL12" s="16"/>
      <c r="VGM12" s="16"/>
      <c r="VGN12" s="16"/>
      <c r="VGO12" s="16"/>
      <c r="VGP12" s="16"/>
      <c r="VGQ12" s="16"/>
      <c r="VGR12" s="16"/>
      <c r="VGS12" s="16"/>
      <c r="VGT12" s="16"/>
      <c r="VGU12" s="16"/>
      <c r="VGV12" s="16"/>
      <c r="VGW12" s="16"/>
      <c r="VGX12" s="16"/>
      <c r="VGY12" s="16"/>
      <c r="VGZ12" s="16"/>
      <c r="VHA12" s="16"/>
      <c r="VHB12" s="16"/>
      <c r="VHC12" s="16"/>
      <c r="VHD12" s="16"/>
      <c r="VHE12" s="16"/>
      <c r="VHF12" s="16"/>
      <c r="VHG12" s="16"/>
      <c r="VHH12" s="16"/>
      <c r="VHI12" s="16"/>
      <c r="VHJ12" s="16"/>
      <c r="VHK12" s="16"/>
      <c r="VHL12" s="16"/>
      <c r="VHM12" s="16"/>
      <c r="VHN12" s="16"/>
      <c r="VHO12" s="16"/>
      <c r="VHP12" s="16"/>
      <c r="VHQ12" s="16"/>
      <c r="VHR12" s="16"/>
      <c r="VHS12" s="16"/>
      <c r="VHT12" s="16"/>
      <c r="VHU12" s="16"/>
      <c r="VHV12" s="16"/>
      <c r="VHW12" s="16"/>
      <c r="VHX12" s="16"/>
      <c r="VHY12" s="16"/>
      <c r="VHZ12" s="16"/>
      <c r="VIA12" s="16"/>
      <c r="VIB12" s="16"/>
      <c r="VIC12" s="16"/>
      <c r="VID12" s="16"/>
      <c r="VIE12" s="16"/>
      <c r="VIF12" s="16"/>
      <c r="VIG12" s="16"/>
      <c r="VIH12" s="16"/>
      <c r="VII12" s="16"/>
      <c r="VIJ12" s="16"/>
      <c r="VIK12" s="16"/>
      <c r="VIL12" s="16"/>
      <c r="VIM12" s="16"/>
      <c r="VIN12" s="16"/>
      <c r="VIO12" s="16"/>
      <c r="VIP12" s="16"/>
      <c r="VIQ12" s="16"/>
      <c r="VIR12" s="16"/>
      <c r="VIS12" s="16"/>
      <c r="VIT12" s="16"/>
      <c r="VIU12" s="16"/>
      <c r="VIV12" s="16"/>
      <c r="VIW12" s="16"/>
      <c r="VIX12" s="16"/>
      <c r="VIY12" s="16"/>
      <c r="VIZ12" s="16"/>
      <c r="VJA12" s="16"/>
      <c r="VJB12" s="16"/>
      <c r="VJC12" s="16"/>
      <c r="VJD12" s="16"/>
      <c r="VJE12" s="16"/>
      <c r="VJF12" s="16"/>
      <c r="VJG12" s="16"/>
      <c r="VJH12" s="16"/>
      <c r="VJI12" s="16"/>
      <c r="VJJ12" s="16"/>
      <c r="VJK12" s="16"/>
      <c r="VJL12" s="16"/>
      <c r="VJM12" s="16"/>
      <c r="VJN12" s="16"/>
      <c r="VJO12" s="16"/>
      <c r="VJP12" s="16"/>
      <c r="VJQ12" s="16"/>
      <c r="VJR12" s="16"/>
      <c r="VJS12" s="16"/>
      <c r="VJT12" s="16"/>
      <c r="VJU12" s="16"/>
      <c r="VJV12" s="16"/>
      <c r="VJW12" s="16"/>
      <c r="VJX12" s="16"/>
      <c r="VJY12" s="16"/>
      <c r="VJZ12" s="16"/>
      <c r="VKA12" s="16"/>
      <c r="VKB12" s="16"/>
      <c r="VKC12" s="16"/>
      <c r="VKD12" s="16"/>
      <c r="VKE12" s="16"/>
      <c r="VKF12" s="16"/>
      <c r="VKG12" s="16"/>
      <c r="VKH12" s="16"/>
      <c r="VKI12" s="16"/>
      <c r="VKJ12" s="16"/>
      <c r="VKK12" s="16"/>
      <c r="VKL12" s="16"/>
      <c r="VKM12" s="16"/>
      <c r="VKN12" s="16"/>
      <c r="VKO12" s="16"/>
      <c r="VKP12" s="16"/>
      <c r="VKQ12" s="16"/>
      <c r="VKR12" s="16"/>
      <c r="VKS12" s="16"/>
      <c r="VKT12" s="16"/>
      <c r="VKU12" s="16"/>
      <c r="VKV12" s="16"/>
      <c r="VKW12" s="16"/>
      <c r="VKX12" s="16"/>
      <c r="VKY12" s="16"/>
      <c r="VKZ12" s="16"/>
      <c r="VLA12" s="16"/>
      <c r="VLB12" s="16"/>
      <c r="VLC12" s="16"/>
      <c r="VLD12" s="16"/>
      <c r="VLE12" s="16"/>
      <c r="VLF12" s="16"/>
      <c r="VLG12" s="16"/>
      <c r="VLH12" s="16"/>
      <c r="VLI12" s="16"/>
      <c r="VLJ12" s="16"/>
      <c r="VLK12" s="16"/>
      <c r="VLL12" s="16"/>
      <c r="VLM12" s="16"/>
      <c r="VLN12" s="16"/>
      <c r="VLO12" s="16"/>
      <c r="VLP12" s="16"/>
      <c r="VLQ12" s="16"/>
      <c r="VLR12" s="16"/>
      <c r="VLS12" s="16"/>
      <c r="VLT12" s="16"/>
      <c r="VLU12" s="16"/>
      <c r="VLV12" s="16"/>
      <c r="VLW12" s="16"/>
      <c r="VLX12" s="16"/>
      <c r="VLY12" s="16"/>
      <c r="VLZ12" s="16"/>
      <c r="VMA12" s="16"/>
      <c r="VMB12" s="16"/>
      <c r="VMC12" s="16"/>
      <c r="VMD12" s="16"/>
      <c r="VME12" s="16"/>
      <c r="VMF12" s="16"/>
      <c r="VMG12" s="16"/>
      <c r="VMH12" s="16"/>
      <c r="VMI12" s="16"/>
      <c r="VMJ12" s="16"/>
      <c r="VMK12" s="16"/>
      <c r="VML12" s="16"/>
      <c r="VMM12" s="16"/>
      <c r="VMN12" s="16"/>
      <c r="VMO12" s="16"/>
      <c r="VMP12" s="16"/>
      <c r="VMQ12" s="16"/>
      <c r="VMR12" s="16"/>
      <c r="VMS12" s="16"/>
      <c r="VMT12" s="16"/>
      <c r="VMU12" s="16"/>
      <c r="VMV12" s="16"/>
      <c r="VMW12" s="16"/>
      <c r="VMX12" s="16"/>
      <c r="VMY12" s="16"/>
      <c r="VMZ12" s="16"/>
      <c r="VNA12" s="16"/>
      <c r="VNB12" s="16"/>
      <c r="VNC12" s="16"/>
      <c r="VND12" s="16"/>
      <c r="VNE12" s="16"/>
      <c r="VNF12" s="16"/>
      <c r="VNG12" s="16"/>
      <c r="VNH12" s="16"/>
      <c r="VNI12" s="16"/>
      <c r="VNJ12" s="16"/>
      <c r="VNK12" s="16"/>
      <c r="VNL12" s="16"/>
      <c r="VNM12" s="16"/>
      <c r="VNN12" s="16"/>
      <c r="VNO12" s="16"/>
      <c r="VNP12" s="16"/>
      <c r="VNQ12" s="16"/>
      <c r="VNR12" s="16"/>
      <c r="VNS12" s="16"/>
      <c r="VNT12" s="16"/>
      <c r="VNU12" s="16"/>
      <c r="VNV12" s="16"/>
      <c r="VNW12" s="16"/>
      <c r="VNX12" s="16"/>
      <c r="VNY12" s="16"/>
      <c r="VNZ12" s="16"/>
      <c r="VOA12" s="16"/>
      <c r="VOB12" s="16"/>
      <c r="VOC12" s="16"/>
      <c r="VOD12" s="16"/>
      <c r="VOE12" s="16"/>
      <c r="VOF12" s="16"/>
      <c r="VOG12" s="16"/>
      <c r="VOH12" s="16"/>
      <c r="VOI12" s="16"/>
      <c r="VOJ12" s="16"/>
      <c r="VOK12" s="16"/>
      <c r="VOL12" s="16"/>
      <c r="VOM12" s="16"/>
      <c r="VON12" s="16"/>
      <c r="VOO12" s="16"/>
      <c r="VOP12" s="16"/>
      <c r="VOQ12" s="16"/>
      <c r="VOR12" s="16"/>
      <c r="VOS12" s="16"/>
      <c r="VOT12" s="16"/>
      <c r="VOU12" s="16"/>
      <c r="VOV12" s="16"/>
      <c r="VOW12" s="16"/>
      <c r="VOX12" s="16"/>
      <c r="VOY12" s="16"/>
      <c r="VOZ12" s="16"/>
      <c r="VPA12" s="16"/>
      <c r="VPB12" s="16"/>
      <c r="VPC12" s="16"/>
      <c r="VPD12" s="16"/>
      <c r="VPE12" s="16"/>
      <c r="VPF12" s="16"/>
      <c r="VPG12" s="16"/>
      <c r="VPH12" s="16"/>
      <c r="VPI12" s="16"/>
      <c r="VPJ12" s="16"/>
      <c r="VPK12" s="16"/>
      <c r="VPL12" s="16"/>
      <c r="VPM12" s="16"/>
      <c r="VPN12" s="16"/>
      <c r="VPO12" s="16"/>
      <c r="VPP12" s="16"/>
      <c r="VPQ12" s="16"/>
      <c r="VPR12" s="16"/>
      <c r="VPS12" s="16"/>
      <c r="VPT12" s="16"/>
      <c r="VPU12" s="16"/>
      <c r="VPV12" s="16"/>
      <c r="VPW12" s="16"/>
      <c r="VPX12" s="16"/>
      <c r="VPY12" s="16"/>
      <c r="VPZ12" s="16"/>
      <c r="VQA12" s="16"/>
      <c r="VQB12" s="16"/>
      <c r="VQC12" s="16"/>
      <c r="VQD12" s="16"/>
      <c r="VQE12" s="16"/>
      <c r="VQF12" s="16"/>
      <c r="VQG12" s="16"/>
      <c r="VQH12" s="16"/>
      <c r="VQI12" s="16"/>
      <c r="VQJ12" s="16"/>
      <c r="VQK12" s="16"/>
      <c r="VQL12" s="16"/>
      <c r="VQM12" s="16"/>
      <c r="VQN12" s="16"/>
      <c r="VQO12" s="16"/>
      <c r="VQP12" s="16"/>
      <c r="VQQ12" s="16"/>
      <c r="VQR12" s="16"/>
      <c r="VQS12" s="16"/>
      <c r="VQT12" s="16"/>
      <c r="VQU12" s="16"/>
      <c r="VQV12" s="16"/>
      <c r="VQW12" s="16"/>
      <c r="VQX12" s="16"/>
      <c r="VQY12" s="16"/>
      <c r="VQZ12" s="16"/>
      <c r="VRA12" s="16"/>
      <c r="VRB12" s="16"/>
      <c r="VRC12" s="16"/>
      <c r="VRD12" s="16"/>
      <c r="VRE12" s="16"/>
      <c r="VRF12" s="16"/>
      <c r="VRG12" s="16"/>
      <c r="VRH12" s="16"/>
      <c r="VRI12" s="16"/>
      <c r="VRJ12" s="16"/>
      <c r="VRK12" s="16"/>
      <c r="VRL12" s="16"/>
      <c r="VRM12" s="16"/>
      <c r="VRN12" s="16"/>
      <c r="VRO12" s="16"/>
      <c r="VRP12" s="16"/>
      <c r="VRQ12" s="16"/>
      <c r="VRR12" s="16"/>
      <c r="VRS12" s="16"/>
      <c r="VRT12" s="16"/>
      <c r="VRU12" s="16"/>
      <c r="VRV12" s="16"/>
      <c r="VRW12" s="16"/>
      <c r="VRX12" s="16"/>
      <c r="VRY12" s="16"/>
      <c r="VRZ12" s="16"/>
      <c r="VSA12" s="16"/>
      <c r="VSB12" s="16"/>
      <c r="VSC12" s="16"/>
      <c r="VSD12" s="16"/>
      <c r="VSE12" s="16"/>
      <c r="VSF12" s="16"/>
      <c r="VSG12" s="16"/>
      <c r="VSH12" s="16"/>
      <c r="VSI12" s="16"/>
      <c r="VSJ12" s="16"/>
      <c r="VSK12" s="16"/>
      <c r="VSL12" s="16"/>
      <c r="VSM12" s="16"/>
      <c r="VSN12" s="16"/>
      <c r="VSO12" s="16"/>
      <c r="VSP12" s="16"/>
      <c r="VSQ12" s="16"/>
      <c r="VSR12" s="16"/>
      <c r="VSS12" s="16"/>
      <c r="VST12" s="16"/>
      <c r="VSU12" s="16"/>
      <c r="VSV12" s="16"/>
      <c r="VSW12" s="16"/>
      <c r="VSX12" s="16"/>
      <c r="VSY12" s="16"/>
      <c r="VSZ12" s="16"/>
      <c r="VTA12" s="16"/>
      <c r="VTB12" s="16"/>
      <c r="VTC12" s="16"/>
      <c r="VTD12" s="16"/>
      <c r="VTE12" s="16"/>
      <c r="VTF12" s="16"/>
      <c r="VTG12" s="16"/>
      <c r="VTH12" s="16"/>
      <c r="VTI12" s="16"/>
      <c r="VTJ12" s="16"/>
      <c r="VTK12" s="16"/>
      <c r="VTL12" s="16"/>
      <c r="VTM12" s="16"/>
      <c r="VTN12" s="16"/>
      <c r="VTO12" s="16"/>
      <c r="VTP12" s="16"/>
      <c r="VTQ12" s="16"/>
      <c r="VTR12" s="16"/>
      <c r="VTS12" s="16"/>
      <c r="VTT12" s="16"/>
      <c r="VTU12" s="16"/>
      <c r="VTV12" s="16"/>
      <c r="VTW12" s="16"/>
      <c r="VTX12" s="16"/>
      <c r="VTY12" s="16"/>
      <c r="VTZ12" s="16"/>
      <c r="VUA12" s="16"/>
      <c r="VUB12" s="16"/>
      <c r="VUC12" s="16"/>
      <c r="VUD12" s="16"/>
      <c r="VUE12" s="16"/>
      <c r="VUF12" s="16"/>
      <c r="VUG12" s="16"/>
      <c r="VUH12" s="16"/>
      <c r="VUI12" s="16"/>
      <c r="VUJ12" s="16"/>
      <c r="VUK12" s="16"/>
      <c r="VUL12" s="16"/>
      <c r="VUM12" s="16"/>
      <c r="VUN12" s="16"/>
      <c r="VUO12" s="16"/>
      <c r="VUP12" s="16"/>
      <c r="VUQ12" s="16"/>
      <c r="VUR12" s="16"/>
      <c r="VUS12" s="16"/>
      <c r="VUT12" s="16"/>
      <c r="VUU12" s="16"/>
      <c r="VUV12" s="16"/>
      <c r="VUW12" s="16"/>
      <c r="VUX12" s="16"/>
      <c r="VUY12" s="16"/>
      <c r="VUZ12" s="16"/>
      <c r="VVA12" s="16"/>
      <c r="VVB12" s="16"/>
      <c r="VVC12" s="16"/>
      <c r="VVD12" s="16"/>
      <c r="VVE12" s="16"/>
      <c r="VVF12" s="16"/>
      <c r="VVG12" s="16"/>
      <c r="VVH12" s="16"/>
      <c r="VVI12" s="16"/>
      <c r="VVJ12" s="16"/>
      <c r="VVK12" s="16"/>
      <c r="VVL12" s="16"/>
      <c r="VVM12" s="16"/>
      <c r="VVN12" s="16"/>
      <c r="VVO12" s="16"/>
      <c r="VVP12" s="16"/>
      <c r="VVQ12" s="16"/>
      <c r="VVR12" s="16"/>
      <c r="VVS12" s="16"/>
      <c r="VVT12" s="16"/>
      <c r="VVU12" s="16"/>
      <c r="VVV12" s="16"/>
      <c r="VVW12" s="16"/>
      <c r="VVX12" s="16"/>
      <c r="VVY12" s="16"/>
      <c r="VVZ12" s="16"/>
      <c r="VWA12" s="16"/>
      <c r="VWB12" s="16"/>
      <c r="VWC12" s="16"/>
      <c r="VWD12" s="16"/>
      <c r="VWE12" s="16"/>
      <c r="VWF12" s="16"/>
      <c r="VWG12" s="16"/>
      <c r="VWH12" s="16"/>
      <c r="VWI12" s="16"/>
      <c r="VWJ12" s="16"/>
      <c r="VWK12" s="16"/>
      <c r="VWL12" s="16"/>
      <c r="VWM12" s="16"/>
      <c r="VWN12" s="16"/>
      <c r="VWO12" s="16"/>
      <c r="VWP12" s="16"/>
      <c r="VWQ12" s="16"/>
      <c r="VWR12" s="16"/>
      <c r="VWS12" s="16"/>
      <c r="VWT12" s="16"/>
      <c r="VWU12" s="16"/>
      <c r="VWV12" s="16"/>
      <c r="VWW12" s="16"/>
      <c r="VWX12" s="16"/>
      <c r="VWY12" s="16"/>
      <c r="VWZ12" s="16"/>
      <c r="VXA12" s="16"/>
      <c r="VXB12" s="16"/>
      <c r="VXC12" s="16"/>
      <c r="VXD12" s="16"/>
      <c r="VXE12" s="16"/>
      <c r="VXF12" s="16"/>
      <c r="VXG12" s="16"/>
      <c r="VXH12" s="16"/>
      <c r="VXI12" s="16"/>
      <c r="VXJ12" s="16"/>
      <c r="VXK12" s="16"/>
      <c r="VXL12" s="16"/>
      <c r="VXM12" s="16"/>
      <c r="VXN12" s="16"/>
      <c r="VXO12" s="16"/>
      <c r="VXP12" s="16"/>
      <c r="VXQ12" s="16"/>
      <c r="VXR12" s="16"/>
      <c r="VXS12" s="16"/>
      <c r="VXT12" s="16"/>
      <c r="VXU12" s="16"/>
      <c r="VXV12" s="16"/>
      <c r="VXW12" s="16"/>
      <c r="VXX12" s="16"/>
      <c r="VXY12" s="16"/>
      <c r="VXZ12" s="16"/>
      <c r="VYA12" s="16"/>
      <c r="VYB12" s="16"/>
      <c r="VYC12" s="16"/>
      <c r="VYD12" s="16"/>
      <c r="VYE12" s="16"/>
      <c r="VYF12" s="16"/>
      <c r="VYG12" s="16"/>
      <c r="VYH12" s="16"/>
      <c r="VYI12" s="16"/>
      <c r="VYJ12" s="16"/>
      <c r="VYK12" s="16"/>
      <c r="VYL12" s="16"/>
      <c r="VYM12" s="16"/>
      <c r="VYN12" s="16"/>
      <c r="VYO12" s="16"/>
      <c r="VYP12" s="16"/>
      <c r="VYQ12" s="16"/>
      <c r="VYR12" s="16"/>
      <c r="VYS12" s="16"/>
      <c r="VYT12" s="16"/>
      <c r="VYU12" s="16"/>
      <c r="VYV12" s="16"/>
      <c r="VYW12" s="16"/>
      <c r="VYX12" s="16"/>
      <c r="VYY12" s="16"/>
      <c r="VYZ12" s="16"/>
      <c r="VZA12" s="16"/>
      <c r="VZB12" s="16"/>
      <c r="VZC12" s="16"/>
      <c r="VZD12" s="16"/>
      <c r="VZE12" s="16"/>
      <c r="VZF12" s="16"/>
      <c r="VZG12" s="16"/>
      <c r="VZH12" s="16"/>
      <c r="VZI12" s="16"/>
      <c r="VZJ12" s="16"/>
      <c r="VZK12" s="16"/>
      <c r="VZL12" s="16"/>
      <c r="VZM12" s="16"/>
      <c r="VZN12" s="16"/>
      <c r="VZO12" s="16"/>
      <c r="VZP12" s="16"/>
      <c r="VZQ12" s="16"/>
      <c r="VZR12" s="16"/>
      <c r="VZS12" s="16"/>
      <c r="VZT12" s="16"/>
      <c r="VZU12" s="16"/>
      <c r="VZV12" s="16"/>
      <c r="VZW12" s="16"/>
      <c r="VZX12" s="16"/>
      <c r="VZY12" s="16"/>
      <c r="VZZ12" s="16"/>
      <c r="WAA12" s="16"/>
      <c r="WAB12" s="16"/>
      <c r="WAC12" s="16"/>
      <c r="WAD12" s="16"/>
      <c r="WAE12" s="16"/>
      <c r="WAF12" s="16"/>
      <c r="WAG12" s="16"/>
      <c r="WAH12" s="16"/>
      <c r="WAI12" s="16"/>
      <c r="WAJ12" s="16"/>
      <c r="WAK12" s="16"/>
      <c r="WAL12" s="16"/>
      <c r="WAM12" s="16"/>
      <c r="WAN12" s="16"/>
      <c r="WAO12" s="16"/>
      <c r="WAP12" s="16"/>
      <c r="WAQ12" s="16"/>
      <c r="WAR12" s="16"/>
      <c r="WAS12" s="16"/>
      <c r="WAT12" s="16"/>
      <c r="WAU12" s="16"/>
      <c r="WAV12" s="16"/>
      <c r="WAW12" s="16"/>
      <c r="WAX12" s="16"/>
      <c r="WAY12" s="16"/>
      <c r="WAZ12" s="16"/>
      <c r="WBA12" s="16"/>
      <c r="WBB12" s="16"/>
      <c r="WBC12" s="16"/>
      <c r="WBD12" s="16"/>
      <c r="WBE12" s="16"/>
      <c r="WBF12" s="16"/>
      <c r="WBG12" s="16"/>
      <c r="WBH12" s="16"/>
      <c r="WBI12" s="16"/>
      <c r="WBJ12" s="16"/>
      <c r="WBK12" s="16"/>
      <c r="WBL12" s="16"/>
      <c r="WBM12" s="16"/>
      <c r="WBN12" s="16"/>
      <c r="WBO12" s="16"/>
      <c r="WBP12" s="16"/>
      <c r="WBQ12" s="16"/>
      <c r="WBR12" s="16"/>
      <c r="WBS12" s="16"/>
      <c r="WBT12" s="16"/>
      <c r="WBU12" s="16"/>
      <c r="WBV12" s="16"/>
      <c r="WBW12" s="16"/>
      <c r="WBX12" s="16"/>
      <c r="WBY12" s="16"/>
      <c r="WBZ12" s="16"/>
      <c r="WCA12" s="16"/>
      <c r="WCB12" s="16"/>
      <c r="WCC12" s="16"/>
      <c r="WCD12" s="16"/>
      <c r="WCE12" s="16"/>
      <c r="WCF12" s="16"/>
      <c r="WCG12" s="16"/>
      <c r="WCH12" s="16"/>
      <c r="WCI12" s="16"/>
      <c r="WCJ12" s="16"/>
      <c r="WCK12" s="16"/>
      <c r="WCL12" s="16"/>
      <c r="WCM12" s="16"/>
      <c r="WCN12" s="16"/>
      <c r="WCO12" s="16"/>
      <c r="WCP12" s="16"/>
      <c r="WCQ12" s="16"/>
      <c r="WCR12" s="16"/>
      <c r="WCS12" s="16"/>
      <c r="WCT12" s="16"/>
      <c r="WCU12" s="16"/>
      <c r="WCV12" s="16"/>
      <c r="WCW12" s="16"/>
      <c r="WCX12" s="16"/>
      <c r="WCY12" s="16"/>
      <c r="WCZ12" s="16"/>
      <c r="WDA12" s="16"/>
      <c r="WDB12" s="16"/>
      <c r="WDC12" s="16"/>
      <c r="WDD12" s="16"/>
      <c r="WDE12" s="16"/>
      <c r="WDF12" s="16"/>
      <c r="WDG12" s="16"/>
      <c r="WDH12" s="16"/>
      <c r="WDI12" s="16"/>
      <c r="WDJ12" s="16"/>
      <c r="WDK12" s="16"/>
      <c r="WDL12" s="16"/>
      <c r="WDM12" s="16"/>
      <c r="WDN12" s="16"/>
      <c r="WDO12" s="16"/>
      <c r="WDP12" s="16"/>
      <c r="WDQ12" s="16"/>
      <c r="WDR12" s="16"/>
      <c r="WDS12" s="16"/>
      <c r="WDT12" s="16"/>
      <c r="WDU12" s="16"/>
      <c r="WDV12" s="16"/>
      <c r="WDW12" s="16"/>
      <c r="WDX12" s="16"/>
      <c r="WDY12" s="16"/>
      <c r="WDZ12" s="16"/>
      <c r="WEA12" s="16"/>
      <c r="WEB12" s="16"/>
      <c r="WEC12" s="16"/>
      <c r="WED12" s="16"/>
      <c r="WEE12" s="16"/>
      <c r="WEF12" s="16"/>
      <c r="WEG12" s="16"/>
      <c r="WEH12" s="16"/>
      <c r="WEI12" s="16"/>
      <c r="WEJ12" s="16"/>
      <c r="WEK12" s="16"/>
      <c r="WEL12" s="16"/>
      <c r="WEM12" s="16"/>
      <c r="WEN12" s="16"/>
      <c r="WEO12" s="16"/>
      <c r="WEP12" s="16"/>
      <c r="WEQ12" s="16"/>
      <c r="WER12" s="16"/>
      <c r="WES12" s="16"/>
      <c r="WET12" s="16"/>
      <c r="WEU12" s="16"/>
      <c r="WEV12" s="16"/>
      <c r="WEW12" s="16"/>
      <c r="WEX12" s="16"/>
      <c r="WEY12" s="16"/>
      <c r="WEZ12" s="16"/>
      <c r="WFA12" s="16"/>
      <c r="WFB12" s="16"/>
      <c r="WFC12" s="16"/>
      <c r="WFD12" s="16"/>
      <c r="WFE12" s="16"/>
      <c r="WFF12" s="16"/>
      <c r="WFG12" s="16"/>
      <c r="WFH12" s="16"/>
      <c r="WFI12" s="16"/>
      <c r="WFJ12" s="16"/>
      <c r="WFK12" s="16"/>
      <c r="WFL12" s="16"/>
      <c r="WFM12" s="16"/>
      <c r="WFN12" s="16"/>
      <c r="WFO12" s="16"/>
      <c r="WFP12" s="16"/>
      <c r="WFQ12" s="16"/>
      <c r="WFR12" s="16"/>
      <c r="WFS12" s="16"/>
      <c r="WFT12" s="16"/>
      <c r="WFU12" s="16"/>
      <c r="WFV12" s="16"/>
      <c r="WFW12" s="16"/>
      <c r="WFX12" s="16"/>
      <c r="WFY12" s="16"/>
      <c r="WFZ12" s="16"/>
      <c r="WGA12" s="16"/>
      <c r="WGB12" s="16"/>
      <c r="WGC12" s="16"/>
      <c r="WGD12" s="16"/>
      <c r="WGE12" s="16"/>
      <c r="WGF12" s="16"/>
      <c r="WGG12" s="16"/>
      <c r="WGH12" s="16"/>
      <c r="WGI12" s="16"/>
      <c r="WGJ12" s="16"/>
      <c r="WGK12" s="16"/>
      <c r="WGL12" s="16"/>
      <c r="WGM12" s="16"/>
      <c r="WGN12" s="16"/>
      <c r="WGO12" s="16"/>
      <c r="WGP12" s="16"/>
      <c r="WGQ12" s="16"/>
      <c r="WGR12" s="16"/>
      <c r="WGS12" s="16"/>
      <c r="WGT12" s="16"/>
      <c r="WGU12" s="16"/>
      <c r="WGV12" s="16"/>
      <c r="WGW12" s="16"/>
      <c r="WGX12" s="16"/>
      <c r="WGY12" s="16"/>
      <c r="WGZ12" s="16"/>
      <c r="WHA12" s="16"/>
      <c r="WHB12" s="16"/>
      <c r="WHC12" s="16"/>
      <c r="WHD12" s="16"/>
      <c r="WHE12" s="16"/>
      <c r="WHF12" s="16"/>
      <c r="WHG12" s="16"/>
      <c r="WHH12" s="16"/>
      <c r="WHI12" s="16"/>
      <c r="WHJ12" s="16"/>
      <c r="WHK12" s="16"/>
      <c r="WHL12" s="16"/>
      <c r="WHM12" s="16"/>
      <c r="WHN12" s="16"/>
      <c r="WHO12" s="16"/>
      <c r="WHP12" s="16"/>
      <c r="WHQ12" s="16"/>
      <c r="WHR12" s="16"/>
      <c r="WHS12" s="16"/>
      <c r="WHT12" s="16"/>
      <c r="WHU12" s="16"/>
      <c r="WHV12" s="16"/>
      <c r="WHW12" s="16"/>
      <c r="WHX12" s="16"/>
      <c r="WHY12" s="16"/>
      <c r="WHZ12" s="16"/>
      <c r="WIA12" s="16"/>
      <c r="WIB12" s="16"/>
      <c r="WIC12" s="16"/>
      <c r="WID12" s="16"/>
      <c r="WIE12" s="16"/>
      <c r="WIF12" s="16"/>
      <c r="WIG12" s="16"/>
      <c r="WIH12" s="16"/>
      <c r="WII12" s="16"/>
      <c r="WIJ12" s="16"/>
      <c r="WIK12" s="16"/>
      <c r="WIL12" s="16"/>
      <c r="WIM12" s="16"/>
      <c r="WIN12" s="16"/>
      <c r="WIO12" s="16"/>
      <c r="WIP12" s="16"/>
      <c r="WIQ12" s="16"/>
      <c r="WIR12" s="16"/>
      <c r="WIS12" s="16"/>
      <c r="WIT12" s="16"/>
      <c r="WIU12" s="16"/>
      <c r="WIV12" s="16"/>
      <c r="WIW12" s="16"/>
      <c r="WIX12" s="16"/>
      <c r="WIY12" s="16"/>
      <c r="WIZ12" s="16"/>
      <c r="WJA12" s="16"/>
      <c r="WJB12" s="16"/>
      <c r="WJC12" s="16"/>
      <c r="WJD12" s="16"/>
      <c r="WJE12" s="16"/>
      <c r="WJF12" s="16"/>
      <c r="WJG12" s="16"/>
      <c r="WJH12" s="16"/>
      <c r="WJI12" s="16"/>
      <c r="WJJ12" s="16"/>
      <c r="WJK12" s="16"/>
      <c r="WJL12" s="16"/>
      <c r="WJM12" s="16"/>
      <c r="WJN12" s="16"/>
      <c r="WJO12" s="16"/>
      <c r="WJP12" s="16"/>
      <c r="WJQ12" s="16"/>
      <c r="WJR12" s="16"/>
      <c r="WJS12" s="16"/>
      <c r="WJT12" s="16"/>
      <c r="WJU12" s="16"/>
      <c r="WJV12" s="16"/>
      <c r="WJW12" s="16"/>
      <c r="WJX12" s="16"/>
      <c r="WJY12" s="16"/>
      <c r="WJZ12" s="16"/>
      <c r="WKA12" s="16"/>
      <c r="WKB12" s="16"/>
      <c r="WKC12" s="16"/>
      <c r="WKD12" s="16"/>
      <c r="WKE12" s="16"/>
      <c r="WKF12" s="16"/>
      <c r="WKG12" s="16"/>
      <c r="WKH12" s="16"/>
      <c r="WKI12" s="16"/>
      <c r="WKJ12" s="16"/>
      <c r="WKK12" s="16"/>
      <c r="WKL12" s="16"/>
      <c r="WKM12" s="16"/>
      <c r="WKN12" s="16"/>
      <c r="WKO12" s="16"/>
      <c r="WKP12" s="16"/>
      <c r="WKQ12" s="16"/>
      <c r="WKR12" s="16"/>
      <c r="WKS12" s="16"/>
      <c r="WKT12" s="16"/>
      <c r="WKU12" s="16"/>
      <c r="WKV12" s="16"/>
      <c r="WKW12" s="16"/>
      <c r="WKX12" s="16"/>
      <c r="WKY12" s="16"/>
      <c r="WKZ12" s="16"/>
      <c r="WLA12" s="16"/>
      <c r="WLB12" s="16"/>
      <c r="WLC12" s="16"/>
      <c r="WLD12" s="16"/>
      <c r="WLE12" s="16"/>
      <c r="WLF12" s="16"/>
      <c r="WLG12" s="16"/>
      <c r="WLH12" s="16"/>
      <c r="WLI12" s="16"/>
      <c r="WLJ12" s="16"/>
      <c r="WLK12" s="16"/>
      <c r="WLL12" s="16"/>
      <c r="WLM12" s="16"/>
      <c r="WLN12" s="16"/>
      <c r="WLO12" s="16"/>
      <c r="WLP12" s="16"/>
      <c r="WLQ12" s="16"/>
      <c r="WLR12" s="16"/>
      <c r="WLS12" s="16"/>
      <c r="WLT12" s="16"/>
      <c r="WLU12" s="16"/>
      <c r="WLV12" s="16"/>
      <c r="WLW12" s="16"/>
      <c r="WLX12" s="16"/>
      <c r="WLY12" s="16"/>
    </row>
    <row r="13" spans="1:15885" x14ac:dyDescent="0.2">
      <c r="A13" s="11"/>
      <c r="B13" s="47" t="s">
        <v>3</v>
      </c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64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64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64"/>
    </row>
    <row r="14" spans="1:15885" ht="17" x14ac:dyDescent="0.2">
      <c r="A14" s="11"/>
      <c r="B14" s="22" t="s">
        <v>4</v>
      </c>
      <c r="C14" s="23">
        <f>SUM(C15:C21)</f>
        <v>21145000</v>
      </c>
      <c r="D14" s="23">
        <f t="shared" ref="D14:N14" si="10">SUM(D15:D21)</f>
        <v>19145000</v>
      </c>
      <c r="E14" s="23">
        <f t="shared" si="10"/>
        <v>19145000</v>
      </c>
      <c r="F14" s="23">
        <f t="shared" si="10"/>
        <v>19145000</v>
      </c>
      <c r="G14" s="23">
        <f t="shared" si="10"/>
        <v>19145000</v>
      </c>
      <c r="H14" s="23">
        <f t="shared" si="10"/>
        <v>27395000</v>
      </c>
      <c r="I14" s="23">
        <f t="shared" si="10"/>
        <v>19145000</v>
      </c>
      <c r="J14" s="23">
        <f t="shared" si="10"/>
        <v>19145000</v>
      </c>
      <c r="K14" s="23">
        <f t="shared" si="10"/>
        <v>19145000</v>
      </c>
      <c r="L14" s="23">
        <f t="shared" si="10"/>
        <v>19145000</v>
      </c>
      <c r="M14" s="23">
        <f t="shared" si="10"/>
        <v>19145000</v>
      </c>
      <c r="N14" s="65">
        <f t="shared" si="10"/>
        <v>43895000</v>
      </c>
      <c r="O14" s="23">
        <f>SUM(O15:O21)</f>
        <v>21145000</v>
      </c>
      <c r="P14" s="23">
        <f t="shared" ref="P14:Z14" si="11">SUM(P15:P21)</f>
        <v>19145000</v>
      </c>
      <c r="Q14" s="23">
        <f t="shared" si="11"/>
        <v>19145000</v>
      </c>
      <c r="R14" s="23">
        <f t="shared" si="11"/>
        <v>19145000</v>
      </c>
      <c r="S14" s="23">
        <f t="shared" si="11"/>
        <v>19145000</v>
      </c>
      <c r="T14" s="23">
        <f t="shared" si="11"/>
        <v>27395000</v>
      </c>
      <c r="U14" s="23">
        <f t="shared" si="11"/>
        <v>19145000</v>
      </c>
      <c r="V14" s="23">
        <f t="shared" si="11"/>
        <v>19145000</v>
      </c>
      <c r="W14" s="23">
        <f t="shared" si="11"/>
        <v>19145000</v>
      </c>
      <c r="X14" s="23">
        <f t="shared" si="11"/>
        <v>19145000</v>
      </c>
      <c r="Y14" s="23">
        <f t="shared" si="11"/>
        <v>19145000</v>
      </c>
      <c r="Z14" s="65">
        <f t="shared" si="11"/>
        <v>43895000</v>
      </c>
      <c r="AA14" s="23">
        <f>SUM(AA15:AA21)</f>
        <v>21145000</v>
      </c>
      <c r="AB14" s="23">
        <f t="shared" ref="AB14:AL14" si="12">SUM(AB15:AB21)</f>
        <v>19145000</v>
      </c>
      <c r="AC14" s="23">
        <f t="shared" si="12"/>
        <v>19145000</v>
      </c>
      <c r="AD14" s="23">
        <f t="shared" si="12"/>
        <v>19145000</v>
      </c>
      <c r="AE14" s="23">
        <f t="shared" si="12"/>
        <v>19145000</v>
      </c>
      <c r="AF14" s="23">
        <f t="shared" si="12"/>
        <v>27395000</v>
      </c>
      <c r="AG14" s="23">
        <f t="shared" si="12"/>
        <v>19145000</v>
      </c>
      <c r="AH14" s="23">
        <f t="shared" si="12"/>
        <v>19145000</v>
      </c>
      <c r="AI14" s="23">
        <f t="shared" si="12"/>
        <v>19145000</v>
      </c>
      <c r="AJ14" s="23">
        <f t="shared" si="12"/>
        <v>19145000</v>
      </c>
      <c r="AK14" s="23">
        <f t="shared" si="12"/>
        <v>19145000</v>
      </c>
      <c r="AL14" s="65">
        <f t="shared" si="12"/>
        <v>43895000</v>
      </c>
    </row>
    <row r="15" spans="1:15885" x14ac:dyDescent="0.2">
      <c r="A15" s="11"/>
      <c r="B15" s="12" t="s">
        <v>5</v>
      </c>
      <c r="C15" s="19">
        <f>'DETALLE-POS'!$E$32</f>
        <v>16500000</v>
      </c>
      <c r="D15" s="19">
        <f>C15</f>
        <v>16500000</v>
      </c>
      <c r="E15" s="19">
        <f t="shared" ref="E15:N15" si="13">D15</f>
        <v>16500000</v>
      </c>
      <c r="F15" s="19">
        <f t="shared" si="13"/>
        <v>16500000</v>
      </c>
      <c r="G15" s="19">
        <f t="shared" si="13"/>
        <v>16500000</v>
      </c>
      <c r="H15" s="19">
        <f t="shared" si="13"/>
        <v>16500000</v>
      </c>
      <c r="I15" s="19">
        <f t="shared" si="13"/>
        <v>16500000</v>
      </c>
      <c r="J15" s="19">
        <f t="shared" si="13"/>
        <v>16500000</v>
      </c>
      <c r="K15" s="19">
        <f t="shared" si="13"/>
        <v>16500000</v>
      </c>
      <c r="L15" s="19">
        <f t="shared" si="13"/>
        <v>16500000</v>
      </c>
      <c r="M15" s="19">
        <f t="shared" si="13"/>
        <v>16500000</v>
      </c>
      <c r="N15" s="19">
        <f t="shared" si="13"/>
        <v>16500000</v>
      </c>
      <c r="O15" s="19">
        <f>'DETALLE-POS'!$E$32</f>
        <v>16500000</v>
      </c>
      <c r="P15" s="19">
        <f>O15</f>
        <v>16500000</v>
      </c>
      <c r="Q15" s="19">
        <f t="shared" ref="Q15:Z15" si="14">P15</f>
        <v>16500000</v>
      </c>
      <c r="R15" s="19">
        <f t="shared" si="14"/>
        <v>16500000</v>
      </c>
      <c r="S15" s="19">
        <f t="shared" si="14"/>
        <v>16500000</v>
      </c>
      <c r="T15" s="19">
        <f t="shared" si="14"/>
        <v>16500000</v>
      </c>
      <c r="U15" s="19">
        <f t="shared" si="14"/>
        <v>16500000</v>
      </c>
      <c r="V15" s="19">
        <f t="shared" si="14"/>
        <v>16500000</v>
      </c>
      <c r="W15" s="19">
        <f t="shared" si="14"/>
        <v>16500000</v>
      </c>
      <c r="X15" s="19">
        <f t="shared" si="14"/>
        <v>16500000</v>
      </c>
      <c r="Y15" s="19">
        <f t="shared" si="14"/>
        <v>16500000</v>
      </c>
      <c r="Z15" s="19">
        <f t="shared" si="14"/>
        <v>16500000</v>
      </c>
      <c r="AA15" s="19">
        <f>'DETALLE-POS'!$E$32</f>
        <v>16500000</v>
      </c>
      <c r="AB15" s="19">
        <f>AA15</f>
        <v>16500000</v>
      </c>
      <c r="AC15" s="19">
        <f t="shared" ref="AC15:AL15" si="15">AB15</f>
        <v>16500000</v>
      </c>
      <c r="AD15" s="19">
        <f t="shared" si="15"/>
        <v>16500000</v>
      </c>
      <c r="AE15" s="19">
        <f t="shared" si="15"/>
        <v>16500000</v>
      </c>
      <c r="AF15" s="19">
        <f t="shared" si="15"/>
        <v>16500000</v>
      </c>
      <c r="AG15" s="19">
        <f t="shared" si="15"/>
        <v>16500000</v>
      </c>
      <c r="AH15" s="19">
        <f t="shared" si="15"/>
        <v>16500000</v>
      </c>
      <c r="AI15" s="19">
        <f t="shared" si="15"/>
        <v>16500000</v>
      </c>
      <c r="AJ15" s="19">
        <f t="shared" si="15"/>
        <v>16500000</v>
      </c>
      <c r="AK15" s="19">
        <f t="shared" si="15"/>
        <v>16500000</v>
      </c>
      <c r="AL15" s="19">
        <f t="shared" si="15"/>
        <v>16500000</v>
      </c>
    </row>
    <row r="16" spans="1:15885" x14ac:dyDescent="0.2">
      <c r="A16" s="11"/>
      <c r="B16" s="12" t="s">
        <v>6</v>
      </c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66">
        <f>N15</f>
        <v>16500000</v>
      </c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66">
        <f>Z15</f>
        <v>16500000</v>
      </c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66">
        <f>AL15</f>
        <v>16500000</v>
      </c>
    </row>
    <row r="17" spans="1:38" x14ac:dyDescent="0.2">
      <c r="A17" s="11"/>
      <c r="B17" s="12" t="s">
        <v>7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66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66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66"/>
    </row>
    <row r="18" spans="1:38" x14ac:dyDescent="0.2">
      <c r="A18" s="11"/>
      <c r="B18" s="12" t="s">
        <v>8</v>
      </c>
      <c r="C18" s="19"/>
      <c r="D18" s="19"/>
      <c r="E18" s="19"/>
      <c r="F18" s="19"/>
      <c r="G18" s="19"/>
      <c r="H18" s="19">
        <f>H15/2</f>
        <v>8250000</v>
      </c>
      <c r="I18" s="19"/>
      <c r="J18" s="19"/>
      <c r="K18" s="19"/>
      <c r="L18" s="19"/>
      <c r="M18" s="19"/>
      <c r="N18" s="66">
        <f>N15/2</f>
        <v>8250000</v>
      </c>
      <c r="O18" s="19"/>
      <c r="P18" s="19"/>
      <c r="Q18" s="19"/>
      <c r="R18" s="19"/>
      <c r="S18" s="19"/>
      <c r="T18" s="19">
        <f>T15/2</f>
        <v>8250000</v>
      </c>
      <c r="U18" s="19"/>
      <c r="V18" s="19"/>
      <c r="W18" s="19"/>
      <c r="X18" s="19"/>
      <c r="Y18" s="19"/>
      <c r="Z18" s="66">
        <f>Z15/2</f>
        <v>8250000</v>
      </c>
      <c r="AA18" s="19"/>
      <c r="AB18" s="19"/>
      <c r="AC18" s="19"/>
      <c r="AD18" s="19"/>
      <c r="AE18" s="19"/>
      <c r="AF18" s="19">
        <f>AF15/2</f>
        <v>8250000</v>
      </c>
      <c r="AG18" s="19"/>
      <c r="AH18" s="19"/>
      <c r="AI18" s="19"/>
      <c r="AJ18" s="19"/>
      <c r="AK18" s="19"/>
      <c r="AL18" s="66">
        <f>AL15/2</f>
        <v>8250000</v>
      </c>
    </row>
    <row r="19" spans="1:38" x14ac:dyDescent="0.2">
      <c r="A19" s="11"/>
      <c r="B19" s="12" t="s">
        <v>63</v>
      </c>
      <c r="C19" s="19">
        <f>C15*9%</f>
        <v>1485000</v>
      </c>
      <c r="D19" s="19">
        <f t="shared" ref="D19:N19" si="16">D15*9%</f>
        <v>1485000</v>
      </c>
      <c r="E19" s="19">
        <f t="shared" si="16"/>
        <v>1485000</v>
      </c>
      <c r="F19" s="19">
        <f t="shared" si="16"/>
        <v>1485000</v>
      </c>
      <c r="G19" s="19">
        <f t="shared" si="16"/>
        <v>1485000</v>
      </c>
      <c r="H19" s="19">
        <f t="shared" si="16"/>
        <v>1485000</v>
      </c>
      <c r="I19" s="19">
        <f t="shared" si="16"/>
        <v>1485000</v>
      </c>
      <c r="J19" s="19">
        <f t="shared" si="16"/>
        <v>1485000</v>
      </c>
      <c r="K19" s="19">
        <f t="shared" si="16"/>
        <v>1485000</v>
      </c>
      <c r="L19" s="19">
        <f t="shared" si="16"/>
        <v>1485000</v>
      </c>
      <c r="M19" s="19">
        <f t="shared" si="16"/>
        <v>1485000</v>
      </c>
      <c r="N19" s="66">
        <f t="shared" si="16"/>
        <v>1485000</v>
      </c>
      <c r="O19" s="19">
        <f>O15*9%</f>
        <v>1485000</v>
      </c>
      <c r="P19" s="19">
        <f t="shared" ref="P19:Z19" si="17">P15*9%</f>
        <v>1485000</v>
      </c>
      <c r="Q19" s="19">
        <f t="shared" si="17"/>
        <v>1485000</v>
      </c>
      <c r="R19" s="19">
        <f t="shared" si="17"/>
        <v>1485000</v>
      </c>
      <c r="S19" s="19">
        <f t="shared" si="17"/>
        <v>1485000</v>
      </c>
      <c r="T19" s="19">
        <f t="shared" si="17"/>
        <v>1485000</v>
      </c>
      <c r="U19" s="19">
        <f t="shared" si="17"/>
        <v>1485000</v>
      </c>
      <c r="V19" s="19">
        <f t="shared" si="17"/>
        <v>1485000</v>
      </c>
      <c r="W19" s="19">
        <f t="shared" si="17"/>
        <v>1485000</v>
      </c>
      <c r="X19" s="19">
        <f t="shared" si="17"/>
        <v>1485000</v>
      </c>
      <c r="Y19" s="19">
        <f t="shared" si="17"/>
        <v>1485000</v>
      </c>
      <c r="Z19" s="66">
        <f t="shared" si="17"/>
        <v>1485000</v>
      </c>
      <c r="AA19" s="19">
        <f>AA15*9%</f>
        <v>1485000</v>
      </c>
      <c r="AB19" s="19">
        <f t="shared" ref="AB19:AL19" si="18">AB15*9%</f>
        <v>1485000</v>
      </c>
      <c r="AC19" s="19">
        <f t="shared" si="18"/>
        <v>1485000</v>
      </c>
      <c r="AD19" s="19">
        <f t="shared" si="18"/>
        <v>1485000</v>
      </c>
      <c r="AE19" s="19">
        <f t="shared" si="18"/>
        <v>1485000</v>
      </c>
      <c r="AF19" s="19">
        <f t="shared" si="18"/>
        <v>1485000</v>
      </c>
      <c r="AG19" s="19">
        <f t="shared" si="18"/>
        <v>1485000</v>
      </c>
      <c r="AH19" s="19">
        <f t="shared" si="18"/>
        <v>1485000</v>
      </c>
      <c r="AI19" s="19">
        <f t="shared" si="18"/>
        <v>1485000</v>
      </c>
      <c r="AJ19" s="19">
        <f t="shared" si="18"/>
        <v>1485000</v>
      </c>
      <c r="AK19" s="19">
        <f t="shared" si="18"/>
        <v>1485000</v>
      </c>
      <c r="AL19" s="66">
        <f t="shared" si="18"/>
        <v>1485000</v>
      </c>
    </row>
    <row r="20" spans="1:38" x14ac:dyDescent="0.2">
      <c r="A20" s="11"/>
      <c r="B20" s="12" t="s">
        <v>9</v>
      </c>
      <c r="C20" s="19">
        <v>1160000</v>
      </c>
      <c r="D20" s="19">
        <v>1160000</v>
      </c>
      <c r="E20" s="19">
        <v>1160000</v>
      </c>
      <c r="F20" s="19">
        <v>1160000</v>
      </c>
      <c r="G20" s="19">
        <v>1160000</v>
      </c>
      <c r="H20" s="19">
        <v>1160000</v>
      </c>
      <c r="I20" s="19">
        <v>1160000</v>
      </c>
      <c r="J20" s="19">
        <v>1160000</v>
      </c>
      <c r="K20" s="19">
        <v>1160000</v>
      </c>
      <c r="L20" s="19">
        <v>1160000</v>
      </c>
      <c r="M20" s="19">
        <v>1160000</v>
      </c>
      <c r="N20" s="66">
        <v>1160000</v>
      </c>
      <c r="O20" s="19">
        <v>1160000</v>
      </c>
      <c r="P20" s="19">
        <v>1160000</v>
      </c>
      <c r="Q20" s="19">
        <v>1160000</v>
      </c>
      <c r="R20" s="19">
        <v>1160000</v>
      </c>
      <c r="S20" s="19">
        <v>1160000</v>
      </c>
      <c r="T20" s="19">
        <v>1160000</v>
      </c>
      <c r="U20" s="19">
        <v>1160000</v>
      </c>
      <c r="V20" s="19">
        <v>1160000</v>
      </c>
      <c r="W20" s="19">
        <v>1160000</v>
      </c>
      <c r="X20" s="19">
        <v>1160000</v>
      </c>
      <c r="Y20" s="19">
        <v>1160000</v>
      </c>
      <c r="Z20" s="66">
        <v>1160000</v>
      </c>
      <c r="AA20" s="19">
        <v>1160000</v>
      </c>
      <c r="AB20" s="19">
        <v>1160000</v>
      </c>
      <c r="AC20" s="19">
        <v>1160000</v>
      </c>
      <c r="AD20" s="19">
        <v>1160000</v>
      </c>
      <c r="AE20" s="19">
        <v>1160000</v>
      </c>
      <c r="AF20" s="19">
        <v>1160000</v>
      </c>
      <c r="AG20" s="19">
        <v>1160000</v>
      </c>
      <c r="AH20" s="19">
        <v>1160000</v>
      </c>
      <c r="AI20" s="19">
        <v>1160000</v>
      </c>
      <c r="AJ20" s="19">
        <v>1160000</v>
      </c>
      <c r="AK20" s="19">
        <v>1160000</v>
      </c>
      <c r="AL20" s="66">
        <v>1160000</v>
      </c>
    </row>
    <row r="21" spans="1:38" x14ac:dyDescent="0.2">
      <c r="A21" s="11"/>
      <c r="B21" s="12" t="s">
        <v>10</v>
      </c>
      <c r="C21" s="19">
        <v>2000000</v>
      </c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66"/>
      <c r="O21" s="19">
        <v>2000000</v>
      </c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66"/>
      <c r="AA21" s="19">
        <v>2000000</v>
      </c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66"/>
    </row>
    <row r="22" spans="1:38" x14ac:dyDescent="0.2">
      <c r="A22" s="11"/>
      <c r="B22" s="12" t="s">
        <v>99</v>
      </c>
      <c r="C22" s="19">
        <f>'DETALLE-POS'!E49</f>
        <v>6094000</v>
      </c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66"/>
      <c r="O22" s="19">
        <f>'DETALLE-POS'!Q49</f>
        <v>0</v>
      </c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66"/>
      <c r="AA22" s="19">
        <f>'DETALLE-POS'!AC49</f>
        <v>0</v>
      </c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66"/>
    </row>
    <row r="23" spans="1:38" ht="17" x14ac:dyDescent="0.2">
      <c r="A23" s="11"/>
      <c r="B23" s="22" t="s">
        <v>62</v>
      </c>
      <c r="C23" s="23">
        <f>SUM(C24:C27)</f>
        <v>10689195</v>
      </c>
      <c r="D23" s="23">
        <f t="shared" ref="D23:N23" si="19">SUM(D24:D27)</f>
        <v>9689195</v>
      </c>
      <c r="E23" s="23">
        <f t="shared" si="19"/>
        <v>10689195</v>
      </c>
      <c r="F23" s="23">
        <f t="shared" si="19"/>
        <v>9689195</v>
      </c>
      <c r="G23" s="23">
        <f t="shared" si="19"/>
        <v>10689195</v>
      </c>
      <c r="H23" s="23">
        <f t="shared" si="19"/>
        <v>9689195</v>
      </c>
      <c r="I23" s="23">
        <f t="shared" si="19"/>
        <v>10689195</v>
      </c>
      <c r="J23" s="23">
        <f t="shared" si="19"/>
        <v>9689195</v>
      </c>
      <c r="K23" s="23">
        <f t="shared" si="19"/>
        <v>10689195</v>
      </c>
      <c r="L23" s="23">
        <f t="shared" si="19"/>
        <v>9689195</v>
      </c>
      <c r="M23" s="23">
        <f t="shared" si="19"/>
        <v>10689195</v>
      </c>
      <c r="N23" s="65">
        <f t="shared" si="19"/>
        <v>9689195</v>
      </c>
      <c r="O23" s="23">
        <f>SUM(O24:O27)</f>
        <v>10689195</v>
      </c>
      <c r="P23" s="23">
        <f t="shared" ref="P23:Z23" si="20">SUM(P24:P27)</f>
        <v>9689195</v>
      </c>
      <c r="Q23" s="23">
        <f t="shared" si="20"/>
        <v>10689195</v>
      </c>
      <c r="R23" s="23">
        <f t="shared" si="20"/>
        <v>9689195</v>
      </c>
      <c r="S23" s="23">
        <f t="shared" si="20"/>
        <v>10689195</v>
      </c>
      <c r="T23" s="23">
        <f t="shared" si="20"/>
        <v>9689195</v>
      </c>
      <c r="U23" s="23">
        <f t="shared" si="20"/>
        <v>10689195</v>
      </c>
      <c r="V23" s="23">
        <f t="shared" si="20"/>
        <v>9689195</v>
      </c>
      <c r="W23" s="23">
        <f t="shared" si="20"/>
        <v>10689195</v>
      </c>
      <c r="X23" s="23">
        <f t="shared" si="20"/>
        <v>9689195</v>
      </c>
      <c r="Y23" s="23">
        <f t="shared" si="20"/>
        <v>10689195</v>
      </c>
      <c r="Z23" s="65">
        <f t="shared" si="20"/>
        <v>9689195</v>
      </c>
      <c r="AA23" s="23">
        <f>SUM(AA24:AA27)</f>
        <v>10689195</v>
      </c>
      <c r="AB23" s="23">
        <f t="shared" ref="AB23:AL23" si="21">SUM(AB24:AB27)</f>
        <v>9689195</v>
      </c>
      <c r="AC23" s="23">
        <f t="shared" si="21"/>
        <v>10689195</v>
      </c>
      <c r="AD23" s="23">
        <f t="shared" si="21"/>
        <v>9689195</v>
      </c>
      <c r="AE23" s="23">
        <f t="shared" si="21"/>
        <v>10689195</v>
      </c>
      <c r="AF23" s="23">
        <f t="shared" si="21"/>
        <v>9689195</v>
      </c>
      <c r="AG23" s="23">
        <f t="shared" si="21"/>
        <v>10689195</v>
      </c>
      <c r="AH23" s="23">
        <f t="shared" si="21"/>
        <v>9689195</v>
      </c>
      <c r="AI23" s="23">
        <f t="shared" si="21"/>
        <v>10689195</v>
      </c>
      <c r="AJ23" s="23">
        <f t="shared" si="21"/>
        <v>9689195</v>
      </c>
      <c r="AK23" s="23">
        <f t="shared" si="21"/>
        <v>10689195</v>
      </c>
      <c r="AL23" s="65">
        <f t="shared" si="21"/>
        <v>9689195</v>
      </c>
    </row>
    <row r="24" spans="1:38" x14ac:dyDescent="0.2">
      <c r="A24" s="11"/>
      <c r="B24" s="12" t="s">
        <v>11</v>
      </c>
      <c r="C24" s="19">
        <v>2000000</v>
      </c>
      <c r="D24" s="19">
        <v>2000000</v>
      </c>
      <c r="E24" s="19">
        <v>2000000</v>
      </c>
      <c r="F24" s="19">
        <v>2000000</v>
      </c>
      <c r="G24" s="19">
        <v>2000000</v>
      </c>
      <c r="H24" s="19">
        <v>2000000</v>
      </c>
      <c r="I24" s="19">
        <v>2000000</v>
      </c>
      <c r="J24" s="19">
        <v>2000000</v>
      </c>
      <c r="K24" s="19">
        <v>2000000</v>
      </c>
      <c r="L24" s="19">
        <v>2000000</v>
      </c>
      <c r="M24" s="19">
        <v>2000000</v>
      </c>
      <c r="N24" s="66">
        <v>2000000</v>
      </c>
      <c r="O24" s="19">
        <v>2000000</v>
      </c>
      <c r="P24" s="19">
        <v>2000000</v>
      </c>
      <c r="Q24" s="19">
        <v>2000000</v>
      </c>
      <c r="R24" s="19">
        <v>2000000</v>
      </c>
      <c r="S24" s="19">
        <v>2000000</v>
      </c>
      <c r="T24" s="19">
        <v>2000000</v>
      </c>
      <c r="U24" s="19">
        <v>2000000</v>
      </c>
      <c r="V24" s="19">
        <v>2000000</v>
      </c>
      <c r="W24" s="19">
        <v>2000000</v>
      </c>
      <c r="X24" s="19">
        <v>2000000</v>
      </c>
      <c r="Y24" s="19">
        <v>2000000</v>
      </c>
      <c r="Z24" s="66">
        <v>2000000</v>
      </c>
      <c r="AA24" s="19">
        <v>2000000</v>
      </c>
      <c r="AB24" s="19">
        <v>2000000</v>
      </c>
      <c r="AC24" s="19">
        <v>2000000</v>
      </c>
      <c r="AD24" s="19">
        <v>2000000</v>
      </c>
      <c r="AE24" s="19">
        <v>2000000</v>
      </c>
      <c r="AF24" s="19">
        <v>2000000</v>
      </c>
      <c r="AG24" s="19">
        <v>2000000</v>
      </c>
      <c r="AH24" s="19">
        <v>2000000</v>
      </c>
      <c r="AI24" s="19">
        <v>2000000</v>
      </c>
      <c r="AJ24" s="19">
        <v>2000000</v>
      </c>
      <c r="AK24" s="19">
        <v>2000000</v>
      </c>
      <c r="AL24" s="66">
        <v>2000000</v>
      </c>
    </row>
    <row r="25" spans="1:38" x14ac:dyDescent="0.2">
      <c r="A25" s="11"/>
      <c r="B25" s="12" t="s">
        <v>12</v>
      </c>
      <c r="C25" s="19">
        <v>1000000</v>
      </c>
      <c r="D25" s="19">
        <v>0</v>
      </c>
      <c r="E25" s="19">
        <v>1000000</v>
      </c>
      <c r="F25" s="19">
        <v>0</v>
      </c>
      <c r="G25" s="19">
        <v>1000000</v>
      </c>
      <c r="H25" s="19">
        <v>0</v>
      </c>
      <c r="I25" s="19">
        <v>1000000</v>
      </c>
      <c r="J25" s="19">
        <v>0</v>
      </c>
      <c r="K25" s="19">
        <v>1000000</v>
      </c>
      <c r="L25" s="19">
        <v>0</v>
      </c>
      <c r="M25" s="19">
        <v>1000000</v>
      </c>
      <c r="N25" s="66">
        <v>0</v>
      </c>
      <c r="O25" s="19">
        <v>1000000</v>
      </c>
      <c r="P25" s="19">
        <v>0</v>
      </c>
      <c r="Q25" s="19">
        <v>1000000</v>
      </c>
      <c r="R25" s="19">
        <v>0</v>
      </c>
      <c r="S25" s="19">
        <v>1000000</v>
      </c>
      <c r="T25" s="19">
        <v>0</v>
      </c>
      <c r="U25" s="19">
        <v>1000000</v>
      </c>
      <c r="V25" s="19">
        <v>0</v>
      </c>
      <c r="W25" s="19">
        <v>1000000</v>
      </c>
      <c r="X25" s="19">
        <v>0</v>
      </c>
      <c r="Y25" s="19">
        <v>1000000</v>
      </c>
      <c r="Z25" s="66">
        <v>0</v>
      </c>
      <c r="AA25" s="19">
        <v>1000000</v>
      </c>
      <c r="AB25" s="19">
        <v>0</v>
      </c>
      <c r="AC25" s="19">
        <v>1000000</v>
      </c>
      <c r="AD25" s="19">
        <v>0</v>
      </c>
      <c r="AE25" s="19">
        <v>1000000</v>
      </c>
      <c r="AF25" s="19">
        <v>0</v>
      </c>
      <c r="AG25" s="19">
        <v>1000000</v>
      </c>
      <c r="AH25" s="19">
        <v>0</v>
      </c>
      <c r="AI25" s="19">
        <v>1000000</v>
      </c>
      <c r="AJ25" s="19">
        <v>0</v>
      </c>
      <c r="AK25" s="19">
        <v>1000000</v>
      </c>
      <c r="AL25" s="66">
        <v>0</v>
      </c>
    </row>
    <row r="26" spans="1:38" x14ac:dyDescent="0.2">
      <c r="A26" s="11"/>
      <c r="B26" s="12" t="s">
        <v>37</v>
      </c>
      <c r="C26" s="19">
        <v>189195</v>
      </c>
      <c r="D26" s="19">
        <v>189195</v>
      </c>
      <c r="E26" s="19">
        <v>189195</v>
      </c>
      <c r="F26" s="19">
        <v>189195</v>
      </c>
      <c r="G26" s="19">
        <v>189195</v>
      </c>
      <c r="H26" s="19">
        <v>189195</v>
      </c>
      <c r="I26" s="19">
        <v>189195</v>
      </c>
      <c r="J26" s="19">
        <v>189195</v>
      </c>
      <c r="K26" s="19">
        <v>189195</v>
      </c>
      <c r="L26" s="19">
        <v>189195</v>
      </c>
      <c r="M26" s="19">
        <v>189195</v>
      </c>
      <c r="N26" s="66">
        <v>189195</v>
      </c>
      <c r="O26" s="19">
        <v>189195</v>
      </c>
      <c r="P26" s="19">
        <v>189195</v>
      </c>
      <c r="Q26" s="19">
        <v>189195</v>
      </c>
      <c r="R26" s="19">
        <v>189195</v>
      </c>
      <c r="S26" s="19">
        <v>189195</v>
      </c>
      <c r="T26" s="19">
        <v>189195</v>
      </c>
      <c r="U26" s="19">
        <v>189195</v>
      </c>
      <c r="V26" s="19">
        <v>189195</v>
      </c>
      <c r="W26" s="19">
        <v>189195</v>
      </c>
      <c r="X26" s="19">
        <v>189195</v>
      </c>
      <c r="Y26" s="19">
        <v>189195</v>
      </c>
      <c r="Z26" s="66">
        <v>189195</v>
      </c>
      <c r="AA26" s="19">
        <v>189195</v>
      </c>
      <c r="AB26" s="19">
        <v>189195</v>
      </c>
      <c r="AC26" s="19">
        <v>189195</v>
      </c>
      <c r="AD26" s="19">
        <v>189195</v>
      </c>
      <c r="AE26" s="19">
        <v>189195</v>
      </c>
      <c r="AF26" s="19">
        <v>189195</v>
      </c>
      <c r="AG26" s="19">
        <v>189195</v>
      </c>
      <c r="AH26" s="19">
        <v>189195</v>
      </c>
      <c r="AI26" s="19">
        <v>189195</v>
      </c>
      <c r="AJ26" s="19">
        <v>189195</v>
      </c>
      <c r="AK26" s="19">
        <v>189195</v>
      </c>
      <c r="AL26" s="66">
        <v>189195</v>
      </c>
    </row>
    <row r="27" spans="1:38" x14ac:dyDescent="0.2">
      <c r="A27" s="11"/>
      <c r="B27" s="25" t="s">
        <v>66</v>
      </c>
      <c r="C27" s="19">
        <v>7500000</v>
      </c>
      <c r="D27" s="19">
        <v>7500000</v>
      </c>
      <c r="E27" s="19">
        <v>7500000</v>
      </c>
      <c r="F27" s="19">
        <v>7500000</v>
      </c>
      <c r="G27" s="19">
        <v>7500000</v>
      </c>
      <c r="H27" s="19">
        <v>7500000</v>
      </c>
      <c r="I27" s="19">
        <v>7500000</v>
      </c>
      <c r="J27" s="19">
        <v>7500000</v>
      </c>
      <c r="K27" s="19">
        <v>7500000</v>
      </c>
      <c r="L27" s="19">
        <v>7500000</v>
      </c>
      <c r="M27" s="19">
        <v>7500000</v>
      </c>
      <c r="N27" s="66">
        <v>7500000</v>
      </c>
      <c r="O27" s="19">
        <v>7500000</v>
      </c>
      <c r="P27" s="19">
        <v>7500000</v>
      </c>
      <c r="Q27" s="19">
        <v>7500000</v>
      </c>
      <c r="R27" s="19">
        <v>7500000</v>
      </c>
      <c r="S27" s="19">
        <v>7500000</v>
      </c>
      <c r="T27" s="19">
        <v>7500000</v>
      </c>
      <c r="U27" s="19">
        <v>7500000</v>
      </c>
      <c r="V27" s="19">
        <v>7500000</v>
      </c>
      <c r="W27" s="19">
        <v>7500000</v>
      </c>
      <c r="X27" s="19">
        <v>7500000</v>
      </c>
      <c r="Y27" s="19">
        <v>7500000</v>
      </c>
      <c r="Z27" s="66">
        <v>7500000</v>
      </c>
      <c r="AA27" s="19">
        <v>7500000</v>
      </c>
      <c r="AB27" s="19">
        <v>7500000</v>
      </c>
      <c r="AC27" s="19">
        <v>7500000</v>
      </c>
      <c r="AD27" s="19">
        <v>7500000</v>
      </c>
      <c r="AE27" s="19">
        <v>7500000</v>
      </c>
      <c r="AF27" s="19">
        <v>7500000</v>
      </c>
      <c r="AG27" s="19">
        <v>7500000</v>
      </c>
      <c r="AH27" s="19">
        <v>7500000</v>
      </c>
      <c r="AI27" s="19">
        <v>7500000</v>
      </c>
      <c r="AJ27" s="19">
        <v>7500000</v>
      </c>
      <c r="AK27" s="19">
        <v>7500000</v>
      </c>
      <c r="AL27" s="66">
        <v>7500000</v>
      </c>
    </row>
    <row r="28" spans="1:38" ht="17" x14ac:dyDescent="0.2">
      <c r="A28" s="11"/>
      <c r="B28" s="22" t="s">
        <v>13</v>
      </c>
      <c r="C28" s="23">
        <f>SUM(C29:C31)</f>
        <v>11765914.795740001</v>
      </c>
      <c r="D28" s="23">
        <f t="shared" ref="D28:N28" si="22">SUM(D29:D31)</f>
        <v>11765914.795740001</v>
      </c>
      <c r="E28" s="23">
        <f t="shared" si="22"/>
        <v>11765914.795740001</v>
      </c>
      <c r="F28" s="23">
        <f t="shared" si="22"/>
        <v>15362039.542899001</v>
      </c>
      <c r="G28" s="23">
        <f t="shared" si="22"/>
        <v>11765914.795740001</v>
      </c>
      <c r="H28" s="23">
        <f t="shared" si="22"/>
        <v>11765914.795740001</v>
      </c>
      <c r="I28" s="23">
        <f t="shared" si="22"/>
        <v>11765914.795740001</v>
      </c>
      <c r="J28" s="23">
        <f t="shared" si="22"/>
        <v>11765914.795740001</v>
      </c>
      <c r="K28" s="23">
        <f t="shared" si="22"/>
        <v>11765914.795740001</v>
      </c>
      <c r="L28" s="23">
        <f t="shared" si="22"/>
        <v>11765914.795740001</v>
      </c>
      <c r="M28" s="23">
        <f t="shared" si="22"/>
        <v>11765914.795740001</v>
      </c>
      <c r="N28" s="65">
        <f t="shared" si="22"/>
        <v>11765914.795740001</v>
      </c>
      <c r="O28" s="23">
        <f>SUM(O29:O31)</f>
        <v>11765914.795740001</v>
      </c>
      <c r="P28" s="23">
        <f t="shared" ref="P28:Z28" si="23">SUM(P29:P31)</f>
        <v>11765914.795740001</v>
      </c>
      <c r="Q28" s="23">
        <f t="shared" si="23"/>
        <v>11765914.795740001</v>
      </c>
      <c r="R28" s="23">
        <f t="shared" si="23"/>
        <v>13787039.542899001</v>
      </c>
      <c r="S28" s="23">
        <f t="shared" si="23"/>
        <v>11765914.795740001</v>
      </c>
      <c r="T28" s="23">
        <f t="shared" si="23"/>
        <v>11765914.795740001</v>
      </c>
      <c r="U28" s="23">
        <f t="shared" si="23"/>
        <v>11765914.795740001</v>
      </c>
      <c r="V28" s="23">
        <f t="shared" si="23"/>
        <v>11765914.795740001</v>
      </c>
      <c r="W28" s="23">
        <f t="shared" si="23"/>
        <v>11765914.795740001</v>
      </c>
      <c r="X28" s="23">
        <f t="shared" si="23"/>
        <v>11765914.795740001</v>
      </c>
      <c r="Y28" s="23">
        <f t="shared" si="23"/>
        <v>11765914.795740001</v>
      </c>
      <c r="Z28" s="65">
        <f t="shared" si="23"/>
        <v>11765914.795740001</v>
      </c>
      <c r="AA28" s="23">
        <f>SUM(AA29:AA31)</f>
        <v>11765914.795740001</v>
      </c>
      <c r="AB28" s="23">
        <f t="shared" ref="AB28:AL28" si="24">SUM(AB29:AB31)</f>
        <v>11765914.795740001</v>
      </c>
      <c r="AC28" s="23">
        <f t="shared" si="24"/>
        <v>11765914.795740001</v>
      </c>
      <c r="AD28" s="23">
        <f t="shared" si="24"/>
        <v>13787039.542899001</v>
      </c>
      <c r="AE28" s="23">
        <f t="shared" si="24"/>
        <v>11765914.795740001</v>
      </c>
      <c r="AF28" s="23">
        <f t="shared" si="24"/>
        <v>11765914.795740001</v>
      </c>
      <c r="AG28" s="23">
        <f t="shared" si="24"/>
        <v>11765914.795740001</v>
      </c>
      <c r="AH28" s="23">
        <f t="shared" si="24"/>
        <v>11765914.795740001</v>
      </c>
      <c r="AI28" s="23">
        <f t="shared" si="24"/>
        <v>11765914.795740001</v>
      </c>
      <c r="AJ28" s="23">
        <f t="shared" si="24"/>
        <v>11765914.795740001</v>
      </c>
      <c r="AK28" s="23">
        <f t="shared" si="24"/>
        <v>11765914.795740001</v>
      </c>
      <c r="AL28" s="65">
        <f t="shared" si="24"/>
        <v>11765914.795740001</v>
      </c>
    </row>
    <row r="29" spans="1:38" x14ac:dyDescent="0.2">
      <c r="A29" s="11"/>
      <c r="B29" s="12" t="s">
        <v>14</v>
      </c>
      <c r="C29" s="19">
        <f>C6*0.19</f>
        <v>11765914.795740001</v>
      </c>
      <c r="D29" s="19">
        <f t="shared" ref="D29:N29" si="25">D6*0.19</f>
        <v>11765914.795740001</v>
      </c>
      <c r="E29" s="19">
        <f t="shared" si="25"/>
        <v>11765914.795740001</v>
      </c>
      <c r="F29" s="19">
        <f t="shared" si="25"/>
        <v>11765914.795740001</v>
      </c>
      <c r="G29" s="19">
        <f t="shared" si="25"/>
        <v>11765914.795740001</v>
      </c>
      <c r="H29" s="19">
        <f t="shared" si="25"/>
        <v>11765914.795740001</v>
      </c>
      <c r="I29" s="19">
        <f t="shared" si="25"/>
        <v>11765914.795740001</v>
      </c>
      <c r="J29" s="19">
        <f t="shared" si="25"/>
        <v>11765914.795740001</v>
      </c>
      <c r="K29" s="19">
        <f t="shared" si="25"/>
        <v>11765914.795740001</v>
      </c>
      <c r="L29" s="19">
        <f t="shared" si="25"/>
        <v>11765914.795740001</v>
      </c>
      <c r="M29" s="19">
        <f t="shared" si="25"/>
        <v>11765914.795740001</v>
      </c>
      <c r="N29" s="66">
        <f t="shared" si="25"/>
        <v>11765914.795740001</v>
      </c>
      <c r="O29" s="19">
        <f>O6*0.19</f>
        <v>11765914.795740001</v>
      </c>
      <c r="P29" s="19">
        <f t="shared" ref="P29:Z29" si="26">P6*0.19</f>
        <v>11765914.795740001</v>
      </c>
      <c r="Q29" s="19">
        <f t="shared" si="26"/>
        <v>11765914.795740001</v>
      </c>
      <c r="R29" s="19">
        <f t="shared" si="26"/>
        <v>11765914.795740001</v>
      </c>
      <c r="S29" s="19">
        <f t="shared" si="26"/>
        <v>11765914.795740001</v>
      </c>
      <c r="T29" s="19">
        <f t="shared" si="26"/>
        <v>11765914.795740001</v>
      </c>
      <c r="U29" s="19">
        <f t="shared" si="26"/>
        <v>11765914.795740001</v>
      </c>
      <c r="V29" s="19">
        <f t="shared" si="26"/>
        <v>11765914.795740001</v>
      </c>
      <c r="W29" s="19">
        <f t="shared" si="26"/>
        <v>11765914.795740001</v>
      </c>
      <c r="X29" s="19">
        <f t="shared" si="26"/>
        <v>11765914.795740001</v>
      </c>
      <c r="Y29" s="19">
        <f t="shared" si="26"/>
        <v>11765914.795740001</v>
      </c>
      <c r="Z29" s="66">
        <f t="shared" si="26"/>
        <v>11765914.795740001</v>
      </c>
      <c r="AA29" s="19">
        <f>AA6*0.19</f>
        <v>11765914.795740001</v>
      </c>
      <c r="AB29" s="19">
        <f t="shared" ref="AB29:AL29" si="27">AB6*0.19</f>
        <v>11765914.795740001</v>
      </c>
      <c r="AC29" s="19">
        <f t="shared" si="27"/>
        <v>11765914.795740001</v>
      </c>
      <c r="AD29" s="19">
        <f t="shared" si="27"/>
        <v>11765914.795740001</v>
      </c>
      <c r="AE29" s="19">
        <f t="shared" si="27"/>
        <v>11765914.795740001</v>
      </c>
      <c r="AF29" s="19">
        <f t="shared" si="27"/>
        <v>11765914.795740001</v>
      </c>
      <c r="AG29" s="19">
        <f t="shared" si="27"/>
        <v>11765914.795740001</v>
      </c>
      <c r="AH29" s="19">
        <f t="shared" si="27"/>
        <v>11765914.795740001</v>
      </c>
      <c r="AI29" s="19">
        <f t="shared" si="27"/>
        <v>11765914.795740001</v>
      </c>
      <c r="AJ29" s="19">
        <f t="shared" si="27"/>
        <v>11765914.795740001</v>
      </c>
      <c r="AK29" s="19">
        <f t="shared" si="27"/>
        <v>11765914.795740001</v>
      </c>
      <c r="AL29" s="66">
        <f t="shared" si="27"/>
        <v>11765914.795740001</v>
      </c>
    </row>
    <row r="30" spans="1:38" x14ac:dyDescent="0.2">
      <c r="A30" s="11"/>
      <c r="B30" s="12" t="s">
        <v>15</v>
      </c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66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66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66"/>
    </row>
    <row r="31" spans="1:38" x14ac:dyDescent="0.2">
      <c r="A31" s="11"/>
      <c r="B31" s="25" t="s">
        <v>16</v>
      </c>
      <c r="C31" s="19"/>
      <c r="D31" s="19"/>
      <c r="E31" s="19"/>
      <c r="F31" s="19">
        <f>7*SUM(C11:E11)/1000</f>
        <v>3596124.747159</v>
      </c>
      <c r="G31" s="19"/>
      <c r="H31" s="19"/>
      <c r="I31" s="19"/>
      <c r="J31" s="19"/>
      <c r="K31" s="19"/>
      <c r="L31" s="19"/>
      <c r="M31" s="19"/>
      <c r="N31" s="66"/>
      <c r="O31" s="19"/>
      <c r="P31" s="19"/>
      <c r="Q31" s="19"/>
      <c r="R31" s="19">
        <f>7*SUM(O11:Q11)/1000</f>
        <v>2021124.7471590005</v>
      </c>
      <c r="S31" s="19"/>
      <c r="T31" s="19"/>
      <c r="U31" s="19"/>
      <c r="V31" s="19"/>
      <c r="W31" s="19"/>
      <c r="X31" s="19"/>
      <c r="Y31" s="19"/>
      <c r="Z31" s="66"/>
      <c r="AA31" s="19"/>
      <c r="AB31" s="19"/>
      <c r="AC31" s="19"/>
      <c r="AD31" s="19">
        <f>7*SUM(AA11:AC11)/1000</f>
        <v>2021124.7471590005</v>
      </c>
      <c r="AE31" s="19"/>
      <c r="AF31" s="19"/>
      <c r="AG31" s="19"/>
      <c r="AH31" s="19"/>
      <c r="AI31" s="19"/>
      <c r="AJ31" s="19"/>
      <c r="AK31" s="19"/>
      <c r="AL31" s="66"/>
    </row>
    <row r="32" spans="1:38" ht="17" x14ac:dyDescent="0.2">
      <c r="A32" s="11"/>
      <c r="B32" s="22" t="s">
        <v>59</v>
      </c>
      <c r="C32" s="23">
        <f>SUM(C33:C34)</f>
        <v>154206013.19999999</v>
      </c>
      <c r="D32" s="23">
        <f t="shared" ref="D32:N32" si="28">SUM(D33:D34)</f>
        <v>0</v>
      </c>
      <c r="E32" s="23">
        <f t="shared" si="28"/>
        <v>0</v>
      </c>
      <c r="F32" s="23">
        <f t="shared" si="28"/>
        <v>660000</v>
      </c>
      <c r="G32" s="23">
        <f t="shared" si="28"/>
        <v>0</v>
      </c>
      <c r="H32" s="23">
        <f t="shared" si="28"/>
        <v>0</v>
      </c>
      <c r="I32" s="23">
        <f t="shared" si="28"/>
        <v>660000</v>
      </c>
      <c r="J32" s="23">
        <f t="shared" si="28"/>
        <v>0</v>
      </c>
      <c r="K32" s="23">
        <f t="shared" si="28"/>
        <v>0</v>
      </c>
      <c r="L32" s="23">
        <f t="shared" si="28"/>
        <v>660000</v>
      </c>
      <c r="M32" s="23">
        <f t="shared" si="28"/>
        <v>0</v>
      </c>
      <c r="N32" s="65">
        <f t="shared" si="28"/>
        <v>0</v>
      </c>
      <c r="O32" s="23">
        <f>SUM(O33:O34)</f>
        <v>660000</v>
      </c>
      <c r="P32" s="23">
        <f t="shared" ref="P32:Z32" si="29">SUM(P33:P34)</f>
        <v>0</v>
      </c>
      <c r="Q32" s="23">
        <f t="shared" si="29"/>
        <v>0</v>
      </c>
      <c r="R32" s="23">
        <f t="shared" si="29"/>
        <v>660000</v>
      </c>
      <c r="S32" s="23">
        <f t="shared" si="29"/>
        <v>0</v>
      </c>
      <c r="T32" s="23">
        <f t="shared" si="29"/>
        <v>0</v>
      </c>
      <c r="U32" s="23">
        <f t="shared" si="29"/>
        <v>660000</v>
      </c>
      <c r="V32" s="23">
        <f t="shared" si="29"/>
        <v>0</v>
      </c>
      <c r="W32" s="23">
        <f t="shared" si="29"/>
        <v>0</v>
      </c>
      <c r="X32" s="23">
        <f t="shared" si="29"/>
        <v>660000</v>
      </c>
      <c r="Y32" s="23">
        <f t="shared" si="29"/>
        <v>0</v>
      </c>
      <c r="Z32" s="65">
        <f t="shared" si="29"/>
        <v>0</v>
      </c>
      <c r="AA32" s="23">
        <f>SUM(AA33:AA34)</f>
        <v>660000</v>
      </c>
      <c r="AB32" s="23">
        <f t="shared" ref="AB32:AL32" si="30">SUM(AB33:AB34)</f>
        <v>0</v>
      </c>
      <c r="AC32" s="23">
        <f t="shared" si="30"/>
        <v>0</v>
      </c>
      <c r="AD32" s="23">
        <f t="shared" si="30"/>
        <v>660000</v>
      </c>
      <c r="AE32" s="23">
        <f t="shared" si="30"/>
        <v>0</v>
      </c>
      <c r="AF32" s="23">
        <f t="shared" si="30"/>
        <v>0</v>
      </c>
      <c r="AG32" s="23">
        <f t="shared" si="30"/>
        <v>660000</v>
      </c>
      <c r="AH32" s="23">
        <f t="shared" si="30"/>
        <v>0</v>
      </c>
      <c r="AI32" s="23">
        <f t="shared" si="30"/>
        <v>0</v>
      </c>
      <c r="AJ32" s="23">
        <f t="shared" si="30"/>
        <v>660000</v>
      </c>
      <c r="AK32" s="23">
        <f t="shared" si="30"/>
        <v>0</v>
      </c>
      <c r="AL32" s="65">
        <f t="shared" si="30"/>
        <v>0</v>
      </c>
    </row>
    <row r="33" spans="1:15885" x14ac:dyDescent="0.2">
      <c r="A33" s="11"/>
      <c r="B33" s="12" t="s">
        <v>60</v>
      </c>
      <c r="C33" s="19">
        <f>'DETALLE-POS'!K28</f>
        <v>153546013.19999999</v>
      </c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66"/>
      <c r="O33" s="19">
        <f>'DETALLE-POS'!W28</f>
        <v>0</v>
      </c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66"/>
      <c r="AA33" s="19">
        <f>'DETALLE-POS'!AI28</f>
        <v>0</v>
      </c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66"/>
    </row>
    <row r="34" spans="1:15885" x14ac:dyDescent="0.2">
      <c r="A34" s="11"/>
      <c r="B34" s="12" t="s">
        <v>61</v>
      </c>
      <c r="C34" s="19">
        <f>'DETALLE-POS'!$K$38</f>
        <v>660000</v>
      </c>
      <c r="D34" s="19"/>
      <c r="E34" s="19"/>
      <c r="F34" s="19">
        <f>'DETALLE-POS'!$K$38</f>
        <v>660000</v>
      </c>
      <c r="G34" s="19"/>
      <c r="H34" s="19"/>
      <c r="I34" s="19">
        <f>'DETALLE-POS'!$K$38</f>
        <v>660000</v>
      </c>
      <c r="J34" s="19"/>
      <c r="K34" s="19"/>
      <c r="L34" s="19">
        <f>'DETALLE-POS'!$K$38</f>
        <v>660000</v>
      </c>
      <c r="M34" s="19"/>
      <c r="N34" s="66"/>
      <c r="O34" s="19">
        <f>'DETALLE-POS'!$K$38</f>
        <v>660000</v>
      </c>
      <c r="P34" s="19"/>
      <c r="Q34" s="19"/>
      <c r="R34" s="19">
        <f>'DETALLE-POS'!$K$38</f>
        <v>660000</v>
      </c>
      <c r="S34" s="19"/>
      <c r="T34" s="19"/>
      <c r="U34" s="19">
        <f>'DETALLE-POS'!$K$38</f>
        <v>660000</v>
      </c>
      <c r="V34" s="19"/>
      <c r="W34" s="19"/>
      <c r="X34" s="19">
        <f>'DETALLE-POS'!$K$38</f>
        <v>660000</v>
      </c>
      <c r="Y34" s="19"/>
      <c r="Z34" s="66"/>
      <c r="AA34" s="19">
        <f>'DETALLE-POS'!$K$38</f>
        <v>660000</v>
      </c>
      <c r="AB34" s="19"/>
      <c r="AC34" s="19"/>
      <c r="AD34" s="19">
        <f>'DETALLE-POS'!$K$38</f>
        <v>660000</v>
      </c>
      <c r="AE34" s="19"/>
      <c r="AF34" s="19"/>
      <c r="AG34" s="19">
        <f>'DETALLE-POS'!$K$38</f>
        <v>660000</v>
      </c>
      <c r="AH34" s="19"/>
      <c r="AI34" s="19"/>
      <c r="AJ34" s="19">
        <f>'DETALLE-POS'!$K$38</f>
        <v>660000</v>
      </c>
      <c r="AK34" s="19"/>
      <c r="AL34" s="66"/>
    </row>
    <row r="35" spans="1:15885" ht="17" x14ac:dyDescent="0.2">
      <c r="A35" s="11"/>
      <c r="B35" s="22" t="s">
        <v>93</v>
      </c>
      <c r="C35" s="23">
        <f>SUM(C36:C37)</f>
        <v>1414456</v>
      </c>
      <c r="D35" s="23">
        <f t="shared" ref="D35:N35" si="31">SUM(D36:D37)</f>
        <v>1414456</v>
      </c>
      <c r="E35" s="23">
        <f t="shared" si="31"/>
        <v>1414456</v>
      </c>
      <c r="F35" s="23">
        <f t="shared" si="31"/>
        <v>1414456</v>
      </c>
      <c r="G35" s="23">
        <f t="shared" si="31"/>
        <v>1414456</v>
      </c>
      <c r="H35" s="23">
        <f t="shared" si="31"/>
        <v>1414456</v>
      </c>
      <c r="I35" s="23">
        <f t="shared" si="31"/>
        <v>1414456</v>
      </c>
      <c r="J35" s="23">
        <f t="shared" si="31"/>
        <v>1414456</v>
      </c>
      <c r="K35" s="23">
        <f t="shared" si="31"/>
        <v>1414456</v>
      </c>
      <c r="L35" s="23">
        <f t="shared" si="31"/>
        <v>1414456</v>
      </c>
      <c r="M35" s="23">
        <f t="shared" si="31"/>
        <v>1414456</v>
      </c>
      <c r="N35" s="65">
        <f t="shared" si="31"/>
        <v>1414456</v>
      </c>
      <c r="O35" s="23">
        <f>SUM(O36:O37)</f>
        <v>1414456</v>
      </c>
      <c r="P35" s="23">
        <f t="shared" ref="P35:Z35" si="32">SUM(P36:P37)</f>
        <v>1414456</v>
      </c>
      <c r="Q35" s="23">
        <f t="shared" si="32"/>
        <v>1414456</v>
      </c>
      <c r="R35" s="23">
        <f t="shared" si="32"/>
        <v>1414456</v>
      </c>
      <c r="S35" s="23">
        <f t="shared" si="32"/>
        <v>1414456</v>
      </c>
      <c r="T35" s="23">
        <f t="shared" si="32"/>
        <v>1414456</v>
      </c>
      <c r="U35" s="23">
        <f t="shared" si="32"/>
        <v>1414456</v>
      </c>
      <c r="V35" s="23">
        <f t="shared" si="32"/>
        <v>1414456</v>
      </c>
      <c r="W35" s="23">
        <f t="shared" si="32"/>
        <v>1414456</v>
      </c>
      <c r="X35" s="23">
        <f t="shared" si="32"/>
        <v>1414456</v>
      </c>
      <c r="Y35" s="23">
        <f t="shared" si="32"/>
        <v>1414456</v>
      </c>
      <c r="Z35" s="65">
        <f t="shared" si="32"/>
        <v>1414456</v>
      </c>
      <c r="AA35" s="23">
        <f>SUM(AA36:AA37)</f>
        <v>1414456</v>
      </c>
      <c r="AB35" s="23">
        <f t="shared" ref="AB35:AL35" si="33">SUM(AB36:AB37)</f>
        <v>1414456</v>
      </c>
      <c r="AC35" s="23">
        <f t="shared" si="33"/>
        <v>1414456</v>
      </c>
      <c r="AD35" s="23">
        <f t="shared" si="33"/>
        <v>1414456</v>
      </c>
      <c r="AE35" s="23">
        <f t="shared" si="33"/>
        <v>1414456</v>
      </c>
      <c r="AF35" s="23">
        <f t="shared" si="33"/>
        <v>1414456</v>
      </c>
      <c r="AG35" s="23">
        <f t="shared" si="33"/>
        <v>1414456</v>
      </c>
      <c r="AH35" s="23">
        <f t="shared" si="33"/>
        <v>1414456</v>
      </c>
      <c r="AI35" s="23">
        <f t="shared" si="33"/>
        <v>1414456</v>
      </c>
      <c r="AJ35" s="23">
        <f t="shared" si="33"/>
        <v>1414456</v>
      </c>
      <c r="AK35" s="23">
        <f t="shared" si="33"/>
        <v>1414456</v>
      </c>
      <c r="AL35" s="65">
        <f t="shared" si="33"/>
        <v>1414456</v>
      </c>
    </row>
    <row r="36" spans="1:15885" x14ac:dyDescent="0.2">
      <c r="A36" s="11"/>
      <c r="B36" s="12" t="s">
        <v>17</v>
      </c>
      <c r="C36" s="19">
        <v>650000</v>
      </c>
      <c r="D36" s="19">
        <v>650000</v>
      </c>
      <c r="E36" s="19">
        <v>650000</v>
      </c>
      <c r="F36" s="19">
        <v>650000</v>
      </c>
      <c r="G36" s="19">
        <v>650000</v>
      </c>
      <c r="H36" s="19">
        <v>650000</v>
      </c>
      <c r="I36" s="19">
        <v>650000</v>
      </c>
      <c r="J36" s="19">
        <v>650000</v>
      </c>
      <c r="K36" s="19">
        <v>650000</v>
      </c>
      <c r="L36" s="19">
        <v>650000</v>
      </c>
      <c r="M36" s="19">
        <v>650000</v>
      </c>
      <c r="N36" s="66">
        <v>650000</v>
      </c>
      <c r="O36" s="19">
        <v>650000</v>
      </c>
      <c r="P36" s="19">
        <v>650000</v>
      </c>
      <c r="Q36" s="19">
        <v>650000</v>
      </c>
      <c r="R36" s="19">
        <v>650000</v>
      </c>
      <c r="S36" s="19">
        <v>650000</v>
      </c>
      <c r="T36" s="19">
        <v>650000</v>
      </c>
      <c r="U36" s="19">
        <v>650000</v>
      </c>
      <c r="V36" s="19">
        <v>650000</v>
      </c>
      <c r="W36" s="19">
        <v>650000</v>
      </c>
      <c r="X36" s="19">
        <v>650000</v>
      </c>
      <c r="Y36" s="19">
        <v>650000</v>
      </c>
      <c r="Z36" s="66">
        <v>650000</v>
      </c>
      <c r="AA36" s="19">
        <v>650000</v>
      </c>
      <c r="AB36" s="19">
        <v>650000</v>
      </c>
      <c r="AC36" s="19">
        <v>650000</v>
      </c>
      <c r="AD36" s="19">
        <v>650000</v>
      </c>
      <c r="AE36" s="19">
        <v>650000</v>
      </c>
      <c r="AF36" s="19">
        <v>650000</v>
      </c>
      <c r="AG36" s="19">
        <v>650000</v>
      </c>
      <c r="AH36" s="19">
        <v>650000</v>
      </c>
      <c r="AI36" s="19">
        <v>650000</v>
      </c>
      <c r="AJ36" s="19">
        <v>650000</v>
      </c>
      <c r="AK36" s="19">
        <v>650000</v>
      </c>
      <c r="AL36" s="66">
        <v>650000</v>
      </c>
    </row>
    <row r="37" spans="1:15885" x14ac:dyDescent="0.2">
      <c r="A37" s="11"/>
      <c r="B37" s="12" t="s">
        <v>94</v>
      </c>
      <c r="C37" s="19">
        <f>(173.74)*4400</f>
        <v>764456</v>
      </c>
      <c r="D37" s="19">
        <f t="shared" ref="D37:AL37" si="34">(173.74)*4400</f>
        <v>764456</v>
      </c>
      <c r="E37" s="19">
        <f t="shared" si="34"/>
        <v>764456</v>
      </c>
      <c r="F37" s="19">
        <f t="shared" si="34"/>
        <v>764456</v>
      </c>
      <c r="G37" s="19">
        <f t="shared" si="34"/>
        <v>764456</v>
      </c>
      <c r="H37" s="19">
        <f t="shared" si="34"/>
        <v>764456</v>
      </c>
      <c r="I37" s="19">
        <f t="shared" si="34"/>
        <v>764456</v>
      </c>
      <c r="J37" s="19">
        <f t="shared" si="34"/>
        <v>764456</v>
      </c>
      <c r="K37" s="19">
        <f t="shared" si="34"/>
        <v>764456</v>
      </c>
      <c r="L37" s="19">
        <f t="shared" si="34"/>
        <v>764456</v>
      </c>
      <c r="M37" s="19">
        <f t="shared" si="34"/>
        <v>764456</v>
      </c>
      <c r="N37" s="66">
        <f t="shared" si="34"/>
        <v>764456</v>
      </c>
      <c r="O37" s="19">
        <f>(173.74)*4400</f>
        <v>764456</v>
      </c>
      <c r="P37" s="19">
        <f t="shared" si="34"/>
        <v>764456</v>
      </c>
      <c r="Q37" s="19">
        <f t="shared" si="34"/>
        <v>764456</v>
      </c>
      <c r="R37" s="19">
        <f t="shared" si="34"/>
        <v>764456</v>
      </c>
      <c r="S37" s="19">
        <f t="shared" si="34"/>
        <v>764456</v>
      </c>
      <c r="T37" s="19">
        <f t="shared" si="34"/>
        <v>764456</v>
      </c>
      <c r="U37" s="19">
        <f t="shared" si="34"/>
        <v>764456</v>
      </c>
      <c r="V37" s="19">
        <f t="shared" si="34"/>
        <v>764456</v>
      </c>
      <c r="W37" s="19">
        <f t="shared" si="34"/>
        <v>764456</v>
      </c>
      <c r="X37" s="19">
        <f t="shared" si="34"/>
        <v>764456</v>
      </c>
      <c r="Y37" s="19">
        <f t="shared" si="34"/>
        <v>764456</v>
      </c>
      <c r="Z37" s="66">
        <f t="shared" si="34"/>
        <v>764456</v>
      </c>
      <c r="AA37" s="19">
        <f>(173.74)*4400</f>
        <v>764456</v>
      </c>
      <c r="AB37" s="19">
        <f t="shared" si="34"/>
        <v>764456</v>
      </c>
      <c r="AC37" s="19">
        <f t="shared" si="34"/>
        <v>764456</v>
      </c>
      <c r="AD37" s="19">
        <f t="shared" si="34"/>
        <v>764456</v>
      </c>
      <c r="AE37" s="19">
        <f t="shared" si="34"/>
        <v>764456</v>
      </c>
      <c r="AF37" s="19">
        <f t="shared" si="34"/>
        <v>764456</v>
      </c>
      <c r="AG37" s="19">
        <f t="shared" si="34"/>
        <v>764456</v>
      </c>
      <c r="AH37" s="19">
        <f t="shared" si="34"/>
        <v>764456</v>
      </c>
      <c r="AI37" s="19">
        <f t="shared" si="34"/>
        <v>764456</v>
      </c>
      <c r="AJ37" s="19">
        <f t="shared" si="34"/>
        <v>764456</v>
      </c>
      <c r="AK37" s="19">
        <f t="shared" si="34"/>
        <v>764456</v>
      </c>
      <c r="AL37" s="66">
        <f t="shared" si="34"/>
        <v>764456</v>
      </c>
    </row>
    <row r="38" spans="1:15885" ht="17" x14ac:dyDescent="0.2">
      <c r="A38" s="11"/>
      <c r="B38" s="22" t="s">
        <v>18</v>
      </c>
      <c r="C38" s="23">
        <f>SUM(C39:C40)</f>
        <v>1000000</v>
      </c>
      <c r="D38" s="23">
        <f t="shared" ref="D38:N38" si="35">SUM(D39:D40)</f>
        <v>1000000</v>
      </c>
      <c r="E38" s="23">
        <f t="shared" si="35"/>
        <v>1000000</v>
      </c>
      <c r="F38" s="23">
        <f t="shared" si="35"/>
        <v>1000000</v>
      </c>
      <c r="G38" s="23">
        <f t="shared" si="35"/>
        <v>1000000</v>
      </c>
      <c r="H38" s="23">
        <f t="shared" si="35"/>
        <v>1000000</v>
      </c>
      <c r="I38" s="23">
        <f t="shared" si="35"/>
        <v>1000000</v>
      </c>
      <c r="J38" s="23">
        <f t="shared" si="35"/>
        <v>1000000</v>
      </c>
      <c r="K38" s="23">
        <f t="shared" si="35"/>
        <v>1000000</v>
      </c>
      <c r="L38" s="23">
        <f t="shared" si="35"/>
        <v>1000000</v>
      </c>
      <c r="M38" s="23">
        <f t="shared" si="35"/>
        <v>1000000</v>
      </c>
      <c r="N38" s="65">
        <f t="shared" si="35"/>
        <v>1000000</v>
      </c>
      <c r="O38" s="23">
        <f>SUM(O39:O40)</f>
        <v>1000000</v>
      </c>
      <c r="P38" s="23">
        <f t="shared" ref="P38:Z38" si="36">SUM(P39:P40)</f>
        <v>1000000</v>
      </c>
      <c r="Q38" s="23">
        <f t="shared" si="36"/>
        <v>1000000</v>
      </c>
      <c r="R38" s="23">
        <f t="shared" si="36"/>
        <v>1000000</v>
      </c>
      <c r="S38" s="23">
        <f t="shared" si="36"/>
        <v>1000000</v>
      </c>
      <c r="T38" s="23">
        <f t="shared" si="36"/>
        <v>1000000</v>
      </c>
      <c r="U38" s="23">
        <f t="shared" si="36"/>
        <v>1000000</v>
      </c>
      <c r="V38" s="23">
        <f t="shared" si="36"/>
        <v>1000000</v>
      </c>
      <c r="W38" s="23">
        <f t="shared" si="36"/>
        <v>1000000</v>
      </c>
      <c r="X38" s="23">
        <f t="shared" si="36"/>
        <v>1000000</v>
      </c>
      <c r="Y38" s="23">
        <f t="shared" si="36"/>
        <v>1000000</v>
      </c>
      <c r="Z38" s="65">
        <f t="shared" si="36"/>
        <v>1000000</v>
      </c>
      <c r="AA38" s="23">
        <f>SUM(AA39:AA40)</f>
        <v>1000000</v>
      </c>
      <c r="AB38" s="23">
        <f t="shared" ref="AB38:AL38" si="37">SUM(AB39:AB40)</f>
        <v>1000000</v>
      </c>
      <c r="AC38" s="23">
        <f t="shared" si="37"/>
        <v>1000000</v>
      </c>
      <c r="AD38" s="23">
        <f t="shared" si="37"/>
        <v>1000000</v>
      </c>
      <c r="AE38" s="23">
        <f t="shared" si="37"/>
        <v>1000000</v>
      </c>
      <c r="AF38" s="23">
        <f t="shared" si="37"/>
        <v>1000000</v>
      </c>
      <c r="AG38" s="23">
        <f t="shared" si="37"/>
        <v>1000000</v>
      </c>
      <c r="AH38" s="23">
        <f t="shared" si="37"/>
        <v>1000000</v>
      </c>
      <c r="AI38" s="23">
        <f t="shared" si="37"/>
        <v>1000000</v>
      </c>
      <c r="AJ38" s="23">
        <f t="shared" si="37"/>
        <v>1000000</v>
      </c>
      <c r="AK38" s="23">
        <f t="shared" si="37"/>
        <v>1000000</v>
      </c>
      <c r="AL38" s="65">
        <f t="shared" si="37"/>
        <v>1000000</v>
      </c>
    </row>
    <row r="39" spans="1:15885" x14ac:dyDescent="0.2">
      <c r="A39" s="11"/>
      <c r="B39" s="12" t="s">
        <v>19</v>
      </c>
      <c r="C39" s="19">
        <v>1000000</v>
      </c>
      <c r="D39" s="19">
        <v>1000000</v>
      </c>
      <c r="E39" s="19">
        <v>1000000</v>
      </c>
      <c r="F39" s="19">
        <v>1000000</v>
      </c>
      <c r="G39" s="19">
        <v>1000000</v>
      </c>
      <c r="H39" s="19">
        <v>1000000</v>
      </c>
      <c r="I39" s="19">
        <v>1000000</v>
      </c>
      <c r="J39" s="19">
        <v>1000000</v>
      </c>
      <c r="K39" s="19">
        <v>1000000</v>
      </c>
      <c r="L39" s="19">
        <v>1000000</v>
      </c>
      <c r="M39" s="19">
        <v>1000000</v>
      </c>
      <c r="N39" s="66">
        <v>1000000</v>
      </c>
      <c r="O39" s="19">
        <v>1000000</v>
      </c>
      <c r="P39" s="19">
        <v>1000000</v>
      </c>
      <c r="Q39" s="19">
        <v>1000000</v>
      </c>
      <c r="R39" s="19">
        <v>1000000</v>
      </c>
      <c r="S39" s="19">
        <v>1000000</v>
      </c>
      <c r="T39" s="19">
        <v>1000000</v>
      </c>
      <c r="U39" s="19">
        <v>1000000</v>
      </c>
      <c r="V39" s="19">
        <v>1000000</v>
      </c>
      <c r="W39" s="19">
        <v>1000000</v>
      </c>
      <c r="X39" s="19">
        <v>1000000</v>
      </c>
      <c r="Y39" s="19">
        <v>1000000</v>
      </c>
      <c r="Z39" s="66">
        <v>1000000</v>
      </c>
      <c r="AA39" s="19">
        <v>1000000</v>
      </c>
      <c r="AB39" s="19">
        <v>1000000</v>
      </c>
      <c r="AC39" s="19">
        <v>1000000</v>
      </c>
      <c r="AD39" s="19">
        <v>1000000</v>
      </c>
      <c r="AE39" s="19">
        <v>1000000</v>
      </c>
      <c r="AF39" s="19">
        <v>1000000</v>
      </c>
      <c r="AG39" s="19">
        <v>1000000</v>
      </c>
      <c r="AH39" s="19">
        <v>1000000</v>
      </c>
      <c r="AI39" s="19">
        <v>1000000</v>
      </c>
      <c r="AJ39" s="19">
        <v>1000000</v>
      </c>
      <c r="AK39" s="19">
        <v>1000000</v>
      </c>
      <c r="AL39" s="66">
        <v>1000000</v>
      </c>
    </row>
    <row r="40" spans="1:15885" x14ac:dyDescent="0.2">
      <c r="A40" s="11"/>
      <c r="B40" s="12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66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66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66"/>
    </row>
    <row r="41" spans="1:15885" ht="17" x14ac:dyDescent="0.2">
      <c r="A41" s="11"/>
      <c r="B41" s="22" t="s">
        <v>38</v>
      </c>
      <c r="C41" s="23">
        <f>SUM(C42:C44)</f>
        <v>30008809.989999998</v>
      </c>
      <c r="D41" s="23">
        <f t="shared" ref="D41:N41" si="38">SUM(D42:D44)</f>
        <v>30008809.989999998</v>
      </c>
      <c r="E41" s="23">
        <f t="shared" si="38"/>
        <v>30008809.989999998</v>
      </c>
      <c r="F41" s="23">
        <f t="shared" si="38"/>
        <v>30508809.989999998</v>
      </c>
      <c r="G41" s="23">
        <f t="shared" si="38"/>
        <v>30008809.989999998</v>
      </c>
      <c r="H41" s="23">
        <f t="shared" si="38"/>
        <v>30008809.989999998</v>
      </c>
      <c r="I41" s="23">
        <f t="shared" si="38"/>
        <v>30008809.989999998</v>
      </c>
      <c r="J41" s="23">
        <f t="shared" si="38"/>
        <v>30508809.989999998</v>
      </c>
      <c r="K41" s="23">
        <f t="shared" si="38"/>
        <v>30008809.989999998</v>
      </c>
      <c r="L41" s="23">
        <f t="shared" si="38"/>
        <v>30008809.989999998</v>
      </c>
      <c r="M41" s="23">
        <f t="shared" si="38"/>
        <v>30008809.989999998</v>
      </c>
      <c r="N41" s="65">
        <f t="shared" si="38"/>
        <v>30508809.989999998</v>
      </c>
      <c r="O41" s="23">
        <f>SUM(O42:O44)</f>
        <v>30008809.989999998</v>
      </c>
      <c r="P41" s="23">
        <f t="shared" ref="P41:Z41" si="39">SUM(P42:P44)</f>
        <v>30008809.989999998</v>
      </c>
      <c r="Q41" s="23">
        <f t="shared" si="39"/>
        <v>30008809.989999998</v>
      </c>
      <c r="R41" s="23">
        <f t="shared" si="39"/>
        <v>30508809.989999998</v>
      </c>
      <c r="S41" s="23">
        <f t="shared" si="39"/>
        <v>30008809.989999998</v>
      </c>
      <c r="T41" s="23">
        <f t="shared" si="39"/>
        <v>30008809.989999998</v>
      </c>
      <c r="U41" s="23">
        <f t="shared" si="39"/>
        <v>30008809.989999998</v>
      </c>
      <c r="V41" s="23">
        <f t="shared" si="39"/>
        <v>30508809.989999998</v>
      </c>
      <c r="W41" s="23">
        <f t="shared" si="39"/>
        <v>30008809.989999998</v>
      </c>
      <c r="X41" s="23">
        <f t="shared" si="39"/>
        <v>30008809.989999998</v>
      </c>
      <c r="Y41" s="23">
        <f t="shared" si="39"/>
        <v>30008809.989999998</v>
      </c>
      <c r="Z41" s="65">
        <f t="shared" si="39"/>
        <v>30508809.989999998</v>
      </c>
      <c r="AA41" s="23">
        <f>SUM(AA42:AA44)</f>
        <v>30008809.989999998</v>
      </c>
      <c r="AB41" s="23">
        <f t="shared" ref="AB41:AL41" si="40">SUM(AB42:AB44)</f>
        <v>30008809.989999998</v>
      </c>
      <c r="AC41" s="23">
        <f t="shared" si="40"/>
        <v>30008809.989999998</v>
      </c>
      <c r="AD41" s="23">
        <f t="shared" si="40"/>
        <v>30508809.989999998</v>
      </c>
      <c r="AE41" s="23">
        <f t="shared" si="40"/>
        <v>30008809.989999998</v>
      </c>
      <c r="AF41" s="23">
        <f t="shared" si="40"/>
        <v>30008809.989999998</v>
      </c>
      <c r="AG41" s="23">
        <f t="shared" si="40"/>
        <v>30008809.989999998</v>
      </c>
      <c r="AH41" s="23">
        <f t="shared" si="40"/>
        <v>30508809.989999998</v>
      </c>
      <c r="AI41" s="23">
        <f t="shared" si="40"/>
        <v>30008809.989999998</v>
      </c>
      <c r="AJ41" s="23">
        <f t="shared" si="40"/>
        <v>30008809.989999998</v>
      </c>
      <c r="AK41" s="23">
        <f t="shared" si="40"/>
        <v>30008809.989999998</v>
      </c>
      <c r="AL41" s="65">
        <f t="shared" si="40"/>
        <v>30508809.989999998</v>
      </c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</row>
    <row r="42" spans="1:15885" x14ac:dyDescent="0.2">
      <c r="A42" s="11"/>
      <c r="B42" s="12" t="s">
        <v>20</v>
      </c>
      <c r="C42" s="20">
        <v>0</v>
      </c>
      <c r="D42" s="20">
        <v>0</v>
      </c>
      <c r="E42" s="20">
        <v>0</v>
      </c>
      <c r="F42" s="20">
        <v>500000</v>
      </c>
      <c r="G42" s="20">
        <v>0</v>
      </c>
      <c r="H42" s="20">
        <v>0</v>
      </c>
      <c r="I42" s="20">
        <v>0</v>
      </c>
      <c r="J42" s="20">
        <v>500000</v>
      </c>
      <c r="K42" s="20">
        <v>0</v>
      </c>
      <c r="L42" s="20">
        <v>0</v>
      </c>
      <c r="M42" s="20">
        <v>0</v>
      </c>
      <c r="N42" s="67">
        <v>500000</v>
      </c>
      <c r="O42" s="20">
        <v>0</v>
      </c>
      <c r="P42" s="20">
        <v>0</v>
      </c>
      <c r="Q42" s="20">
        <v>0</v>
      </c>
      <c r="R42" s="20">
        <v>500000</v>
      </c>
      <c r="S42" s="20">
        <v>0</v>
      </c>
      <c r="T42" s="20">
        <v>0</v>
      </c>
      <c r="U42" s="20">
        <v>0</v>
      </c>
      <c r="V42" s="20">
        <v>500000</v>
      </c>
      <c r="W42" s="20">
        <v>0</v>
      </c>
      <c r="X42" s="20">
        <v>0</v>
      </c>
      <c r="Y42" s="20">
        <v>0</v>
      </c>
      <c r="Z42" s="67">
        <v>500000</v>
      </c>
      <c r="AA42" s="20">
        <v>0</v>
      </c>
      <c r="AB42" s="20">
        <v>0</v>
      </c>
      <c r="AC42" s="20">
        <v>0</v>
      </c>
      <c r="AD42" s="20">
        <v>500000</v>
      </c>
      <c r="AE42" s="20">
        <v>0</v>
      </c>
      <c r="AF42" s="20">
        <v>0</v>
      </c>
      <c r="AG42" s="20">
        <v>0</v>
      </c>
      <c r="AH42" s="20">
        <v>500000</v>
      </c>
      <c r="AI42" s="20">
        <v>0</v>
      </c>
      <c r="AJ42" s="20">
        <v>0</v>
      </c>
      <c r="AK42" s="20">
        <v>0</v>
      </c>
      <c r="AL42" s="67">
        <v>500000</v>
      </c>
    </row>
    <row r="43" spans="1:15885" x14ac:dyDescent="0.2">
      <c r="A43" s="11"/>
      <c r="B43" s="12" t="s">
        <v>21</v>
      </c>
      <c r="C43" s="20">
        <f>'DETALLE-POS'!$E$19</f>
        <v>30008809.989999998</v>
      </c>
      <c r="D43" s="20">
        <f>'DETALLE-POS'!$E$19</f>
        <v>30008809.989999998</v>
      </c>
      <c r="E43" s="20">
        <f>'DETALLE-POS'!$E$19</f>
        <v>30008809.989999998</v>
      </c>
      <c r="F43" s="20">
        <f>'DETALLE-POS'!$E$19</f>
        <v>30008809.989999998</v>
      </c>
      <c r="G43" s="20">
        <f>'DETALLE-POS'!$E$19</f>
        <v>30008809.989999998</v>
      </c>
      <c r="H43" s="20">
        <f>'DETALLE-POS'!$E$19</f>
        <v>30008809.989999998</v>
      </c>
      <c r="I43" s="20">
        <f>'DETALLE-POS'!$E$19</f>
        <v>30008809.989999998</v>
      </c>
      <c r="J43" s="20">
        <f>'DETALLE-POS'!$E$19</f>
        <v>30008809.989999998</v>
      </c>
      <c r="K43" s="20">
        <f>'DETALLE-POS'!$E$19</f>
        <v>30008809.989999998</v>
      </c>
      <c r="L43" s="20">
        <f>'DETALLE-POS'!$E$19</f>
        <v>30008809.989999998</v>
      </c>
      <c r="M43" s="20">
        <f>'DETALLE-POS'!$E$19</f>
        <v>30008809.989999998</v>
      </c>
      <c r="N43" s="20">
        <f>'DETALLE-POS'!$E$19</f>
        <v>30008809.989999998</v>
      </c>
      <c r="O43" s="20">
        <f>'DETALLE-POS'!$E$19</f>
        <v>30008809.989999998</v>
      </c>
      <c r="P43" s="20">
        <f>'DETALLE-POS'!$E$19</f>
        <v>30008809.989999998</v>
      </c>
      <c r="Q43" s="20">
        <f>'DETALLE-POS'!$E$19</f>
        <v>30008809.989999998</v>
      </c>
      <c r="R43" s="20">
        <f>'DETALLE-POS'!$E$19</f>
        <v>30008809.989999998</v>
      </c>
      <c r="S43" s="20">
        <f>'DETALLE-POS'!$E$19</f>
        <v>30008809.989999998</v>
      </c>
      <c r="T43" s="20">
        <f>'DETALLE-POS'!$E$19</f>
        <v>30008809.989999998</v>
      </c>
      <c r="U43" s="20">
        <f>'DETALLE-POS'!$E$19</f>
        <v>30008809.989999998</v>
      </c>
      <c r="V43" s="20">
        <f>'DETALLE-POS'!$E$19</f>
        <v>30008809.989999998</v>
      </c>
      <c r="W43" s="20">
        <f>'DETALLE-POS'!$E$19</f>
        <v>30008809.989999998</v>
      </c>
      <c r="X43" s="20">
        <f>'DETALLE-POS'!$E$19</f>
        <v>30008809.989999998</v>
      </c>
      <c r="Y43" s="20">
        <f>'DETALLE-POS'!$E$19</f>
        <v>30008809.989999998</v>
      </c>
      <c r="Z43" s="20">
        <f>'DETALLE-POS'!$E$19</f>
        <v>30008809.989999998</v>
      </c>
      <c r="AA43" s="20">
        <f>'DETALLE-POS'!$E$19</f>
        <v>30008809.989999998</v>
      </c>
      <c r="AB43" s="20">
        <f>'DETALLE-POS'!$E$19</f>
        <v>30008809.989999998</v>
      </c>
      <c r="AC43" s="20">
        <f>'DETALLE-POS'!$E$19</f>
        <v>30008809.989999998</v>
      </c>
      <c r="AD43" s="20">
        <f>'DETALLE-POS'!$E$19</f>
        <v>30008809.989999998</v>
      </c>
      <c r="AE43" s="20">
        <f>'DETALLE-POS'!$E$19</f>
        <v>30008809.989999998</v>
      </c>
      <c r="AF43" s="20">
        <f>'DETALLE-POS'!$E$19</f>
        <v>30008809.989999998</v>
      </c>
      <c r="AG43" s="20">
        <f>'DETALLE-POS'!$E$19</f>
        <v>30008809.989999998</v>
      </c>
      <c r="AH43" s="20">
        <f>'DETALLE-POS'!$E$19</f>
        <v>30008809.989999998</v>
      </c>
      <c r="AI43" s="20">
        <f>'DETALLE-POS'!$E$19</f>
        <v>30008809.989999998</v>
      </c>
      <c r="AJ43" s="20">
        <f>'DETALLE-POS'!$E$19</f>
        <v>30008809.989999998</v>
      </c>
      <c r="AK43" s="20">
        <f>'DETALLE-POS'!$E$19</f>
        <v>30008809.989999998</v>
      </c>
      <c r="AL43" s="20">
        <f>'DETALLE-POS'!$E$19</f>
        <v>30008809.989999998</v>
      </c>
    </row>
    <row r="44" spans="1:15885" x14ac:dyDescent="0.2">
      <c r="A44" s="11"/>
      <c r="B44" s="12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67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67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67"/>
    </row>
    <row r="45" spans="1:15885" ht="16" thickBot="1" x14ac:dyDescent="0.25">
      <c r="A45" s="11"/>
      <c r="B45" s="35" t="s">
        <v>77</v>
      </c>
      <c r="C45" s="36">
        <f>SUM(C41,C38,C35,C28,C23,C14,C32)</f>
        <v>230229388.98574001</v>
      </c>
      <c r="D45" s="36">
        <f t="shared" ref="D45:N45" si="41">SUM(D41,D38,D35,D28,D23,D14,D32)</f>
        <v>73023375.785740003</v>
      </c>
      <c r="E45" s="36">
        <f t="shared" si="41"/>
        <v>74023375.785740003</v>
      </c>
      <c r="F45" s="36">
        <f t="shared" si="41"/>
        <v>77779500.532898992</v>
      </c>
      <c r="G45" s="36">
        <f t="shared" si="41"/>
        <v>74023375.785740003</v>
      </c>
      <c r="H45" s="36">
        <f t="shared" si="41"/>
        <v>81273375.785740003</v>
      </c>
      <c r="I45" s="36">
        <f t="shared" si="41"/>
        <v>74683375.785740003</v>
      </c>
      <c r="J45" s="36">
        <f t="shared" si="41"/>
        <v>73523375.785740003</v>
      </c>
      <c r="K45" s="36">
        <f t="shared" si="41"/>
        <v>74023375.785740003</v>
      </c>
      <c r="L45" s="36">
        <f t="shared" si="41"/>
        <v>73683375.785740003</v>
      </c>
      <c r="M45" s="36">
        <f t="shared" si="41"/>
        <v>74023375.785740003</v>
      </c>
      <c r="N45" s="36">
        <f t="shared" si="41"/>
        <v>98273375.785740003</v>
      </c>
      <c r="O45" s="36">
        <f>SUM(O41,O38,O35,O28,O23,O14,O32)</f>
        <v>76683375.785740003</v>
      </c>
      <c r="P45" s="36">
        <f t="shared" ref="P45:Z45" si="42">SUM(P41,P38,P35,P28,P23,P14,P32)</f>
        <v>73023375.785740003</v>
      </c>
      <c r="Q45" s="36">
        <f t="shared" si="42"/>
        <v>74023375.785740003</v>
      </c>
      <c r="R45" s="36">
        <f t="shared" si="42"/>
        <v>76204500.532898992</v>
      </c>
      <c r="S45" s="36">
        <f t="shared" si="42"/>
        <v>74023375.785740003</v>
      </c>
      <c r="T45" s="36">
        <f t="shared" si="42"/>
        <v>81273375.785740003</v>
      </c>
      <c r="U45" s="36">
        <f t="shared" si="42"/>
        <v>74683375.785740003</v>
      </c>
      <c r="V45" s="36">
        <f t="shared" si="42"/>
        <v>73523375.785740003</v>
      </c>
      <c r="W45" s="36">
        <f t="shared" si="42"/>
        <v>74023375.785740003</v>
      </c>
      <c r="X45" s="36">
        <f t="shared" si="42"/>
        <v>73683375.785740003</v>
      </c>
      <c r="Y45" s="36">
        <f t="shared" si="42"/>
        <v>74023375.785740003</v>
      </c>
      <c r="Z45" s="36">
        <f t="shared" si="42"/>
        <v>98273375.785740003</v>
      </c>
      <c r="AA45" s="36">
        <f>SUM(AA41,AA38,AA35,AA28,AA23,AA14,AA32)</f>
        <v>76683375.785740003</v>
      </c>
      <c r="AB45" s="36">
        <f t="shared" ref="AB45:AL45" si="43">SUM(AB41,AB38,AB35,AB28,AB23,AB14,AB32)</f>
        <v>73023375.785740003</v>
      </c>
      <c r="AC45" s="36">
        <f t="shared" si="43"/>
        <v>74023375.785740003</v>
      </c>
      <c r="AD45" s="36">
        <f t="shared" si="43"/>
        <v>76204500.532898992</v>
      </c>
      <c r="AE45" s="36">
        <f t="shared" si="43"/>
        <v>74023375.785740003</v>
      </c>
      <c r="AF45" s="36">
        <f t="shared" si="43"/>
        <v>81273375.785740003</v>
      </c>
      <c r="AG45" s="36">
        <f t="shared" si="43"/>
        <v>74683375.785740003</v>
      </c>
      <c r="AH45" s="36">
        <f t="shared" si="43"/>
        <v>73523375.785740003</v>
      </c>
      <c r="AI45" s="36">
        <f t="shared" si="43"/>
        <v>74023375.785740003</v>
      </c>
      <c r="AJ45" s="36">
        <f t="shared" si="43"/>
        <v>73683375.785740003</v>
      </c>
      <c r="AK45" s="36">
        <f t="shared" si="43"/>
        <v>74023375.785740003</v>
      </c>
      <c r="AL45" s="36">
        <f t="shared" si="43"/>
        <v>98273375.785740003</v>
      </c>
    </row>
    <row r="46" spans="1:15885" ht="22" customHeight="1" thickBot="1" x14ac:dyDescent="0.25">
      <c r="A46" s="11"/>
      <c r="B46" s="33" t="s">
        <v>76</v>
      </c>
      <c r="C46" s="34">
        <f>C11-C45</f>
        <v>91014646.59325999</v>
      </c>
      <c r="D46" s="34">
        <f t="shared" ref="D46:N46" si="44">D11-D45</f>
        <v>23220659.793260008</v>
      </c>
      <c r="E46" s="34">
        <f t="shared" si="44"/>
        <v>22220659.793260008</v>
      </c>
      <c r="F46" s="34">
        <f t="shared" si="44"/>
        <v>18464535.046101019</v>
      </c>
      <c r="G46" s="34">
        <f t="shared" si="44"/>
        <v>22220659.793260008</v>
      </c>
      <c r="H46" s="34">
        <f t="shared" si="44"/>
        <v>14970659.793260008</v>
      </c>
      <c r="I46" s="34">
        <f t="shared" si="44"/>
        <v>21560659.793260008</v>
      </c>
      <c r="J46" s="34">
        <f t="shared" si="44"/>
        <v>22720659.793260008</v>
      </c>
      <c r="K46" s="34">
        <f t="shared" si="44"/>
        <v>22220659.793260008</v>
      </c>
      <c r="L46" s="34">
        <f t="shared" si="44"/>
        <v>22560659.793260008</v>
      </c>
      <c r="M46" s="34">
        <f t="shared" si="44"/>
        <v>22220659.793260008</v>
      </c>
      <c r="N46" s="34">
        <f t="shared" si="44"/>
        <v>-2029340.2067399919</v>
      </c>
      <c r="O46" s="34">
        <f>O11-O45</f>
        <v>19560659.793260008</v>
      </c>
      <c r="P46" s="34">
        <f t="shared" ref="P46:Z46" si="45">P11-P45</f>
        <v>23220659.793260008</v>
      </c>
      <c r="Q46" s="34">
        <f t="shared" si="45"/>
        <v>22220659.793260008</v>
      </c>
      <c r="R46" s="34">
        <f t="shared" si="45"/>
        <v>20039535.046101019</v>
      </c>
      <c r="S46" s="34">
        <f t="shared" si="45"/>
        <v>22220659.793260008</v>
      </c>
      <c r="T46" s="34">
        <f t="shared" si="45"/>
        <v>14970659.793260008</v>
      </c>
      <c r="U46" s="34">
        <f t="shared" si="45"/>
        <v>21560659.793260008</v>
      </c>
      <c r="V46" s="34">
        <f t="shared" si="45"/>
        <v>22720659.793260008</v>
      </c>
      <c r="W46" s="34">
        <f t="shared" si="45"/>
        <v>22220659.793260008</v>
      </c>
      <c r="X46" s="34">
        <f t="shared" si="45"/>
        <v>22560659.793260008</v>
      </c>
      <c r="Y46" s="34">
        <f t="shared" si="45"/>
        <v>22220659.793260008</v>
      </c>
      <c r="Z46" s="34">
        <f t="shared" si="45"/>
        <v>-2029340.2067399919</v>
      </c>
      <c r="AA46" s="34">
        <f>AA11-AA45</f>
        <v>19560659.793260008</v>
      </c>
      <c r="AB46" s="34">
        <f t="shared" ref="AB46:AL46" si="46">AB11-AB45</f>
        <v>23220659.793260008</v>
      </c>
      <c r="AC46" s="34">
        <f t="shared" si="46"/>
        <v>22220659.793260008</v>
      </c>
      <c r="AD46" s="34">
        <f t="shared" si="46"/>
        <v>20039535.046101019</v>
      </c>
      <c r="AE46" s="34">
        <f t="shared" si="46"/>
        <v>22220659.793260008</v>
      </c>
      <c r="AF46" s="34">
        <f t="shared" si="46"/>
        <v>14970659.793260008</v>
      </c>
      <c r="AG46" s="34">
        <f t="shared" si="46"/>
        <v>21560659.793260008</v>
      </c>
      <c r="AH46" s="34">
        <f t="shared" si="46"/>
        <v>22720659.793260008</v>
      </c>
      <c r="AI46" s="34">
        <f t="shared" si="46"/>
        <v>22220659.793260008</v>
      </c>
      <c r="AJ46" s="34">
        <f t="shared" si="46"/>
        <v>22560659.793260008</v>
      </c>
      <c r="AK46" s="34">
        <f t="shared" si="46"/>
        <v>22220659.793260008</v>
      </c>
      <c r="AL46" s="34">
        <f t="shared" si="46"/>
        <v>-2029340.2067399919</v>
      </c>
    </row>
    <row r="47" spans="1:15885" ht="17" x14ac:dyDescent="0.2">
      <c r="A47" s="11"/>
      <c r="B47" s="31" t="s">
        <v>22</v>
      </c>
      <c r="C47" s="32">
        <f>SUM(C48:C49)</f>
        <v>6802103</v>
      </c>
      <c r="D47" s="32">
        <f t="shared" ref="D47:N47" si="47">SUM(D48:D49)</f>
        <v>6802103</v>
      </c>
      <c r="E47" s="32">
        <f t="shared" si="47"/>
        <v>6802103</v>
      </c>
      <c r="F47" s="32">
        <f t="shared" si="47"/>
        <v>6802103</v>
      </c>
      <c r="G47" s="32">
        <f t="shared" si="47"/>
        <v>6802103</v>
      </c>
      <c r="H47" s="32">
        <f t="shared" si="47"/>
        <v>6802103</v>
      </c>
      <c r="I47" s="32">
        <f t="shared" si="47"/>
        <v>6802103</v>
      </c>
      <c r="J47" s="32">
        <f t="shared" si="47"/>
        <v>6802103</v>
      </c>
      <c r="K47" s="32">
        <f t="shared" si="47"/>
        <v>6802103</v>
      </c>
      <c r="L47" s="32">
        <f t="shared" si="47"/>
        <v>6802103</v>
      </c>
      <c r="M47" s="32">
        <f t="shared" si="47"/>
        <v>6802103</v>
      </c>
      <c r="N47" s="68">
        <f t="shared" si="47"/>
        <v>6802103</v>
      </c>
      <c r="O47" s="32">
        <f>SUM(O48:O49)</f>
        <v>6802103</v>
      </c>
      <c r="P47" s="32">
        <f t="shared" ref="P47:Z47" si="48">SUM(P48:P49)</f>
        <v>6802103</v>
      </c>
      <c r="Q47" s="32">
        <f t="shared" si="48"/>
        <v>6802103</v>
      </c>
      <c r="R47" s="32">
        <f t="shared" si="48"/>
        <v>6802103</v>
      </c>
      <c r="S47" s="32">
        <f t="shared" si="48"/>
        <v>6802103</v>
      </c>
      <c r="T47" s="32">
        <f t="shared" si="48"/>
        <v>6802103</v>
      </c>
      <c r="U47" s="32">
        <f t="shared" si="48"/>
        <v>6802103</v>
      </c>
      <c r="V47" s="32">
        <f t="shared" si="48"/>
        <v>6802103</v>
      </c>
      <c r="W47" s="32">
        <f t="shared" si="48"/>
        <v>6802103</v>
      </c>
      <c r="X47" s="32">
        <f t="shared" si="48"/>
        <v>6802103</v>
      </c>
      <c r="Y47" s="32">
        <f t="shared" si="48"/>
        <v>6802103</v>
      </c>
      <c r="Z47" s="68">
        <f t="shared" si="48"/>
        <v>6802103</v>
      </c>
      <c r="AA47" s="32">
        <f>SUM(AA48:AA49)</f>
        <v>6802103</v>
      </c>
      <c r="AB47" s="32">
        <f t="shared" ref="AB47:AL47" si="49">SUM(AB48:AB49)</f>
        <v>6802103</v>
      </c>
      <c r="AC47" s="32">
        <f t="shared" si="49"/>
        <v>6802103</v>
      </c>
      <c r="AD47" s="32">
        <f t="shared" si="49"/>
        <v>6802103</v>
      </c>
      <c r="AE47" s="32">
        <f t="shared" si="49"/>
        <v>6802103</v>
      </c>
      <c r="AF47" s="32">
        <f t="shared" si="49"/>
        <v>6802103</v>
      </c>
      <c r="AG47" s="32">
        <f t="shared" si="49"/>
        <v>6802103</v>
      </c>
      <c r="AH47" s="32">
        <f t="shared" si="49"/>
        <v>6802103</v>
      </c>
      <c r="AI47" s="32">
        <f t="shared" si="49"/>
        <v>6802103</v>
      </c>
      <c r="AJ47" s="32">
        <f t="shared" si="49"/>
        <v>6802103</v>
      </c>
      <c r="AK47" s="32">
        <f t="shared" si="49"/>
        <v>6802103</v>
      </c>
      <c r="AL47" s="68">
        <f t="shared" si="49"/>
        <v>6802103</v>
      </c>
    </row>
    <row r="48" spans="1:15885" ht="17" x14ac:dyDescent="0.2">
      <c r="A48" s="11"/>
      <c r="B48" s="27" t="s">
        <v>64</v>
      </c>
      <c r="C48" s="28">
        <v>6802103</v>
      </c>
      <c r="D48" s="28">
        <v>6802103</v>
      </c>
      <c r="E48" s="28">
        <v>6802103</v>
      </c>
      <c r="F48" s="28">
        <v>6802103</v>
      </c>
      <c r="G48" s="28">
        <v>6802103</v>
      </c>
      <c r="H48" s="28">
        <v>6802103</v>
      </c>
      <c r="I48" s="28">
        <v>6802103</v>
      </c>
      <c r="J48" s="28">
        <v>6802103</v>
      </c>
      <c r="K48" s="28">
        <v>6802103</v>
      </c>
      <c r="L48" s="28">
        <v>6802103</v>
      </c>
      <c r="M48" s="28">
        <v>6802103</v>
      </c>
      <c r="N48" s="69">
        <v>6802103</v>
      </c>
      <c r="O48" s="28">
        <v>6802103</v>
      </c>
      <c r="P48" s="28">
        <v>6802103</v>
      </c>
      <c r="Q48" s="28">
        <v>6802103</v>
      </c>
      <c r="R48" s="28">
        <v>6802103</v>
      </c>
      <c r="S48" s="28">
        <v>6802103</v>
      </c>
      <c r="T48" s="28">
        <v>6802103</v>
      </c>
      <c r="U48" s="28">
        <v>6802103</v>
      </c>
      <c r="V48" s="28">
        <v>6802103</v>
      </c>
      <c r="W48" s="28">
        <v>6802103</v>
      </c>
      <c r="X48" s="28">
        <v>6802103</v>
      </c>
      <c r="Y48" s="28">
        <v>6802103</v>
      </c>
      <c r="Z48" s="69">
        <v>6802103</v>
      </c>
      <c r="AA48" s="28">
        <v>6802103</v>
      </c>
      <c r="AB48" s="28">
        <v>6802103</v>
      </c>
      <c r="AC48" s="28">
        <v>6802103</v>
      </c>
      <c r="AD48" s="28">
        <v>6802103</v>
      </c>
      <c r="AE48" s="28">
        <v>6802103</v>
      </c>
      <c r="AF48" s="28">
        <v>6802103</v>
      </c>
      <c r="AG48" s="28">
        <v>6802103</v>
      </c>
      <c r="AH48" s="28">
        <v>6802103</v>
      </c>
      <c r="AI48" s="28">
        <v>6802103</v>
      </c>
      <c r="AJ48" s="28">
        <v>6802103</v>
      </c>
      <c r="AK48" s="28">
        <v>6802103</v>
      </c>
      <c r="AL48" s="69">
        <v>6802103</v>
      </c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15"/>
      <c r="CZV48" s="15"/>
      <c r="CZW48" s="15"/>
      <c r="CZX48" s="15"/>
      <c r="CZY48" s="15"/>
      <c r="CZZ48" s="15"/>
      <c r="DAA48" s="15"/>
      <c r="DAB48" s="15"/>
      <c r="DAC48" s="15"/>
      <c r="DAD48" s="15"/>
      <c r="DAE48" s="15"/>
      <c r="DAF48" s="15"/>
      <c r="DAG48" s="15"/>
      <c r="DAH48" s="15"/>
      <c r="DAI48" s="15"/>
      <c r="DAJ48" s="15"/>
      <c r="DAK48" s="15"/>
      <c r="DAL48" s="15"/>
      <c r="DAM48" s="15"/>
      <c r="DAN48" s="15"/>
      <c r="DAO48" s="15"/>
      <c r="DAP48" s="15"/>
      <c r="DAQ48" s="15"/>
      <c r="DAR48" s="15"/>
      <c r="DAS48" s="15"/>
      <c r="DAT48" s="15"/>
      <c r="DAU48" s="15"/>
      <c r="DAV48" s="15"/>
      <c r="DAW48" s="15"/>
      <c r="DAX48" s="15"/>
      <c r="DAY48" s="15"/>
      <c r="DAZ48" s="15"/>
      <c r="DBA48" s="15"/>
      <c r="DBB48" s="15"/>
      <c r="DBC48" s="15"/>
      <c r="DBD48" s="15"/>
      <c r="DBE48" s="15"/>
      <c r="DBF48" s="15"/>
      <c r="DBG48" s="15"/>
      <c r="DBH48" s="15"/>
      <c r="DBI48" s="15"/>
      <c r="DBJ48" s="15"/>
      <c r="DBK48" s="15"/>
      <c r="DBL48" s="15"/>
      <c r="DBM48" s="15"/>
      <c r="DBN48" s="15"/>
      <c r="DBO48" s="15"/>
      <c r="DBP48" s="15"/>
      <c r="DBQ48" s="15"/>
      <c r="DBR48" s="15"/>
      <c r="DBS48" s="15"/>
      <c r="DBT48" s="15"/>
      <c r="DBU48" s="15"/>
      <c r="DBV48" s="15"/>
      <c r="DBW48" s="15"/>
      <c r="DBX48" s="15"/>
      <c r="DBY48" s="15"/>
      <c r="DBZ48" s="15"/>
      <c r="DCA48" s="15"/>
      <c r="DCB48" s="15"/>
      <c r="DCC48" s="15"/>
      <c r="DCD48" s="15"/>
      <c r="DCE48" s="15"/>
      <c r="DCF48" s="15"/>
      <c r="DCG48" s="15"/>
      <c r="DCH48" s="15"/>
      <c r="DCI48" s="15"/>
      <c r="DCJ48" s="15"/>
      <c r="DCK48" s="15"/>
      <c r="DCL48" s="15"/>
      <c r="DCM48" s="15"/>
      <c r="DCN48" s="15"/>
      <c r="DCO48" s="15"/>
      <c r="DCP48" s="15"/>
      <c r="DCQ48" s="15"/>
      <c r="DCR48" s="15"/>
      <c r="DCS48" s="15"/>
      <c r="DCT48" s="15"/>
      <c r="DCU48" s="15"/>
      <c r="DCV48" s="15"/>
      <c r="DCW48" s="15"/>
      <c r="DCX48" s="15"/>
      <c r="DCY48" s="15"/>
      <c r="DCZ48" s="15"/>
      <c r="DDA48" s="15"/>
      <c r="DDB48" s="15"/>
      <c r="DDC48" s="15"/>
      <c r="DDD48" s="15"/>
      <c r="DDE48" s="15"/>
      <c r="DDF48" s="15"/>
      <c r="DDG48" s="15"/>
      <c r="DDH48" s="15"/>
      <c r="DDI48" s="15"/>
      <c r="DDJ48" s="15"/>
      <c r="DDK48" s="15"/>
      <c r="DDL48" s="15"/>
      <c r="DDM48" s="15"/>
      <c r="DDN48" s="15"/>
      <c r="DDO48" s="15"/>
      <c r="DDP48" s="15"/>
      <c r="DDQ48" s="15"/>
      <c r="DDR48" s="15"/>
      <c r="DDS48" s="15"/>
      <c r="DDT48" s="15"/>
      <c r="DDU48" s="15"/>
      <c r="DDV48" s="15"/>
      <c r="DDW48" s="15"/>
      <c r="DDX48" s="15"/>
      <c r="DDY48" s="15"/>
      <c r="DDZ48" s="15"/>
      <c r="DEA48" s="15"/>
      <c r="DEB48" s="15"/>
      <c r="DEC48" s="15"/>
      <c r="DED48" s="15"/>
      <c r="DEE48" s="15"/>
      <c r="DEF48" s="15"/>
      <c r="DEG48" s="15"/>
      <c r="DEH48" s="15"/>
      <c r="DEI48" s="15"/>
      <c r="DEJ48" s="15"/>
      <c r="DEK48" s="15"/>
      <c r="DEL48" s="15"/>
      <c r="DEM48" s="15"/>
      <c r="DEN48" s="15"/>
      <c r="DEO48" s="15"/>
      <c r="DEP48" s="15"/>
      <c r="DEQ48" s="15"/>
      <c r="DER48" s="15"/>
      <c r="DES48" s="15"/>
      <c r="DET48" s="15"/>
      <c r="DEU48" s="15"/>
      <c r="DEV48" s="15"/>
      <c r="DEW48" s="15"/>
      <c r="DEX48" s="15"/>
      <c r="DEY48" s="15"/>
      <c r="DEZ48" s="15"/>
      <c r="DFA48" s="15"/>
      <c r="DFB48" s="15"/>
      <c r="DFC48" s="15"/>
      <c r="DFD48" s="15"/>
      <c r="DFE48" s="15"/>
      <c r="DFF48" s="15"/>
      <c r="DFG48" s="15"/>
      <c r="DFH48" s="15"/>
      <c r="DFI48" s="15"/>
      <c r="DFJ48" s="15"/>
      <c r="DFK48" s="15"/>
      <c r="DFL48" s="15"/>
      <c r="DFM48" s="15"/>
      <c r="DFN48" s="15"/>
      <c r="DFO48" s="15"/>
      <c r="DFP48" s="15"/>
      <c r="DFQ48" s="15"/>
      <c r="DFR48" s="15"/>
      <c r="DFS48" s="15"/>
      <c r="DFT48" s="15"/>
      <c r="DFU48" s="15"/>
      <c r="DFV48" s="15"/>
      <c r="DFW48" s="15"/>
      <c r="DFX48" s="15"/>
      <c r="DFY48" s="15"/>
      <c r="DFZ48" s="15"/>
      <c r="DGA48" s="15"/>
      <c r="DGB48" s="15"/>
      <c r="DGC48" s="15"/>
      <c r="DGD48" s="15"/>
      <c r="DGE48" s="15"/>
      <c r="DGF48" s="15"/>
      <c r="DGG48" s="15"/>
      <c r="DGH48" s="15"/>
      <c r="DGI48" s="15"/>
      <c r="DGJ48" s="15"/>
      <c r="DGK48" s="15"/>
      <c r="DGL48" s="15"/>
      <c r="DGM48" s="15"/>
      <c r="DGN48" s="15"/>
      <c r="DGO48" s="15"/>
      <c r="DGP48" s="15"/>
      <c r="DGQ48" s="15"/>
      <c r="DGR48" s="15"/>
      <c r="DGS48" s="15"/>
      <c r="DGT48" s="15"/>
      <c r="DGU48" s="15"/>
      <c r="DGV48" s="15"/>
      <c r="DGW48" s="15"/>
      <c r="DGX48" s="15"/>
      <c r="DGY48" s="15"/>
      <c r="DGZ48" s="15"/>
      <c r="DHA48" s="15"/>
      <c r="DHB48" s="15"/>
      <c r="DHC48" s="15"/>
      <c r="DHD48" s="15"/>
      <c r="DHE48" s="15"/>
      <c r="DHF48" s="15"/>
      <c r="DHG48" s="15"/>
      <c r="DHH48" s="15"/>
      <c r="DHI48" s="15"/>
      <c r="DHJ48" s="15"/>
      <c r="DHK48" s="15"/>
      <c r="DHL48" s="15"/>
      <c r="DHM48" s="15"/>
      <c r="DHN48" s="15"/>
      <c r="DHO48" s="15"/>
      <c r="DHP48" s="15"/>
      <c r="DHQ48" s="15"/>
      <c r="DHR48" s="15"/>
      <c r="DHS48" s="15"/>
      <c r="DHT48" s="15"/>
      <c r="DHU48" s="15"/>
      <c r="DHV48" s="15"/>
      <c r="DHW48" s="15"/>
      <c r="DHX48" s="15"/>
      <c r="DHY48" s="15"/>
      <c r="DHZ48" s="15"/>
      <c r="DIA48" s="15"/>
      <c r="DIB48" s="15"/>
      <c r="DIC48" s="15"/>
      <c r="DID48" s="15"/>
      <c r="DIE48" s="15"/>
      <c r="DIF48" s="15"/>
      <c r="DIG48" s="15"/>
      <c r="DIH48" s="15"/>
      <c r="DII48" s="15"/>
      <c r="DIJ48" s="15"/>
      <c r="DIK48" s="15"/>
      <c r="DIL48" s="15"/>
      <c r="DIM48" s="15"/>
      <c r="DIN48" s="15"/>
      <c r="DIO48" s="15"/>
      <c r="DIP48" s="15"/>
      <c r="DIQ48" s="15"/>
      <c r="DIR48" s="15"/>
      <c r="DIS48" s="15"/>
      <c r="DIT48" s="15"/>
      <c r="DIU48" s="15"/>
      <c r="DIV48" s="15"/>
      <c r="DIW48" s="15"/>
      <c r="DIX48" s="15"/>
      <c r="DIY48" s="15"/>
      <c r="DIZ48" s="15"/>
      <c r="DJA48" s="15"/>
      <c r="DJB48" s="15"/>
      <c r="DJC48" s="15"/>
      <c r="DJD48" s="15"/>
      <c r="DJE48" s="15"/>
      <c r="DJF48" s="15"/>
      <c r="DJG48" s="15"/>
      <c r="DJH48" s="15"/>
      <c r="DJI48" s="15"/>
      <c r="DJJ48" s="15"/>
      <c r="DJK48" s="15"/>
      <c r="DJL48" s="15"/>
      <c r="DJM48" s="15"/>
      <c r="DJN48" s="15"/>
      <c r="DJO48" s="15"/>
      <c r="DJP48" s="15"/>
      <c r="DJQ48" s="15"/>
      <c r="DJR48" s="15"/>
      <c r="DJS48" s="15"/>
      <c r="DJT48" s="15"/>
      <c r="DJU48" s="15"/>
      <c r="DJV48" s="15"/>
      <c r="DJW48" s="15"/>
      <c r="DJX48" s="15"/>
      <c r="DJY48" s="15"/>
      <c r="DJZ48" s="15"/>
      <c r="DKA48" s="15"/>
      <c r="DKB48" s="15"/>
      <c r="DKC48" s="15"/>
      <c r="DKD48" s="15"/>
      <c r="DKE48" s="15"/>
      <c r="DKF48" s="15"/>
      <c r="DKG48" s="15"/>
      <c r="DKH48" s="15"/>
      <c r="DKI48" s="15"/>
      <c r="DKJ48" s="15"/>
      <c r="DKK48" s="15"/>
      <c r="DKL48" s="15"/>
      <c r="DKM48" s="15"/>
      <c r="DKN48" s="15"/>
      <c r="DKO48" s="15"/>
      <c r="DKP48" s="15"/>
      <c r="DKQ48" s="15"/>
      <c r="DKR48" s="15"/>
      <c r="DKS48" s="15"/>
      <c r="DKT48" s="15"/>
      <c r="DKU48" s="15"/>
      <c r="DKV48" s="15"/>
      <c r="DKW48" s="15"/>
      <c r="DKX48" s="15"/>
      <c r="DKY48" s="15"/>
      <c r="DKZ48" s="15"/>
      <c r="DLA48" s="15"/>
      <c r="DLB48" s="15"/>
      <c r="DLC48" s="15"/>
      <c r="DLD48" s="15"/>
      <c r="DLE48" s="15"/>
      <c r="DLF48" s="15"/>
      <c r="DLG48" s="15"/>
      <c r="DLH48" s="15"/>
      <c r="DLI48" s="15"/>
      <c r="DLJ48" s="15"/>
      <c r="DLK48" s="15"/>
      <c r="DLL48" s="15"/>
      <c r="DLM48" s="15"/>
      <c r="DLN48" s="15"/>
      <c r="DLO48" s="15"/>
      <c r="DLP48" s="15"/>
      <c r="DLQ48" s="15"/>
      <c r="DLR48" s="15"/>
      <c r="DLS48" s="15"/>
      <c r="DLT48" s="15"/>
      <c r="DLU48" s="15"/>
      <c r="DLV48" s="15"/>
      <c r="DLW48" s="15"/>
      <c r="DLX48" s="15"/>
      <c r="DLY48" s="15"/>
      <c r="DLZ48" s="15"/>
      <c r="DMA48" s="15"/>
      <c r="DMB48" s="15"/>
      <c r="DMC48" s="15"/>
      <c r="DMD48" s="15"/>
      <c r="DME48" s="15"/>
      <c r="DMF48" s="15"/>
      <c r="DMG48" s="15"/>
      <c r="DMH48" s="15"/>
      <c r="DMI48" s="15"/>
      <c r="DMJ48" s="15"/>
      <c r="DMK48" s="15"/>
      <c r="DML48" s="15"/>
      <c r="DMM48" s="15"/>
      <c r="DMN48" s="15"/>
      <c r="DMO48" s="15"/>
      <c r="DMP48" s="15"/>
      <c r="DMQ48" s="15"/>
      <c r="DMR48" s="15"/>
      <c r="DMS48" s="15"/>
      <c r="DMT48" s="15"/>
      <c r="DMU48" s="15"/>
      <c r="DMV48" s="15"/>
      <c r="DMW48" s="15"/>
      <c r="DMX48" s="15"/>
      <c r="DMY48" s="15"/>
      <c r="DMZ48" s="15"/>
      <c r="DNA48" s="15"/>
      <c r="DNB48" s="15"/>
      <c r="DNC48" s="15"/>
      <c r="DND48" s="15"/>
      <c r="DNE48" s="15"/>
      <c r="DNF48" s="15"/>
      <c r="DNG48" s="15"/>
      <c r="DNH48" s="15"/>
      <c r="DNI48" s="15"/>
      <c r="DNJ48" s="15"/>
      <c r="DNK48" s="15"/>
      <c r="DNL48" s="15"/>
      <c r="DNM48" s="15"/>
      <c r="DNN48" s="15"/>
      <c r="DNO48" s="15"/>
      <c r="DNP48" s="15"/>
      <c r="DNQ48" s="15"/>
      <c r="DNR48" s="15"/>
      <c r="DNS48" s="15"/>
      <c r="DNT48" s="15"/>
      <c r="DNU48" s="15"/>
      <c r="DNV48" s="15"/>
      <c r="DNW48" s="15"/>
      <c r="DNX48" s="15"/>
      <c r="DNY48" s="15"/>
      <c r="DNZ48" s="15"/>
      <c r="DOA48" s="15"/>
      <c r="DOB48" s="15"/>
      <c r="DOC48" s="15"/>
      <c r="DOD48" s="15"/>
      <c r="DOE48" s="15"/>
      <c r="DOF48" s="15"/>
      <c r="DOG48" s="15"/>
      <c r="DOH48" s="15"/>
      <c r="DOI48" s="15"/>
      <c r="DOJ48" s="15"/>
      <c r="DOK48" s="15"/>
      <c r="DOL48" s="15"/>
      <c r="DOM48" s="15"/>
      <c r="DON48" s="15"/>
      <c r="DOO48" s="15"/>
      <c r="DOP48" s="15"/>
      <c r="DOQ48" s="15"/>
      <c r="DOR48" s="15"/>
      <c r="DOS48" s="15"/>
      <c r="DOT48" s="15"/>
      <c r="DOU48" s="15"/>
      <c r="DOV48" s="15"/>
      <c r="DOW48" s="15"/>
      <c r="DOX48" s="15"/>
      <c r="DOY48" s="15"/>
      <c r="DOZ48" s="15"/>
      <c r="DPA48" s="15"/>
      <c r="DPB48" s="15"/>
      <c r="DPC48" s="15"/>
      <c r="DPD48" s="15"/>
      <c r="DPE48" s="15"/>
      <c r="DPF48" s="15"/>
      <c r="DPG48" s="15"/>
      <c r="DPH48" s="15"/>
      <c r="DPI48" s="15"/>
      <c r="DPJ48" s="15"/>
      <c r="DPK48" s="15"/>
      <c r="DPL48" s="15"/>
      <c r="DPM48" s="15"/>
      <c r="DPN48" s="15"/>
      <c r="DPO48" s="15"/>
      <c r="DPP48" s="15"/>
      <c r="DPQ48" s="15"/>
      <c r="DPR48" s="15"/>
      <c r="DPS48" s="15"/>
      <c r="DPT48" s="15"/>
      <c r="DPU48" s="15"/>
      <c r="DPV48" s="15"/>
      <c r="DPW48" s="15"/>
      <c r="DPX48" s="15"/>
      <c r="DPY48" s="15"/>
      <c r="DPZ48" s="15"/>
      <c r="DQA48" s="15"/>
      <c r="DQB48" s="15"/>
      <c r="DQC48" s="15"/>
      <c r="DQD48" s="15"/>
      <c r="DQE48" s="15"/>
      <c r="DQF48" s="15"/>
      <c r="DQG48" s="15"/>
      <c r="DQH48" s="15"/>
      <c r="DQI48" s="15"/>
      <c r="DQJ48" s="15"/>
      <c r="DQK48" s="15"/>
      <c r="DQL48" s="15"/>
      <c r="DQM48" s="15"/>
      <c r="DQN48" s="15"/>
      <c r="DQO48" s="15"/>
      <c r="DQP48" s="15"/>
      <c r="DQQ48" s="15"/>
      <c r="DQR48" s="15"/>
      <c r="DQS48" s="15"/>
      <c r="DQT48" s="15"/>
      <c r="DQU48" s="15"/>
      <c r="DQV48" s="15"/>
      <c r="DQW48" s="15"/>
      <c r="DQX48" s="15"/>
      <c r="DQY48" s="15"/>
      <c r="DQZ48" s="15"/>
      <c r="DRA48" s="15"/>
      <c r="DRB48" s="15"/>
      <c r="DRC48" s="15"/>
      <c r="DRD48" s="15"/>
      <c r="DRE48" s="15"/>
      <c r="DRF48" s="15"/>
      <c r="DRG48" s="15"/>
      <c r="DRH48" s="15"/>
      <c r="DRI48" s="15"/>
      <c r="DRJ48" s="15"/>
      <c r="DRK48" s="15"/>
      <c r="DRL48" s="15"/>
      <c r="DRM48" s="15"/>
      <c r="DRN48" s="15"/>
      <c r="DRO48" s="15"/>
      <c r="DRP48" s="15"/>
      <c r="DRQ48" s="15"/>
      <c r="DRR48" s="15"/>
      <c r="DRS48" s="15"/>
      <c r="DRT48" s="15"/>
      <c r="DRU48" s="15"/>
      <c r="DRV48" s="15"/>
      <c r="DRW48" s="15"/>
      <c r="DRX48" s="15"/>
      <c r="DRY48" s="15"/>
      <c r="DRZ48" s="15"/>
      <c r="DSA48" s="15"/>
      <c r="DSB48" s="15"/>
      <c r="DSC48" s="15"/>
      <c r="DSD48" s="15"/>
      <c r="DSE48" s="15"/>
      <c r="DSF48" s="15"/>
      <c r="DSG48" s="15"/>
      <c r="DSH48" s="15"/>
      <c r="DSI48" s="15"/>
      <c r="DSJ48" s="15"/>
      <c r="DSK48" s="15"/>
      <c r="DSL48" s="15"/>
      <c r="DSM48" s="15"/>
      <c r="DSN48" s="15"/>
      <c r="DSO48" s="15"/>
      <c r="DSP48" s="15"/>
      <c r="DSQ48" s="15"/>
      <c r="DSR48" s="15"/>
      <c r="DSS48" s="15"/>
      <c r="DST48" s="15"/>
      <c r="DSU48" s="15"/>
      <c r="DSV48" s="15"/>
      <c r="DSW48" s="15"/>
      <c r="DSX48" s="15"/>
      <c r="DSY48" s="15"/>
      <c r="DSZ48" s="15"/>
      <c r="DTA48" s="15"/>
      <c r="DTB48" s="15"/>
      <c r="DTC48" s="15"/>
      <c r="DTD48" s="15"/>
      <c r="DTE48" s="15"/>
      <c r="DTF48" s="15"/>
      <c r="DTG48" s="15"/>
      <c r="DTH48" s="15"/>
      <c r="DTI48" s="15"/>
      <c r="DTJ48" s="15"/>
      <c r="DTK48" s="15"/>
      <c r="DTL48" s="15"/>
      <c r="DTM48" s="15"/>
      <c r="DTN48" s="15"/>
      <c r="DTO48" s="15"/>
      <c r="DTP48" s="15"/>
      <c r="DTQ48" s="15"/>
      <c r="DTR48" s="15"/>
      <c r="DTS48" s="15"/>
      <c r="DTT48" s="15"/>
      <c r="DTU48" s="15"/>
      <c r="DTV48" s="15"/>
      <c r="DTW48" s="15"/>
      <c r="DTX48" s="15"/>
      <c r="DTY48" s="15"/>
      <c r="DTZ48" s="15"/>
      <c r="DUA48" s="15"/>
      <c r="DUB48" s="15"/>
      <c r="DUC48" s="15"/>
      <c r="DUD48" s="15"/>
      <c r="DUE48" s="15"/>
      <c r="DUF48" s="15"/>
      <c r="DUG48" s="15"/>
      <c r="DUH48" s="15"/>
      <c r="DUI48" s="15"/>
      <c r="DUJ48" s="15"/>
      <c r="DUK48" s="15"/>
      <c r="DUL48" s="15"/>
      <c r="DUM48" s="15"/>
      <c r="DUN48" s="15"/>
      <c r="DUO48" s="15"/>
      <c r="DUP48" s="15"/>
      <c r="DUQ48" s="15"/>
      <c r="DUR48" s="15"/>
      <c r="DUS48" s="15"/>
      <c r="DUT48" s="15"/>
      <c r="DUU48" s="15"/>
      <c r="DUV48" s="15"/>
      <c r="DUW48" s="15"/>
      <c r="DUX48" s="15"/>
      <c r="DUY48" s="15"/>
      <c r="DUZ48" s="15"/>
      <c r="DVA48" s="15"/>
      <c r="DVB48" s="15"/>
      <c r="DVC48" s="15"/>
      <c r="DVD48" s="15"/>
      <c r="DVE48" s="15"/>
      <c r="DVF48" s="15"/>
      <c r="DVG48" s="15"/>
      <c r="DVH48" s="15"/>
      <c r="DVI48" s="15"/>
      <c r="DVJ48" s="15"/>
      <c r="DVK48" s="15"/>
      <c r="DVL48" s="15"/>
      <c r="DVM48" s="15"/>
      <c r="DVN48" s="15"/>
      <c r="DVO48" s="15"/>
      <c r="DVP48" s="15"/>
      <c r="DVQ48" s="15"/>
      <c r="DVR48" s="15"/>
      <c r="DVS48" s="15"/>
      <c r="DVT48" s="15"/>
      <c r="DVU48" s="15"/>
      <c r="DVV48" s="15"/>
      <c r="DVW48" s="15"/>
      <c r="DVX48" s="15"/>
      <c r="DVY48" s="15"/>
      <c r="DVZ48" s="15"/>
      <c r="DWA48" s="15"/>
      <c r="DWB48" s="15"/>
      <c r="DWC48" s="15"/>
      <c r="DWD48" s="15"/>
      <c r="DWE48" s="15"/>
      <c r="DWF48" s="15"/>
      <c r="DWG48" s="15"/>
      <c r="DWH48" s="15"/>
      <c r="DWI48" s="15"/>
      <c r="DWJ48" s="15"/>
      <c r="DWK48" s="15"/>
      <c r="DWL48" s="15"/>
      <c r="DWM48" s="15"/>
      <c r="DWN48" s="15"/>
      <c r="DWO48" s="15"/>
      <c r="DWP48" s="15"/>
      <c r="DWQ48" s="15"/>
      <c r="DWR48" s="15"/>
      <c r="DWS48" s="15"/>
      <c r="DWT48" s="15"/>
      <c r="DWU48" s="15"/>
      <c r="DWV48" s="15"/>
      <c r="DWW48" s="15"/>
      <c r="DWX48" s="15"/>
      <c r="DWY48" s="15"/>
      <c r="DWZ48" s="15"/>
      <c r="DXA48" s="15"/>
      <c r="DXB48" s="15"/>
      <c r="DXC48" s="15"/>
      <c r="DXD48" s="15"/>
      <c r="DXE48" s="15"/>
      <c r="DXF48" s="15"/>
      <c r="DXG48" s="15"/>
      <c r="DXH48" s="15"/>
      <c r="DXI48" s="15"/>
      <c r="DXJ48" s="15"/>
      <c r="DXK48" s="15"/>
      <c r="DXL48" s="15"/>
      <c r="DXM48" s="15"/>
      <c r="DXN48" s="15"/>
      <c r="DXO48" s="15"/>
      <c r="DXP48" s="15"/>
      <c r="DXQ48" s="15"/>
      <c r="DXR48" s="15"/>
      <c r="DXS48" s="15"/>
      <c r="DXT48" s="15"/>
      <c r="DXU48" s="15"/>
      <c r="DXV48" s="15"/>
      <c r="DXW48" s="15"/>
      <c r="DXX48" s="15"/>
      <c r="DXY48" s="15"/>
      <c r="DXZ48" s="15"/>
      <c r="DYA48" s="15"/>
      <c r="DYB48" s="15"/>
      <c r="DYC48" s="15"/>
      <c r="DYD48" s="15"/>
      <c r="DYE48" s="15"/>
      <c r="DYF48" s="15"/>
      <c r="DYG48" s="15"/>
      <c r="DYH48" s="15"/>
      <c r="DYI48" s="15"/>
      <c r="DYJ48" s="15"/>
      <c r="DYK48" s="15"/>
      <c r="DYL48" s="15"/>
      <c r="DYM48" s="15"/>
      <c r="DYN48" s="15"/>
      <c r="DYO48" s="15"/>
      <c r="DYP48" s="15"/>
      <c r="DYQ48" s="15"/>
      <c r="DYR48" s="15"/>
      <c r="DYS48" s="15"/>
      <c r="DYT48" s="15"/>
      <c r="DYU48" s="15"/>
      <c r="DYV48" s="15"/>
      <c r="DYW48" s="15"/>
      <c r="DYX48" s="15"/>
      <c r="DYY48" s="15"/>
      <c r="DYZ48" s="15"/>
      <c r="DZA48" s="15"/>
      <c r="DZB48" s="15"/>
      <c r="DZC48" s="15"/>
      <c r="DZD48" s="15"/>
      <c r="DZE48" s="15"/>
      <c r="DZF48" s="15"/>
      <c r="DZG48" s="15"/>
      <c r="DZH48" s="15"/>
      <c r="DZI48" s="15"/>
      <c r="DZJ48" s="15"/>
      <c r="DZK48" s="15"/>
      <c r="DZL48" s="15"/>
      <c r="DZM48" s="15"/>
      <c r="DZN48" s="15"/>
      <c r="DZO48" s="15"/>
      <c r="DZP48" s="15"/>
      <c r="DZQ48" s="15"/>
      <c r="DZR48" s="15"/>
      <c r="DZS48" s="15"/>
      <c r="DZT48" s="15"/>
      <c r="DZU48" s="15"/>
      <c r="DZV48" s="15"/>
      <c r="DZW48" s="15"/>
      <c r="DZX48" s="15"/>
      <c r="DZY48" s="15"/>
      <c r="DZZ48" s="15"/>
      <c r="EAA48" s="15"/>
      <c r="EAB48" s="15"/>
      <c r="EAC48" s="15"/>
      <c r="EAD48" s="15"/>
      <c r="EAE48" s="15"/>
      <c r="EAF48" s="15"/>
      <c r="EAG48" s="15"/>
      <c r="EAH48" s="15"/>
      <c r="EAI48" s="15"/>
      <c r="EAJ48" s="15"/>
      <c r="EAK48" s="15"/>
      <c r="EAL48" s="15"/>
      <c r="EAM48" s="15"/>
      <c r="EAN48" s="15"/>
      <c r="EAO48" s="15"/>
      <c r="EAP48" s="15"/>
      <c r="EAQ48" s="15"/>
      <c r="EAR48" s="15"/>
      <c r="EAS48" s="15"/>
      <c r="EAT48" s="15"/>
      <c r="EAU48" s="15"/>
      <c r="EAV48" s="15"/>
      <c r="EAW48" s="15"/>
      <c r="EAX48" s="15"/>
      <c r="EAY48" s="15"/>
      <c r="EAZ48" s="15"/>
      <c r="EBA48" s="15"/>
      <c r="EBB48" s="15"/>
      <c r="EBC48" s="15"/>
      <c r="EBD48" s="15"/>
      <c r="EBE48" s="15"/>
      <c r="EBF48" s="15"/>
      <c r="EBG48" s="15"/>
      <c r="EBH48" s="15"/>
      <c r="EBI48" s="15"/>
      <c r="EBJ48" s="15"/>
      <c r="EBK48" s="15"/>
      <c r="EBL48" s="15"/>
      <c r="EBM48" s="15"/>
      <c r="EBN48" s="15"/>
      <c r="EBO48" s="15"/>
      <c r="EBP48" s="15"/>
      <c r="EBQ48" s="15"/>
      <c r="EBR48" s="15"/>
      <c r="EBS48" s="15"/>
      <c r="EBT48" s="15"/>
      <c r="EBU48" s="15"/>
      <c r="EBV48" s="15"/>
      <c r="EBW48" s="15"/>
      <c r="EBX48" s="15"/>
      <c r="EBY48" s="15"/>
      <c r="EBZ48" s="15"/>
      <c r="ECA48" s="15"/>
      <c r="ECB48" s="15"/>
      <c r="ECC48" s="15"/>
      <c r="ECD48" s="15"/>
      <c r="ECE48" s="15"/>
      <c r="ECF48" s="15"/>
      <c r="ECG48" s="15"/>
      <c r="ECH48" s="15"/>
      <c r="ECI48" s="15"/>
      <c r="ECJ48" s="15"/>
      <c r="ECK48" s="15"/>
      <c r="ECL48" s="15"/>
      <c r="ECM48" s="15"/>
      <c r="ECN48" s="15"/>
      <c r="ECO48" s="15"/>
      <c r="ECP48" s="15"/>
      <c r="ECQ48" s="15"/>
      <c r="ECR48" s="15"/>
      <c r="ECS48" s="15"/>
      <c r="ECT48" s="15"/>
      <c r="ECU48" s="15"/>
      <c r="ECV48" s="15"/>
      <c r="ECW48" s="15"/>
      <c r="ECX48" s="15"/>
      <c r="ECY48" s="15"/>
      <c r="ECZ48" s="15"/>
      <c r="EDA48" s="15"/>
      <c r="EDB48" s="15"/>
      <c r="EDC48" s="15"/>
      <c r="EDD48" s="15"/>
      <c r="EDE48" s="15"/>
      <c r="EDF48" s="15"/>
      <c r="EDG48" s="15"/>
      <c r="EDH48" s="15"/>
      <c r="EDI48" s="15"/>
      <c r="EDJ48" s="15"/>
      <c r="EDK48" s="15"/>
      <c r="EDL48" s="15"/>
      <c r="EDM48" s="15"/>
      <c r="EDN48" s="15"/>
      <c r="EDO48" s="15"/>
      <c r="EDP48" s="15"/>
      <c r="EDQ48" s="15"/>
      <c r="EDR48" s="15"/>
      <c r="EDS48" s="15"/>
      <c r="EDT48" s="15"/>
      <c r="EDU48" s="15"/>
      <c r="EDV48" s="15"/>
      <c r="EDW48" s="15"/>
      <c r="EDX48" s="15"/>
      <c r="EDY48" s="15"/>
      <c r="EDZ48" s="15"/>
      <c r="EEA48" s="15"/>
      <c r="EEB48" s="15"/>
      <c r="EEC48" s="15"/>
      <c r="EED48" s="15"/>
      <c r="EEE48" s="15"/>
      <c r="EEF48" s="15"/>
      <c r="EEG48" s="15"/>
      <c r="EEH48" s="15"/>
      <c r="EEI48" s="15"/>
      <c r="EEJ48" s="15"/>
      <c r="EEK48" s="15"/>
      <c r="EEL48" s="15"/>
      <c r="EEM48" s="15"/>
      <c r="EEN48" s="15"/>
      <c r="EEO48" s="15"/>
      <c r="EEP48" s="15"/>
      <c r="EEQ48" s="15"/>
      <c r="EER48" s="15"/>
      <c r="EES48" s="15"/>
      <c r="EET48" s="15"/>
      <c r="EEU48" s="15"/>
      <c r="EEV48" s="15"/>
      <c r="EEW48" s="15"/>
      <c r="EEX48" s="15"/>
      <c r="EEY48" s="15"/>
      <c r="EEZ48" s="15"/>
      <c r="EFA48" s="15"/>
      <c r="EFB48" s="15"/>
      <c r="EFC48" s="15"/>
      <c r="EFD48" s="15"/>
      <c r="EFE48" s="15"/>
      <c r="EFF48" s="15"/>
      <c r="EFG48" s="15"/>
      <c r="EFH48" s="15"/>
      <c r="EFI48" s="15"/>
      <c r="EFJ48" s="15"/>
      <c r="EFK48" s="15"/>
      <c r="EFL48" s="15"/>
      <c r="EFM48" s="15"/>
      <c r="EFN48" s="15"/>
      <c r="EFO48" s="15"/>
      <c r="EFP48" s="15"/>
      <c r="EFQ48" s="15"/>
      <c r="EFR48" s="15"/>
      <c r="EFS48" s="15"/>
      <c r="EFT48" s="15"/>
      <c r="EFU48" s="15"/>
      <c r="EFV48" s="15"/>
      <c r="EFW48" s="15"/>
      <c r="EFX48" s="15"/>
      <c r="EFY48" s="15"/>
      <c r="EFZ48" s="15"/>
      <c r="EGA48" s="15"/>
      <c r="EGB48" s="15"/>
      <c r="EGC48" s="15"/>
      <c r="EGD48" s="15"/>
      <c r="EGE48" s="15"/>
      <c r="EGF48" s="15"/>
      <c r="EGG48" s="15"/>
      <c r="EGH48" s="15"/>
      <c r="EGI48" s="15"/>
      <c r="EGJ48" s="15"/>
      <c r="EGK48" s="15"/>
      <c r="EGL48" s="15"/>
      <c r="EGM48" s="15"/>
      <c r="EGN48" s="15"/>
      <c r="EGO48" s="15"/>
      <c r="EGP48" s="15"/>
      <c r="EGQ48" s="15"/>
      <c r="EGR48" s="15"/>
      <c r="EGS48" s="15"/>
      <c r="EGT48" s="15"/>
      <c r="EGU48" s="15"/>
      <c r="EGV48" s="15"/>
      <c r="EGW48" s="15"/>
      <c r="EGX48" s="15"/>
      <c r="EGY48" s="15"/>
      <c r="EGZ48" s="15"/>
      <c r="EHA48" s="15"/>
      <c r="EHB48" s="15"/>
      <c r="EHC48" s="15"/>
      <c r="EHD48" s="15"/>
      <c r="EHE48" s="15"/>
      <c r="EHF48" s="15"/>
      <c r="EHG48" s="15"/>
      <c r="EHH48" s="15"/>
      <c r="EHI48" s="15"/>
      <c r="EHJ48" s="15"/>
      <c r="EHK48" s="15"/>
      <c r="EHL48" s="15"/>
      <c r="EHM48" s="15"/>
      <c r="EHN48" s="15"/>
      <c r="EHO48" s="15"/>
      <c r="EHP48" s="15"/>
      <c r="EHQ48" s="15"/>
      <c r="EHR48" s="15"/>
      <c r="EHS48" s="15"/>
      <c r="EHT48" s="15"/>
      <c r="EHU48" s="15"/>
      <c r="EHV48" s="15"/>
      <c r="EHW48" s="15"/>
      <c r="EHX48" s="15"/>
      <c r="EHY48" s="15"/>
      <c r="EHZ48" s="15"/>
      <c r="EIA48" s="15"/>
      <c r="EIB48" s="15"/>
      <c r="EIC48" s="15"/>
      <c r="EID48" s="15"/>
      <c r="EIE48" s="15"/>
      <c r="EIF48" s="15"/>
      <c r="EIG48" s="15"/>
      <c r="EIH48" s="15"/>
      <c r="EII48" s="15"/>
      <c r="EIJ48" s="15"/>
      <c r="EIK48" s="15"/>
      <c r="EIL48" s="15"/>
      <c r="EIM48" s="15"/>
      <c r="EIN48" s="15"/>
      <c r="EIO48" s="15"/>
      <c r="EIP48" s="15"/>
      <c r="EIQ48" s="15"/>
      <c r="EIR48" s="15"/>
      <c r="EIS48" s="15"/>
      <c r="EIT48" s="15"/>
      <c r="EIU48" s="15"/>
      <c r="EIV48" s="15"/>
      <c r="EIW48" s="15"/>
      <c r="EIX48" s="15"/>
      <c r="EIY48" s="15"/>
      <c r="EIZ48" s="15"/>
      <c r="EJA48" s="15"/>
      <c r="EJB48" s="15"/>
      <c r="EJC48" s="15"/>
      <c r="EJD48" s="15"/>
      <c r="EJE48" s="15"/>
      <c r="EJF48" s="15"/>
      <c r="EJG48" s="15"/>
      <c r="EJH48" s="15"/>
      <c r="EJI48" s="15"/>
      <c r="EJJ48" s="15"/>
      <c r="EJK48" s="15"/>
      <c r="EJL48" s="15"/>
      <c r="EJM48" s="15"/>
      <c r="EJN48" s="15"/>
      <c r="EJO48" s="15"/>
      <c r="EJP48" s="15"/>
      <c r="EJQ48" s="15"/>
      <c r="EJR48" s="15"/>
      <c r="EJS48" s="15"/>
      <c r="EJT48" s="15"/>
      <c r="EJU48" s="15"/>
      <c r="EJV48" s="15"/>
      <c r="EJW48" s="15"/>
      <c r="EJX48" s="15"/>
      <c r="EJY48" s="15"/>
      <c r="EJZ48" s="15"/>
      <c r="EKA48" s="15"/>
      <c r="EKB48" s="15"/>
      <c r="EKC48" s="15"/>
      <c r="EKD48" s="15"/>
      <c r="EKE48" s="15"/>
      <c r="EKF48" s="15"/>
      <c r="EKG48" s="15"/>
      <c r="EKH48" s="15"/>
      <c r="EKI48" s="15"/>
      <c r="EKJ48" s="15"/>
      <c r="EKK48" s="15"/>
      <c r="EKL48" s="15"/>
      <c r="EKM48" s="15"/>
      <c r="EKN48" s="15"/>
      <c r="EKO48" s="15"/>
      <c r="EKP48" s="15"/>
      <c r="EKQ48" s="15"/>
      <c r="EKR48" s="15"/>
      <c r="EKS48" s="15"/>
      <c r="EKT48" s="15"/>
      <c r="EKU48" s="15"/>
      <c r="EKV48" s="15"/>
      <c r="EKW48" s="15"/>
      <c r="EKX48" s="15"/>
      <c r="EKY48" s="15"/>
      <c r="EKZ48" s="15"/>
      <c r="ELA48" s="15"/>
      <c r="ELB48" s="15"/>
      <c r="ELC48" s="15"/>
      <c r="ELD48" s="15"/>
      <c r="ELE48" s="15"/>
      <c r="ELF48" s="15"/>
      <c r="ELG48" s="15"/>
      <c r="ELH48" s="15"/>
      <c r="ELI48" s="15"/>
      <c r="ELJ48" s="15"/>
      <c r="ELK48" s="15"/>
      <c r="ELL48" s="15"/>
      <c r="ELM48" s="15"/>
      <c r="ELN48" s="15"/>
      <c r="ELO48" s="15"/>
      <c r="ELP48" s="15"/>
      <c r="ELQ48" s="15"/>
      <c r="ELR48" s="15"/>
      <c r="ELS48" s="15"/>
      <c r="ELT48" s="15"/>
      <c r="ELU48" s="15"/>
      <c r="ELV48" s="15"/>
      <c r="ELW48" s="15"/>
      <c r="ELX48" s="15"/>
      <c r="ELY48" s="15"/>
      <c r="ELZ48" s="15"/>
      <c r="EMA48" s="15"/>
      <c r="EMB48" s="15"/>
      <c r="EMC48" s="15"/>
      <c r="EMD48" s="15"/>
      <c r="EME48" s="15"/>
      <c r="EMF48" s="15"/>
      <c r="EMG48" s="15"/>
      <c r="EMH48" s="15"/>
      <c r="EMI48" s="15"/>
      <c r="EMJ48" s="15"/>
      <c r="EMK48" s="15"/>
      <c r="EML48" s="15"/>
      <c r="EMM48" s="15"/>
      <c r="EMN48" s="15"/>
      <c r="EMO48" s="15"/>
      <c r="EMP48" s="15"/>
      <c r="EMQ48" s="15"/>
      <c r="EMR48" s="15"/>
      <c r="EMS48" s="15"/>
      <c r="EMT48" s="15"/>
      <c r="EMU48" s="15"/>
      <c r="EMV48" s="15"/>
      <c r="EMW48" s="15"/>
      <c r="EMX48" s="15"/>
      <c r="EMY48" s="15"/>
      <c r="EMZ48" s="15"/>
      <c r="ENA48" s="15"/>
      <c r="ENB48" s="15"/>
      <c r="ENC48" s="15"/>
      <c r="END48" s="15"/>
      <c r="ENE48" s="15"/>
      <c r="ENF48" s="15"/>
      <c r="ENG48" s="15"/>
      <c r="ENH48" s="15"/>
      <c r="ENI48" s="15"/>
      <c r="ENJ48" s="15"/>
      <c r="ENK48" s="15"/>
      <c r="ENL48" s="15"/>
      <c r="ENM48" s="15"/>
      <c r="ENN48" s="15"/>
      <c r="ENO48" s="15"/>
      <c r="ENP48" s="15"/>
      <c r="ENQ48" s="15"/>
      <c r="ENR48" s="15"/>
      <c r="ENS48" s="15"/>
      <c r="ENT48" s="15"/>
      <c r="ENU48" s="15"/>
      <c r="ENV48" s="15"/>
      <c r="ENW48" s="15"/>
      <c r="ENX48" s="15"/>
      <c r="ENY48" s="15"/>
      <c r="ENZ48" s="15"/>
      <c r="EOA48" s="15"/>
      <c r="EOB48" s="15"/>
      <c r="EOC48" s="15"/>
      <c r="EOD48" s="15"/>
      <c r="EOE48" s="15"/>
      <c r="EOF48" s="15"/>
      <c r="EOG48" s="15"/>
      <c r="EOH48" s="15"/>
      <c r="EOI48" s="15"/>
      <c r="EOJ48" s="15"/>
      <c r="EOK48" s="15"/>
      <c r="EOL48" s="15"/>
      <c r="EOM48" s="15"/>
      <c r="EON48" s="15"/>
      <c r="EOO48" s="15"/>
      <c r="EOP48" s="15"/>
      <c r="EOQ48" s="15"/>
      <c r="EOR48" s="15"/>
      <c r="EOS48" s="15"/>
      <c r="EOT48" s="15"/>
      <c r="EOU48" s="15"/>
      <c r="EOV48" s="15"/>
      <c r="EOW48" s="15"/>
      <c r="EOX48" s="15"/>
      <c r="EOY48" s="15"/>
      <c r="EOZ48" s="15"/>
      <c r="EPA48" s="15"/>
      <c r="EPB48" s="15"/>
      <c r="EPC48" s="15"/>
      <c r="EPD48" s="15"/>
      <c r="EPE48" s="15"/>
      <c r="EPF48" s="15"/>
      <c r="EPG48" s="15"/>
      <c r="EPH48" s="15"/>
      <c r="EPI48" s="15"/>
      <c r="EPJ48" s="15"/>
      <c r="EPK48" s="15"/>
      <c r="EPL48" s="15"/>
      <c r="EPM48" s="15"/>
      <c r="EPN48" s="15"/>
      <c r="EPO48" s="15"/>
      <c r="EPP48" s="15"/>
      <c r="EPQ48" s="15"/>
      <c r="EPR48" s="15"/>
      <c r="EPS48" s="15"/>
      <c r="EPT48" s="15"/>
      <c r="EPU48" s="15"/>
      <c r="EPV48" s="15"/>
      <c r="EPW48" s="15"/>
      <c r="EPX48" s="15"/>
      <c r="EPY48" s="15"/>
      <c r="EPZ48" s="15"/>
      <c r="EQA48" s="15"/>
      <c r="EQB48" s="15"/>
      <c r="EQC48" s="15"/>
      <c r="EQD48" s="15"/>
      <c r="EQE48" s="15"/>
      <c r="EQF48" s="15"/>
      <c r="EQG48" s="15"/>
      <c r="EQH48" s="15"/>
      <c r="EQI48" s="15"/>
      <c r="EQJ48" s="15"/>
      <c r="EQK48" s="15"/>
      <c r="EQL48" s="15"/>
      <c r="EQM48" s="15"/>
      <c r="EQN48" s="15"/>
      <c r="EQO48" s="15"/>
      <c r="EQP48" s="15"/>
      <c r="EQQ48" s="15"/>
      <c r="EQR48" s="15"/>
      <c r="EQS48" s="15"/>
      <c r="EQT48" s="15"/>
      <c r="EQU48" s="15"/>
      <c r="EQV48" s="15"/>
      <c r="EQW48" s="15"/>
      <c r="EQX48" s="15"/>
      <c r="EQY48" s="15"/>
      <c r="EQZ48" s="15"/>
      <c r="ERA48" s="15"/>
      <c r="ERB48" s="15"/>
      <c r="ERC48" s="15"/>
      <c r="ERD48" s="15"/>
      <c r="ERE48" s="15"/>
      <c r="ERF48" s="15"/>
      <c r="ERG48" s="15"/>
      <c r="ERH48" s="15"/>
      <c r="ERI48" s="15"/>
      <c r="ERJ48" s="15"/>
      <c r="ERK48" s="15"/>
      <c r="ERL48" s="15"/>
      <c r="ERM48" s="15"/>
      <c r="ERN48" s="15"/>
      <c r="ERO48" s="15"/>
      <c r="ERP48" s="15"/>
      <c r="ERQ48" s="15"/>
      <c r="ERR48" s="15"/>
      <c r="ERS48" s="15"/>
      <c r="ERT48" s="15"/>
      <c r="ERU48" s="15"/>
      <c r="ERV48" s="15"/>
      <c r="ERW48" s="15"/>
      <c r="ERX48" s="15"/>
      <c r="ERY48" s="15"/>
      <c r="ERZ48" s="15"/>
      <c r="ESA48" s="15"/>
      <c r="ESB48" s="15"/>
      <c r="ESC48" s="15"/>
      <c r="ESD48" s="15"/>
      <c r="ESE48" s="15"/>
      <c r="ESF48" s="15"/>
      <c r="ESG48" s="15"/>
      <c r="ESH48" s="15"/>
      <c r="ESI48" s="15"/>
      <c r="ESJ48" s="15"/>
      <c r="ESK48" s="15"/>
      <c r="ESL48" s="15"/>
      <c r="ESM48" s="15"/>
      <c r="ESN48" s="15"/>
      <c r="ESO48" s="15"/>
      <c r="ESP48" s="15"/>
      <c r="ESQ48" s="15"/>
      <c r="ESR48" s="15"/>
      <c r="ESS48" s="15"/>
      <c r="EST48" s="15"/>
      <c r="ESU48" s="15"/>
      <c r="ESV48" s="15"/>
      <c r="ESW48" s="15"/>
      <c r="ESX48" s="15"/>
      <c r="ESY48" s="15"/>
      <c r="ESZ48" s="15"/>
      <c r="ETA48" s="15"/>
      <c r="ETB48" s="15"/>
      <c r="ETC48" s="15"/>
      <c r="ETD48" s="15"/>
      <c r="ETE48" s="15"/>
      <c r="ETF48" s="15"/>
      <c r="ETG48" s="15"/>
      <c r="ETH48" s="15"/>
      <c r="ETI48" s="15"/>
      <c r="ETJ48" s="15"/>
      <c r="ETK48" s="15"/>
      <c r="ETL48" s="15"/>
      <c r="ETM48" s="15"/>
      <c r="ETN48" s="15"/>
      <c r="ETO48" s="15"/>
      <c r="ETP48" s="15"/>
      <c r="ETQ48" s="15"/>
      <c r="ETR48" s="15"/>
      <c r="ETS48" s="15"/>
      <c r="ETT48" s="15"/>
      <c r="ETU48" s="15"/>
      <c r="ETV48" s="15"/>
      <c r="ETW48" s="15"/>
      <c r="ETX48" s="15"/>
      <c r="ETY48" s="15"/>
      <c r="ETZ48" s="15"/>
      <c r="EUA48" s="15"/>
      <c r="EUB48" s="15"/>
      <c r="EUC48" s="15"/>
      <c r="EUD48" s="15"/>
      <c r="EUE48" s="15"/>
      <c r="EUF48" s="15"/>
      <c r="EUG48" s="15"/>
      <c r="EUH48" s="15"/>
      <c r="EUI48" s="15"/>
      <c r="EUJ48" s="15"/>
      <c r="EUK48" s="15"/>
      <c r="EUL48" s="15"/>
      <c r="EUM48" s="15"/>
      <c r="EUN48" s="15"/>
      <c r="EUO48" s="15"/>
      <c r="EUP48" s="15"/>
      <c r="EUQ48" s="15"/>
      <c r="EUR48" s="15"/>
      <c r="EUS48" s="15"/>
      <c r="EUT48" s="15"/>
      <c r="EUU48" s="15"/>
      <c r="EUV48" s="15"/>
      <c r="EUW48" s="15"/>
      <c r="EUX48" s="15"/>
      <c r="EUY48" s="15"/>
      <c r="EUZ48" s="15"/>
      <c r="EVA48" s="15"/>
      <c r="EVB48" s="15"/>
      <c r="EVC48" s="15"/>
      <c r="EVD48" s="15"/>
      <c r="EVE48" s="15"/>
      <c r="EVF48" s="15"/>
      <c r="EVG48" s="15"/>
      <c r="EVH48" s="15"/>
      <c r="EVI48" s="15"/>
      <c r="EVJ48" s="15"/>
      <c r="EVK48" s="15"/>
      <c r="EVL48" s="15"/>
      <c r="EVM48" s="15"/>
      <c r="EVN48" s="15"/>
      <c r="EVO48" s="15"/>
      <c r="EVP48" s="15"/>
      <c r="EVQ48" s="15"/>
      <c r="EVR48" s="15"/>
      <c r="EVS48" s="15"/>
      <c r="EVT48" s="15"/>
      <c r="EVU48" s="15"/>
      <c r="EVV48" s="15"/>
      <c r="EVW48" s="15"/>
      <c r="EVX48" s="15"/>
      <c r="EVY48" s="15"/>
      <c r="EVZ48" s="15"/>
      <c r="EWA48" s="15"/>
      <c r="EWB48" s="15"/>
      <c r="EWC48" s="15"/>
      <c r="EWD48" s="15"/>
      <c r="EWE48" s="15"/>
      <c r="EWF48" s="15"/>
      <c r="EWG48" s="15"/>
      <c r="EWH48" s="15"/>
      <c r="EWI48" s="15"/>
      <c r="EWJ48" s="15"/>
      <c r="EWK48" s="15"/>
      <c r="EWL48" s="15"/>
      <c r="EWM48" s="15"/>
      <c r="EWN48" s="15"/>
      <c r="EWO48" s="15"/>
      <c r="EWP48" s="15"/>
      <c r="EWQ48" s="15"/>
      <c r="EWR48" s="15"/>
      <c r="EWS48" s="15"/>
      <c r="EWT48" s="15"/>
      <c r="EWU48" s="15"/>
      <c r="EWV48" s="15"/>
      <c r="EWW48" s="15"/>
      <c r="EWX48" s="15"/>
      <c r="EWY48" s="15"/>
      <c r="EWZ48" s="15"/>
      <c r="EXA48" s="15"/>
      <c r="EXB48" s="15"/>
      <c r="EXC48" s="15"/>
      <c r="EXD48" s="15"/>
      <c r="EXE48" s="15"/>
      <c r="EXF48" s="15"/>
      <c r="EXG48" s="15"/>
      <c r="EXH48" s="15"/>
      <c r="EXI48" s="15"/>
      <c r="EXJ48" s="15"/>
      <c r="EXK48" s="15"/>
      <c r="EXL48" s="15"/>
      <c r="EXM48" s="15"/>
      <c r="EXN48" s="15"/>
      <c r="EXO48" s="15"/>
      <c r="EXP48" s="15"/>
      <c r="EXQ48" s="15"/>
      <c r="EXR48" s="15"/>
      <c r="EXS48" s="15"/>
      <c r="EXT48" s="15"/>
      <c r="EXU48" s="15"/>
      <c r="EXV48" s="15"/>
      <c r="EXW48" s="15"/>
      <c r="EXX48" s="15"/>
      <c r="EXY48" s="15"/>
      <c r="EXZ48" s="15"/>
      <c r="EYA48" s="15"/>
      <c r="EYB48" s="15"/>
      <c r="EYC48" s="15"/>
      <c r="EYD48" s="15"/>
      <c r="EYE48" s="15"/>
      <c r="EYF48" s="15"/>
      <c r="EYG48" s="15"/>
      <c r="EYH48" s="15"/>
      <c r="EYI48" s="15"/>
      <c r="EYJ48" s="15"/>
      <c r="EYK48" s="15"/>
      <c r="EYL48" s="15"/>
      <c r="EYM48" s="15"/>
      <c r="EYN48" s="15"/>
      <c r="EYO48" s="15"/>
      <c r="EYP48" s="15"/>
      <c r="EYQ48" s="15"/>
      <c r="EYR48" s="15"/>
      <c r="EYS48" s="15"/>
      <c r="EYT48" s="15"/>
      <c r="EYU48" s="15"/>
      <c r="EYV48" s="15"/>
      <c r="EYW48" s="15"/>
      <c r="EYX48" s="15"/>
      <c r="EYY48" s="15"/>
      <c r="EYZ48" s="15"/>
      <c r="EZA48" s="15"/>
      <c r="EZB48" s="15"/>
      <c r="EZC48" s="15"/>
      <c r="EZD48" s="15"/>
      <c r="EZE48" s="15"/>
      <c r="EZF48" s="15"/>
      <c r="EZG48" s="15"/>
      <c r="EZH48" s="15"/>
      <c r="EZI48" s="15"/>
      <c r="EZJ48" s="15"/>
      <c r="EZK48" s="15"/>
      <c r="EZL48" s="15"/>
      <c r="EZM48" s="15"/>
      <c r="EZN48" s="15"/>
      <c r="EZO48" s="15"/>
      <c r="EZP48" s="15"/>
      <c r="EZQ48" s="15"/>
      <c r="EZR48" s="15"/>
      <c r="EZS48" s="15"/>
      <c r="EZT48" s="15"/>
      <c r="EZU48" s="15"/>
      <c r="EZV48" s="15"/>
      <c r="EZW48" s="15"/>
      <c r="EZX48" s="15"/>
      <c r="EZY48" s="15"/>
      <c r="EZZ48" s="15"/>
      <c r="FAA48" s="15"/>
      <c r="FAB48" s="15"/>
      <c r="FAC48" s="15"/>
      <c r="FAD48" s="15"/>
      <c r="FAE48" s="15"/>
      <c r="FAF48" s="15"/>
      <c r="FAG48" s="15"/>
      <c r="FAH48" s="15"/>
      <c r="FAI48" s="15"/>
      <c r="FAJ48" s="15"/>
      <c r="FAK48" s="15"/>
      <c r="FAL48" s="15"/>
      <c r="FAM48" s="15"/>
      <c r="FAN48" s="15"/>
      <c r="FAO48" s="15"/>
      <c r="FAP48" s="15"/>
      <c r="FAQ48" s="15"/>
      <c r="FAR48" s="15"/>
      <c r="FAS48" s="15"/>
      <c r="FAT48" s="15"/>
      <c r="FAU48" s="15"/>
      <c r="FAV48" s="15"/>
      <c r="FAW48" s="15"/>
      <c r="FAX48" s="15"/>
      <c r="FAY48" s="15"/>
      <c r="FAZ48" s="15"/>
      <c r="FBA48" s="15"/>
      <c r="FBB48" s="15"/>
      <c r="FBC48" s="15"/>
      <c r="FBD48" s="15"/>
      <c r="FBE48" s="15"/>
      <c r="FBF48" s="15"/>
      <c r="FBG48" s="15"/>
      <c r="FBH48" s="15"/>
      <c r="FBI48" s="15"/>
      <c r="FBJ48" s="15"/>
      <c r="FBK48" s="15"/>
      <c r="FBL48" s="15"/>
      <c r="FBM48" s="15"/>
      <c r="FBN48" s="15"/>
      <c r="FBO48" s="15"/>
      <c r="FBP48" s="15"/>
      <c r="FBQ48" s="15"/>
      <c r="FBR48" s="15"/>
      <c r="FBS48" s="15"/>
      <c r="FBT48" s="15"/>
      <c r="FBU48" s="15"/>
      <c r="FBV48" s="15"/>
      <c r="FBW48" s="15"/>
      <c r="FBX48" s="15"/>
      <c r="FBY48" s="15"/>
      <c r="FBZ48" s="15"/>
      <c r="FCA48" s="15"/>
      <c r="FCB48" s="15"/>
      <c r="FCC48" s="15"/>
      <c r="FCD48" s="15"/>
      <c r="FCE48" s="15"/>
      <c r="FCF48" s="15"/>
      <c r="FCG48" s="15"/>
      <c r="FCH48" s="15"/>
      <c r="FCI48" s="15"/>
      <c r="FCJ48" s="15"/>
      <c r="FCK48" s="15"/>
      <c r="FCL48" s="15"/>
      <c r="FCM48" s="15"/>
      <c r="FCN48" s="15"/>
      <c r="FCO48" s="15"/>
      <c r="FCP48" s="15"/>
      <c r="FCQ48" s="15"/>
      <c r="FCR48" s="15"/>
      <c r="FCS48" s="15"/>
      <c r="FCT48" s="15"/>
      <c r="FCU48" s="15"/>
      <c r="FCV48" s="15"/>
      <c r="FCW48" s="15"/>
      <c r="FCX48" s="15"/>
      <c r="FCY48" s="15"/>
      <c r="FCZ48" s="15"/>
      <c r="FDA48" s="15"/>
      <c r="FDB48" s="15"/>
      <c r="FDC48" s="15"/>
      <c r="FDD48" s="15"/>
      <c r="FDE48" s="15"/>
      <c r="FDF48" s="15"/>
      <c r="FDG48" s="15"/>
      <c r="FDH48" s="15"/>
      <c r="FDI48" s="15"/>
      <c r="FDJ48" s="15"/>
      <c r="FDK48" s="15"/>
      <c r="FDL48" s="15"/>
      <c r="FDM48" s="15"/>
      <c r="FDN48" s="15"/>
      <c r="FDO48" s="15"/>
      <c r="FDP48" s="15"/>
      <c r="FDQ48" s="15"/>
      <c r="FDR48" s="15"/>
      <c r="FDS48" s="15"/>
      <c r="FDT48" s="15"/>
      <c r="FDU48" s="15"/>
      <c r="FDV48" s="15"/>
      <c r="FDW48" s="15"/>
      <c r="FDX48" s="15"/>
      <c r="FDY48" s="15"/>
      <c r="FDZ48" s="15"/>
      <c r="FEA48" s="15"/>
      <c r="FEB48" s="15"/>
      <c r="FEC48" s="15"/>
      <c r="FED48" s="15"/>
      <c r="FEE48" s="15"/>
      <c r="FEF48" s="15"/>
      <c r="FEG48" s="15"/>
      <c r="FEH48" s="15"/>
      <c r="FEI48" s="15"/>
      <c r="FEJ48" s="15"/>
      <c r="FEK48" s="15"/>
      <c r="FEL48" s="15"/>
      <c r="FEM48" s="15"/>
      <c r="FEN48" s="15"/>
      <c r="FEO48" s="15"/>
      <c r="FEP48" s="15"/>
      <c r="FEQ48" s="15"/>
      <c r="FER48" s="15"/>
      <c r="FES48" s="15"/>
      <c r="FET48" s="15"/>
      <c r="FEU48" s="15"/>
      <c r="FEV48" s="15"/>
      <c r="FEW48" s="15"/>
      <c r="FEX48" s="15"/>
      <c r="FEY48" s="15"/>
      <c r="FEZ48" s="15"/>
      <c r="FFA48" s="15"/>
      <c r="FFB48" s="15"/>
      <c r="FFC48" s="15"/>
      <c r="FFD48" s="15"/>
      <c r="FFE48" s="15"/>
      <c r="FFF48" s="15"/>
      <c r="FFG48" s="15"/>
      <c r="FFH48" s="15"/>
      <c r="FFI48" s="15"/>
      <c r="FFJ48" s="15"/>
      <c r="FFK48" s="15"/>
      <c r="FFL48" s="15"/>
      <c r="FFM48" s="15"/>
      <c r="FFN48" s="15"/>
      <c r="FFO48" s="15"/>
      <c r="FFP48" s="15"/>
      <c r="FFQ48" s="15"/>
      <c r="FFR48" s="15"/>
      <c r="FFS48" s="15"/>
      <c r="FFT48" s="15"/>
      <c r="FFU48" s="15"/>
      <c r="FFV48" s="15"/>
      <c r="FFW48" s="15"/>
      <c r="FFX48" s="15"/>
      <c r="FFY48" s="15"/>
      <c r="FFZ48" s="15"/>
      <c r="FGA48" s="15"/>
      <c r="FGB48" s="15"/>
      <c r="FGC48" s="15"/>
      <c r="FGD48" s="15"/>
      <c r="FGE48" s="15"/>
      <c r="FGF48" s="15"/>
      <c r="FGG48" s="15"/>
      <c r="FGH48" s="15"/>
      <c r="FGI48" s="15"/>
      <c r="FGJ48" s="15"/>
      <c r="FGK48" s="15"/>
      <c r="FGL48" s="15"/>
      <c r="FGM48" s="15"/>
      <c r="FGN48" s="15"/>
      <c r="FGO48" s="15"/>
      <c r="FGP48" s="15"/>
      <c r="FGQ48" s="15"/>
      <c r="FGR48" s="15"/>
      <c r="FGS48" s="15"/>
      <c r="FGT48" s="15"/>
      <c r="FGU48" s="15"/>
      <c r="FGV48" s="15"/>
      <c r="FGW48" s="15"/>
      <c r="FGX48" s="15"/>
      <c r="FGY48" s="15"/>
      <c r="FGZ48" s="15"/>
      <c r="FHA48" s="15"/>
      <c r="FHB48" s="15"/>
      <c r="FHC48" s="15"/>
      <c r="FHD48" s="15"/>
      <c r="FHE48" s="15"/>
      <c r="FHF48" s="15"/>
      <c r="FHG48" s="15"/>
      <c r="FHH48" s="15"/>
      <c r="FHI48" s="15"/>
      <c r="FHJ48" s="15"/>
      <c r="FHK48" s="15"/>
      <c r="FHL48" s="15"/>
      <c r="FHM48" s="15"/>
      <c r="FHN48" s="15"/>
      <c r="FHO48" s="15"/>
      <c r="FHP48" s="15"/>
      <c r="FHQ48" s="15"/>
      <c r="FHR48" s="15"/>
      <c r="FHS48" s="15"/>
      <c r="FHT48" s="15"/>
      <c r="FHU48" s="15"/>
      <c r="FHV48" s="15"/>
      <c r="FHW48" s="15"/>
      <c r="FHX48" s="15"/>
      <c r="FHY48" s="15"/>
      <c r="FHZ48" s="15"/>
      <c r="FIA48" s="15"/>
      <c r="FIB48" s="15"/>
      <c r="FIC48" s="15"/>
      <c r="FID48" s="15"/>
      <c r="FIE48" s="15"/>
      <c r="FIF48" s="15"/>
      <c r="FIG48" s="15"/>
      <c r="FIH48" s="15"/>
      <c r="FII48" s="15"/>
      <c r="FIJ48" s="15"/>
      <c r="FIK48" s="15"/>
      <c r="FIL48" s="15"/>
      <c r="FIM48" s="15"/>
      <c r="FIN48" s="15"/>
      <c r="FIO48" s="15"/>
      <c r="FIP48" s="15"/>
      <c r="FIQ48" s="15"/>
      <c r="FIR48" s="15"/>
      <c r="FIS48" s="15"/>
      <c r="FIT48" s="15"/>
      <c r="FIU48" s="15"/>
      <c r="FIV48" s="15"/>
      <c r="FIW48" s="15"/>
      <c r="FIX48" s="15"/>
      <c r="FIY48" s="15"/>
      <c r="FIZ48" s="15"/>
      <c r="FJA48" s="15"/>
      <c r="FJB48" s="15"/>
      <c r="FJC48" s="15"/>
      <c r="FJD48" s="15"/>
      <c r="FJE48" s="15"/>
      <c r="FJF48" s="15"/>
      <c r="FJG48" s="15"/>
      <c r="FJH48" s="15"/>
      <c r="FJI48" s="15"/>
      <c r="FJJ48" s="15"/>
      <c r="FJK48" s="15"/>
      <c r="FJL48" s="15"/>
      <c r="FJM48" s="15"/>
      <c r="FJN48" s="15"/>
      <c r="FJO48" s="15"/>
      <c r="FJP48" s="15"/>
      <c r="FJQ48" s="15"/>
      <c r="FJR48" s="15"/>
      <c r="FJS48" s="15"/>
      <c r="FJT48" s="15"/>
      <c r="FJU48" s="15"/>
      <c r="FJV48" s="15"/>
      <c r="FJW48" s="15"/>
      <c r="FJX48" s="15"/>
      <c r="FJY48" s="15"/>
      <c r="FJZ48" s="15"/>
      <c r="FKA48" s="15"/>
      <c r="FKB48" s="15"/>
      <c r="FKC48" s="15"/>
      <c r="FKD48" s="15"/>
      <c r="FKE48" s="15"/>
      <c r="FKF48" s="15"/>
      <c r="FKG48" s="15"/>
      <c r="FKH48" s="15"/>
      <c r="FKI48" s="15"/>
      <c r="FKJ48" s="15"/>
      <c r="FKK48" s="15"/>
      <c r="FKL48" s="15"/>
      <c r="FKM48" s="15"/>
      <c r="FKN48" s="15"/>
      <c r="FKO48" s="15"/>
      <c r="FKP48" s="15"/>
      <c r="FKQ48" s="15"/>
      <c r="FKR48" s="15"/>
      <c r="FKS48" s="15"/>
      <c r="FKT48" s="15"/>
      <c r="FKU48" s="15"/>
      <c r="FKV48" s="15"/>
      <c r="FKW48" s="15"/>
      <c r="FKX48" s="15"/>
      <c r="FKY48" s="15"/>
      <c r="FKZ48" s="15"/>
      <c r="FLA48" s="15"/>
      <c r="FLB48" s="15"/>
      <c r="FLC48" s="15"/>
      <c r="FLD48" s="15"/>
      <c r="FLE48" s="15"/>
      <c r="FLF48" s="15"/>
      <c r="FLG48" s="15"/>
      <c r="FLH48" s="15"/>
      <c r="FLI48" s="15"/>
      <c r="FLJ48" s="15"/>
      <c r="FLK48" s="15"/>
      <c r="FLL48" s="15"/>
      <c r="FLM48" s="15"/>
      <c r="FLN48" s="15"/>
      <c r="FLO48" s="15"/>
      <c r="FLP48" s="15"/>
      <c r="FLQ48" s="15"/>
      <c r="FLR48" s="15"/>
      <c r="FLS48" s="15"/>
      <c r="FLT48" s="15"/>
      <c r="FLU48" s="15"/>
      <c r="FLV48" s="15"/>
      <c r="FLW48" s="15"/>
      <c r="FLX48" s="15"/>
      <c r="FLY48" s="15"/>
      <c r="FLZ48" s="15"/>
      <c r="FMA48" s="15"/>
      <c r="FMB48" s="15"/>
      <c r="FMC48" s="15"/>
      <c r="FMD48" s="15"/>
      <c r="FME48" s="15"/>
      <c r="FMF48" s="15"/>
      <c r="FMG48" s="15"/>
      <c r="FMH48" s="15"/>
      <c r="FMI48" s="15"/>
      <c r="FMJ48" s="15"/>
      <c r="FMK48" s="15"/>
      <c r="FML48" s="15"/>
      <c r="FMM48" s="15"/>
      <c r="FMN48" s="15"/>
      <c r="FMO48" s="15"/>
      <c r="FMP48" s="15"/>
      <c r="FMQ48" s="15"/>
      <c r="FMR48" s="15"/>
      <c r="FMS48" s="15"/>
      <c r="FMT48" s="15"/>
      <c r="FMU48" s="15"/>
      <c r="FMV48" s="15"/>
      <c r="FMW48" s="15"/>
      <c r="FMX48" s="15"/>
      <c r="FMY48" s="15"/>
      <c r="FMZ48" s="15"/>
      <c r="FNA48" s="15"/>
      <c r="FNB48" s="15"/>
      <c r="FNC48" s="15"/>
      <c r="FND48" s="15"/>
      <c r="FNE48" s="15"/>
      <c r="FNF48" s="15"/>
      <c r="FNG48" s="15"/>
      <c r="FNH48" s="15"/>
      <c r="FNI48" s="15"/>
      <c r="FNJ48" s="15"/>
      <c r="FNK48" s="15"/>
      <c r="FNL48" s="15"/>
      <c r="FNM48" s="15"/>
      <c r="FNN48" s="15"/>
      <c r="FNO48" s="15"/>
      <c r="FNP48" s="15"/>
      <c r="FNQ48" s="15"/>
      <c r="FNR48" s="15"/>
      <c r="FNS48" s="15"/>
      <c r="FNT48" s="15"/>
      <c r="FNU48" s="15"/>
      <c r="FNV48" s="15"/>
      <c r="FNW48" s="15"/>
      <c r="FNX48" s="15"/>
      <c r="FNY48" s="15"/>
      <c r="FNZ48" s="15"/>
      <c r="FOA48" s="15"/>
      <c r="FOB48" s="15"/>
      <c r="FOC48" s="15"/>
      <c r="FOD48" s="15"/>
      <c r="FOE48" s="15"/>
      <c r="FOF48" s="15"/>
      <c r="FOG48" s="15"/>
      <c r="FOH48" s="15"/>
      <c r="FOI48" s="15"/>
      <c r="FOJ48" s="15"/>
      <c r="FOK48" s="15"/>
      <c r="FOL48" s="15"/>
      <c r="FOM48" s="15"/>
      <c r="FON48" s="15"/>
      <c r="FOO48" s="15"/>
      <c r="FOP48" s="15"/>
      <c r="FOQ48" s="15"/>
      <c r="FOR48" s="15"/>
      <c r="FOS48" s="15"/>
      <c r="FOT48" s="15"/>
      <c r="FOU48" s="15"/>
      <c r="FOV48" s="15"/>
      <c r="FOW48" s="15"/>
      <c r="FOX48" s="15"/>
      <c r="FOY48" s="15"/>
      <c r="FOZ48" s="15"/>
      <c r="FPA48" s="15"/>
      <c r="FPB48" s="15"/>
      <c r="FPC48" s="15"/>
      <c r="FPD48" s="15"/>
      <c r="FPE48" s="15"/>
      <c r="FPF48" s="15"/>
      <c r="FPG48" s="15"/>
      <c r="FPH48" s="15"/>
      <c r="FPI48" s="15"/>
      <c r="FPJ48" s="15"/>
      <c r="FPK48" s="15"/>
      <c r="FPL48" s="15"/>
      <c r="FPM48" s="15"/>
      <c r="FPN48" s="15"/>
      <c r="FPO48" s="15"/>
      <c r="FPP48" s="15"/>
      <c r="FPQ48" s="15"/>
      <c r="FPR48" s="15"/>
      <c r="FPS48" s="15"/>
      <c r="FPT48" s="15"/>
      <c r="FPU48" s="15"/>
      <c r="FPV48" s="15"/>
      <c r="FPW48" s="15"/>
      <c r="FPX48" s="15"/>
      <c r="FPY48" s="15"/>
      <c r="FPZ48" s="15"/>
      <c r="FQA48" s="15"/>
      <c r="FQB48" s="15"/>
      <c r="FQC48" s="15"/>
      <c r="FQD48" s="15"/>
      <c r="FQE48" s="15"/>
      <c r="FQF48" s="15"/>
      <c r="FQG48" s="15"/>
      <c r="FQH48" s="15"/>
      <c r="FQI48" s="15"/>
      <c r="FQJ48" s="15"/>
      <c r="FQK48" s="15"/>
      <c r="FQL48" s="15"/>
      <c r="FQM48" s="15"/>
      <c r="FQN48" s="15"/>
      <c r="FQO48" s="15"/>
      <c r="FQP48" s="15"/>
      <c r="FQQ48" s="15"/>
      <c r="FQR48" s="15"/>
      <c r="FQS48" s="15"/>
      <c r="FQT48" s="15"/>
      <c r="FQU48" s="15"/>
      <c r="FQV48" s="15"/>
      <c r="FQW48" s="15"/>
      <c r="FQX48" s="15"/>
      <c r="FQY48" s="15"/>
      <c r="FQZ48" s="15"/>
      <c r="FRA48" s="15"/>
      <c r="FRB48" s="15"/>
      <c r="FRC48" s="15"/>
      <c r="FRD48" s="15"/>
      <c r="FRE48" s="15"/>
      <c r="FRF48" s="15"/>
      <c r="FRG48" s="15"/>
      <c r="FRH48" s="15"/>
      <c r="FRI48" s="15"/>
      <c r="FRJ48" s="15"/>
      <c r="FRK48" s="15"/>
      <c r="FRL48" s="15"/>
      <c r="FRM48" s="15"/>
      <c r="FRN48" s="15"/>
      <c r="FRO48" s="15"/>
      <c r="FRP48" s="15"/>
      <c r="FRQ48" s="15"/>
      <c r="FRR48" s="15"/>
      <c r="FRS48" s="15"/>
      <c r="FRT48" s="15"/>
      <c r="FRU48" s="15"/>
      <c r="FRV48" s="15"/>
      <c r="FRW48" s="15"/>
      <c r="FRX48" s="15"/>
      <c r="FRY48" s="15"/>
      <c r="FRZ48" s="15"/>
      <c r="FSA48" s="15"/>
      <c r="FSB48" s="15"/>
      <c r="FSC48" s="15"/>
      <c r="FSD48" s="15"/>
      <c r="FSE48" s="15"/>
      <c r="FSF48" s="15"/>
      <c r="FSG48" s="15"/>
      <c r="FSH48" s="15"/>
      <c r="FSI48" s="15"/>
      <c r="FSJ48" s="15"/>
      <c r="FSK48" s="15"/>
      <c r="FSL48" s="15"/>
      <c r="FSM48" s="15"/>
      <c r="FSN48" s="15"/>
      <c r="FSO48" s="15"/>
      <c r="FSP48" s="15"/>
      <c r="FSQ48" s="15"/>
      <c r="FSR48" s="15"/>
      <c r="FSS48" s="15"/>
      <c r="FST48" s="15"/>
      <c r="FSU48" s="15"/>
      <c r="FSV48" s="15"/>
      <c r="FSW48" s="15"/>
      <c r="FSX48" s="15"/>
      <c r="FSY48" s="15"/>
      <c r="FSZ48" s="15"/>
      <c r="FTA48" s="15"/>
      <c r="FTB48" s="15"/>
      <c r="FTC48" s="15"/>
      <c r="FTD48" s="15"/>
      <c r="FTE48" s="15"/>
      <c r="FTF48" s="15"/>
      <c r="FTG48" s="15"/>
      <c r="FTH48" s="15"/>
      <c r="FTI48" s="15"/>
      <c r="FTJ48" s="15"/>
      <c r="FTK48" s="15"/>
      <c r="FTL48" s="15"/>
      <c r="FTM48" s="15"/>
      <c r="FTN48" s="15"/>
      <c r="FTO48" s="15"/>
      <c r="FTP48" s="15"/>
      <c r="FTQ48" s="15"/>
      <c r="FTR48" s="15"/>
      <c r="FTS48" s="15"/>
      <c r="FTT48" s="15"/>
      <c r="FTU48" s="15"/>
      <c r="FTV48" s="15"/>
      <c r="FTW48" s="15"/>
      <c r="FTX48" s="15"/>
      <c r="FTY48" s="15"/>
      <c r="FTZ48" s="15"/>
      <c r="FUA48" s="15"/>
      <c r="FUB48" s="15"/>
      <c r="FUC48" s="15"/>
      <c r="FUD48" s="15"/>
      <c r="FUE48" s="15"/>
      <c r="FUF48" s="15"/>
      <c r="FUG48" s="15"/>
      <c r="FUH48" s="15"/>
      <c r="FUI48" s="15"/>
      <c r="FUJ48" s="15"/>
      <c r="FUK48" s="15"/>
      <c r="FUL48" s="15"/>
      <c r="FUM48" s="15"/>
      <c r="FUN48" s="15"/>
      <c r="FUO48" s="15"/>
      <c r="FUP48" s="15"/>
      <c r="FUQ48" s="15"/>
      <c r="FUR48" s="15"/>
      <c r="FUS48" s="15"/>
      <c r="FUT48" s="15"/>
      <c r="FUU48" s="15"/>
      <c r="FUV48" s="15"/>
      <c r="FUW48" s="15"/>
      <c r="FUX48" s="15"/>
      <c r="FUY48" s="15"/>
      <c r="FUZ48" s="15"/>
      <c r="FVA48" s="15"/>
      <c r="FVB48" s="15"/>
      <c r="FVC48" s="15"/>
      <c r="FVD48" s="15"/>
      <c r="FVE48" s="15"/>
      <c r="FVF48" s="15"/>
      <c r="FVG48" s="15"/>
      <c r="FVH48" s="15"/>
      <c r="FVI48" s="15"/>
      <c r="FVJ48" s="15"/>
      <c r="FVK48" s="15"/>
      <c r="FVL48" s="15"/>
      <c r="FVM48" s="15"/>
      <c r="FVN48" s="15"/>
      <c r="FVO48" s="15"/>
      <c r="FVP48" s="15"/>
      <c r="FVQ48" s="15"/>
      <c r="FVR48" s="15"/>
      <c r="FVS48" s="15"/>
      <c r="FVT48" s="15"/>
      <c r="FVU48" s="15"/>
      <c r="FVV48" s="15"/>
      <c r="FVW48" s="15"/>
      <c r="FVX48" s="15"/>
      <c r="FVY48" s="15"/>
      <c r="FVZ48" s="15"/>
      <c r="FWA48" s="15"/>
      <c r="FWB48" s="15"/>
      <c r="FWC48" s="15"/>
      <c r="FWD48" s="15"/>
      <c r="FWE48" s="15"/>
      <c r="FWF48" s="15"/>
      <c r="FWG48" s="15"/>
      <c r="FWH48" s="15"/>
      <c r="FWI48" s="15"/>
      <c r="FWJ48" s="15"/>
      <c r="FWK48" s="15"/>
      <c r="FWL48" s="15"/>
      <c r="FWM48" s="15"/>
      <c r="FWN48" s="15"/>
      <c r="FWO48" s="15"/>
      <c r="FWP48" s="15"/>
      <c r="FWQ48" s="15"/>
      <c r="FWR48" s="15"/>
      <c r="FWS48" s="15"/>
      <c r="FWT48" s="15"/>
      <c r="FWU48" s="15"/>
      <c r="FWV48" s="15"/>
      <c r="FWW48" s="15"/>
      <c r="FWX48" s="15"/>
      <c r="FWY48" s="15"/>
      <c r="FWZ48" s="15"/>
      <c r="FXA48" s="15"/>
      <c r="FXB48" s="15"/>
      <c r="FXC48" s="15"/>
      <c r="FXD48" s="15"/>
      <c r="FXE48" s="15"/>
      <c r="FXF48" s="15"/>
      <c r="FXG48" s="15"/>
      <c r="FXH48" s="15"/>
      <c r="FXI48" s="15"/>
      <c r="FXJ48" s="15"/>
      <c r="FXK48" s="15"/>
      <c r="FXL48" s="15"/>
      <c r="FXM48" s="15"/>
      <c r="FXN48" s="15"/>
      <c r="FXO48" s="15"/>
      <c r="FXP48" s="15"/>
      <c r="FXQ48" s="15"/>
      <c r="FXR48" s="15"/>
      <c r="FXS48" s="15"/>
      <c r="FXT48" s="15"/>
      <c r="FXU48" s="15"/>
      <c r="FXV48" s="15"/>
      <c r="FXW48" s="15"/>
      <c r="FXX48" s="15"/>
      <c r="FXY48" s="15"/>
      <c r="FXZ48" s="15"/>
      <c r="FYA48" s="15"/>
      <c r="FYB48" s="15"/>
      <c r="FYC48" s="15"/>
      <c r="FYD48" s="15"/>
      <c r="FYE48" s="15"/>
      <c r="FYF48" s="15"/>
      <c r="FYG48" s="15"/>
      <c r="FYH48" s="15"/>
      <c r="FYI48" s="15"/>
      <c r="FYJ48" s="15"/>
      <c r="FYK48" s="15"/>
      <c r="FYL48" s="15"/>
      <c r="FYM48" s="15"/>
      <c r="FYN48" s="15"/>
      <c r="FYO48" s="15"/>
      <c r="FYP48" s="15"/>
      <c r="FYQ48" s="15"/>
      <c r="FYR48" s="15"/>
      <c r="FYS48" s="15"/>
      <c r="FYT48" s="15"/>
      <c r="FYU48" s="15"/>
      <c r="FYV48" s="15"/>
      <c r="FYW48" s="15"/>
      <c r="FYX48" s="15"/>
      <c r="FYY48" s="15"/>
      <c r="FYZ48" s="15"/>
      <c r="FZA48" s="15"/>
      <c r="FZB48" s="15"/>
      <c r="FZC48" s="15"/>
      <c r="FZD48" s="15"/>
      <c r="FZE48" s="15"/>
      <c r="FZF48" s="15"/>
      <c r="FZG48" s="15"/>
      <c r="FZH48" s="15"/>
      <c r="FZI48" s="15"/>
      <c r="FZJ48" s="15"/>
      <c r="FZK48" s="15"/>
      <c r="FZL48" s="15"/>
      <c r="FZM48" s="15"/>
      <c r="FZN48" s="15"/>
      <c r="FZO48" s="15"/>
      <c r="FZP48" s="15"/>
      <c r="FZQ48" s="15"/>
      <c r="FZR48" s="15"/>
      <c r="FZS48" s="15"/>
      <c r="FZT48" s="15"/>
      <c r="FZU48" s="15"/>
      <c r="FZV48" s="15"/>
      <c r="FZW48" s="15"/>
      <c r="FZX48" s="15"/>
      <c r="FZY48" s="15"/>
      <c r="FZZ48" s="15"/>
      <c r="GAA48" s="15"/>
      <c r="GAB48" s="15"/>
      <c r="GAC48" s="15"/>
      <c r="GAD48" s="15"/>
      <c r="GAE48" s="15"/>
      <c r="GAF48" s="15"/>
      <c r="GAG48" s="15"/>
      <c r="GAH48" s="15"/>
      <c r="GAI48" s="15"/>
      <c r="GAJ48" s="15"/>
      <c r="GAK48" s="15"/>
      <c r="GAL48" s="15"/>
      <c r="GAM48" s="15"/>
      <c r="GAN48" s="15"/>
      <c r="GAO48" s="15"/>
      <c r="GAP48" s="15"/>
      <c r="GAQ48" s="15"/>
      <c r="GAR48" s="15"/>
      <c r="GAS48" s="15"/>
      <c r="GAT48" s="15"/>
      <c r="GAU48" s="15"/>
      <c r="GAV48" s="15"/>
      <c r="GAW48" s="15"/>
      <c r="GAX48" s="15"/>
      <c r="GAY48" s="15"/>
      <c r="GAZ48" s="15"/>
      <c r="GBA48" s="15"/>
      <c r="GBB48" s="15"/>
      <c r="GBC48" s="15"/>
      <c r="GBD48" s="15"/>
      <c r="GBE48" s="15"/>
      <c r="GBF48" s="15"/>
      <c r="GBG48" s="15"/>
      <c r="GBH48" s="15"/>
      <c r="GBI48" s="15"/>
      <c r="GBJ48" s="15"/>
      <c r="GBK48" s="15"/>
      <c r="GBL48" s="15"/>
      <c r="GBM48" s="15"/>
      <c r="GBN48" s="15"/>
      <c r="GBO48" s="15"/>
      <c r="GBP48" s="15"/>
      <c r="GBQ48" s="15"/>
      <c r="GBR48" s="15"/>
      <c r="GBS48" s="15"/>
      <c r="GBT48" s="15"/>
      <c r="GBU48" s="15"/>
      <c r="GBV48" s="15"/>
      <c r="GBW48" s="15"/>
      <c r="GBX48" s="15"/>
      <c r="GBY48" s="15"/>
      <c r="GBZ48" s="15"/>
      <c r="GCA48" s="15"/>
      <c r="GCB48" s="15"/>
      <c r="GCC48" s="15"/>
      <c r="GCD48" s="15"/>
      <c r="GCE48" s="15"/>
      <c r="GCF48" s="15"/>
      <c r="GCG48" s="15"/>
      <c r="GCH48" s="15"/>
      <c r="GCI48" s="15"/>
      <c r="GCJ48" s="15"/>
      <c r="GCK48" s="15"/>
      <c r="GCL48" s="15"/>
      <c r="GCM48" s="15"/>
      <c r="GCN48" s="15"/>
      <c r="GCO48" s="15"/>
      <c r="GCP48" s="15"/>
      <c r="GCQ48" s="15"/>
      <c r="GCR48" s="15"/>
      <c r="GCS48" s="15"/>
      <c r="GCT48" s="15"/>
      <c r="GCU48" s="15"/>
      <c r="GCV48" s="15"/>
      <c r="GCW48" s="15"/>
      <c r="GCX48" s="15"/>
      <c r="GCY48" s="15"/>
      <c r="GCZ48" s="15"/>
      <c r="GDA48" s="15"/>
      <c r="GDB48" s="15"/>
      <c r="GDC48" s="15"/>
      <c r="GDD48" s="15"/>
      <c r="GDE48" s="15"/>
      <c r="GDF48" s="15"/>
      <c r="GDG48" s="15"/>
      <c r="GDH48" s="15"/>
      <c r="GDI48" s="15"/>
      <c r="GDJ48" s="15"/>
      <c r="GDK48" s="15"/>
      <c r="GDL48" s="15"/>
      <c r="GDM48" s="15"/>
      <c r="GDN48" s="15"/>
      <c r="GDO48" s="15"/>
      <c r="GDP48" s="15"/>
      <c r="GDQ48" s="15"/>
      <c r="GDR48" s="15"/>
      <c r="GDS48" s="15"/>
      <c r="GDT48" s="15"/>
      <c r="GDU48" s="15"/>
      <c r="GDV48" s="15"/>
      <c r="GDW48" s="15"/>
      <c r="GDX48" s="15"/>
      <c r="GDY48" s="15"/>
      <c r="GDZ48" s="15"/>
      <c r="GEA48" s="15"/>
      <c r="GEB48" s="15"/>
      <c r="GEC48" s="15"/>
      <c r="GED48" s="15"/>
      <c r="GEE48" s="15"/>
      <c r="GEF48" s="15"/>
      <c r="GEG48" s="15"/>
      <c r="GEH48" s="15"/>
      <c r="GEI48" s="15"/>
      <c r="GEJ48" s="15"/>
      <c r="GEK48" s="15"/>
      <c r="GEL48" s="15"/>
      <c r="GEM48" s="15"/>
      <c r="GEN48" s="15"/>
      <c r="GEO48" s="15"/>
      <c r="GEP48" s="15"/>
      <c r="GEQ48" s="15"/>
      <c r="GER48" s="15"/>
      <c r="GES48" s="15"/>
      <c r="GET48" s="15"/>
      <c r="GEU48" s="15"/>
      <c r="GEV48" s="15"/>
      <c r="GEW48" s="15"/>
      <c r="GEX48" s="15"/>
      <c r="GEY48" s="15"/>
      <c r="GEZ48" s="15"/>
      <c r="GFA48" s="15"/>
      <c r="GFB48" s="15"/>
      <c r="GFC48" s="15"/>
      <c r="GFD48" s="15"/>
      <c r="GFE48" s="15"/>
      <c r="GFF48" s="15"/>
      <c r="GFG48" s="15"/>
      <c r="GFH48" s="15"/>
      <c r="GFI48" s="15"/>
      <c r="GFJ48" s="15"/>
      <c r="GFK48" s="15"/>
      <c r="GFL48" s="15"/>
      <c r="GFM48" s="15"/>
      <c r="GFN48" s="15"/>
      <c r="GFO48" s="15"/>
      <c r="GFP48" s="15"/>
      <c r="GFQ48" s="15"/>
      <c r="GFR48" s="15"/>
      <c r="GFS48" s="15"/>
      <c r="GFT48" s="15"/>
      <c r="GFU48" s="15"/>
      <c r="GFV48" s="15"/>
      <c r="GFW48" s="15"/>
      <c r="GFX48" s="15"/>
      <c r="GFY48" s="15"/>
      <c r="GFZ48" s="15"/>
      <c r="GGA48" s="15"/>
      <c r="GGB48" s="15"/>
      <c r="GGC48" s="15"/>
      <c r="GGD48" s="15"/>
      <c r="GGE48" s="15"/>
      <c r="GGF48" s="15"/>
      <c r="GGG48" s="15"/>
      <c r="GGH48" s="15"/>
      <c r="GGI48" s="15"/>
      <c r="GGJ48" s="15"/>
      <c r="GGK48" s="15"/>
      <c r="GGL48" s="15"/>
      <c r="GGM48" s="15"/>
      <c r="GGN48" s="15"/>
      <c r="GGO48" s="15"/>
      <c r="GGP48" s="15"/>
      <c r="GGQ48" s="15"/>
      <c r="GGR48" s="15"/>
      <c r="GGS48" s="15"/>
      <c r="GGT48" s="15"/>
      <c r="GGU48" s="15"/>
      <c r="GGV48" s="15"/>
      <c r="GGW48" s="15"/>
      <c r="GGX48" s="15"/>
      <c r="GGY48" s="15"/>
      <c r="GGZ48" s="15"/>
      <c r="GHA48" s="15"/>
      <c r="GHB48" s="15"/>
      <c r="GHC48" s="15"/>
      <c r="GHD48" s="15"/>
      <c r="GHE48" s="15"/>
      <c r="GHF48" s="15"/>
      <c r="GHG48" s="15"/>
      <c r="GHH48" s="15"/>
      <c r="GHI48" s="15"/>
      <c r="GHJ48" s="15"/>
      <c r="GHK48" s="15"/>
      <c r="GHL48" s="15"/>
      <c r="GHM48" s="15"/>
      <c r="GHN48" s="15"/>
      <c r="GHO48" s="15"/>
      <c r="GHP48" s="15"/>
      <c r="GHQ48" s="15"/>
      <c r="GHR48" s="15"/>
      <c r="GHS48" s="15"/>
      <c r="GHT48" s="15"/>
      <c r="GHU48" s="15"/>
      <c r="GHV48" s="15"/>
      <c r="GHW48" s="15"/>
      <c r="GHX48" s="15"/>
      <c r="GHY48" s="15"/>
      <c r="GHZ48" s="15"/>
      <c r="GIA48" s="15"/>
      <c r="GIB48" s="15"/>
      <c r="GIC48" s="15"/>
      <c r="GID48" s="15"/>
      <c r="GIE48" s="15"/>
      <c r="GIF48" s="15"/>
      <c r="GIG48" s="15"/>
      <c r="GIH48" s="15"/>
      <c r="GII48" s="15"/>
      <c r="GIJ48" s="15"/>
      <c r="GIK48" s="15"/>
      <c r="GIL48" s="15"/>
      <c r="GIM48" s="15"/>
      <c r="GIN48" s="15"/>
      <c r="GIO48" s="15"/>
      <c r="GIP48" s="15"/>
      <c r="GIQ48" s="15"/>
      <c r="GIR48" s="15"/>
      <c r="GIS48" s="15"/>
      <c r="GIT48" s="15"/>
      <c r="GIU48" s="15"/>
      <c r="GIV48" s="15"/>
      <c r="GIW48" s="15"/>
      <c r="GIX48" s="15"/>
      <c r="GIY48" s="15"/>
      <c r="GIZ48" s="15"/>
      <c r="GJA48" s="15"/>
      <c r="GJB48" s="15"/>
      <c r="GJC48" s="15"/>
      <c r="GJD48" s="15"/>
      <c r="GJE48" s="15"/>
      <c r="GJF48" s="15"/>
      <c r="GJG48" s="15"/>
      <c r="GJH48" s="15"/>
      <c r="GJI48" s="15"/>
      <c r="GJJ48" s="15"/>
      <c r="GJK48" s="15"/>
      <c r="GJL48" s="15"/>
      <c r="GJM48" s="15"/>
      <c r="GJN48" s="15"/>
      <c r="GJO48" s="15"/>
      <c r="GJP48" s="15"/>
      <c r="GJQ48" s="15"/>
      <c r="GJR48" s="15"/>
      <c r="GJS48" s="15"/>
      <c r="GJT48" s="15"/>
      <c r="GJU48" s="15"/>
      <c r="GJV48" s="15"/>
      <c r="GJW48" s="15"/>
      <c r="GJX48" s="15"/>
      <c r="GJY48" s="15"/>
      <c r="GJZ48" s="15"/>
      <c r="GKA48" s="15"/>
      <c r="GKB48" s="15"/>
      <c r="GKC48" s="15"/>
      <c r="GKD48" s="15"/>
      <c r="GKE48" s="15"/>
      <c r="GKF48" s="15"/>
      <c r="GKG48" s="15"/>
      <c r="GKH48" s="15"/>
      <c r="GKI48" s="15"/>
      <c r="GKJ48" s="15"/>
      <c r="GKK48" s="15"/>
      <c r="GKL48" s="15"/>
      <c r="GKM48" s="15"/>
      <c r="GKN48" s="15"/>
      <c r="GKO48" s="15"/>
      <c r="GKP48" s="15"/>
      <c r="GKQ48" s="15"/>
      <c r="GKR48" s="15"/>
      <c r="GKS48" s="15"/>
      <c r="GKT48" s="15"/>
      <c r="GKU48" s="15"/>
      <c r="GKV48" s="15"/>
      <c r="GKW48" s="15"/>
      <c r="GKX48" s="15"/>
      <c r="GKY48" s="15"/>
      <c r="GKZ48" s="15"/>
      <c r="GLA48" s="15"/>
      <c r="GLB48" s="15"/>
      <c r="GLC48" s="15"/>
      <c r="GLD48" s="15"/>
      <c r="GLE48" s="15"/>
      <c r="GLF48" s="15"/>
      <c r="GLG48" s="15"/>
      <c r="GLH48" s="15"/>
      <c r="GLI48" s="15"/>
      <c r="GLJ48" s="15"/>
      <c r="GLK48" s="15"/>
      <c r="GLL48" s="15"/>
      <c r="GLM48" s="15"/>
      <c r="GLN48" s="15"/>
      <c r="GLO48" s="15"/>
      <c r="GLP48" s="15"/>
      <c r="GLQ48" s="15"/>
      <c r="GLR48" s="15"/>
      <c r="GLS48" s="15"/>
      <c r="GLT48" s="15"/>
      <c r="GLU48" s="15"/>
      <c r="GLV48" s="15"/>
      <c r="GLW48" s="15"/>
      <c r="GLX48" s="15"/>
      <c r="GLY48" s="15"/>
      <c r="GLZ48" s="15"/>
      <c r="GMA48" s="15"/>
      <c r="GMB48" s="15"/>
      <c r="GMC48" s="15"/>
      <c r="GMD48" s="15"/>
      <c r="GME48" s="15"/>
      <c r="GMF48" s="15"/>
      <c r="GMG48" s="15"/>
      <c r="GMH48" s="15"/>
      <c r="GMI48" s="15"/>
      <c r="GMJ48" s="15"/>
      <c r="GMK48" s="15"/>
      <c r="GML48" s="15"/>
      <c r="GMM48" s="15"/>
      <c r="GMN48" s="15"/>
      <c r="GMO48" s="15"/>
      <c r="GMP48" s="15"/>
      <c r="GMQ48" s="15"/>
      <c r="GMR48" s="15"/>
      <c r="GMS48" s="15"/>
      <c r="GMT48" s="15"/>
      <c r="GMU48" s="15"/>
      <c r="GMV48" s="15"/>
      <c r="GMW48" s="15"/>
      <c r="GMX48" s="15"/>
      <c r="GMY48" s="15"/>
      <c r="GMZ48" s="15"/>
      <c r="GNA48" s="15"/>
      <c r="GNB48" s="15"/>
      <c r="GNC48" s="15"/>
      <c r="GND48" s="15"/>
      <c r="GNE48" s="15"/>
      <c r="GNF48" s="15"/>
      <c r="GNG48" s="15"/>
      <c r="GNH48" s="15"/>
      <c r="GNI48" s="15"/>
      <c r="GNJ48" s="15"/>
      <c r="GNK48" s="15"/>
      <c r="GNL48" s="15"/>
      <c r="GNM48" s="15"/>
      <c r="GNN48" s="15"/>
      <c r="GNO48" s="15"/>
      <c r="GNP48" s="15"/>
      <c r="GNQ48" s="15"/>
      <c r="GNR48" s="15"/>
      <c r="GNS48" s="15"/>
      <c r="GNT48" s="15"/>
      <c r="GNU48" s="15"/>
      <c r="GNV48" s="15"/>
      <c r="GNW48" s="15"/>
      <c r="GNX48" s="15"/>
      <c r="GNY48" s="15"/>
      <c r="GNZ48" s="15"/>
      <c r="GOA48" s="15"/>
      <c r="GOB48" s="15"/>
      <c r="GOC48" s="15"/>
      <c r="GOD48" s="15"/>
      <c r="GOE48" s="15"/>
      <c r="GOF48" s="15"/>
      <c r="GOG48" s="15"/>
      <c r="GOH48" s="15"/>
      <c r="GOI48" s="15"/>
      <c r="GOJ48" s="15"/>
      <c r="GOK48" s="15"/>
      <c r="GOL48" s="15"/>
      <c r="GOM48" s="15"/>
      <c r="GON48" s="15"/>
      <c r="GOO48" s="15"/>
      <c r="GOP48" s="15"/>
      <c r="GOQ48" s="15"/>
      <c r="GOR48" s="15"/>
      <c r="GOS48" s="15"/>
      <c r="GOT48" s="15"/>
      <c r="GOU48" s="15"/>
      <c r="GOV48" s="15"/>
      <c r="GOW48" s="15"/>
      <c r="GOX48" s="15"/>
      <c r="GOY48" s="15"/>
      <c r="GOZ48" s="15"/>
      <c r="GPA48" s="15"/>
      <c r="GPB48" s="15"/>
      <c r="GPC48" s="15"/>
      <c r="GPD48" s="15"/>
      <c r="GPE48" s="15"/>
      <c r="GPF48" s="15"/>
      <c r="GPG48" s="15"/>
      <c r="GPH48" s="15"/>
      <c r="GPI48" s="15"/>
      <c r="GPJ48" s="15"/>
      <c r="GPK48" s="15"/>
      <c r="GPL48" s="15"/>
      <c r="GPM48" s="15"/>
      <c r="GPN48" s="15"/>
      <c r="GPO48" s="15"/>
      <c r="GPP48" s="15"/>
      <c r="GPQ48" s="15"/>
      <c r="GPR48" s="15"/>
      <c r="GPS48" s="15"/>
      <c r="GPT48" s="15"/>
      <c r="GPU48" s="15"/>
      <c r="GPV48" s="15"/>
      <c r="GPW48" s="15"/>
      <c r="GPX48" s="15"/>
      <c r="GPY48" s="15"/>
      <c r="GPZ48" s="15"/>
      <c r="GQA48" s="15"/>
      <c r="GQB48" s="15"/>
      <c r="GQC48" s="15"/>
      <c r="GQD48" s="15"/>
      <c r="GQE48" s="15"/>
      <c r="GQF48" s="15"/>
      <c r="GQG48" s="15"/>
      <c r="GQH48" s="15"/>
      <c r="GQI48" s="15"/>
      <c r="GQJ48" s="15"/>
      <c r="GQK48" s="15"/>
      <c r="GQL48" s="15"/>
      <c r="GQM48" s="15"/>
      <c r="GQN48" s="15"/>
      <c r="GQO48" s="15"/>
      <c r="GQP48" s="15"/>
      <c r="GQQ48" s="15"/>
      <c r="GQR48" s="15"/>
      <c r="GQS48" s="15"/>
      <c r="GQT48" s="15"/>
      <c r="GQU48" s="15"/>
      <c r="GQV48" s="15"/>
      <c r="GQW48" s="15"/>
      <c r="GQX48" s="15"/>
      <c r="GQY48" s="15"/>
      <c r="GQZ48" s="15"/>
      <c r="GRA48" s="15"/>
      <c r="GRB48" s="15"/>
      <c r="GRC48" s="15"/>
      <c r="GRD48" s="15"/>
      <c r="GRE48" s="15"/>
      <c r="GRF48" s="15"/>
      <c r="GRG48" s="15"/>
      <c r="GRH48" s="15"/>
      <c r="GRI48" s="15"/>
      <c r="GRJ48" s="15"/>
      <c r="GRK48" s="15"/>
      <c r="GRL48" s="15"/>
      <c r="GRM48" s="15"/>
      <c r="GRN48" s="15"/>
      <c r="GRO48" s="15"/>
      <c r="GRP48" s="15"/>
      <c r="GRQ48" s="15"/>
      <c r="GRR48" s="15"/>
      <c r="GRS48" s="15"/>
      <c r="GRT48" s="15"/>
      <c r="GRU48" s="15"/>
      <c r="GRV48" s="15"/>
      <c r="GRW48" s="15"/>
      <c r="GRX48" s="15"/>
      <c r="GRY48" s="15"/>
      <c r="GRZ48" s="15"/>
      <c r="GSA48" s="15"/>
      <c r="GSB48" s="15"/>
      <c r="GSC48" s="15"/>
      <c r="GSD48" s="15"/>
      <c r="GSE48" s="15"/>
      <c r="GSF48" s="15"/>
      <c r="GSG48" s="15"/>
      <c r="GSH48" s="15"/>
      <c r="GSI48" s="15"/>
      <c r="GSJ48" s="15"/>
      <c r="GSK48" s="15"/>
      <c r="GSL48" s="15"/>
      <c r="GSM48" s="15"/>
      <c r="GSN48" s="15"/>
      <c r="GSO48" s="15"/>
      <c r="GSP48" s="15"/>
      <c r="GSQ48" s="15"/>
      <c r="GSR48" s="15"/>
      <c r="GSS48" s="15"/>
      <c r="GST48" s="15"/>
      <c r="GSU48" s="15"/>
      <c r="GSV48" s="15"/>
      <c r="GSW48" s="15"/>
      <c r="GSX48" s="15"/>
      <c r="GSY48" s="15"/>
      <c r="GSZ48" s="15"/>
      <c r="GTA48" s="15"/>
      <c r="GTB48" s="15"/>
      <c r="GTC48" s="15"/>
      <c r="GTD48" s="15"/>
      <c r="GTE48" s="15"/>
      <c r="GTF48" s="15"/>
      <c r="GTG48" s="15"/>
      <c r="GTH48" s="15"/>
      <c r="GTI48" s="15"/>
      <c r="GTJ48" s="15"/>
      <c r="GTK48" s="15"/>
      <c r="GTL48" s="15"/>
      <c r="GTM48" s="15"/>
      <c r="GTN48" s="15"/>
      <c r="GTO48" s="15"/>
      <c r="GTP48" s="15"/>
      <c r="GTQ48" s="15"/>
      <c r="GTR48" s="15"/>
      <c r="GTS48" s="15"/>
      <c r="GTT48" s="15"/>
      <c r="GTU48" s="15"/>
      <c r="GTV48" s="15"/>
      <c r="GTW48" s="15"/>
      <c r="GTX48" s="15"/>
      <c r="GTY48" s="15"/>
      <c r="GTZ48" s="15"/>
      <c r="GUA48" s="15"/>
      <c r="GUB48" s="15"/>
      <c r="GUC48" s="15"/>
      <c r="GUD48" s="15"/>
      <c r="GUE48" s="15"/>
      <c r="GUF48" s="15"/>
      <c r="GUG48" s="15"/>
      <c r="GUH48" s="15"/>
      <c r="GUI48" s="15"/>
      <c r="GUJ48" s="15"/>
      <c r="GUK48" s="15"/>
      <c r="GUL48" s="15"/>
      <c r="GUM48" s="15"/>
      <c r="GUN48" s="15"/>
      <c r="GUO48" s="15"/>
      <c r="GUP48" s="15"/>
      <c r="GUQ48" s="15"/>
      <c r="GUR48" s="15"/>
      <c r="GUS48" s="15"/>
      <c r="GUT48" s="15"/>
      <c r="GUU48" s="15"/>
      <c r="GUV48" s="15"/>
      <c r="GUW48" s="15"/>
      <c r="GUX48" s="15"/>
      <c r="GUY48" s="15"/>
      <c r="GUZ48" s="15"/>
      <c r="GVA48" s="15"/>
      <c r="GVB48" s="15"/>
      <c r="GVC48" s="15"/>
      <c r="GVD48" s="15"/>
      <c r="GVE48" s="15"/>
      <c r="GVF48" s="15"/>
      <c r="GVG48" s="15"/>
      <c r="GVH48" s="15"/>
      <c r="GVI48" s="15"/>
      <c r="GVJ48" s="15"/>
      <c r="GVK48" s="15"/>
      <c r="GVL48" s="15"/>
      <c r="GVM48" s="15"/>
      <c r="GVN48" s="15"/>
      <c r="GVO48" s="15"/>
      <c r="GVP48" s="15"/>
      <c r="GVQ48" s="15"/>
      <c r="GVR48" s="15"/>
      <c r="GVS48" s="15"/>
      <c r="GVT48" s="15"/>
      <c r="GVU48" s="15"/>
      <c r="GVV48" s="15"/>
      <c r="GVW48" s="15"/>
      <c r="GVX48" s="15"/>
      <c r="GVY48" s="15"/>
      <c r="GVZ48" s="15"/>
      <c r="GWA48" s="15"/>
      <c r="GWB48" s="15"/>
      <c r="GWC48" s="15"/>
      <c r="GWD48" s="15"/>
      <c r="GWE48" s="15"/>
      <c r="GWF48" s="15"/>
      <c r="GWG48" s="15"/>
      <c r="GWH48" s="15"/>
      <c r="GWI48" s="15"/>
      <c r="GWJ48" s="15"/>
      <c r="GWK48" s="15"/>
      <c r="GWL48" s="15"/>
      <c r="GWM48" s="15"/>
      <c r="GWN48" s="15"/>
      <c r="GWO48" s="15"/>
      <c r="GWP48" s="15"/>
      <c r="GWQ48" s="15"/>
      <c r="GWR48" s="15"/>
      <c r="GWS48" s="15"/>
      <c r="GWT48" s="15"/>
      <c r="GWU48" s="15"/>
      <c r="GWV48" s="15"/>
      <c r="GWW48" s="15"/>
      <c r="GWX48" s="15"/>
      <c r="GWY48" s="15"/>
      <c r="GWZ48" s="15"/>
      <c r="GXA48" s="15"/>
      <c r="GXB48" s="15"/>
      <c r="GXC48" s="15"/>
      <c r="GXD48" s="15"/>
      <c r="GXE48" s="15"/>
      <c r="GXF48" s="15"/>
      <c r="GXG48" s="15"/>
      <c r="GXH48" s="15"/>
      <c r="GXI48" s="15"/>
      <c r="GXJ48" s="15"/>
      <c r="GXK48" s="15"/>
      <c r="GXL48" s="15"/>
      <c r="GXM48" s="15"/>
      <c r="GXN48" s="15"/>
      <c r="GXO48" s="15"/>
      <c r="GXP48" s="15"/>
      <c r="GXQ48" s="15"/>
      <c r="GXR48" s="15"/>
      <c r="GXS48" s="15"/>
      <c r="GXT48" s="15"/>
      <c r="GXU48" s="15"/>
      <c r="GXV48" s="15"/>
      <c r="GXW48" s="15"/>
      <c r="GXX48" s="15"/>
      <c r="GXY48" s="15"/>
      <c r="GXZ48" s="15"/>
      <c r="GYA48" s="15"/>
      <c r="GYB48" s="15"/>
      <c r="GYC48" s="15"/>
      <c r="GYD48" s="15"/>
      <c r="GYE48" s="15"/>
      <c r="GYF48" s="15"/>
      <c r="GYG48" s="15"/>
      <c r="GYH48" s="15"/>
      <c r="GYI48" s="15"/>
      <c r="GYJ48" s="15"/>
      <c r="GYK48" s="15"/>
      <c r="GYL48" s="15"/>
      <c r="GYM48" s="15"/>
      <c r="GYN48" s="15"/>
      <c r="GYO48" s="15"/>
      <c r="GYP48" s="15"/>
      <c r="GYQ48" s="15"/>
      <c r="GYR48" s="15"/>
      <c r="GYS48" s="15"/>
      <c r="GYT48" s="15"/>
      <c r="GYU48" s="15"/>
      <c r="GYV48" s="15"/>
      <c r="GYW48" s="15"/>
      <c r="GYX48" s="15"/>
      <c r="GYY48" s="15"/>
      <c r="GYZ48" s="15"/>
      <c r="GZA48" s="15"/>
      <c r="GZB48" s="15"/>
      <c r="GZC48" s="15"/>
      <c r="GZD48" s="15"/>
      <c r="GZE48" s="15"/>
      <c r="GZF48" s="15"/>
      <c r="GZG48" s="15"/>
      <c r="GZH48" s="15"/>
      <c r="GZI48" s="15"/>
      <c r="GZJ48" s="15"/>
      <c r="GZK48" s="15"/>
      <c r="GZL48" s="15"/>
      <c r="GZM48" s="15"/>
      <c r="GZN48" s="15"/>
      <c r="GZO48" s="15"/>
      <c r="GZP48" s="15"/>
      <c r="GZQ48" s="15"/>
      <c r="GZR48" s="15"/>
      <c r="GZS48" s="15"/>
      <c r="GZT48" s="15"/>
      <c r="GZU48" s="15"/>
      <c r="GZV48" s="15"/>
      <c r="GZW48" s="15"/>
      <c r="GZX48" s="15"/>
      <c r="GZY48" s="15"/>
      <c r="GZZ48" s="15"/>
      <c r="HAA48" s="15"/>
      <c r="HAB48" s="15"/>
      <c r="HAC48" s="15"/>
      <c r="HAD48" s="15"/>
      <c r="HAE48" s="15"/>
      <c r="HAF48" s="15"/>
      <c r="HAG48" s="15"/>
      <c r="HAH48" s="15"/>
      <c r="HAI48" s="15"/>
      <c r="HAJ48" s="15"/>
      <c r="HAK48" s="15"/>
      <c r="HAL48" s="15"/>
      <c r="HAM48" s="15"/>
      <c r="HAN48" s="15"/>
      <c r="HAO48" s="15"/>
      <c r="HAP48" s="15"/>
      <c r="HAQ48" s="15"/>
      <c r="HAR48" s="15"/>
      <c r="HAS48" s="15"/>
      <c r="HAT48" s="15"/>
      <c r="HAU48" s="15"/>
      <c r="HAV48" s="15"/>
      <c r="HAW48" s="15"/>
      <c r="HAX48" s="15"/>
      <c r="HAY48" s="15"/>
      <c r="HAZ48" s="15"/>
      <c r="HBA48" s="15"/>
      <c r="HBB48" s="15"/>
      <c r="HBC48" s="15"/>
      <c r="HBD48" s="15"/>
      <c r="HBE48" s="15"/>
      <c r="HBF48" s="15"/>
      <c r="HBG48" s="15"/>
      <c r="HBH48" s="15"/>
      <c r="HBI48" s="15"/>
      <c r="HBJ48" s="15"/>
      <c r="HBK48" s="15"/>
      <c r="HBL48" s="15"/>
      <c r="HBM48" s="15"/>
      <c r="HBN48" s="15"/>
      <c r="HBO48" s="15"/>
      <c r="HBP48" s="15"/>
      <c r="HBQ48" s="15"/>
      <c r="HBR48" s="15"/>
      <c r="HBS48" s="15"/>
      <c r="HBT48" s="15"/>
      <c r="HBU48" s="15"/>
      <c r="HBV48" s="15"/>
      <c r="HBW48" s="15"/>
      <c r="HBX48" s="15"/>
      <c r="HBY48" s="15"/>
      <c r="HBZ48" s="15"/>
      <c r="HCA48" s="15"/>
      <c r="HCB48" s="15"/>
      <c r="HCC48" s="15"/>
      <c r="HCD48" s="15"/>
      <c r="HCE48" s="15"/>
      <c r="HCF48" s="15"/>
      <c r="HCG48" s="15"/>
      <c r="HCH48" s="15"/>
      <c r="HCI48" s="15"/>
      <c r="HCJ48" s="15"/>
      <c r="HCK48" s="15"/>
      <c r="HCL48" s="15"/>
      <c r="HCM48" s="15"/>
      <c r="HCN48" s="15"/>
      <c r="HCO48" s="15"/>
      <c r="HCP48" s="15"/>
      <c r="HCQ48" s="15"/>
      <c r="HCR48" s="15"/>
      <c r="HCS48" s="15"/>
      <c r="HCT48" s="15"/>
      <c r="HCU48" s="15"/>
      <c r="HCV48" s="15"/>
      <c r="HCW48" s="15"/>
      <c r="HCX48" s="15"/>
      <c r="HCY48" s="15"/>
      <c r="HCZ48" s="15"/>
      <c r="HDA48" s="15"/>
      <c r="HDB48" s="15"/>
      <c r="HDC48" s="15"/>
      <c r="HDD48" s="15"/>
      <c r="HDE48" s="15"/>
      <c r="HDF48" s="15"/>
      <c r="HDG48" s="15"/>
      <c r="HDH48" s="15"/>
      <c r="HDI48" s="15"/>
      <c r="HDJ48" s="15"/>
      <c r="HDK48" s="15"/>
      <c r="HDL48" s="15"/>
      <c r="HDM48" s="15"/>
      <c r="HDN48" s="15"/>
      <c r="HDO48" s="15"/>
      <c r="HDP48" s="15"/>
      <c r="HDQ48" s="15"/>
      <c r="HDR48" s="15"/>
      <c r="HDS48" s="15"/>
      <c r="HDT48" s="15"/>
      <c r="HDU48" s="15"/>
      <c r="HDV48" s="15"/>
      <c r="HDW48" s="15"/>
      <c r="HDX48" s="15"/>
      <c r="HDY48" s="15"/>
      <c r="HDZ48" s="15"/>
      <c r="HEA48" s="15"/>
      <c r="HEB48" s="15"/>
      <c r="HEC48" s="15"/>
      <c r="HED48" s="15"/>
      <c r="HEE48" s="15"/>
      <c r="HEF48" s="15"/>
      <c r="HEG48" s="15"/>
      <c r="HEH48" s="15"/>
      <c r="HEI48" s="15"/>
      <c r="HEJ48" s="15"/>
      <c r="HEK48" s="15"/>
      <c r="HEL48" s="15"/>
      <c r="HEM48" s="15"/>
      <c r="HEN48" s="15"/>
      <c r="HEO48" s="15"/>
      <c r="HEP48" s="15"/>
      <c r="HEQ48" s="15"/>
      <c r="HER48" s="15"/>
      <c r="HES48" s="15"/>
      <c r="HET48" s="15"/>
      <c r="HEU48" s="15"/>
      <c r="HEV48" s="15"/>
      <c r="HEW48" s="15"/>
      <c r="HEX48" s="15"/>
      <c r="HEY48" s="15"/>
      <c r="HEZ48" s="15"/>
      <c r="HFA48" s="15"/>
      <c r="HFB48" s="15"/>
      <c r="HFC48" s="15"/>
      <c r="HFD48" s="15"/>
      <c r="HFE48" s="15"/>
      <c r="HFF48" s="15"/>
      <c r="HFG48" s="15"/>
      <c r="HFH48" s="15"/>
      <c r="HFI48" s="15"/>
      <c r="HFJ48" s="15"/>
      <c r="HFK48" s="15"/>
      <c r="HFL48" s="15"/>
      <c r="HFM48" s="15"/>
      <c r="HFN48" s="15"/>
      <c r="HFO48" s="15"/>
      <c r="HFP48" s="15"/>
      <c r="HFQ48" s="15"/>
      <c r="HFR48" s="15"/>
      <c r="HFS48" s="15"/>
      <c r="HFT48" s="15"/>
      <c r="HFU48" s="15"/>
      <c r="HFV48" s="15"/>
      <c r="HFW48" s="15"/>
      <c r="HFX48" s="15"/>
      <c r="HFY48" s="15"/>
      <c r="HFZ48" s="15"/>
      <c r="HGA48" s="15"/>
      <c r="HGB48" s="15"/>
      <c r="HGC48" s="15"/>
      <c r="HGD48" s="15"/>
      <c r="HGE48" s="15"/>
      <c r="HGF48" s="15"/>
      <c r="HGG48" s="15"/>
      <c r="HGH48" s="15"/>
      <c r="HGI48" s="15"/>
      <c r="HGJ48" s="15"/>
      <c r="HGK48" s="15"/>
      <c r="HGL48" s="15"/>
      <c r="HGM48" s="15"/>
      <c r="HGN48" s="15"/>
      <c r="HGO48" s="15"/>
      <c r="HGP48" s="15"/>
      <c r="HGQ48" s="15"/>
      <c r="HGR48" s="15"/>
      <c r="HGS48" s="15"/>
      <c r="HGT48" s="15"/>
      <c r="HGU48" s="15"/>
      <c r="HGV48" s="15"/>
      <c r="HGW48" s="15"/>
      <c r="HGX48" s="15"/>
      <c r="HGY48" s="15"/>
      <c r="HGZ48" s="15"/>
      <c r="HHA48" s="15"/>
      <c r="HHB48" s="15"/>
      <c r="HHC48" s="15"/>
      <c r="HHD48" s="15"/>
      <c r="HHE48" s="15"/>
      <c r="HHF48" s="15"/>
      <c r="HHG48" s="15"/>
      <c r="HHH48" s="15"/>
      <c r="HHI48" s="15"/>
      <c r="HHJ48" s="15"/>
      <c r="HHK48" s="15"/>
      <c r="HHL48" s="15"/>
      <c r="HHM48" s="15"/>
      <c r="HHN48" s="15"/>
      <c r="HHO48" s="15"/>
      <c r="HHP48" s="15"/>
      <c r="HHQ48" s="15"/>
      <c r="HHR48" s="15"/>
      <c r="HHS48" s="15"/>
      <c r="HHT48" s="15"/>
      <c r="HHU48" s="15"/>
      <c r="HHV48" s="15"/>
      <c r="HHW48" s="15"/>
      <c r="HHX48" s="15"/>
      <c r="HHY48" s="15"/>
      <c r="HHZ48" s="15"/>
      <c r="HIA48" s="15"/>
      <c r="HIB48" s="15"/>
      <c r="HIC48" s="15"/>
      <c r="HID48" s="15"/>
      <c r="HIE48" s="15"/>
      <c r="HIF48" s="15"/>
      <c r="HIG48" s="15"/>
      <c r="HIH48" s="15"/>
      <c r="HII48" s="15"/>
      <c r="HIJ48" s="15"/>
      <c r="HIK48" s="15"/>
      <c r="HIL48" s="15"/>
      <c r="HIM48" s="15"/>
      <c r="HIN48" s="15"/>
      <c r="HIO48" s="15"/>
      <c r="HIP48" s="15"/>
      <c r="HIQ48" s="15"/>
      <c r="HIR48" s="15"/>
      <c r="HIS48" s="15"/>
      <c r="HIT48" s="15"/>
      <c r="HIU48" s="15"/>
      <c r="HIV48" s="15"/>
      <c r="HIW48" s="15"/>
      <c r="HIX48" s="15"/>
      <c r="HIY48" s="15"/>
      <c r="HIZ48" s="15"/>
      <c r="HJA48" s="15"/>
      <c r="HJB48" s="15"/>
      <c r="HJC48" s="15"/>
      <c r="HJD48" s="15"/>
      <c r="HJE48" s="15"/>
      <c r="HJF48" s="15"/>
      <c r="HJG48" s="15"/>
      <c r="HJH48" s="15"/>
      <c r="HJI48" s="15"/>
      <c r="HJJ48" s="15"/>
      <c r="HJK48" s="15"/>
      <c r="HJL48" s="15"/>
      <c r="HJM48" s="15"/>
      <c r="HJN48" s="15"/>
      <c r="HJO48" s="15"/>
      <c r="HJP48" s="15"/>
      <c r="HJQ48" s="15"/>
      <c r="HJR48" s="15"/>
      <c r="HJS48" s="15"/>
      <c r="HJT48" s="15"/>
      <c r="HJU48" s="15"/>
      <c r="HJV48" s="15"/>
      <c r="HJW48" s="15"/>
      <c r="HJX48" s="15"/>
      <c r="HJY48" s="15"/>
      <c r="HJZ48" s="15"/>
      <c r="HKA48" s="15"/>
      <c r="HKB48" s="15"/>
      <c r="HKC48" s="15"/>
      <c r="HKD48" s="15"/>
      <c r="HKE48" s="15"/>
      <c r="HKF48" s="15"/>
      <c r="HKG48" s="15"/>
      <c r="HKH48" s="15"/>
      <c r="HKI48" s="15"/>
      <c r="HKJ48" s="15"/>
      <c r="HKK48" s="15"/>
      <c r="HKL48" s="15"/>
      <c r="HKM48" s="15"/>
      <c r="HKN48" s="15"/>
      <c r="HKO48" s="15"/>
      <c r="HKP48" s="15"/>
      <c r="HKQ48" s="15"/>
      <c r="HKR48" s="15"/>
      <c r="HKS48" s="15"/>
      <c r="HKT48" s="15"/>
      <c r="HKU48" s="15"/>
      <c r="HKV48" s="15"/>
      <c r="HKW48" s="15"/>
      <c r="HKX48" s="15"/>
      <c r="HKY48" s="15"/>
      <c r="HKZ48" s="15"/>
      <c r="HLA48" s="15"/>
      <c r="HLB48" s="15"/>
      <c r="HLC48" s="15"/>
      <c r="HLD48" s="15"/>
      <c r="HLE48" s="15"/>
      <c r="HLF48" s="15"/>
      <c r="HLG48" s="15"/>
      <c r="HLH48" s="15"/>
      <c r="HLI48" s="15"/>
      <c r="HLJ48" s="15"/>
      <c r="HLK48" s="15"/>
      <c r="HLL48" s="15"/>
      <c r="HLM48" s="15"/>
      <c r="HLN48" s="15"/>
      <c r="HLO48" s="15"/>
      <c r="HLP48" s="15"/>
      <c r="HLQ48" s="15"/>
      <c r="HLR48" s="15"/>
      <c r="HLS48" s="15"/>
      <c r="HLT48" s="15"/>
      <c r="HLU48" s="15"/>
      <c r="HLV48" s="15"/>
      <c r="HLW48" s="15"/>
      <c r="HLX48" s="15"/>
      <c r="HLY48" s="15"/>
      <c r="HLZ48" s="15"/>
      <c r="HMA48" s="15"/>
      <c r="HMB48" s="15"/>
      <c r="HMC48" s="15"/>
      <c r="HMD48" s="15"/>
      <c r="HME48" s="15"/>
      <c r="HMF48" s="15"/>
      <c r="HMG48" s="15"/>
      <c r="HMH48" s="15"/>
      <c r="HMI48" s="15"/>
      <c r="HMJ48" s="15"/>
      <c r="HMK48" s="15"/>
      <c r="HML48" s="15"/>
      <c r="HMM48" s="15"/>
      <c r="HMN48" s="15"/>
      <c r="HMO48" s="15"/>
      <c r="HMP48" s="15"/>
      <c r="HMQ48" s="15"/>
      <c r="HMR48" s="15"/>
      <c r="HMS48" s="15"/>
      <c r="HMT48" s="15"/>
      <c r="HMU48" s="15"/>
      <c r="HMV48" s="15"/>
      <c r="HMW48" s="15"/>
      <c r="HMX48" s="15"/>
      <c r="HMY48" s="15"/>
      <c r="HMZ48" s="15"/>
      <c r="HNA48" s="15"/>
      <c r="HNB48" s="15"/>
      <c r="HNC48" s="15"/>
      <c r="HND48" s="15"/>
      <c r="HNE48" s="15"/>
      <c r="HNF48" s="15"/>
      <c r="HNG48" s="15"/>
      <c r="HNH48" s="15"/>
      <c r="HNI48" s="15"/>
      <c r="HNJ48" s="15"/>
      <c r="HNK48" s="15"/>
      <c r="HNL48" s="15"/>
      <c r="HNM48" s="15"/>
      <c r="HNN48" s="15"/>
      <c r="HNO48" s="15"/>
      <c r="HNP48" s="15"/>
      <c r="HNQ48" s="15"/>
      <c r="HNR48" s="15"/>
      <c r="HNS48" s="15"/>
      <c r="HNT48" s="15"/>
      <c r="HNU48" s="15"/>
      <c r="HNV48" s="15"/>
      <c r="HNW48" s="15"/>
      <c r="HNX48" s="15"/>
      <c r="HNY48" s="15"/>
      <c r="HNZ48" s="15"/>
      <c r="HOA48" s="15"/>
      <c r="HOB48" s="15"/>
      <c r="HOC48" s="15"/>
      <c r="HOD48" s="15"/>
      <c r="HOE48" s="15"/>
      <c r="HOF48" s="15"/>
      <c r="HOG48" s="15"/>
      <c r="HOH48" s="15"/>
      <c r="HOI48" s="15"/>
      <c r="HOJ48" s="15"/>
      <c r="HOK48" s="15"/>
      <c r="HOL48" s="15"/>
      <c r="HOM48" s="15"/>
      <c r="HON48" s="15"/>
      <c r="HOO48" s="15"/>
      <c r="HOP48" s="15"/>
      <c r="HOQ48" s="15"/>
      <c r="HOR48" s="15"/>
      <c r="HOS48" s="15"/>
      <c r="HOT48" s="15"/>
      <c r="HOU48" s="15"/>
      <c r="HOV48" s="15"/>
      <c r="HOW48" s="15"/>
      <c r="HOX48" s="15"/>
      <c r="HOY48" s="15"/>
      <c r="HOZ48" s="15"/>
      <c r="HPA48" s="15"/>
      <c r="HPB48" s="15"/>
      <c r="HPC48" s="15"/>
      <c r="HPD48" s="15"/>
      <c r="HPE48" s="15"/>
      <c r="HPF48" s="15"/>
      <c r="HPG48" s="15"/>
      <c r="HPH48" s="15"/>
      <c r="HPI48" s="15"/>
      <c r="HPJ48" s="15"/>
      <c r="HPK48" s="15"/>
      <c r="HPL48" s="15"/>
      <c r="HPM48" s="15"/>
      <c r="HPN48" s="15"/>
      <c r="HPO48" s="15"/>
      <c r="HPP48" s="15"/>
      <c r="HPQ48" s="15"/>
      <c r="HPR48" s="15"/>
      <c r="HPS48" s="15"/>
      <c r="HPT48" s="15"/>
      <c r="HPU48" s="15"/>
      <c r="HPV48" s="15"/>
      <c r="HPW48" s="15"/>
      <c r="HPX48" s="15"/>
      <c r="HPY48" s="15"/>
      <c r="HPZ48" s="15"/>
      <c r="HQA48" s="15"/>
      <c r="HQB48" s="15"/>
      <c r="HQC48" s="15"/>
      <c r="HQD48" s="15"/>
      <c r="HQE48" s="15"/>
      <c r="HQF48" s="15"/>
      <c r="HQG48" s="15"/>
      <c r="HQH48" s="15"/>
      <c r="HQI48" s="15"/>
      <c r="HQJ48" s="15"/>
      <c r="HQK48" s="15"/>
      <c r="HQL48" s="15"/>
      <c r="HQM48" s="15"/>
      <c r="HQN48" s="15"/>
      <c r="HQO48" s="15"/>
      <c r="HQP48" s="15"/>
      <c r="HQQ48" s="15"/>
      <c r="HQR48" s="15"/>
      <c r="HQS48" s="15"/>
      <c r="HQT48" s="15"/>
      <c r="HQU48" s="15"/>
      <c r="HQV48" s="15"/>
      <c r="HQW48" s="15"/>
      <c r="HQX48" s="15"/>
      <c r="HQY48" s="15"/>
      <c r="HQZ48" s="15"/>
      <c r="HRA48" s="15"/>
      <c r="HRB48" s="15"/>
      <c r="HRC48" s="15"/>
      <c r="HRD48" s="15"/>
      <c r="HRE48" s="15"/>
      <c r="HRF48" s="15"/>
      <c r="HRG48" s="15"/>
      <c r="HRH48" s="15"/>
      <c r="HRI48" s="15"/>
      <c r="HRJ48" s="15"/>
      <c r="HRK48" s="15"/>
      <c r="HRL48" s="15"/>
      <c r="HRM48" s="15"/>
      <c r="HRN48" s="15"/>
      <c r="HRO48" s="15"/>
      <c r="HRP48" s="15"/>
      <c r="HRQ48" s="15"/>
      <c r="HRR48" s="15"/>
      <c r="HRS48" s="15"/>
      <c r="HRT48" s="15"/>
      <c r="HRU48" s="15"/>
      <c r="HRV48" s="15"/>
      <c r="HRW48" s="15"/>
      <c r="HRX48" s="15"/>
      <c r="HRY48" s="15"/>
      <c r="HRZ48" s="15"/>
      <c r="HSA48" s="15"/>
      <c r="HSB48" s="15"/>
      <c r="HSC48" s="15"/>
      <c r="HSD48" s="15"/>
      <c r="HSE48" s="15"/>
      <c r="HSF48" s="15"/>
      <c r="HSG48" s="15"/>
      <c r="HSH48" s="15"/>
      <c r="HSI48" s="15"/>
      <c r="HSJ48" s="15"/>
      <c r="HSK48" s="15"/>
      <c r="HSL48" s="15"/>
      <c r="HSM48" s="15"/>
      <c r="HSN48" s="15"/>
      <c r="HSO48" s="15"/>
      <c r="HSP48" s="15"/>
      <c r="HSQ48" s="15"/>
      <c r="HSR48" s="15"/>
      <c r="HSS48" s="15"/>
      <c r="HST48" s="15"/>
      <c r="HSU48" s="15"/>
      <c r="HSV48" s="15"/>
      <c r="HSW48" s="15"/>
      <c r="HSX48" s="15"/>
      <c r="HSY48" s="15"/>
      <c r="HSZ48" s="15"/>
      <c r="HTA48" s="15"/>
      <c r="HTB48" s="15"/>
      <c r="HTC48" s="15"/>
      <c r="HTD48" s="15"/>
      <c r="HTE48" s="15"/>
      <c r="HTF48" s="15"/>
      <c r="HTG48" s="15"/>
      <c r="HTH48" s="15"/>
      <c r="HTI48" s="15"/>
      <c r="HTJ48" s="15"/>
      <c r="HTK48" s="15"/>
      <c r="HTL48" s="15"/>
      <c r="HTM48" s="15"/>
      <c r="HTN48" s="15"/>
      <c r="HTO48" s="15"/>
      <c r="HTP48" s="15"/>
      <c r="HTQ48" s="15"/>
      <c r="HTR48" s="15"/>
      <c r="HTS48" s="15"/>
      <c r="HTT48" s="15"/>
      <c r="HTU48" s="15"/>
      <c r="HTV48" s="15"/>
      <c r="HTW48" s="15"/>
      <c r="HTX48" s="15"/>
      <c r="HTY48" s="15"/>
      <c r="HTZ48" s="15"/>
      <c r="HUA48" s="15"/>
      <c r="HUB48" s="15"/>
      <c r="HUC48" s="15"/>
      <c r="HUD48" s="15"/>
      <c r="HUE48" s="15"/>
      <c r="HUF48" s="15"/>
      <c r="HUG48" s="15"/>
      <c r="HUH48" s="15"/>
      <c r="HUI48" s="15"/>
      <c r="HUJ48" s="15"/>
      <c r="HUK48" s="15"/>
      <c r="HUL48" s="15"/>
      <c r="HUM48" s="15"/>
      <c r="HUN48" s="15"/>
      <c r="HUO48" s="15"/>
      <c r="HUP48" s="15"/>
      <c r="HUQ48" s="15"/>
      <c r="HUR48" s="15"/>
      <c r="HUS48" s="15"/>
      <c r="HUT48" s="15"/>
      <c r="HUU48" s="15"/>
      <c r="HUV48" s="15"/>
      <c r="HUW48" s="15"/>
      <c r="HUX48" s="15"/>
      <c r="HUY48" s="15"/>
      <c r="HUZ48" s="15"/>
      <c r="HVA48" s="15"/>
      <c r="HVB48" s="15"/>
      <c r="HVC48" s="15"/>
      <c r="HVD48" s="15"/>
      <c r="HVE48" s="15"/>
      <c r="HVF48" s="15"/>
      <c r="HVG48" s="15"/>
      <c r="HVH48" s="15"/>
      <c r="HVI48" s="15"/>
      <c r="HVJ48" s="15"/>
      <c r="HVK48" s="15"/>
      <c r="HVL48" s="15"/>
      <c r="HVM48" s="15"/>
      <c r="HVN48" s="15"/>
      <c r="HVO48" s="15"/>
      <c r="HVP48" s="15"/>
      <c r="HVQ48" s="15"/>
      <c r="HVR48" s="15"/>
      <c r="HVS48" s="15"/>
      <c r="HVT48" s="15"/>
      <c r="HVU48" s="15"/>
      <c r="HVV48" s="15"/>
      <c r="HVW48" s="15"/>
      <c r="HVX48" s="15"/>
      <c r="HVY48" s="15"/>
      <c r="HVZ48" s="15"/>
      <c r="HWA48" s="15"/>
      <c r="HWB48" s="15"/>
      <c r="HWC48" s="15"/>
      <c r="HWD48" s="15"/>
      <c r="HWE48" s="15"/>
      <c r="HWF48" s="15"/>
      <c r="HWG48" s="15"/>
      <c r="HWH48" s="15"/>
      <c r="HWI48" s="15"/>
      <c r="HWJ48" s="15"/>
      <c r="HWK48" s="15"/>
      <c r="HWL48" s="15"/>
      <c r="HWM48" s="15"/>
      <c r="HWN48" s="15"/>
      <c r="HWO48" s="15"/>
      <c r="HWP48" s="15"/>
      <c r="HWQ48" s="15"/>
      <c r="HWR48" s="15"/>
      <c r="HWS48" s="15"/>
      <c r="HWT48" s="15"/>
      <c r="HWU48" s="15"/>
      <c r="HWV48" s="15"/>
      <c r="HWW48" s="15"/>
      <c r="HWX48" s="15"/>
      <c r="HWY48" s="15"/>
      <c r="HWZ48" s="15"/>
      <c r="HXA48" s="15"/>
      <c r="HXB48" s="15"/>
      <c r="HXC48" s="15"/>
      <c r="HXD48" s="15"/>
      <c r="HXE48" s="15"/>
      <c r="HXF48" s="15"/>
      <c r="HXG48" s="15"/>
      <c r="HXH48" s="15"/>
      <c r="HXI48" s="15"/>
      <c r="HXJ48" s="15"/>
      <c r="HXK48" s="15"/>
      <c r="HXL48" s="15"/>
      <c r="HXM48" s="15"/>
      <c r="HXN48" s="15"/>
      <c r="HXO48" s="15"/>
      <c r="HXP48" s="15"/>
      <c r="HXQ48" s="15"/>
      <c r="HXR48" s="15"/>
      <c r="HXS48" s="15"/>
      <c r="HXT48" s="15"/>
      <c r="HXU48" s="15"/>
      <c r="HXV48" s="15"/>
      <c r="HXW48" s="15"/>
      <c r="HXX48" s="15"/>
      <c r="HXY48" s="15"/>
      <c r="HXZ48" s="15"/>
      <c r="HYA48" s="15"/>
      <c r="HYB48" s="15"/>
      <c r="HYC48" s="15"/>
      <c r="HYD48" s="15"/>
      <c r="HYE48" s="15"/>
      <c r="HYF48" s="15"/>
      <c r="HYG48" s="15"/>
      <c r="HYH48" s="15"/>
      <c r="HYI48" s="15"/>
      <c r="HYJ48" s="15"/>
      <c r="HYK48" s="15"/>
      <c r="HYL48" s="15"/>
      <c r="HYM48" s="15"/>
      <c r="HYN48" s="15"/>
      <c r="HYO48" s="15"/>
      <c r="HYP48" s="15"/>
      <c r="HYQ48" s="15"/>
      <c r="HYR48" s="15"/>
      <c r="HYS48" s="15"/>
      <c r="HYT48" s="15"/>
      <c r="HYU48" s="15"/>
      <c r="HYV48" s="15"/>
      <c r="HYW48" s="15"/>
      <c r="HYX48" s="15"/>
      <c r="HYY48" s="15"/>
      <c r="HYZ48" s="15"/>
      <c r="HZA48" s="15"/>
      <c r="HZB48" s="15"/>
      <c r="HZC48" s="15"/>
      <c r="HZD48" s="15"/>
      <c r="HZE48" s="15"/>
      <c r="HZF48" s="15"/>
      <c r="HZG48" s="15"/>
      <c r="HZH48" s="15"/>
      <c r="HZI48" s="15"/>
      <c r="HZJ48" s="15"/>
      <c r="HZK48" s="15"/>
      <c r="HZL48" s="15"/>
      <c r="HZM48" s="15"/>
      <c r="HZN48" s="15"/>
      <c r="HZO48" s="15"/>
      <c r="HZP48" s="15"/>
      <c r="HZQ48" s="15"/>
      <c r="HZR48" s="15"/>
      <c r="HZS48" s="15"/>
      <c r="HZT48" s="15"/>
      <c r="HZU48" s="15"/>
      <c r="HZV48" s="15"/>
      <c r="HZW48" s="15"/>
      <c r="HZX48" s="15"/>
      <c r="HZY48" s="15"/>
      <c r="HZZ48" s="15"/>
      <c r="IAA48" s="15"/>
      <c r="IAB48" s="15"/>
      <c r="IAC48" s="15"/>
      <c r="IAD48" s="15"/>
      <c r="IAE48" s="15"/>
      <c r="IAF48" s="15"/>
      <c r="IAG48" s="15"/>
      <c r="IAH48" s="15"/>
      <c r="IAI48" s="15"/>
      <c r="IAJ48" s="15"/>
      <c r="IAK48" s="15"/>
      <c r="IAL48" s="15"/>
      <c r="IAM48" s="15"/>
      <c r="IAN48" s="15"/>
      <c r="IAO48" s="15"/>
      <c r="IAP48" s="15"/>
      <c r="IAQ48" s="15"/>
      <c r="IAR48" s="15"/>
      <c r="IAS48" s="15"/>
      <c r="IAT48" s="15"/>
      <c r="IAU48" s="15"/>
      <c r="IAV48" s="15"/>
      <c r="IAW48" s="15"/>
      <c r="IAX48" s="15"/>
      <c r="IAY48" s="15"/>
      <c r="IAZ48" s="15"/>
      <c r="IBA48" s="15"/>
      <c r="IBB48" s="15"/>
      <c r="IBC48" s="15"/>
      <c r="IBD48" s="15"/>
      <c r="IBE48" s="15"/>
      <c r="IBF48" s="15"/>
      <c r="IBG48" s="15"/>
      <c r="IBH48" s="15"/>
      <c r="IBI48" s="15"/>
      <c r="IBJ48" s="15"/>
      <c r="IBK48" s="15"/>
      <c r="IBL48" s="15"/>
      <c r="IBM48" s="15"/>
      <c r="IBN48" s="15"/>
      <c r="IBO48" s="15"/>
      <c r="IBP48" s="15"/>
      <c r="IBQ48" s="15"/>
      <c r="IBR48" s="15"/>
      <c r="IBS48" s="15"/>
      <c r="IBT48" s="15"/>
      <c r="IBU48" s="15"/>
      <c r="IBV48" s="15"/>
      <c r="IBW48" s="15"/>
      <c r="IBX48" s="15"/>
      <c r="IBY48" s="15"/>
      <c r="IBZ48" s="15"/>
      <c r="ICA48" s="15"/>
      <c r="ICB48" s="15"/>
      <c r="ICC48" s="15"/>
      <c r="ICD48" s="15"/>
      <c r="ICE48" s="15"/>
      <c r="ICF48" s="15"/>
      <c r="ICG48" s="15"/>
      <c r="ICH48" s="15"/>
      <c r="ICI48" s="15"/>
      <c r="ICJ48" s="15"/>
      <c r="ICK48" s="15"/>
      <c r="ICL48" s="15"/>
      <c r="ICM48" s="15"/>
      <c r="ICN48" s="15"/>
      <c r="ICO48" s="15"/>
      <c r="ICP48" s="15"/>
      <c r="ICQ48" s="15"/>
      <c r="ICR48" s="15"/>
      <c r="ICS48" s="15"/>
      <c r="ICT48" s="15"/>
      <c r="ICU48" s="15"/>
      <c r="ICV48" s="15"/>
      <c r="ICW48" s="15"/>
      <c r="ICX48" s="15"/>
      <c r="ICY48" s="15"/>
      <c r="ICZ48" s="15"/>
      <c r="IDA48" s="15"/>
      <c r="IDB48" s="15"/>
      <c r="IDC48" s="15"/>
      <c r="IDD48" s="15"/>
      <c r="IDE48" s="15"/>
      <c r="IDF48" s="15"/>
      <c r="IDG48" s="15"/>
      <c r="IDH48" s="15"/>
      <c r="IDI48" s="15"/>
      <c r="IDJ48" s="15"/>
      <c r="IDK48" s="15"/>
      <c r="IDL48" s="15"/>
      <c r="IDM48" s="15"/>
      <c r="IDN48" s="15"/>
      <c r="IDO48" s="15"/>
      <c r="IDP48" s="15"/>
      <c r="IDQ48" s="15"/>
      <c r="IDR48" s="15"/>
      <c r="IDS48" s="15"/>
      <c r="IDT48" s="15"/>
      <c r="IDU48" s="15"/>
      <c r="IDV48" s="15"/>
      <c r="IDW48" s="15"/>
      <c r="IDX48" s="15"/>
      <c r="IDY48" s="15"/>
      <c r="IDZ48" s="15"/>
      <c r="IEA48" s="15"/>
      <c r="IEB48" s="15"/>
      <c r="IEC48" s="15"/>
      <c r="IED48" s="15"/>
      <c r="IEE48" s="15"/>
      <c r="IEF48" s="15"/>
      <c r="IEG48" s="15"/>
      <c r="IEH48" s="15"/>
      <c r="IEI48" s="15"/>
      <c r="IEJ48" s="15"/>
      <c r="IEK48" s="15"/>
      <c r="IEL48" s="15"/>
      <c r="IEM48" s="15"/>
      <c r="IEN48" s="15"/>
      <c r="IEO48" s="15"/>
      <c r="IEP48" s="15"/>
      <c r="IEQ48" s="15"/>
      <c r="IER48" s="15"/>
      <c r="IES48" s="15"/>
      <c r="IET48" s="15"/>
      <c r="IEU48" s="15"/>
      <c r="IEV48" s="15"/>
      <c r="IEW48" s="15"/>
      <c r="IEX48" s="15"/>
      <c r="IEY48" s="15"/>
      <c r="IEZ48" s="15"/>
      <c r="IFA48" s="15"/>
      <c r="IFB48" s="15"/>
      <c r="IFC48" s="15"/>
      <c r="IFD48" s="15"/>
      <c r="IFE48" s="15"/>
      <c r="IFF48" s="15"/>
      <c r="IFG48" s="15"/>
      <c r="IFH48" s="15"/>
      <c r="IFI48" s="15"/>
      <c r="IFJ48" s="15"/>
      <c r="IFK48" s="15"/>
      <c r="IFL48" s="15"/>
      <c r="IFM48" s="15"/>
      <c r="IFN48" s="15"/>
      <c r="IFO48" s="15"/>
      <c r="IFP48" s="15"/>
      <c r="IFQ48" s="15"/>
      <c r="IFR48" s="15"/>
      <c r="IFS48" s="15"/>
      <c r="IFT48" s="15"/>
      <c r="IFU48" s="15"/>
      <c r="IFV48" s="15"/>
      <c r="IFW48" s="15"/>
      <c r="IFX48" s="15"/>
      <c r="IFY48" s="15"/>
      <c r="IFZ48" s="15"/>
      <c r="IGA48" s="15"/>
      <c r="IGB48" s="15"/>
      <c r="IGC48" s="15"/>
      <c r="IGD48" s="15"/>
      <c r="IGE48" s="15"/>
      <c r="IGF48" s="15"/>
      <c r="IGG48" s="15"/>
      <c r="IGH48" s="15"/>
      <c r="IGI48" s="15"/>
      <c r="IGJ48" s="15"/>
      <c r="IGK48" s="15"/>
      <c r="IGL48" s="15"/>
      <c r="IGM48" s="15"/>
      <c r="IGN48" s="15"/>
      <c r="IGO48" s="15"/>
      <c r="IGP48" s="15"/>
      <c r="IGQ48" s="15"/>
      <c r="IGR48" s="15"/>
      <c r="IGS48" s="15"/>
      <c r="IGT48" s="15"/>
      <c r="IGU48" s="15"/>
      <c r="IGV48" s="15"/>
      <c r="IGW48" s="15"/>
      <c r="IGX48" s="15"/>
      <c r="IGY48" s="15"/>
      <c r="IGZ48" s="15"/>
      <c r="IHA48" s="15"/>
      <c r="IHB48" s="15"/>
      <c r="IHC48" s="15"/>
      <c r="IHD48" s="15"/>
      <c r="IHE48" s="15"/>
      <c r="IHF48" s="15"/>
      <c r="IHG48" s="15"/>
      <c r="IHH48" s="15"/>
      <c r="IHI48" s="15"/>
      <c r="IHJ48" s="15"/>
      <c r="IHK48" s="15"/>
      <c r="IHL48" s="15"/>
      <c r="IHM48" s="15"/>
      <c r="IHN48" s="15"/>
      <c r="IHO48" s="15"/>
      <c r="IHP48" s="15"/>
      <c r="IHQ48" s="15"/>
      <c r="IHR48" s="15"/>
      <c r="IHS48" s="15"/>
      <c r="IHT48" s="15"/>
      <c r="IHU48" s="15"/>
      <c r="IHV48" s="15"/>
      <c r="IHW48" s="15"/>
      <c r="IHX48" s="15"/>
      <c r="IHY48" s="15"/>
      <c r="IHZ48" s="15"/>
      <c r="IIA48" s="15"/>
      <c r="IIB48" s="15"/>
      <c r="IIC48" s="15"/>
      <c r="IID48" s="15"/>
      <c r="IIE48" s="15"/>
      <c r="IIF48" s="15"/>
      <c r="IIG48" s="15"/>
      <c r="IIH48" s="15"/>
      <c r="III48" s="15"/>
      <c r="IIJ48" s="15"/>
      <c r="IIK48" s="15"/>
      <c r="IIL48" s="15"/>
      <c r="IIM48" s="15"/>
      <c r="IIN48" s="15"/>
      <c r="IIO48" s="15"/>
      <c r="IIP48" s="15"/>
      <c r="IIQ48" s="15"/>
      <c r="IIR48" s="15"/>
      <c r="IIS48" s="15"/>
      <c r="IIT48" s="15"/>
      <c r="IIU48" s="15"/>
      <c r="IIV48" s="15"/>
      <c r="IIW48" s="15"/>
      <c r="IIX48" s="15"/>
      <c r="IIY48" s="15"/>
      <c r="IIZ48" s="15"/>
      <c r="IJA48" s="15"/>
      <c r="IJB48" s="15"/>
      <c r="IJC48" s="15"/>
      <c r="IJD48" s="15"/>
      <c r="IJE48" s="15"/>
      <c r="IJF48" s="15"/>
      <c r="IJG48" s="15"/>
      <c r="IJH48" s="15"/>
      <c r="IJI48" s="15"/>
      <c r="IJJ48" s="15"/>
      <c r="IJK48" s="15"/>
      <c r="IJL48" s="15"/>
      <c r="IJM48" s="15"/>
      <c r="IJN48" s="15"/>
      <c r="IJO48" s="15"/>
      <c r="IJP48" s="15"/>
      <c r="IJQ48" s="15"/>
      <c r="IJR48" s="15"/>
      <c r="IJS48" s="15"/>
      <c r="IJT48" s="15"/>
      <c r="IJU48" s="15"/>
      <c r="IJV48" s="15"/>
      <c r="IJW48" s="15"/>
      <c r="IJX48" s="15"/>
      <c r="IJY48" s="15"/>
      <c r="IJZ48" s="15"/>
      <c r="IKA48" s="15"/>
      <c r="IKB48" s="15"/>
      <c r="IKC48" s="15"/>
      <c r="IKD48" s="15"/>
      <c r="IKE48" s="15"/>
      <c r="IKF48" s="15"/>
      <c r="IKG48" s="15"/>
      <c r="IKH48" s="15"/>
      <c r="IKI48" s="15"/>
      <c r="IKJ48" s="15"/>
      <c r="IKK48" s="15"/>
      <c r="IKL48" s="15"/>
      <c r="IKM48" s="15"/>
      <c r="IKN48" s="15"/>
      <c r="IKO48" s="15"/>
      <c r="IKP48" s="15"/>
      <c r="IKQ48" s="15"/>
      <c r="IKR48" s="15"/>
      <c r="IKS48" s="15"/>
      <c r="IKT48" s="15"/>
      <c r="IKU48" s="15"/>
      <c r="IKV48" s="15"/>
      <c r="IKW48" s="15"/>
      <c r="IKX48" s="15"/>
      <c r="IKY48" s="15"/>
      <c r="IKZ48" s="15"/>
      <c r="ILA48" s="15"/>
      <c r="ILB48" s="15"/>
      <c r="ILC48" s="15"/>
      <c r="ILD48" s="15"/>
      <c r="ILE48" s="15"/>
      <c r="ILF48" s="15"/>
      <c r="ILG48" s="15"/>
      <c r="ILH48" s="15"/>
      <c r="ILI48" s="15"/>
      <c r="ILJ48" s="15"/>
      <c r="ILK48" s="15"/>
      <c r="ILL48" s="15"/>
      <c r="ILM48" s="15"/>
      <c r="ILN48" s="15"/>
      <c r="ILO48" s="15"/>
      <c r="ILP48" s="15"/>
      <c r="ILQ48" s="15"/>
      <c r="ILR48" s="15"/>
      <c r="ILS48" s="15"/>
      <c r="ILT48" s="15"/>
      <c r="ILU48" s="15"/>
      <c r="ILV48" s="15"/>
      <c r="ILW48" s="15"/>
      <c r="ILX48" s="15"/>
      <c r="ILY48" s="15"/>
      <c r="ILZ48" s="15"/>
      <c r="IMA48" s="15"/>
      <c r="IMB48" s="15"/>
      <c r="IMC48" s="15"/>
      <c r="IMD48" s="15"/>
      <c r="IME48" s="15"/>
      <c r="IMF48" s="15"/>
      <c r="IMG48" s="15"/>
      <c r="IMH48" s="15"/>
      <c r="IMI48" s="15"/>
      <c r="IMJ48" s="15"/>
      <c r="IMK48" s="15"/>
      <c r="IML48" s="15"/>
      <c r="IMM48" s="15"/>
      <c r="IMN48" s="15"/>
      <c r="IMO48" s="15"/>
      <c r="IMP48" s="15"/>
      <c r="IMQ48" s="15"/>
      <c r="IMR48" s="15"/>
      <c r="IMS48" s="15"/>
      <c r="IMT48" s="15"/>
      <c r="IMU48" s="15"/>
      <c r="IMV48" s="15"/>
      <c r="IMW48" s="15"/>
      <c r="IMX48" s="15"/>
      <c r="IMY48" s="15"/>
      <c r="IMZ48" s="15"/>
      <c r="INA48" s="15"/>
      <c r="INB48" s="15"/>
      <c r="INC48" s="15"/>
      <c r="IND48" s="15"/>
      <c r="INE48" s="15"/>
      <c r="INF48" s="15"/>
      <c r="ING48" s="15"/>
      <c r="INH48" s="15"/>
      <c r="INI48" s="15"/>
      <c r="INJ48" s="15"/>
      <c r="INK48" s="15"/>
      <c r="INL48" s="15"/>
      <c r="INM48" s="15"/>
      <c r="INN48" s="15"/>
      <c r="INO48" s="15"/>
      <c r="INP48" s="15"/>
      <c r="INQ48" s="15"/>
      <c r="INR48" s="15"/>
      <c r="INS48" s="15"/>
      <c r="INT48" s="15"/>
      <c r="INU48" s="15"/>
      <c r="INV48" s="15"/>
      <c r="INW48" s="15"/>
      <c r="INX48" s="15"/>
      <c r="INY48" s="15"/>
      <c r="INZ48" s="15"/>
      <c r="IOA48" s="15"/>
      <c r="IOB48" s="15"/>
      <c r="IOC48" s="15"/>
      <c r="IOD48" s="15"/>
      <c r="IOE48" s="15"/>
      <c r="IOF48" s="15"/>
      <c r="IOG48" s="15"/>
      <c r="IOH48" s="15"/>
      <c r="IOI48" s="15"/>
      <c r="IOJ48" s="15"/>
      <c r="IOK48" s="15"/>
      <c r="IOL48" s="15"/>
      <c r="IOM48" s="15"/>
      <c r="ION48" s="15"/>
      <c r="IOO48" s="15"/>
      <c r="IOP48" s="15"/>
      <c r="IOQ48" s="15"/>
      <c r="IOR48" s="15"/>
      <c r="IOS48" s="15"/>
      <c r="IOT48" s="15"/>
      <c r="IOU48" s="15"/>
      <c r="IOV48" s="15"/>
      <c r="IOW48" s="15"/>
      <c r="IOX48" s="15"/>
      <c r="IOY48" s="15"/>
      <c r="IOZ48" s="15"/>
      <c r="IPA48" s="15"/>
      <c r="IPB48" s="15"/>
      <c r="IPC48" s="15"/>
      <c r="IPD48" s="15"/>
      <c r="IPE48" s="15"/>
      <c r="IPF48" s="15"/>
      <c r="IPG48" s="15"/>
      <c r="IPH48" s="15"/>
      <c r="IPI48" s="15"/>
      <c r="IPJ48" s="15"/>
      <c r="IPK48" s="15"/>
      <c r="IPL48" s="15"/>
      <c r="IPM48" s="15"/>
      <c r="IPN48" s="15"/>
      <c r="IPO48" s="15"/>
      <c r="IPP48" s="15"/>
      <c r="IPQ48" s="15"/>
      <c r="IPR48" s="15"/>
      <c r="IPS48" s="15"/>
      <c r="IPT48" s="15"/>
      <c r="IPU48" s="15"/>
      <c r="IPV48" s="15"/>
      <c r="IPW48" s="15"/>
      <c r="IPX48" s="15"/>
      <c r="IPY48" s="15"/>
      <c r="IPZ48" s="15"/>
      <c r="IQA48" s="15"/>
      <c r="IQB48" s="15"/>
      <c r="IQC48" s="15"/>
      <c r="IQD48" s="15"/>
      <c r="IQE48" s="15"/>
      <c r="IQF48" s="15"/>
      <c r="IQG48" s="15"/>
      <c r="IQH48" s="15"/>
      <c r="IQI48" s="15"/>
      <c r="IQJ48" s="15"/>
      <c r="IQK48" s="15"/>
      <c r="IQL48" s="15"/>
      <c r="IQM48" s="15"/>
      <c r="IQN48" s="15"/>
      <c r="IQO48" s="15"/>
      <c r="IQP48" s="15"/>
      <c r="IQQ48" s="15"/>
      <c r="IQR48" s="15"/>
      <c r="IQS48" s="15"/>
      <c r="IQT48" s="15"/>
      <c r="IQU48" s="15"/>
      <c r="IQV48" s="15"/>
      <c r="IQW48" s="15"/>
      <c r="IQX48" s="15"/>
      <c r="IQY48" s="15"/>
      <c r="IQZ48" s="15"/>
      <c r="IRA48" s="15"/>
      <c r="IRB48" s="15"/>
      <c r="IRC48" s="15"/>
      <c r="IRD48" s="15"/>
      <c r="IRE48" s="15"/>
      <c r="IRF48" s="15"/>
      <c r="IRG48" s="15"/>
      <c r="IRH48" s="15"/>
      <c r="IRI48" s="15"/>
      <c r="IRJ48" s="15"/>
      <c r="IRK48" s="15"/>
      <c r="IRL48" s="15"/>
      <c r="IRM48" s="15"/>
      <c r="IRN48" s="15"/>
      <c r="IRO48" s="15"/>
      <c r="IRP48" s="15"/>
      <c r="IRQ48" s="15"/>
      <c r="IRR48" s="15"/>
      <c r="IRS48" s="15"/>
      <c r="IRT48" s="15"/>
      <c r="IRU48" s="15"/>
      <c r="IRV48" s="15"/>
      <c r="IRW48" s="15"/>
      <c r="IRX48" s="15"/>
      <c r="IRY48" s="15"/>
      <c r="IRZ48" s="15"/>
      <c r="ISA48" s="15"/>
      <c r="ISB48" s="15"/>
      <c r="ISC48" s="15"/>
      <c r="ISD48" s="15"/>
      <c r="ISE48" s="15"/>
      <c r="ISF48" s="15"/>
      <c r="ISG48" s="15"/>
      <c r="ISH48" s="15"/>
      <c r="ISI48" s="15"/>
      <c r="ISJ48" s="15"/>
      <c r="ISK48" s="15"/>
      <c r="ISL48" s="15"/>
      <c r="ISM48" s="15"/>
      <c r="ISN48" s="15"/>
      <c r="ISO48" s="15"/>
      <c r="ISP48" s="15"/>
      <c r="ISQ48" s="15"/>
      <c r="ISR48" s="15"/>
      <c r="ISS48" s="15"/>
      <c r="IST48" s="15"/>
      <c r="ISU48" s="15"/>
      <c r="ISV48" s="15"/>
      <c r="ISW48" s="15"/>
      <c r="ISX48" s="15"/>
      <c r="ISY48" s="15"/>
      <c r="ISZ48" s="15"/>
      <c r="ITA48" s="15"/>
      <c r="ITB48" s="15"/>
      <c r="ITC48" s="15"/>
      <c r="ITD48" s="15"/>
      <c r="ITE48" s="15"/>
      <c r="ITF48" s="15"/>
      <c r="ITG48" s="15"/>
      <c r="ITH48" s="15"/>
      <c r="ITI48" s="15"/>
      <c r="ITJ48" s="15"/>
      <c r="ITK48" s="15"/>
      <c r="ITL48" s="15"/>
      <c r="ITM48" s="15"/>
      <c r="ITN48" s="15"/>
      <c r="ITO48" s="15"/>
      <c r="ITP48" s="15"/>
      <c r="ITQ48" s="15"/>
      <c r="ITR48" s="15"/>
      <c r="ITS48" s="15"/>
      <c r="ITT48" s="15"/>
      <c r="ITU48" s="15"/>
      <c r="ITV48" s="15"/>
      <c r="ITW48" s="15"/>
      <c r="ITX48" s="15"/>
      <c r="ITY48" s="15"/>
      <c r="ITZ48" s="15"/>
      <c r="IUA48" s="15"/>
      <c r="IUB48" s="15"/>
      <c r="IUC48" s="15"/>
      <c r="IUD48" s="15"/>
      <c r="IUE48" s="15"/>
      <c r="IUF48" s="15"/>
      <c r="IUG48" s="15"/>
      <c r="IUH48" s="15"/>
      <c r="IUI48" s="15"/>
      <c r="IUJ48" s="15"/>
      <c r="IUK48" s="15"/>
      <c r="IUL48" s="15"/>
      <c r="IUM48" s="15"/>
      <c r="IUN48" s="15"/>
      <c r="IUO48" s="15"/>
      <c r="IUP48" s="15"/>
      <c r="IUQ48" s="15"/>
      <c r="IUR48" s="15"/>
      <c r="IUS48" s="15"/>
      <c r="IUT48" s="15"/>
      <c r="IUU48" s="15"/>
      <c r="IUV48" s="15"/>
      <c r="IUW48" s="15"/>
      <c r="IUX48" s="15"/>
      <c r="IUY48" s="15"/>
      <c r="IUZ48" s="15"/>
      <c r="IVA48" s="15"/>
      <c r="IVB48" s="15"/>
      <c r="IVC48" s="15"/>
      <c r="IVD48" s="15"/>
      <c r="IVE48" s="15"/>
      <c r="IVF48" s="15"/>
      <c r="IVG48" s="15"/>
      <c r="IVH48" s="15"/>
      <c r="IVI48" s="15"/>
      <c r="IVJ48" s="15"/>
      <c r="IVK48" s="15"/>
      <c r="IVL48" s="15"/>
      <c r="IVM48" s="15"/>
      <c r="IVN48" s="15"/>
      <c r="IVO48" s="15"/>
      <c r="IVP48" s="15"/>
      <c r="IVQ48" s="15"/>
      <c r="IVR48" s="15"/>
      <c r="IVS48" s="15"/>
      <c r="IVT48" s="15"/>
      <c r="IVU48" s="15"/>
      <c r="IVV48" s="15"/>
      <c r="IVW48" s="15"/>
      <c r="IVX48" s="15"/>
      <c r="IVY48" s="15"/>
      <c r="IVZ48" s="15"/>
      <c r="IWA48" s="15"/>
      <c r="IWB48" s="15"/>
      <c r="IWC48" s="15"/>
      <c r="IWD48" s="15"/>
      <c r="IWE48" s="15"/>
      <c r="IWF48" s="15"/>
      <c r="IWG48" s="15"/>
      <c r="IWH48" s="15"/>
      <c r="IWI48" s="15"/>
      <c r="IWJ48" s="15"/>
      <c r="IWK48" s="15"/>
      <c r="IWL48" s="15"/>
      <c r="IWM48" s="15"/>
      <c r="IWN48" s="15"/>
      <c r="IWO48" s="15"/>
      <c r="IWP48" s="15"/>
      <c r="IWQ48" s="15"/>
      <c r="IWR48" s="15"/>
      <c r="IWS48" s="15"/>
      <c r="IWT48" s="15"/>
      <c r="IWU48" s="15"/>
      <c r="IWV48" s="15"/>
      <c r="IWW48" s="15"/>
      <c r="IWX48" s="15"/>
      <c r="IWY48" s="15"/>
      <c r="IWZ48" s="15"/>
      <c r="IXA48" s="15"/>
      <c r="IXB48" s="15"/>
      <c r="IXC48" s="15"/>
      <c r="IXD48" s="15"/>
      <c r="IXE48" s="15"/>
      <c r="IXF48" s="15"/>
      <c r="IXG48" s="15"/>
      <c r="IXH48" s="15"/>
      <c r="IXI48" s="15"/>
      <c r="IXJ48" s="15"/>
      <c r="IXK48" s="15"/>
      <c r="IXL48" s="15"/>
      <c r="IXM48" s="15"/>
      <c r="IXN48" s="15"/>
      <c r="IXO48" s="15"/>
      <c r="IXP48" s="15"/>
      <c r="IXQ48" s="15"/>
      <c r="IXR48" s="15"/>
      <c r="IXS48" s="15"/>
      <c r="IXT48" s="15"/>
      <c r="IXU48" s="15"/>
      <c r="IXV48" s="15"/>
      <c r="IXW48" s="15"/>
      <c r="IXX48" s="15"/>
      <c r="IXY48" s="15"/>
      <c r="IXZ48" s="15"/>
      <c r="IYA48" s="15"/>
      <c r="IYB48" s="15"/>
      <c r="IYC48" s="15"/>
      <c r="IYD48" s="15"/>
      <c r="IYE48" s="15"/>
      <c r="IYF48" s="15"/>
      <c r="IYG48" s="15"/>
      <c r="IYH48" s="15"/>
      <c r="IYI48" s="15"/>
      <c r="IYJ48" s="15"/>
      <c r="IYK48" s="15"/>
      <c r="IYL48" s="15"/>
      <c r="IYM48" s="15"/>
      <c r="IYN48" s="15"/>
      <c r="IYO48" s="15"/>
      <c r="IYP48" s="15"/>
      <c r="IYQ48" s="15"/>
      <c r="IYR48" s="15"/>
      <c r="IYS48" s="15"/>
      <c r="IYT48" s="15"/>
      <c r="IYU48" s="15"/>
      <c r="IYV48" s="15"/>
      <c r="IYW48" s="15"/>
      <c r="IYX48" s="15"/>
      <c r="IYY48" s="15"/>
      <c r="IYZ48" s="15"/>
      <c r="IZA48" s="15"/>
      <c r="IZB48" s="15"/>
      <c r="IZC48" s="15"/>
      <c r="IZD48" s="15"/>
      <c r="IZE48" s="15"/>
      <c r="IZF48" s="15"/>
      <c r="IZG48" s="15"/>
      <c r="IZH48" s="15"/>
      <c r="IZI48" s="15"/>
      <c r="IZJ48" s="15"/>
      <c r="IZK48" s="15"/>
      <c r="IZL48" s="15"/>
      <c r="IZM48" s="15"/>
      <c r="IZN48" s="15"/>
      <c r="IZO48" s="15"/>
      <c r="IZP48" s="15"/>
      <c r="IZQ48" s="15"/>
      <c r="IZR48" s="15"/>
      <c r="IZS48" s="15"/>
      <c r="IZT48" s="15"/>
      <c r="IZU48" s="15"/>
      <c r="IZV48" s="15"/>
      <c r="IZW48" s="15"/>
      <c r="IZX48" s="15"/>
      <c r="IZY48" s="15"/>
      <c r="IZZ48" s="15"/>
      <c r="JAA48" s="15"/>
      <c r="JAB48" s="15"/>
      <c r="JAC48" s="15"/>
      <c r="JAD48" s="15"/>
      <c r="JAE48" s="15"/>
      <c r="JAF48" s="15"/>
      <c r="JAG48" s="15"/>
      <c r="JAH48" s="15"/>
      <c r="JAI48" s="15"/>
      <c r="JAJ48" s="15"/>
      <c r="JAK48" s="15"/>
      <c r="JAL48" s="15"/>
      <c r="JAM48" s="15"/>
      <c r="JAN48" s="15"/>
      <c r="JAO48" s="15"/>
      <c r="JAP48" s="15"/>
      <c r="JAQ48" s="15"/>
      <c r="JAR48" s="15"/>
      <c r="JAS48" s="15"/>
      <c r="JAT48" s="15"/>
      <c r="JAU48" s="15"/>
      <c r="JAV48" s="15"/>
      <c r="JAW48" s="15"/>
      <c r="JAX48" s="15"/>
      <c r="JAY48" s="15"/>
      <c r="JAZ48" s="15"/>
      <c r="JBA48" s="15"/>
      <c r="JBB48" s="15"/>
      <c r="JBC48" s="15"/>
      <c r="JBD48" s="15"/>
      <c r="JBE48" s="15"/>
      <c r="JBF48" s="15"/>
      <c r="JBG48" s="15"/>
      <c r="JBH48" s="15"/>
      <c r="JBI48" s="15"/>
      <c r="JBJ48" s="15"/>
      <c r="JBK48" s="15"/>
      <c r="JBL48" s="15"/>
      <c r="JBM48" s="15"/>
      <c r="JBN48" s="15"/>
      <c r="JBO48" s="15"/>
      <c r="JBP48" s="15"/>
      <c r="JBQ48" s="15"/>
      <c r="JBR48" s="15"/>
      <c r="JBS48" s="15"/>
      <c r="JBT48" s="15"/>
      <c r="JBU48" s="15"/>
      <c r="JBV48" s="15"/>
      <c r="JBW48" s="15"/>
      <c r="JBX48" s="15"/>
      <c r="JBY48" s="15"/>
      <c r="JBZ48" s="15"/>
      <c r="JCA48" s="15"/>
      <c r="JCB48" s="15"/>
      <c r="JCC48" s="15"/>
      <c r="JCD48" s="15"/>
      <c r="JCE48" s="15"/>
      <c r="JCF48" s="15"/>
      <c r="JCG48" s="15"/>
      <c r="JCH48" s="15"/>
      <c r="JCI48" s="15"/>
      <c r="JCJ48" s="15"/>
      <c r="JCK48" s="15"/>
      <c r="JCL48" s="15"/>
      <c r="JCM48" s="15"/>
      <c r="JCN48" s="15"/>
      <c r="JCO48" s="15"/>
      <c r="JCP48" s="15"/>
      <c r="JCQ48" s="15"/>
      <c r="JCR48" s="15"/>
      <c r="JCS48" s="15"/>
      <c r="JCT48" s="15"/>
      <c r="JCU48" s="15"/>
      <c r="JCV48" s="15"/>
      <c r="JCW48" s="15"/>
      <c r="JCX48" s="15"/>
      <c r="JCY48" s="15"/>
      <c r="JCZ48" s="15"/>
      <c r="JDA48" s="15"/>
      <c r="JDB48" s="15"/>
      <c r="JDC48" s="15"/>
      <c r="JDD48" s="15"/>
      <c r="JDE48" s="15"/>
      <c r="JDF48" s="15"/>
      <c r="JDG48" s="15"/>
      <c r="JDH48" s="15"/>
      <c r="JDI48" s="15"/>
      <c r="JDJ48" s="15"/>
      <c r="JDK48" s="15"/>
      <c r="JDL48" s="15"/>
      <c r="JDM48" s="15"/>
      <c r="JDN48" s="15"/>
      <c r="JDO48" s="15"/>
      <c r="JDP48" s="15"/>
      <c r="JDQ48" s="15"/>
      <c r="JDR48" s="15"/>
      <c r="JDS48" s="15"/>
      <c r="JDT48" s="15"/>
      <c r="JDU48" s="15"/>
      <c r="JDV48" s="15"/>
      <c r="JDW48" s="15"/>
      <c r="JDX48" s="15"/>
      <c r="JDY48" s="15"/>
      <c r="JDZ48" s="15"/>
      <c r="JEA48" s="15"/>
      <c r="JEB48" s="15"/>
      <c r="JEC48" s="15"/>
      <c r="JED48" s="15"/>
      <c r="JEE48" s="15"/>
      <c r="JEF48" s="15"/>
      <c r="JEG48" s="15"/>
      <c r="JEH48" s="15"/>
      <c r="JEI48" s="15"/>
      <c r="JEJ48" s="15"/>
      <c r="JEK48" s="15"/>
      <c r="JEL48" s="15"/>
      <c r="JEM48" s="15"/>
      <c r="JEN48" s="15"/>
      <c r="JEO48" s="15"/>
      <c r="JEP48" s="15"/>
      <c r="JEQ48" s="15"/>
      <c r="JER48" s="15"/>
      <c r="JES48" s="15"/>
      <c r="JET48" s="15"/>
      <c r="JEU48" s="15"/>
      <c r="JEV48" s="15"/>
      <c r="JEW48" s="15"/>
      <c r="JEX48" s="15"/>
      <c r="JEY48" s="15"/>
      <c r="JEZ48" s="15"/>
      <c r="JFA48" s="15"/>
      <c r="JFB48" s="15"/>
      <c r="JFC48" s="15"/>
      <c r="JFD48" s="15"/>
      <c r="JFE48" s="15"/>
      <c r="JFF48" s="15"/>
      <c r="JFG48" s="15"/>
      <c r="JFH48" s="15"/>
      <c r="JFI48" s="15"/>
      <c r="JFJ48" s="15"/>
      <c r="JFK48" s="15"/>
      <c r="JFL48" s="15"/>
      <c r="JFM48" s="15"/>
      <c r="JFN48" s="15"/>
      <c r="JFO48" s="15"/>
      <c r="JFP48" s="15"/>
      <c r="JFQ48" s="15"/>
      <c r="JFR48" s="15"/>
      <c r="JFS48" s="15"/>
      <c r="JFT48" s="15"/>
      <c r="JFU48" s="15"/>
      <c r="JFV48" s="15"/>
      <c r="JFW48" s="15"/>
      <c r="JFX48" s="15"/>
      <c r="JFY48" s="15"/>
      <c r="JFZ48" s="15"/>
      <c r="JGA48" s="15"/>
      <c r="JGB48" s="15"/>
      <c r="JGC48" s="15"/>
      <c r="JGD48" s="15"/>
      <c r="JGE48" s="15"/>
      <c r="JGF48" s="15"/>
      <c r="JGG48" s="15"/>
      <c r="JGH48" s="15"/>
      <c r="JGI48" s="15"/>
      <c r="JGJ48" s="15"/>
      <c r="JGK48" s="15"/>
      <c r="JGL48" s="15"/>
      <c r="JGM48" s="15"/>
      <c r="JGN48" s="15"/>
      <c r="JGO48" s="15"/>
      <c r="JGP48" s="15"/>
      <c r="JGQ48" s="15"/>
      <c r="JGR48" s="15"/>
      <c r="JGS48" s="15"/>
      <c r="JGT48" s="15"/>
      <c r="JGU48" s="15"/>
      <c r="JGV48" s="15"/>
      <c r="JGW48" s="15"/>
      <c r="JGX48" s="15"/>
      <c r="JGY48" s="15"/>
      <c r="JGZ48" s="15"/>
      <c r="JHA48" s="15"/>
      <c r="JHB48" s="15"/>
      <c r="JHC48" s="15"/>
      <c r="JHD48" s="15"/>
      <c r="JHE48" s="15"/>
      <c r="JHF48" s="15"/>
      <c r="JHG48" s="15"/>
      <c r="JHH48" s="15"/>
      <c r="JHI48" s="15"/>
      <c r="JHJ48" s="15"/>
      <c r="JHK48" s="15"/>
      <c r="JHL48" s="15"/>
      <c r="JHM48" s="15"/>
      <c r="JHN48" s="15"/>
      <c r="JHO48" s="15"/>
      <c r="JHP48" s="15"/>
      <c r="JHQ48" s="15"/>
      <c r="JHR48" s="15"/>
      <c r="JHS48" s="15"/>
      <c r="JHT48" s="15"/>
      <c r="JHU48" s="15"/>
      <c r="JHV48" s="15"/>
      <c r="JHW48" s="15"/>
      <c r="JHX48" s="15"/>
      <c r="JHY48" s="15"/>
      <c r="JHZ48" s="15"/>
      <c r="JIA48" s="15"/>
      <c r="JIB48" s="15"/>
      <c r="JIC48" s="15"/>
      <c r="JID48" s="15"/>
      <c r="JIE48" s="15"/>
      <c r="JIF48" s="15"/>
      <c r="JIG48" s="15"/>
      <c r="JIH48" s="15"/>
      <c r="JII48" s="15"/>
      <c r="JIJ48" s="15"/>
      <c r="JIK48" s="15"/>
      <c r="JIL48" s="15"/>
      <c r="JIM48" s="15"/>
      <c r="JIN48" s="15"/>
      <c r="JIO48" s="15"/>
      <c r="JIP48" s="15"/>
      <c r="JIQ48" s="15"/>
      <c r="JIR48" s="15"/>
      <c r="JIS48" s="15"/>
      <c r="JIT48" s="15"/>
      <c r="JIU48" s="15"/>
      <c r="JIV48" s="15"/>
      <c r="JIW48" s="15"/>
      <c r="JIX48" s="15"/>
      <c r="JIY48" s="15"/>
      <c r="JIZ48" s="15"/>
      <c r="JJA48" s="15"/>
      <c r="JJB48" s="15"/>
      <c r="JJC48" s="15"/>
      <c r="JJD48" s="15"/>
      <c r="JJE48" s="15"/>
      <c r="JJF48" s="15"/>
      <c r="JJG48" s="15"/>
      <c r="JJH48" s="15"/>
      <c r="JJI48" s="15"/>
      <c r="JJJ48" s="15"/>
      <c r="JJK48" s="15"/>
      <c r="JJL48" s="15"/>
      <c r="JJM48" s="15"/>
      <c r="JJN48" s="15"/>
      <c r="JJO48" s="15"/>
      <c r="JJP48" s="15"/>
      <c r="JJQ48" s="15"/>
      <c r="JJR48" s="15"/>
      <c r="JJS48" s="15"/>
      <c r="JJT48" s="15"/>
      <c r="JJU48" s="15"/>
      <c r="JJV48" s="15"/>
      <c r="JJW48" s="15"/>
      <c r="JJX48" s="15"/>
      <c r="JJY48" s="15"/>
      <c r="JJZ48" s="15"/>
      <c r="JKA48" s="15"/>
      <c r="JKB48" s="15"/>
      <c r="JKC48" s="15"/>
      <c r="JKD48" s="15"/>
      <c r="JKE48" s="15"/>
      <c r="JKF48" s="15"/>
      <c r="JKG48" s="15"/>
      <c r="JKH48" s="15"/>
      <c r="JKI48" s="15"/>
      <c r="JKJ48" s="15"/>
      <c r="JKK48" s="15"/>
      <c r="JKL48" s="15"/>
      <c r="JKM48" s="15"/>
      <c r="JKN48" s="15"/>
      <c r="JKO48" s="15"/>
      <c r="JKP48" s="15"/>
      <c r="JKQ48" s="15"/>
      <c r="JKR48" s="15"/>
      <c r="JKS48" s="15"/>
      <c r="JKT48" s="15"/>
      <c r="JKU48" s="15"/>
      <c r="JKV48" s="15"/>
      <c r="JKW48" s="15"/>
      <c r="JKX48" s="15"/>
      <c r="JKY48" s="15"/>
      <c r="JKZ48" s="15"/>
      <c r="JLA48" s="15"/>
      <c r="JLB48" s="15"/>
      <c r="JLC48" s="15"/>
      <c r="JLD48" s="15"/>
      <c r="JLE48" s="15"/>
      <c r="JLF48" s="15"/>
      <c r="JLG48" s="15"/>
      <c r="JLH48" s="15"/>
      <c r="JLI48" s="15"/>
      <c r="JLJ48" s="15"/>
      <c r="JLK48" s="15"/>
      <c r="JLL48" s="15"/>
      <c r="JLM48" s="15"/>
      <c r="JLN48" s="15"/>
      <c r="JLO48" s="15"/>
      <c r="JLP48" s="15"/>
      <c r="JLQ48" s="15"/>
      <c r="JLR48" s="15"/>
      <c r="JLS48" s="15"/>
      <c r="JLT48" s="15"/>
      <c r="JLU48" s="15"/>
      <c r="JLV48" s="15"/>
      <c r="JLW48" s="15"/>
      <c r="JLX48" s="15"/>
      <c r="JLY48" s="15"/>
      <c r="JLZ48" s="15"/>
      <c r="JMA48" s="15"/>
      <c r="JMB48" s="15"/>
      <c r="JMC48" s="15"/>
      <c r="JMD48" s="15"/>
      <c r="JME48" s="15"/>
      <c r="JMF48" s="15"/>
      <c r="JMG48" s="15"/>
      <c r="JMH48" s="15"/>
      <c r="JMI48" s="15"/>
      <c r="JMJ48" s="15"/>
      <c r="JMK48" s="15"/>
      <c r="JML48" s="15"/>
      <c r="JMM48" s="15"/>
      <c r="JMN48" s="15"/>
      <c r="JMO48" s="15"/>
      <c r="JMP48" s="15"/>
      <c r="JMQ48" s="15"/>
      <c r="JMR48" s="15"/>
      <c r="JMS48" s="15"/>
      <c r="JMT48" s="15"/>
      <c r="JMU48" s="15"/>
      <c r="JMV48" s="15"/>
      <c r="JMW48" s="15"/>
      <c r="JMX48" s="15"/>
      <c r="JMY48" s="15"/>
      <c r="JMZ48" s="15"/>
      <c r="JNA48" s="15"/>
      <c r="JNB48" s="15"/>
      <c r="JNC48" s="15"/>
      <c r="JND48" s="15"/>
      <c r="JNE48" s="15"/>
      <c r="JNF48" s="15"/>
      <c r="JNG48" s="15"/>
      <c r="JNH48" s="15"/>
      <c r="JNI48" s="15"/>
      <c r="JNJ48" s="15"/>
      <c r="JNK48" s="15"/>
      <c r="JNL48" s="15"/>
      <c r="JNM48" s="15"/>
      <c r="JNN48" s="15"/>
      <c r="JNO48" s="15"/>
      <c r="JNP48" s="15"/>
      <c r="JNQ48" s="15"/>
      <c r="JNR48" s="15"/>
      <c r="JNS48" s="15"/>
      <c r="JNT48" s="15"/>
      <c r="JNU48" s="15"/>
      <c r="JNV48" s="15"/>
      <c r="JNW48" s="15"/>
      <c r="JNX48" s="15"/>
      <c r="JNY48" s="15"/>
      <c r="JNZ48" s="15"/>
      <c r="JOA48" s="15"/>
      <c r="JOB48" s="15"/>
      <c r="JOC48" s="15"/>
      <c r="JOD48" s="15"/>
      <c r="JOE48" s="15"/>
      <c r="JOF48" s="15"/>
      <c r="JOG48" s="15"/>
      <c r="JOH48" s="15"/>
      <c r="JOI48" s="15"/>
      <c r="JOJ48" s="15"/>
      <c r="JOK48" s="15"/>
      <c r="JOL48" s="15"/>
      <c r="JOM48" s="15"/>
      <c r="JON48" s="15"/>
      <c r="JOO48" s="15"/>
      <c r="JOP48" s="15"/>
      <c r="JOQ48" s="15"/>
      <c r="JOR48" s="15"/>
      <c r="JOS48" s="15"/>
      <c r="JOT48" s="15"/>
      <c r="JOU48" s="15"/>
      <c r="JOV48" s="15"/>
      <c r="JOW48" s="15"/>
      <c r="JOX48" s="15"/>
      <c r="JOY48" s="15"/>
      <c r="JOZ48" s="15"/>
      <c r="JPA48" s="15"/>
      <c r="JPB48" s="15"/>
      <c r="JPC48" s="15"/>
      <c r="JPD48" s="15"/>
      <c r="JPE48" s="15"/>
      <c r="JPF48" s="15"/>
      <c r="JPG48" s="15"/>
      <c r="JPH48" s="15"/>
      <c r="JPI48" s="15"/>
      <c r="JPJ48" s="15"/>
      <c r="JPK48" s="15"/>
      <c r="JPL48" s="15"/>
      <c r="JPM48" s="15"/>
      <c r="JPN48" s="15"/>
      <c r="JPO48" s="15"/>
      <c r="JPP48" s="15"/>
      <c r="JPQ48" s="15"/>
      <c r="JPR48" s="15"/>
      <c r="JPS48" s="15"/>
      <c r="JPT48" s="15"/>
      <c r="JPU48" s="15"/>
      <c r="JPV48" s="15"/>
      <c r="JPW48" s="15"/>
      <c r="JPX48" s="15"/>
      <c r="JPY48" s="15"/>
      <c r="JPZ48" s="15"/>
      <c r="JQA48" s="15"/>
      <c r="JQB48" s="15"/>
      <c r="JQC48" s="15"/>
      <c r="JQD48" s="15"/>
      <c r="JQE48" s="15"/>
      <c r="JQF48" s="15"/>
      <c r="JQG48" s="15"/>
      <c r="JQH48" s="15"/>
      <c r="JQI48" s="15"/>
      <c r="JQJ48" s="15"/>
      <c r="JQK48" s="15"/>
      <c r="JQL48" s="15"/>
      <c r="JQM48" s="15"/>
      <c r="JQN48" s="15"/>
      <c r="JQO48" s="15"/>
      <c r="JQP48" s="15"/>
      <c r="JQQ48" s="15"/>
      <c r="JQR48" s="15"/>
      <c r="JQS48" s="15"/>
      <c r="JQT48" s="15"/>
      <c r="JQU48" s="15"/>
      <c r="JQV48" s="15"/>
      <c r="JQW48" s="15"/>
      <c r="JQX48" s="15"/>
      <c r="JQY48" s="15"/>
      <c r="JQZ48" s="15"/>
      <c r="JRA48" s="15"/>
      <c r="JRB48" s="15"/>
      <c r="JRC48" s="15"/>
      <c r="JRD48" s="15"/>
      <c r="JRE48" s="15"/>
      <c r="JRF48" s="15"/>
      <c r="JRG48" s="15"/>
      <c r="JRH48" s="15"/>
      <c r="JRI48" s="15"/>
      <c r="JRJ48" s="15"/>
      <c r="JRK48" s="15"/>
      <c r="JRL48" s="15"/>
      <c r="JRM48" s="15"/>
      <c r="JRN48" s="15"/>
      <c r="JRO48" s="15"/>
      <c r="JRP48" s="15"/>
      <c r="JRQ48" s="15"/>
      <c r="JRR48" s="15"/>
      <c r="JRS48" s="15"/>
      <c r="JRT48" s="15"/>
      <c r="JRU48" s="15"/>
      <c r="JRV48" s="15"/>
      <c r="JRW48" s="15"/>
      <c r="JRX48" s="15"/>
      <c r="JRY48" s="15"/>
      <c r="JRZ48" s="15"/>
      <c r="JSA48" s="15"/>
      <c r="JSB48" s="15"/>
      <c r="JSC48" s="15"/>
      <c r="JSD48" s="15"/>
      <c r="JSE48" s="15"/>
      <c r="JSF48" s="15"/>
      <c r="JSG48" s="15"/>
      <c r="JSH48" s="15"/>
      <c r="JSI48" s="15"/>
      <c r="JSJ48" s="15"/>
      <c r="JSK48" s="15"/>
      <c r="JSL48" s="15"/>
      <c r="JSM48" s="15"/>
      <c r="JSN48" s="15"/>
      <c r="JSO48" s="15"/>
      <c r="JSP48" s="15"/>
      <c r="JSQ48" s="15"/>
      <c r="JSR48" s="15"/>
      <c r="JSS48" s="15"/>
      <c r="JST48" s="15"/>
      <c r="JSU48" s="15"/>
      <c r="JSV48" s="15"/>
      <c r="JSW48" s="15"/>
      <c r="JSX48" s="15"/>
      <c r="JSY48" s="15"/>
      <c r="JSZ48" s="15"/>
      <c r="JTA48" s="15"/>
      <c r="JTB48" s="15"/>
      <c r="JTC48" s="15"/>
      <c r="JTD48" s="15"/>
      <c r="JTE48" s="15"/>
      <c r="JTF48" s="15"/>
      <c r="JTG48" s="15"/>
      <c r="JTH48" s="15"/>
      <c r="JTI48" s="15"/>
      <c r="JTJ48" s="15"/>
      <c r="JTK48" s="15"/>
      <c r="JTL48" s="15"/>
      <c r="JTM48" s="15"/>
      <c r="JTN48" s="15"/>
      <c r="JTO48" s="15"/>
      <c r="JTP48" s="15"/>
      <c r="JTQ48" s="15"/>
      <c r="JTR48" s="15"/>
      <c r="JTS48" s="15"/>
      <c r="JTT48" s="15"/>
      <c r="JTU48" s="15"/>
      <c r="JTV48" s="15"/>
      <c r="JTW48" s="15"/>
      <c r="JTX48" s="15"/>
      <c r="JTY48" s="15"/>
      <c r="JTZ48" s="15"/>
      <c r="JUA48" s="15"/>
      <c r="JUB48" s="15"/>
      <c r="JUC48" s="15"/>
      <c r="JUD48" s="15"/>
      <c r="JUE48" s="15"/>
      <c r="JUF48" s="15"/>
      <c r="JUG48" s="15"/>
      <c r="JUH48" s="15"/>
      <c r="JUI48" s="15"/>
      <c r="JUJ48" s="15"/>
      <c r="JUK48" s="15"/>
      <c r="JUL48" s="15"/>
      <c r="JUM48" s="15"/>
      <c r="JUN48" s="15"/>
      <c r="JUO48" s="15"/>
      <c r="JUP48" s="15"/>
      <c r="JUQ48" s="15"/>
      <c r="JUR48" s="15"/>
      <c r="JUS48" s="15"/>
      <c r="JUT48" s="15"/>
      <c r="JUU48" s="15"/>
      <c r="JUV48" s="15"/>
      <c r="JUW48" s="15"/>
      <c r="JUX48" s="15"/>
      <c r="JUY48" s="15"/>
      <c r="JUZ48" s="15"/>
      <c r="JVA48" s="15"/>
      <c r="JVB48" s="15"/>
      <c r="JVC48" s="15"/>
      <c r="JVD48" s="15"/>
      <c r="JVE48" s="15"/>
      <c r="JVF48" s="15"/>
      <c r="JVG48" s="15"/>
      <c r="JVH48" s="15"/>
      <c r="JVI48" s="15"/>
      <c r="JVJ48" s="15"/>
      <c r="JVK48" s="15"/>
      <c r="JVL48" s="15"/>
      <c r="JVM48" s="15"/>
      <c r="JVN48" s="15"/>
      <c r="JVO48" s="15"/>
      <c r="JVP48" s="15"/>
      <c r="JVQ48" s="15"/>
      <c r="JVR48" s="15"/>
      <c r="JVS48" s="15"/>
      <c r="JVT48" s="15"/>
      <c r="JVU48" s="15"/>
      <c r="JVV48" s="15"/>
      <c r="JVW48" s="15"/>
      <c r="JVX48" s="15"/>
      <c r="JVY48" s="15"/>
      <c r="JVZ48" s="15"/>
      <c r="JWA48" s="15"/>
      <c r="JWB48" s="15"/>
      <c r="JWC48" s="15"/>
      <c r="JWD48" s="15"/>
      <c r="JWE48" s="15"/>
      <c r="JWF48" s="15"/>
      <c r="JWG48" s="15"/>
      <c r="JWH48" s="15"/>
      <c r="JWI48" s="15"/>
      <c r="JWJ48" s="15"/>
      <c r="JWK48" s="15"/>
      <c r="JWL48" s="15"/>
      <c r="JWM48" s="15"/>
      <c r="JWN48" s="15"/>
      <c r="JWO48" s="15"/>
      <c r="JWP48" s="15"/>
      <c r="JWQ48" s="15"/>
      <c r="JWR48" s="15"/>
      <c r="JWS48" s="15"/>
      <c r="JWT48" s="15"/>
      <c r="JWU48" s="15"/>
      <c r="JWV48" s="15"/>
      <c r="JWW48" s="15"/>
      <c r="JWX48" s="15"/>
      <c r="JWY48" s="15"/>
      <c r="JWZ48" s="15"/>
      <c r="JXA48" s="15"/>
      <c r="JXB48" s="15"/>
      <c r="JXC48" s="15"/>
      <c r="JXD48" s="15"/>
      <c r="JXE48" s="15"/>
      <c r="JXF48" s="15"/>
      <c r="JXG48" s="15"/>
      <c r="JXH48" s="15"/>
      <c r="JXI48" s="15"/>
      <c r="JXJ48" s="15"/>
      <c r="JXK48" s="15"/>
      <c r="JXL48" s="15"/>
      <c r="JXM48" s="15"/>
      <c r="JXN48" s="15"/>
      <c r="JXO48" s="15"/>
      <c r="JXP48" s="15"/>
      <c r="JXQ48" s="15"/>
      <c r="JXR48" s="15"/>
      <c r="JXS48" s="15"/>
      <c r="JXT48" s="15"/>
      <c r="JXU48" s="15"/>
      <c r="JXV48" s="15"/>
      <c r="JXW48" s="15"/>
      <c r="JXX48" s="15"/>
      <c r="JXY48" s="15"/>
      <c r="JXZ48" s="15"/>
      <c r="JYA48" s="15"/>
      <c r="JYB48" s="15"/>
      <c r="JYC48" s="15"/>
      <c r="JYD48" s="15"/>
      <c r="JYE48" s="15"/>
      <c r="JYF48" s="15"/>
      <c r="JYG48" s="15"/>
      <c r="JYH48" s="15"/>
      <c r="JYI48" s="15"/>
      <c r="JYJ48" s="15"/>
      <c r="JYK48" s="15"/>
      <c r="JYL48" s="15"/>
      <c r="JYM48" s="15"/>
      <c r="JYN48" s="15"/>
      <c r="JYO48" s="15"/>
      <c r="JYP48" s="15"/>
      <c r="JYQ48" s="15"/>
      <c r="JYR48" s="15"/>
      <c r="JYS48" s="15"/>
      <c r="JYT48" s="15"/>
      <c r="JYU48" s="15"/>
      <c r="JYV48" s="15"/>
      <c r="JYW48" s="15"/>
      <c r="JYX48" s="15"/>
      <c r="JYY48" s="15"/>
      <c r="JYZ48" s="15"/>
      <c r="JZA48" s="15"/>
      <c r="JZB48" s="15"/>
      <c r="JZC48" s="15"/>
      <c r="JZD48" s="15"/>
      <c r="JZE48" s="15"/>
      <c r="JZF48" s="15"/>
      <c r="JZG48" s="15"/>
      <c r="JZH48" s="15"/>
      <c r="JZI48" s="15"/>
      <c r="JZJ48" s="15"/>
      <c r="JZK48" s="15"/>
      <c r="JZL48" s="15"/>
      <c r="JZM48" s="15"/>
      <c r="JZN48" s="15"/>
      <c r="JZO48" s="15"/>
      <c r="JZP48" s="15"/>
      <c r="JZQ48" s="15"/>
      <c r="JZR48" s="15"/>
      <c r="JZS48" s="15"/>
      <c r="JZT48" s="15"/>
      <c r="JZU48" s="15"/>
      <c r="JZV48" s="15"/>
      <c r="JZW48" s="15"/>
      <c r="JZX48" s="15"/>
      <c r="JZY48" s="15"/>
      <c r="JZZ48" s="15"/>
      <c r="KAA48" s="15"/>
      <c r="KAB48" s="15"/>
      <c r="KAC48" s="15"/>
      <c r="KAD48" s="15"/>
      <c r="KAE48" s="15"/>
      <c r="KAF48" s="15"/>
      <c r="KAG48" s="15"/>
      <c r="KAH48" s="15"/>
      <c r="KAI48" s="15"/>
      <c r="KAJ48" s="15"/>
      <c r="KAK48" s="15"/>
      <c r="KAL48" s="15"/>
      <c r="KAM48" s="15"/>
      <c r="KAN48" s="15"/>
      <c r="KAO48" s="15"/>
      <c r="KAP48" s="15"/>
      <c r="KAQ48" s="15"/>
      <c r="KAR48" s="15"/>
      <c r="KAS48" s="15"/>
      <c r="KAT48" s="15"/>
      <c r="KAU48" s="15"/>
      <c r="KAV48" s="15"/>
      <c r="KAW48" s="15"/>
      <c r="KAX48" s="15"/>
      <c r="KAY48" s="15"/>
      <c r="KAZ48" s="15"/>
      <c r="KBA48" s="15"/>
      <c r="KBB48" s="15"/>
      <c r="KBC48" s="15"/>
      <c r="KBD48" s="15"/>
      <c r="KBE48" s="15"/>
      <c r="KBF48" s="15"/>
      <c r="KBG48" s="15"/>
      <c r="KBH48" s="15"/>
      <c r="KBI48" s="15"/>
      <c r="KBJ48" s="15"/>
      <c r="KBK48" s="15"/>
      <c r="KBL48" s="15"/>
      <c r="KBM48" s="15"/>
      <c r="KBN48" s="15"/>
      <c r="KBO48" s="15"/>
      <c r="KBP48" s="15"/>
      <c r="KBQ48" s="15"/>
      <c r="KBR48" s="15"/>
      <c r="KBS48" s="15"/>
      <c r="KBT48" s="15"/>
      <c r="KBU48" s="15"/>
      <c r="KBV48" s="15"/>
      <c r="KBW48" s="15"/>
      <c r="KBX48" s="15"/>
      <c r="KBY48" s="15"/>
      <c r="KBZ48" s="15"/>
      <c r="KCA48" s="15"/>
      <c r="KCB48" s="15"/>
      <c r="KCC48" s="15"/>
      <c r="KCD48" s="15"/>
      <c r="KCE48" s="15"/>
      <c r="KCF48" s="15"/>
      <c r="KCG48" s="15"/>
      <c r="KCH48" s="15"/>
      <c r="KCI48" s="15"/>
      <c r="KCJ48" s="15"/>
      <c r="KCK48" s="15"/>
      <c r="KCL48" s="15"/>
      <c r="KCM48" s="15"/>
      <c r="KCN48" s="15"/>
      <c r="KCO48" s="15"/>
      <c r="KCP48" s="15"/>
      <c r="KCQ48" s="15"/>
      <c r="KCR48" s="15"/>
      <c r="KCS48" s="15"/>
      <c r="KCT48" s="15"/>
      <c r="KCU48" s="15"/>
      <c r="KCV48" s="15"/>
      <c r="KCW48" s="15"/>
      <c r="KCX48" s="15"/>
      <c r="KCY48" s="15"/>
      <c r="KCZ48" s="15"/>
      <c r="KDA48" s="15"/>
      <c r="KDB48" s="15"/>
      <c r="KDC48" s="15"/>
      <c r="KDD48" s="15"/>
      <c r="KDE48" s="15"/>
      <c r="KDF48" s="15"/>
      <c r="KDG48" s="15"/>
      <c r="KDH48" s="15"/>
      <c r="KDI48" s="15"/>
      <c r="KDJ48" s="15"/>
      <c r="KDK48" s="15"/>
      <c r="KDL48" s="15"/>
      <c r="KDM48" s="15"/>
      <c r="KDN48" s="15"/>
      <c r="KDO48" s="15"/>
      <c r="KDP48" s="15"/>
      <c r="KDQ48" s="15"/>
      <c r="KDR48" s="15"/>
      <c r="KDS48" s="15"/>
      <c r="KDT48" s="15"/>
      <c r="KDU48" s="15"/>
      <c r="KDV48" s="15"/>
      <c r="KDW48" s="15"/>
      <c r="KDX48" s="15"/>
      <c r="KDY48" s="15"/>
      <c r="KDZ48" s="15"/>
      <c r="KEA48" s="15"/>
      <c r="KEB48" s="15"/>
      <c r="KEC48" s="15"/>
      <c r="KED48" s="15"/>
      <c r="KEE48" s="15"/>
      <c r="KEF48" s="15"/>
      <c r="KEG48" s="15"/>
      <c r="KEH48" s="15"/>
      <c r="KEI48" s="15"/>
      <c r="KEJ48" s="15"/>
      <c r="KEK48" s="15"/>
      <c r="KEL48" s="15"/>
      <c r="KEM48" s="15"/>
      <c r="KEN48" s="15"/>
      <c r="KEO48" s="15"/>
      <c r="KEP48" s="15"/>
      <c r="KEQ48" s="15"/>
      <c r="KER48" s="15"/>
      <c r="KES48" s="15"/>
      <c r="KET48" s="15"/>
      <c r="KEU48" s="15"/>
      <c r="KEV48" s="15"/>
      <c r="KEW48" s="15"/>
      <c r="KEX48" s="15"/>
      <c r="KEY48" s="15"/>
      <c r="KEZ48" s="15"/>
      <c r="KFA48" s="15"/>
      <c r="KFB48" s="15"/>
      <c r="KFC48" s="15"/>
      <c r="KFD48" s="15"/>
      <c r="KFE48" s="15"/>
      <c r="KFF48" s="15"/>
      <c r="KFG48" s="15"/>
      <c r="KFH48" s="15"/>
      <c r="KFI48" s="15"/>
      <c r="KFJ48" s="15"/>
      <c r="KFK48" s="15"/>
      <c r="KFL48" s="15"/>
      <c r="KFM48" s="15"/>
      <c r="KFN48" s="15"/>
      <c r="KFO48" s="15"/>
      <c r="KFP48" s="15"/>
      <c r="KFQ48" s="15"/>
      <c r="KFR48" s="15"/>
      <c r="KFS48" s="15"/>
      <c r="KFT48" s="15"/>
      <c r="KFU48" s="15"/>
      <c r="KFV48" s="15"/>
      <c r="KFW48" s="15"/>
      <c r="KFX48" s="15"/>
      <c r="KFY48" s="15"/>
      <c r="KFZ48" s="15"/>
      <c r="KGA48" s="15"/>
      <c r="KGB48" s="15"/>
      <c r="KGC48" s="15"/>
      <c r="KGD48" s="15"/>
      <c r="KGE48" s="15"/>
      <c r="KGF48" s="15"/>
      <c r="KGG48" s="15"/>
      <c r="KGH48" s="15"/>
      <c r="KGI48" s="15"/>
      <c r="KGJ48" s="15"/>
      <c r="KGK48" s="15"/>
      <c r="KGL48" s="15"/>
      <c r="KGM48" s="15"/>
      <c r="KGN48" s="15"/>
      <c r="KGO48" s="15"/>
      <c r="KGP48" s="15"/>
      <c r="KGQ48" s="15"/>
      <c r="KGR48" s="15"/>
      <c r="KGS48" s="15"/>
      <c r="KGT48" s="15"/>
      <c r="KGU48" s="15"/>
      <c r="KGV48" s="15"/>
      <c r="KGW48" s="15"/>
      <c r="KGX48" s="15"/>
      <c r="KGY48" s="15"/>
      <c r="KGZ48" s="15"/>
      <c r="KHA48" s="15"/>
      <c r="KHB48" s="15"/>
      <c r="KHC48" s="15"/>
      <c r="KHD48" s="15"/>
      <c r="KHE48" s="15"/>
      <c r="KHF48" s="15"/>
      <c r="KHG48" s="15"/>
      <c r="KHH48" s="15"/>
      <c r="KHI48" s="15"/>
      <c r="KHJ48" s="15"/>
      <c r="KHK48" s="15"/>
      <c r="KHL48" s="15"/>
      <c r="KHM48" s="15"/>
      <c r="KHN48" s="15"/>
      <c r="KHO48" s="15"/>
      <c r="KHP48" s="15"/>
      <c r="KHQ48" s="15"/>
      <c r="KHR48" s="15"/>
      <c r="KHS48" s="15"/>
      <c r="KHT48" s="15"/>
      <c r="KHU48" s="15"/>
      <c r="KHV48" s="15"/>
      <c r="KHW48" s="15"/>
      <c r="KHX48" s="15"/>
      <c r="KHY48" s="15"/>
      <c r="KHZ48" s="15"/>
      <c r="KIA48" s="15"/>
      <c r="KIB48" s="15"/>
      <c r="KIC48" s="15"/>
      <c r="KID48" s="15"/>
      <c r="KIE48" s="15"/>
      <c r="KIF48" s="15"/>
      <c r="KIG48" s="15"/>
      <c r="KIH48" s="15"/>
      <c r="KII48" s="15"/>
      <c r="KIJ48" s="15"/>
      <c r="KIK48" s="15"/>
      <c r="KIL48" s="15"/>
      <c r="KIM48" s="15"/>
      <c r="KIN48" s="15"/>
      <c r="KIO48" s="15"/>
      <c r="KIP48" s="15"/>
      <c r="KIQ48" s="15"/>
      <c r="KIR48" s="15"/>
      <c r="KIS48" s="15"/>
      <c r="KIT48" s="15"/>
      <c r="KIU48" s="15"/>
      <c r="KIV48" s="15"/>
      <c r="KIW48" s="15"/>
      <c r="KIX48" s="15"/>
      <c r="KIY48" s="15"/>
      <c r="KIZ48" s="15"/>
      <c r="KJA48" s="15"/>
      <c r="KJB48" s="15"/>
      <c r="KJC48" s="15"/>
      <c r="KJD48" s="15"/>
      <c r="KJE48" s="15"/>
      <c r="KJF48" s="15"/>
      <c r="KJG48" s="15"/>
      <c r="KJH48" s="15"/>
      <c r="KJI48" s="15"/>
      <c r="KJJ48" s="15"/>
      <c r="KJK48" s="15"/>
      <c r="KJL48" s="15"/>
      <c r="KJM48" s="15"/>
      <c r="KJN48" s="15"/>
      <c r="KJO48" s="15"/>
      <c r="KJP48" s="15"/>
      <c r="KJQ48" s="15"/>
      <c r="KJR48" s="15"/>
      <c r="KJS48" s="15"/>
      <c r="KJT48" s="15"/>
      <c r="KJU48" s="15"/>
      <c r="KJV48" s="15"/>
      <c r="KJW48" s="15"/>
      <c r="KJX48" s="15"/>
      <c r="KJY48" s="15"/>
      <c r="KJZ48" s="15"/>
      <c r="KKA48" s="15"/>
      <c r="KKB48" s="15"/>
      <c r="KKC48" s="15"/>
      <c r="KKD48" s="15"/>
      <c r="KKE48" s="15"/>
      <c r="KKF48" s="15"/>
      <c r="KKG48" s="15"/>
      <c r="KKH48" s="15"/>
      <c r="KKI48" s="15"/>
      <c r="KKJ48" s="15"/>
      <c r="KKK48" s="15"/>
      <c r="KKL48" s="15"/>
      <c r="KKM48" s="15"/>
      <c r="KKN48" s="15"/>
      <c r="KKO48" s="15"/>
      <c r="KKP48" s="15"/>
      <c r="KKQ48" s="15"/>
      <c r="KKR48" s="15"/>
      <c r="KKS48" s="15"/>
      <c r="KKT48" s="15"/>
      <c r="KKU48" s="15"/>
      <c r="KKV48" s="15"/>
      <c r="KKW48" s="15"/>
      <c r="KKX48" s="15"/>
      <c r="KKY48" s="15"/>
      <c r="KKZ48" s="15"/>
      <c r="KLA48" s="15"/>
      <c r="KLB48" s="15"/>
      <c r="KLC48" s="15"/>
      <c r="KLD48" s="15"/>
      <c r="KLE48" s="15"/>
      <c r="KLF48" s="15"/>
      <c r="KLG48" s="15"/>
      <c r="KLH48" s="15"/>
      <c r="KLI48" s="15"/>
      <c r="KLJ48" s="15"/>
      <c r="KLK48" s="15"/>
      <c r="KLL48" s="15"/>
      <c r="KLM48" s="15"/>
      <c r="KLN48" s="15"/>
      <c r="KLO48" s="15"/>
      <c r="KLP48" s="15"/>
      <c r="KLQ48" s="15"/>
      <c r="KLR48" s="15"/>
      <c r="KLS48" s="15"/>
      <c r="KLT48" s="15"/>
      <c r="KLU48" s="15"/>
      <c r="KLV48" s="15"/>
      <c r="KLW48" s="15"/>
      <c r="KLX48" s="15"/>
      <c r="KLY48" s="15"/>
      <c r="KLZ48" s="15"/>
      <c r="KMA48" s="15"/>
      <c r="KMB48" s="15"/>
      <c r="KMC48" s="15"/>
      <c r="KMD48" s="15"/>
      <c r="KME48" s="15"/>
      <c r="KMF48" s="15"/>
      <c r="KMG48" s="15"/>
      <c r="KMH48" s="15"/>
      <c r="KMI48" s="15"/>
      <c r="KMJ48" s="15"/>
      <c r="KMK48" s="15"/>
      <c r="KML48" s="15"/>
      <c r="KMM48" s="15"/>
      <c r="KMN48" s="15"/>
      <c r="KMO48" s="15"/>
      <c r="KMP48" s="15"/>
      <c r="KMQ48" s="15"/>
      <c r="KMR48" s="15"/>
      <c r="KMS48" s="15"/>
      <c r="KMT48" s="15"/>
      <c r="KMU48" s="15"/>
      <c r="KMV48" s="15"/>
      <c r="KMW48" s="15"/>
      <c r="KMX48" s="15"/>
      <c r="KMY48" s="15"/>
      <c r="KMZ48" s="15"/>
      <c r="KNA48" s="15"/>
      <c r="KNB48" s="15"/>
      <c r="KNC48" s="15"/>
      <c r="KND48" s="15"/>
      <c r="KNE48" s="15"/>
      <c r="KNF48" s="15"/>
      <c r="KNG48" s="15"/>
      <c r="KNH48" s="15"/>
      <c r="KNI48" s="15"/>
      <c r="KNJ48" s="15"/>
      <c r="KNK48" s="15"/>
      <c r="KNL48" s="15"/>
      <c r="KNM48" s="15"/>
      <c r="KNN48" s="15"/>
      <c r="KNO48" s="15"/>
      <c r="KNP48" s="15"/>
      <c r="KNQ48" s="15"/>
      <c r="KNR48" s="15"/>
      <c r="KNS48" s="15"/>
      <c r="KNT48" s="15"/>
      <c r="KNU48" s="15"/>
      <c r="KNV48" s="15"/>
      <c r="KNW48" s="15"/>
      <c r="KNX48" s="15"/>
      <c r="KNY48" s="15"/>
      <c r="KNZ48" s="15"/>
      <c r="KOA48" s="15"/>
      <c r="KOB48" s="15"/>
      <c r="KOC48" s="15"/>
      <c r="KOD48" s="15"/>
      <c r="KOE48" s="15"/>
      <c r="KOF48" s="15"/>
      <c r="KOG48" s="15"/>
      <c r="KOH48" s="15"/>
      <c r="KOI48" s="15"/>
      <c r="KOJ48" s="15"/>
      <c r="KOK48" s="15"/>
      <c r="KOL48" s="15"/>
      <c r="KOM48" s="15"/>
      <c r="KON48" s="15"/>
      <c r="KOO48" s="15"/>
      <c r="KOP48" s="15"/>
      <c r="KOQ48" s="15"/>
      <c r="KOR48" s="15"/>
      <c r="KOS48" s="15"/>
      <c r="KOT48" s="15"/>
      <c r="KOU48" s="15"/>
      <c r="KOV48" s="15"/>
      <c r="KOW48" s="15"/>
      <c r="KOX48" s="15"/>
      <c r="KOY48" s="15"/>
      <c r="KOZ48" s="15"/>
      <c r="KPA48" s="15"/>
      <c r="KPB48" s="15"/>
      <c r="KPC48" s="15"/>
      <c r="KPD48" s="15"/>
      <c r="KPE48" s="15"/>
      <c r="KPF48" s="15"/>
      <c r="KPG48" s="15"/>
      <c r="KPH48" s="15"/>
      <c r="KPI48" s="15"/>
      <c r="KPJ48" s="15"/>
      <c r="KPK48" s="15"/>
      <c r="KPL48" s="15"/>
      <c r="KPM48" s="15"/>
      <c r="KPN48" s="15"/>
      <c r="KPO48" s="15"/>
      <c r="KPP48" s="15"/>
      <c r="KPQ48" s="15"/>
      <c r="KPR48" s="15"/>
      <c r="KPS48" s="15"/>
      <c r="KPT48" s="15"/>
      <c r="KPU48" s="15"/>
      <c r="KPV48" s="15"/>
      <c r="KPW48" s="15"/>
      <c r="KPX48" s="15"/>
      <c r="KPY48" s="15"/>
      <c r="KPZ48" s="15"/>
      <c r="KQA48" s="15"/>
      <c r="KQB48" s="15"/>
      <c r="KQC48" s="15"/>
      <c r="KQD48" s="15"/>
      <c r="KQE48" s="15"/>
      <c r="KQF48" s="15"/>
      <c r="KQG48" s="15"/>
      <c r="KQH48" s="15"/>
      <c r="KQI48" s="15"/>
      <c r="KQJ48" s="15"/>
      <c r="KQK48" s="15"/>
      <c r="KQL48" s="15"/>
      <c r="KQM48" s="15"/>
      <c r="KQN48" s="15"/>
      <c r="KQO48" s="15"/>
      <c r="KQP48" s="15"/>
      <c r="KQQ48" s="15"/>
      <c r="KQR48" s="15"/>
      <c r="KQS48" s="15"/>
      <c r="KQT48" s="15"/>
      <c r="KQU48" s="15"/>
      <c r="KQV48" s="15"/>
      <c r="KQW48" s="15"/>
      <c r="KQX48" s="15"/>
      <c r="KQY48" s="15"/>
      <c r="KQZ48" s="15"/>
      <c r="KRA48" s="15"/>
      <c r="KRB48" s="15"/>
      <c r="KRC48" s="15"/>
      <c r="KRD48" s="15"/>
      <c r="KRE48" s="15"/>
      <c r="KRF48" s="15"/>
      <c r="KRG48" s="15"/>
      <c r="KRH48" s="15"/>
      <c r="KRI48" s="15"/>
      <c r="KRJ48" s="15"/>
      <c r="KRK48" s="15"/>
      <c r="KRL48" s="15"/>
      <c r="KRM48" s="15"/>
      <c r="KRN48" s="15"/>
      <c r="KRO48" s="15"/>
      <c r="KRP48" s="15"/>
      <c r="KRQ48" s="15"/>
      <c r="KRR48" s="15"/>
      <c r="KRS48" s="15"/>
      <c r="KRT48" s="15"/>
      <c r="KRU48" s="15"/>
      <c r="KRV48" s="15"/>
      <c r="KRW48" s="15"/>
      <c r="KRX48" s="15"/>
      <c r="KRY48" s="15"/>
      <c r="KRZ48" s="15"/>
      <c r="KSA48" s="15"/>
      <c r="KSB48" s="15"/>
      <c r="KSC48" s="15"/>
      <c r="KSD48" s="15"/>
      <c r="KSE48" s="15"/>
      <c r="KSF48" s="15"/>
      <c r="KSG48" s="15"/>
      <c r="KSH48" s="15"/>
      <c r="KSI48" s="15"/>
      <c r="KSJ48" s="15"/>
      <c r="KSK48" s="15"/>
      <c r="KSL48" s="15"/>
      <c r="KSM48" s="15"/>
      <c r="KSN48" s="15"/>
      <c r="KSO48" s="15"/>
      <c r="KSP48" s="15"/>
      <c r="KSQ48" s="15"/>
      <c r="KSR48" s="15"/>
      <c r="KSS48" s="15"/>
      <c r="KST48" s="15"/>
      <c r="KSU48" s="15"/>
      <c r="KSV48" s="15"/>
      <c r="KSW48" s="15"/>
      <c r="KSX48" s="15"/>
      <c r="KSY48" s="15"/>
      <c r="KSZ48" s="15"/>
      <c r="KTA48" s="15"/>
      <c r="KTB48" s="15"/>
      <c r="KTC48" s="15"/>
      <c r="KTD48" s="15"/>
      <c r="KTE48" s="15"/>
      <c r="KTF48" s="15"/>
      <c r="KTG48" s="15"/>
      <c r="KTH48" s="15"/>
      <c r="KTI48" s="15"/>
      <c r="KTJ48" s="15"/>
      <c r="KTK48" s="15"/>
      <c r="KTL48" s="15"/>
      <c r="KTM48" s="15"/>
      <c r="KTN48" s="15"/>
      <c r="KTO48" s="15"/>
      <c r="KTP48" s="15"/>
      <c r="KTQ48" s="15"/>
      <c r="KTR48" s="15"/>
      <c r="KTS48" s="15"/>
      <c r="KTT48" s="15"/>
      <c r="KTU48" s="15"/>
      <c r="KTV48" s="15"/>
      <c r="KTW48" s="15"/>
      <c r="KTX48" s="15"/>
      <c r="KTY48" s="15"/>
      <c r="KTZ48" s="15"/>
      <c r="KUA48" s="15"/>
      <c r="KUB48" s="15"/>
      <c r="KUC48" s="15"/>
      <c r="KUD48" s="15"/>
      <c r="KUE48" s="15"/>
      <c r="KUF48" s="15"/>
      <c r="KUG48" s="15"/>
      <c r="KUH48" s="15"/>
      <c r="KUI48" s="15"/>
      <c r="KUJ48" s="15"/>
      <c r="KUK48" s="15"/>
      <c r="KUL48" s="15"/>
      <c r="KUM48" s="15"/>
      <c r="KUN48" s="15"/>
      <c r="KUO48" s="15"/>
      <c r="KUP48" s="15"/>
      <c r="KUQ48" s="15"/>
      <c r="KUR48" s="15"/>
      <c r="KUS48" s="15"/>
      <c r="KUT48" s="15"/>
      <c r="KUU48" s="15"/>
      <c r="KUV48" s="15"/>
      <c r="KUW48" s="15"/>
      <c r="KUX48" s="15"/>
      <c r="KUY48" s="15"/>
      <c r="KUZ48" s="15"/>
      <c r="KVA48" s="15"/>
      <c r="KVB48" s="15"/>
      <c r="KVC48" s="15"/>
      <c r="KVD48" s="15"/>
      <c r="KVE48" s="15"/>
      <c r="KVF48" s="15"/>
      <c r="KVG48" s="15"/>
      <c r="KVH48" s="15"/>
      <c r="KVI48" s="15"/>
      <c r="KVJ48" s="15"/>
      <c r="KVK48" s="15"/>
      <c r="KVL48" s="15"/>
      <c r="KVM48" s="15"/>
      <c r="KVN48" s="15"/>
      <c r="KVO48" s="15"/>
      <c r="KVP48" s="15"/>
      <c r="KVQ48" s="15"/>
      <c r="KVR48" s="15"/>
      <c r="KVS48" s="15"/>
      <c r="KVT48" s="15"/>
      <c r="KVU48" s="15"/>
      <c r="KVV48" s="15"/>
      <c r="KVW48" s="15"/>
      <c r="KVX48" s="15"/>
      <c r="KVY48" s="15"/>
      <c r="KVZ48" s="15"/>
      <c r="KWA48" s="15"/>
      <c r="KWB48" s="15"/>
      <c r="KWC48" s="15"/>
      <c r="KWD48" s="15"/>
      <c r="KWE48" s="15"/>
      <c r="KWF48" s="15"/>
      <c r="KWG48" s="15"/>
      <c r="KWH48" s="15"/>
      <c r="KWI48" s="15"/>
      <c r="KWJ48" s="15"/>
      <c r="KWK48" s="15"/>
      <c r="KWL48" s="15"/>
      <c r="KWM48" s="15"/>
      <c r="KWN48" s="15"/>
      <c r="KWO48" s="15"/>
      <c r="KWP48" s="15"/>
      <c r="KWQ48" s="15"/>
      <c r="KWR48" s="15"/>
      <c r="KWS48" s="15"/>
      <c r="KWT48" s="15"/>
      <c r="KWU48" s="15"/>
      <c r="KWV48" s="15"/>
      <c r="KWW48" s="15"/>
      <c r="KWX48" s="15"/>
      <c r="KWY48" s="15"/>
      <c r="KWZ48" s="15"/>
      <c r="KXA48" s="15"/>
      <c r="KXB48" s="15"/>
      <c r="KXC48" s="15"/>
      <c r="KXD48" s="15"/>
      <c r="KXE48" s="15"/>
      <c r="KXF48" s="15"/>
      <c r="KXG48" s="15"/>
      <c r="KXH48" s="15"/>
      <c r="KXI48" s="15"/>
      <c r="KXJ48" s="15"/>
      <c r="KXK48" s="15"/>
      <c r="KXL48" s="15"/>
      <c r="KXM48" s="15"/>
      <c r="KXN48" s="15"/>
      <c r="KXO48" s="15"/>
      <c r="KXP48" s="15"/>
      <c r="KXQ48" s="15"/>
      <c r="KXR48" s="15"/>
      <c r="KXS48" s="15"/>
      <c r="KXT48" s="15"/>
      <c r="KXU48" s="15"/>
      <c r="KXV48" s="15"/>
      <c r="KXW48" s="15"/>
      <c r="KXX48" s="15"/>
      <c r="KXY48" s="15"/>
      <c r="KXZ48" s="15"/>
      <c r="KYA48" s="15"/>
      <c r="KYB48" s="15"/>
      <c r="KYC48" s="15"/>
      <c r="KYD48" s="15"/>
      <c r="KYE48" s="15"/>
      <c r="KYF48" s="15"/>
      <c r="KYG48" s="15"/>
      <c r="KYH48" s="15"/>
      <c r="KYI48" s="15"/>
      <c r="KYJ48" s="15"/>
      <c r="KYK48" s="15"/>
      <c r="KYL48" s="15"/>
      <c r="KYM48" s="15"/>
      <c r="KYN48" s="15"/>
      <c r="KYO48" s="15"/>
      <c r="KYP48" s="15"/>
      <c r="KYQ48" s="15"/>
      <c r="KYR48" s="15"/>
      <c r="KYS48" s="15"/>
      <c r="KYT48" s="15"/>
      <c r="KYU48" s="15"/>
      <c r="KYV48" s="15"/>
      <c r="KYW48" s="15"/>
      <c r="KYX48" s="15"/>
      <c r="KYY48" s="15"/>
      <c r="KYZ48" s="15"/>
      <c r="KZA48" s="15"/>
      <c r="KZB48" s="15"/>
      <c r="KZC48" s="15"/>
      <c r="KZD48" s="15"/>
      <c r="KZE48" s="15"/>
      <c r="KZF48" s="15"/>
      <c r="KZG48" s="15"/>
      <c r="KZH48" s="15"/>
      <c r="KZI48" s="15"/>
      <c r="KZJ48" s="15"/>
      <c r="KZK48" s="15"/>
      <c r="KZL48" s="15"/>
      <c r="KZM48" s="15"/>
      <c r="KZN48" s="15"/>
      <c r="KZO48" s="15"/>
      <c r="KZP48" s="15"/>
      <c r="KZQ48" s="15"/>
      <c r="KZR48" s="15"/>
      <c r="KZS48" s="15"/>
      <c r="KZT48" s="15"/>
      <c r="KZU48" s="15"/>
      <c r="KZV48" s="15"/>
      <c r="KZW48" s="15"/>
      <c r="KZX48" s="15"/>
      <c r="KZY48" s="15"/>
      <c r="KZZ48" s="15"/>
      <c r="LAA48" s="15"/>
      <c r="LAB48" s="15"/>
      <c r="LAC48" s="15"/>
      <c r="LAD48" s="15"/>
      <c r="LAE48" s="15"/>
      <c r="LAF48" s="15"/>
      <c r="LAG48" s="15"/>
      <c r="LAH48" s="15"/>
      <c r="LAI48" s="15"/>
      <c r="LAJ48" s="15"/>
      <c r="LAK48" s="15"/>
      <c r="LAL48" s="15"/>
      <c r="LAM48" s="15"/>
      <c r="LAN48" s="15"/>
      <c r="LAO48" s="15"/>
      <c r="LAP48" s="15"/>
      <c r="LAQ48" s="15"/>
      <c r="LAR48" s="15"/>
      <c r="LAS48" s="15"/>
      <c r="LAT48" s="15"/>
      <c r="LAU48" s="15"/>
      <c r="LAV48" s="15"/>
      <c r="LAW48" s="15"/>
      <c r="LAX48" s="15"/>
      <c r="LAY48" s="15"/>
      <c r="LAZ48" s="15"/>
      <c r="LBA48" s="15"/>
      <c r="LBB48" s="15"/>
      <c r="LBC48" s="15"/>
      <c r="LBD48" s="15"/>
      <c r="LBE48" s="15"/>
      <c r="LBF48" s="15"/>
      <c r="LBG48" s="15"/>
      <c r="LBH48" s="15"/>
      <c r="LBI48" s="15"/>
      <c r="LBJ48" s="15"/>
      <c r="LBK48" s="15"/>
      <c r="LBL48" s="15"/>
      <c r="LBM48" s="15"/>
      <c r="LBN48" s="15"/>
      <c r="LBO48" s="15"/>
      <c r="LBP48" s="15"/>
      <c r="LBQ48" s="15"/>
      <c r="LBR48" s="15"/>
      <c r="LBS48" s="15"/>
      <c r="LBT48" s="15"/>
      <c r="LBU48" s="15"/>
      <c r="LBV48" s="15"/>
      <c r="LBW48" s="15"/>
      <c r="LBX48" s="15"/>
      <c r="LBY48" s="15"/>
      <c r="LBZ48" s="15"/>
      <c r="LCA48" s="15"/>
      <c r="LCB48" s="15"/>
      <c r="LCC48" s="15"/>
      <c r="LCD48" s="15"/>
      <c r="LCE48" s="15"/>
      <c r="LCF48" s="15"/>
      <c r="LCG48" s="15"/>
      <c r="LCH48" s="15"/>
      <c r="LCI48" s="15"/>
      <c r="LCJ48" s="15"/>
      <c r="LCK48" s="15"/>
      <c r="LCL48" s="15"/>
      <c r="LCM48" s="15"/>
      <c r="LCN48" s="15"/>
      <c r="LCO48" s="15"/>
      <c r="LCP48" s="15"/>
      <c r="LCQ48" s="15"/>
      <c r="LCR48" s="15"/>
      <c r="LCS48" s="15"/>
      <c r="LCT48" s="15"/>
      <c r="LCU48" s="15"/>
      <c r="LCV48" s="15"/>
      <c r="LCW48" s="15"/>
      <c r="LCX48" s="15"/>
      <c r="LCY48" s="15"/>
      <c r="LCZ48" s="15"/>
      <c r="LDA48" s="15"/>
      <c r="LDB48" s="15"/>
      <c r="LDC48" s="15"/>
      <c r="LDD48" s="15"/>
      <c r="LDE48" s="15"/>
      <c r="LDF48" s="15"/>
      <c r="LDG48" s="15"/>
      <c r="LDH48" s="15"/>
      <c r="LDI48" s="15"/>
      <c r="LDJ48" s="15"/>
      <c r="LDK48" s="15"/>
      <c r="LDL48" s="15"/>
      <c r="LDM48" s="15"/>
      <c r="LDN48" s="15"/>
      <c r="LDO48" s="15"/>
      <c r="LDP48" s="15"/>
      <c r="LDQ48" s="15"/>
      <c r="LDR48" s="15"/>
      <c r="LDS48" s="15"/>
      <c r="LDT48" s="15"/>
      <c r="LDU48" s="15"/>
      <c r="LDV48" s="15"/>
      <c r="LDW48" s="15"/>
      <c r="LDX48" s="15"/>
      <c r="LDY48" s="15"/>
      <c r="LDZ48" s="15"/>
      <c r="LEA48" s="15"/>
      <c r="LEB48" s="15"/>
      <c r="LEC48" s="15"/>
      <c r="LED48" s="15"/>
      <c r="LEE48" s="15"/>
      <c r="LEF48" s="15"/>
      <c r="LEG48" s="15"/>
      <c r="LEH48" s="15"/>
      <c r="LEI48" s="15"/>
      <c r="LEJ48" s="15"/>
      <c r="LEK48" s="15"/>
      <c r="LEL48" s="15"/>
      <c r="LEM48" s="15"/>
      <c r="LEN48" s="15"/>
      <c r="LEO48" s="15"/>
      <c r="LEP48" s="15"/>
      <c r="LEQ48" s="15"/>
      <c r="LER48" s="15"/>
      <c r="LES48" s="15"/>
      <c r="LET48" s="15"/>
      <c r="LEU48" s="15"/>
      <c r="LEV48" s="15"/>
      <c r="LEW48" s="15"/>
      <c r="LEX48" s="15"/>
      <c r="LEY48" s="15"/>
      <c r="LEZ48" s="15"/>
      <c r="LFA48" s="15"/>
      <c r="LFB48" s="15"/>
      <c r="LFC48" s="15"/>
      <c r="LFD48" s="15"/>
      <c r="LFE48" s="15"/>
      <c r="LFF48" s="15"/>
      <c r="LFG48" s="15"/>
      <c r="LFH48" s="15"/>
      <c r="LFI48" s="15"/>
      <c r="LFJ48" s="15"/>
      <c r="LFK48" s="15"/>
      <c r="LFL48" s="15"/>
      <c r="LFM48" s="15"/>
      <c r="LFN48" s="15"/>
      <c r="LFO48" s="15"/>
      <c r="LFP48" s="15"/>
      <c r="LFQ48" s="15"/>
      <c r="LFR48" s="15"/>
      <c r="LFS48" s="15"/>
      <c r="LFT48" s="15"/>
      <c r="LFU48" s="15"/>
      <c r="LFV48" s="15"/>
      <c r="LFW48" s="15"/>
      <c r="LFX48" s="15"/>
      <c r="LFY48" s="15"/>
      <c r="LFZ48" s="15"/>
      <c r="LGA48" s="15"/>
      <c r="LGB48" s="15"/>
      <c r="LGC48" s="15"/>
      <c r="LGD48" s="15"/>
      <c r="LGE48" s="15"/>
      <c r="LGF48" s="15"/>
      <c r="LGG48" s="15"/>
      <c r="LGH48" s="15"/>
      <c r="LGI48" s="15"/>
      <c r="LGJ48" s="15"/>
      <c r="LGK48" s="15"/>
      <c r="LGL48" s="15"/>
      <c r="LGM48" s="15"/>
      <c r="LGN48" s="15"/>
      <c r="LGO48" s="15"/>
      <c r="LGP48" s="15"/>
      <c r="LGQ48" s="15"/>
      <c r="LGR48" s="15"/>
      <c r="LGS48" s="15"/>
      <c r="LGT48" s="15"/>
      <c r="LGU48" s="15"/>
      <c r="LGV48" s="15"/>
      <c r="LGW48" s="15"/>
      <c r="LGX48" s="15"/>
      <c r="LGY48" s="15"/>
      <c r="LGZ48" s="15"/>
      <c r="LHA48" s="15"/>
      <c r="LHB48" s="15"/>
      <c r="LHC48" s="15"/>
      <c r="LHD48" s="15"/>
      <c r="LHE48" s="15"/>
      <c r="LHF48" s="15"/>
      <c r="LHG48" s="15"/>
      <c r="LHH48" s="15"/>
      <c r="LHI48" s="15"/>
      <c r="LHJ48" s="15"/>
      <c r="LHK48" s="15"/>
      <c r="LHL48" s="15"/>
      <c r="LHM48" s="15"/>
      <c r="LHN48" s="15"/>
      <c r="LHO48" s="15"/>
      <c r="LHP48" s="15"/>
      <c r="LHQ48" s="15"/>
      <c r="LHR48" s="15"/>
      <c r="LHS48" s="15"/>
      <c r="LHT48" s="15"/>
      <c r="LHU48" s="15"/>
      <c r="LHV48" s="15"/>
      <c r="LHW48" s="15"/>
      <c r="LHX48" s="15"/>
      <c r="LHY48" s="15"/>
      <c r="LHZ48" s="15"/>
      <c r="LIA48" s="15"/>
      <c r="LIB48" s="15"/>
      <c r="LIC48" s="15"/>
      <c r="LID48" s="15"/>
      <c r="LIE48" s="15"/>
      <c r="LIF48" s="15"/>
      <c r="LIG48" s="15"/>
      <c r="LIH48" s="15"/>
      <c r="LII48" s="15"/>
      <c r="LIJ48" s="15"/>
      <c r="LIK48" s="15"/>
      <c r="LIL48" s="15"/>
      <c r="LIM48" s="15"/>
      <c r="LIN48" s="15"/>
      <c r="LIO48" s="15"/>
      <c r="LIP48" s="15"/>
      <c r="LIQ48" s="15"/>
      <c r="LIR48" s="15"/>
      <c r="LIS48" s="15"/>
      <c r="LIT48" s="15"/>
      <c r="LIU48" s="15"/>
      <c r="LIV48" s="15"/>
      <c r="LIW48" s="15"/>
      <c r="LIX48" s="15"/>
      <c r="LIY48" s="15"/>
      <c r="LIZ48" s="15"/>
      <c r="LJA48" s="15"/>
      <c r="LJB48" s="15"/>
      <c r="LJC48" s="15"/>
      <c r="LJD48" s="15"/>
      <c r="LJE48" s="15"/>
      <c r="LJF48" s="15"/>
      <c r="LJG48" s="15"/>
      <c r="LJH48" s="15"/>
      <c r="LJI48" s="15"/>
      <c r="LJJ48" s="15"/>
      <c r="LJK48" s="15"/>
      <c r="LJL48" s="15"/>
      <c r="LJM48" s="15"/>
      <c r="LJN48" s="15"/>
      <c r="LJO48" s="15"/>
      <c r="LJP48" s="15"/>
      <c r="LJQ48" s="15"/>
      <c r="LJR48" s="15"/>
      <c r="LJS48" s="15"/>
      <c r="LJT48" s="15"/>
      <c r="LJU48" s="15"/>
      <c r="LJV48" s="15"/>
      <c r="LJW48" s="15"/>
      <c r="LJX48" s="15"/>
      <c r="LJY48" s="15"/>
      <c r="LJZ48" s="15"/>
      <c r="LKA48" s="15"/>
      <c r="LKB48" s="15"/>
      <c r="LKC48" s="15"/>
      <c r="LKD48" s="15"/>
      <c r="LKE48" s="15"/>
      <c r="LKF48" s="15"/>
      <c r="LKG48" s="15"/>
      <c r="LKH48" s="15"/>
      <c r="LKI48" s="15"/>
      <c r="LKJ48" s="15"/>
      <c r="LKK48" s="15"/>
      <c r="LKL48" s="15"/>
      <c r="LKM48" s="15"/>
      <c r="LKN48" s="15"/>
      <c r="LKO48" s="15"/>
      <c r="LKP48" s="15"/>
      <c r="LKQ48" s="15"/>
      <c r="LKR48" s="15"/>
      <c r="LKS48" s="15"/>
      <c r="LKT48" s="15"/>
      <c r="LKU48" s="15"/>
      <c r="LKV48" s="15"/>
      <c r="LKW48" s="15"/>
      <c r="LKX48" s="15"/>
      <c r="LKY48" s="15"/>
      <c r="LKZ48" s="15"/>
      <c r="LLA48" s="15"/>
      <c r="LLB48" s="15"/>
      <c r="LLC48" s="15"/>
      <c r="LLD48" s="15"/>
      <c r="LLE48" s="15"/>
      <c r="LLF48" s="15"/>
      <c r="LLG48" s="15"/>
      <c r="LLH48" s="15"/>
      <c r="LLI48" s="15"/>
      <c r="LLJ48" s="15"/>
      <c r="LLK48" s="15"/>
      <c r="LLL48" s="15"/>
      <c r="LLM48" s="15"/>
      <c r="LLN48" s="15"/>
      <c r="LLO48" s="15"/>
      <c r="LLP48" s="15"/>
      <c r="LLQ48" s="15"/>
      <c r="LLR48" s="15"/>
      <c r="LLS48" s="15"/>
      <c r="LLT48" s="15"/>
      <c r="LLU48" s="15"/>
      <c r="LLV48" s="15"/>
      <c r="LLW48" s="15"/>
      <c r="LLX48" s="15"/>
      <c r="LLY48" s="15"/>
      <c r="LLZ48" s="15"/>
      <c r="LMA48" s="15"/>
      <c r="LMB48" s="15"/>
      <c r="LMC48" s="15"/>
      <c r="LMD48" s="15"/>
      <c r="LME48" s="15"/>
      <c r="LMF48" s="15"/>
      <c r="LMG48" s="15"/>
      <c r="LMH48" s="15"/>
      <c r="LMI48" s="15"/>
      <c r="LMJ48" s="15"/>
      <c r="LMK48" s="15"/>
      <c r="LML48" s="15"/>
      <c r="LMM48" s="15"/>
      <c r="LMN48" s="15"/>
      <c r="LMO48" s="15"/>
      <c r="LMP48" s="15"/>
      <c r="LMQ48" s="15"/>
      <c r="LMR48" s="15"/>
      <c r="LMS48" s="15"/>
      <c r="LMT48" s="15"/>
      <c r="LMU48" s="15"/>
      <c r="LMV48" s="15"/>
      <c r="LMW48" s="15"/>
      <c r="LMX48" s="15"/>
      <c r="LMY48" s="15"/>
      <c r="LMZ48" s="15"/>
      <c r="LNA48" s="15"/>
      <c r="LNB48" s="15"/>
      <c r="LNC48" s="15"/>
      <c r="LND48" s="15"/>
      <c r="LNE48" s="15"/>
      <c r="LNF48" s="15"/>
      <c r="LNG48" s="15"/>
      <c r="LNH48" s="15"/>
      <c r="LNI48" s="15"/>
      <c r="LNJ48" s="15"/>
      <c r="LNK48" s="15"/>
      <c r="LNL48" s="15"/>
      <c r="LNM48" s="15"/>
      <c r="LNN48" s="15"/>
      <c r="LNO48" s="15"/>
      <c r="LNP48" s="15"/>
      <c r="LNQ48" s="15"/>
      <c r="LNR48" s="15"/>
      <c r="LNS48" s="15"/>
      <c r="LNT48" s="15"/>
      <c r="LNU48" s="15"/>
      <c r="LNV48" s="15"/>
      <c r="LNW48" s="15"/>
      <c r="LNX48" s="15"/>
      <c r="LNY48" s="15"/>
      <c r="LNZ48" s="15"/>
      <c r="LOA48" s="15"/>
      <c r="LOB48" s="15"/>
      <c r="LOC48" s="15"/>
      <c r="LOD48" s="15"/>
      <c r="LOE48" s="15"/>
      <c r="LOF48" s="15"/>
      <c r="LOG48" s="15"/>
      <c r="LOH48" s="15"/>
      <c r="LOI48" s="15"/>
      <c r="LOJ48" s="15"/>
      <c r="LOK48" s="15"/>
      <c r="LOL48" s="15"/>
      <c r="LOM48" s="15"/>
      <c r="LON48" s="15"/>
      <c r="LOO48" s="15"/>
      <c r="LOP48" s="15"/>
      <c r="LOQ48" s="15"/>
      <c r="LOR48" s="15"/>
      <c r="LOS48" s="15"/>
      <c r="LOT48" s="15"/>
      <c r="LOU48" s="15"/>
      <c r="LOV48" s="15"/>
      <c r="LOW48" s="15"/>
      <c r="LOX48" s="15"/>
      <c r="LOY48" s="15"/>
      <c r="LOZ48" s="15"/>
      <c r="LPA48" s="15"/>
      <c r="LPB48" s="15"/>
      <c r="LPC48" s="15"/>
      <c r="LPD48" s="15"/>
      <c r="LPE48" s="15"/>
      <c r="LPF48" s="15"/>
      <c r="LPG48" s="15"/>
      <c r="LPH48" s="15"/>
      <c r="LPI48" s="15"/>
      <c r="LPJ48" s="15"/>
      <c r="LPK48" s="15"/>
      <c r="LPL48" s="15"/>
      <c r="LPM48" s="15"/>
      <c r="LPN48" s="15"/>
      <c r="LPO48" s="15"/>
      <c r="LPP48" s="15"/>
      <c r="LPQ48" s="15"/>
      <c r="LPR48" s="15"/>
      <c r="LPS48" s="15"/>
      <c r="LPT48" s="15"/>
      <c r="LPU48" s="15"/>
      <c r="LPV48" s="15"/>
      <c r="LPW48" s="15"/>
      <c r="LPX48" s="15"/>
      <c r="LPY48" s="15"/>
      <c r="LPZ48" s="15"/>
      <c r="LQA48" s="15"/>
      <c r="LQB48" s="15"/>
      <c r="LQC48" s="15"/>
      <c r="LQD48" s="15"/>
      <c r="LQE48" s="15"/>
      <c r="LQF48" s="15"/>
      <c r="LQG48" s="15"/>
      <c r="LQH48" s="15"/>
      <c r="LQI48" s="15"/>
      <c r="LQJ48" s="15"/>
      <c r="LQK48" s="15"/>
      <c r="LQL48" s="15"/>
      <c r="LQM48" s="15"/>
      <c r="LQN48" s="15"/>
      <c r="LQO48" s="15"/>
      <c r="LQP48" s="15"/>
      <c r="LQQ48" s="15"/>
      <c r="LQR48" s="15"/>
      <c r="LQS48" s="15"/>
      <c r="LQT48" s="15"/>
      <c r="LQU48" s="15"/>
      <c r="LQV48" s="15"/>
      <c r="LQW48" s="15"/>
      <c r="LQX48" s="15"/>
      <c r="LQY48" s="15"/>
      <c r="LQZ48" s="15"/>
      <c r="LRA48" s="15"/>
      <c r="LRB48" s="15"/>
      <c r="LRC48" s="15"/>
      <c r="LRD48" s="15"/>
      <c r="LRE48" s="15"/>
      <c r="LRF48" s="15"/>
      <c r="LRG48" s="15"/>
      <c r="LRH48" s="15"/>
      <c r="LRI48" s="15"/>
      <c r="LRJ48" s="15"/>
      <c r="LRK48" s="15"/>
      <c r="LRL48" s="15"/>
      <c r="LRM48" s="15"/>
      <c r="LRN48" s="15"/>
      <c r="LRO48" s="15"/>
      <c r="LRP48" s="15"/>
      <c r="LRQ48" s="15"/>
      <c r="LRR48" s="15"/>
      <c r="LRS48" s="15"/>
      <c r="LRT48" s="15"/>
      <c r="LRU48" s="15"/>
      <c r="LRV48" s="15"/>
      <c r="LRW48" s="15"/>
      <c r="LRX48" s="15"/>
      <c r="LRY48" s="15"/>
      <c r="LRZ48" s="15"/>
      <c r="LSA48" s="15"/>
      <c r="LSB48" s="15"/>
      <c r="LSC48" s="15"/>
      <c r="LSD48" s="15"/>
      <c r="LSE48" s="15"/>
      <c r="LSF48" s="15"/>
      <c r="LSG48" s="15"/>
      <c r="LSH48" s="15"/>
      <c r="LSI48" s="15"/>
      <c r="LSJ48" s="15"/>
      <c r="LSK48" s="15"/>
      <c r="LSL48" s="15"/>
      <c r="LSM48" s="15"/>
      <c r="LSN48" s="15"/>
      <c r="LSO48" s="15"/>
      <c r="LSP48" s="15"/>
      <c r="LSQ48" s="15"/>
      <c r="LSR48" s="15"/>
      <c r="LSS48" s="15"/>
      <c r="LST48" s="15"/>
      <c r="LSU48" s="15"/>
      <c r="LSV48" s="15"/>
      <c r="LSW48" s="15"/>
      <c r="LSX48" s="15"/>
      <c r="LSY48" s="15"/>
      <c r="LSZ48" s="15"/>
      <c r="LTA48" s="15"/>
      <c r="LTB48" s="15"/>
      <c r="LTC48" s="15"/>
      <c r="LTD48" s="15"/>
      <c r="LTE48" s="15"/>
      <c r="LTF48" s="15"/>
      <c r="LTG48" s="15"/>
      <c r="LTH48" s="15"/>
      <c r="LTI48" s="15"/>
      <c r="LTJ48" s="15"/>
      <c r="LTK48" s="15"/>
      <c r="LTL48" s="15"/>
      <c r="LTM48" s="15"/>
      <c r="LTN48" s="15"/>
      <c r="LTO48" s="15"/>
      <c r="LTP48" s="15"/>
      <c r="LTQ48" s="15"/>
      <c r="LTR48" s="15"/>
      <c r="LTS48" s="15"/>
      <c r="LTT48" s="15"/>
      <c r="LTU48" s="15"/>
      <c r="LTV48" s="15"/>
      <c r="LTW48" s="15"/>
      <c r="LTX48" s="15"/>
      <c r="LTY48" s="15"/>
      <c r="LTZ48" s="15"/>
      <c r="LUA48" s="15"/>
      <c r="LUB48" s="15"/>
      <c r="LUC48" s="15"/>
      <c r="LUD48" s="15"/>
      <c r="LUE48" s="15"/>
      <c r="LUF48" s="15"/>
      <c r="LUG48" s="15"/>
      <c r="LUH48" s="15"/>
      <c r="LUI48" s="15"/>
      <c r="LUJ48" s="15"/>
      <c r="LUK48" s="15"/>
      <c r="LUL48" s="15"/>
      <c r="LUM48" s="15"/>
      <c r="LUN48" s="15"/>
      <c r="LUO48" s="15"/>
      <c r="LUP48" s="15"/>
      <c r="LUQ48" s="15"/>
      <c r="LUR48" s="15"/>
      <c r="LUS48" s="15"/>
      <c r="LUT48" s="15"/>
      <c r="LUU48" s="15"/>
      <c r="LUV48" s="15"/>
      <c r="LUW48" s="15"/>
      <c r="LUX48" s="15"/>
      <c r="LUY48" s="15"/>
      <c r="LUZ48" s="15"/>
      <c r="LVA48" s="15"/>
      <c r="LVB48" s="15"/>
      <c r="LVC48" s="15"/>
      <c r="LVD48" s="15"/>
      <c r="LVE48" s="15"/>
      <c r="LVF48" s="15"/>
      <c r="LVG48" s="15"/>
      <c r="LVH48" s="15"/>
      <c r="LVI48" s="15"/>
      <c r="LVJ48" s="15"/>
      <c r="LVK48" s="15"/>
      <c r="LVL48" s="15"/>
      <c r="LVM48" s="15"/>
      <c r="LVN48" s="15"/>
      <c r="LVO48" s="15"/>
      <c r="LVP48" s="15"/>
      <c r="LVQ48" s="15"/>
      <c r="LVR48" s="15"/>
      <c r="LVS48" s="15"/>
      <c r="LVT48" s="15"/>
      <c r="LVU48" s="15"/>
      <c r="LVV48" s="15"/>
      <c r="LVW48" s="15"/>
      <c r="LVX48" s="15"/>
      <c r="LVY48" s="15"/>
      <c r="LVZ48" s="15"/>
      <c r="LWA48" s="15"/>
      <c r="LWB48" s="15"/>
      <c r="LWC48" s="15"/>
      <c r="LWD48" s="15"/>
      <c r="LWE48" s="15"/>
      <c r="LWF48" s="15"/>
      <c r="LWG48" s="15"/>
      <c r="LWH48" s="15"/>
      <c r="LWI48" s="15"/>
      <c r="LWJ48" s="15"/>
      <c r="LWK48" s="15"/>
      <c r="LWL48" s="15"/>
      <c r="LWM48" s="15"/>
      <c r="LWN48" s="15"/>
      <c r="LWO48" s="15"/>
      <c r="LWP48" s="15"/>
      <c r="LWQ48" s="15"/>
      <c r="LWR48" s="15"/>
      <c r="LWS48" s="15"/>
      <c r="LWT48" s="15"/>
      <c r="LWU48" s="15"/>
      <c r="LWV48" s="15"/>
      <c r="LWW48" s="15"/>
      <c r="LWX48" s="15"/>
      <c r="LWY48" s="15"/>
      <c r="LWZ48" s="15"/>
      <c r="LXA48" s="15"/>
      <c r="LXB48" s="15"/>
      <c r="LXC48" s="15"/>
      <c r="LXD48" s="15"/>
      <c r="LXE48" s="15"/>
      <c r="LXF48" s="15"/>
      <c r="LXG48" s="15"/>
      <c r="LXH48" s="15"/>
      <c r="LXI48" s="15"/>
      <c r="LXJ48" s="15"/>
      <c r="LXK48" s="15"/>
      <c r="LXL48" s="15"/>
      <c r="LXM48" s="15"/>
      <c r="LXN48" s="15"/>
      <c r="LXO48" s="15"/>
      <c r="LXP48" s="15"/>
      <c r="LXQ48" s="15"/>
      <c r="LXR48" s="15"/>
      <c r="LXS48" s="15"/>
      <c r="LXT48" s="15"/>
      <c r="LXU48" s="15"/>
      <c r="LXV48" s="15"/>
      <c r="LXW48" s="15"/>
      <c r="LXX48" s="15"/>
      <c r="LXY48" s="15"/>
      <c r="LXZ48" s="15"/>
      <c r="LYA48" s="15"/>
      <c r="LYB48" s="15"/>
      <c r="LYC48" s="15"/>
      <c r="LYD48" s="15"/>
      <c r="LYE48" s="15"/>
      <c r="LYF48" s="15"/>
      <c r="LYG48" s="15"/>
      <c r="LYH48" s="15"/>
      <c r="LYI48" s="15"/>
      <c r="LYJ48" s="15"/>
      <c r="LYK48" s="15"/>
      <c r="LYL48" s="15"/>
      <c r="LYM48" s="15"/>
      <c r="LYN48" s="15"/>
      <c r="LYO48" s="15"/>
      <c r="LYP48" s="15"/>
      <c r="LYQ48" s="15"/>
      <c r="LYR48" s="15"/>
      <c r="LYS48" s="15"/>
      <c r="LYT48" s="15"/>
      <c r="LYU48" s="15"/>
      <c r="LYV48" s="15"/>
      <c r="LYW48" s="15"/>
      <c r="LYX48" s="15"/>
      <c r="LYY48" s="15"/>
      <c r="LYZ48" s="15"/>
      <c r="LZA48" s="15"/>
      <c r="LZB48" s="15"/>
      <c r="LZC48" s="15"/>
      <c r="LZD48" s="15"/>
      <c r="LZE48" s="15"/>
      <c r="LZF48" s="15"/>
      <c r="LZG48" s="15"/>
      <c r="LZH48" s="15"/>
      <c r="LZI48" s="15"/>
      <c r="LZJ48" s="15"/>
      <c r="LZK48" s="15"/>
      <c r="LZL48" s="15"/>
      <c r="LZM48" s="15"/>
      <c r="LZN48" s="15"/>
      <c r="LZO48" s="15"/>
      <c r="LZP48" s="15"/>
      <c r="LZQ48" s="15"/>
      <c r="LZR48" s="15"/>
      <c r="LZS48" s="15"/>
      <c r="LZT48" s="15"/>
      <c r="LZU48" s="15"/>
      <c r="LZV48" s="15"/>
      <c r="LZW48" s="15"/>
      <c r="LZX48" s="15"/>
      <c r="LZY48" s="15"/>
      <c r="LZZ48" s="15"/>
      <c r="MAA48" s="15"/>
      <c r="MAB48" s="15"/>
      <c r="MAC48" s="15"/>
      <c r="MAD48" s="15"/>
      <c r="MAE48" s="15"/>
      <c r="MAF48" s="15"/>
      <c r="MAG48" s="15"/>
      <c r="MAH48" s="15"/>
      <c r="MAI48" s="15"/>
      <c r="MAJ48" s="15"/>
      <c r="MAK48" s="15"/>
      <c r="MAL48" s="15"/>
      <c r="MAM48" s="15"/>
      <c r="MAN48" s="15"/>
      <c r="MAO48" s="15"/>
      <c r="MAP48" s="15"/>
      <c r="MAQ48" s="15"/>
      <c r="MAR48" s="15"/>
      <c r="MAS48" s="15"/>
      <c r="MAT48" s="15"/>
      <c r="MAU48" s="15"/>
      <c r="MAV48" s="15"/>
      <c r="MAW48" s="15"/>
      <c r="MAX48" s="15"/>
      <c r="MAY48" s="15"/>
      <c r="MAZ48" s="15"/>
      <c r="MBA48" s="15"/>
      <c r="MBB48" s="15"/>
      <c r="MBC48" s="15"/>
      <c r="MBD48" s="15"/>
      <c r="MBE48" s="15"/>
      <c r="MBF48" s="15"/>
      <c r="MBG48" s="15"/>
      <c r="MBH48" s="15"/>
      <c r="MBI48" s="15"/>
      <c r="MBJ48" s="15"/>
      <c r="MBK48" s="15"/>
      <c r="MBL48" s="15"/>
      <c r="MBM48" s="15"/>
      <c r="MBN48" s="15"/>
      <c r="MBO48" s="15"/>
      <c r="MBP48" s="15"/>
      <c r="MBQ48" s="15"/>
      <c r="MBR48" s="15"/>
      <c r="MBS48" s="15"/>
      <c r="MBT48" s="15"/>
      <c r="MBU48" s="15"/>
      <c r="MBV48" s="15"/>
      <c r="MBW48" s="15"/>
      <c r="MBX48" s="15"/>
      <c r="MBY48" s="15"/>
      <c r="MBZ48" s="15"/>
      <c r="MCA48" s="15"/>
      <c r="MCB48" s="15"/>
      <c r="MCC48" s="15"/>
      <c r="MCD48" s="15"/>
      <c r="MCE48" s="15"/>
      <c r="MCF48" s="15"/>
      <c r="MCG48" s="15"/>
      <c r="MCH48" s="15"/>
      <c r="MCI48" s="15"/>
      <c r="MCJ48" s="15"/>
      <c r="MCK48" s="15"/>
      <c r="MCL48" s="15"/>
      <c r="MCM48" s="15"/>
      <c r="MCN48" s="15"/>
      <c r="MCO48" s="15"/>
      <c r="MCP48" s="15"/>
      <c r="MCQ48" s="15"/>
      <c r="MCR48" s="15"/>
      <c r="MCS48" s="15"/>
      <c r="MCT48" s="15"/>
      <c r="MCU48" s="15"/>
      <c r="MCV48" s="15"/>
      <c r="MCW48" s="15"/>
      <c r="MCX48" s="15"/>
      <c r="MCY48" s="15"/>
      <c r="MCZ48" s="15"/>
      <c r="MDA48" s="15"/>
      <c r="MDB48" s="15"/>
      <c r="MDC48" s="15"/>
      <c r="MDD48" s="15"/>
      <c r="MDE48" s="15"/>
      <c r="MDF48" s="15"/>
      <c r="MDG48" s="15"/>
      <c r="MDH48" s="15"/>
      <c r="MDI48" s="15"/>
      <c r="MDJ48" s="15"/>
      <c r="MDK48" s="15"/>
      <c r="MDL48" s="15"/>
      <c r="MDM48" s="15"/>
      <c r="MDN48" s="15"/>
      <c r="MDO48" s="15"/>
      <c r="MDP48" s="15"/>
      <c r="MDQ48" s="15"/>
      <c r="MDR48" s="15"/>
      <c r="MDS48" s="15"/>
      <c r="MDT48" s="15"/>
      <c r="MDU48" s="15"/>
      <c r="MDV48" s="15"/>
      <c r="MDW48" s="15"/>
      <c r="MDX48" s="15"/>
      <c r="MDY48" s="15"/>
      <c r="MDZ48" s="15"/>
      <c r="MEA48" s="15"/>
      <c r="MEB48" s="15"/>
      <c r="MEC48" s="15"/>
      <c r="MED48" s="15"/>
      <c r="MEE48" s="15"/>
      <c r="MEF48" s="15"/>
      <c r="MEG48" s="15"/>
      <c r="MEH48" s="15"/>
      <c r="MEI48" s="15"/>
      <c r="MEJ48" s="15"/>
      <c r="MEK48" s="15"/>
      <c r="MEL48" s="15"/>
      <c r="MEM48" s="15"/>
      <c r="MEN48" s="15"/>
      <c r="MEO48" s="15"/>
      <c r="MEP48" s="15"/>
      <c r="MEQ48" s="15"/>
      <c r="MER48" s="15"/>
      <c r="MES48" s="15"/>
      <c r="MET48" s="15"/>
      <c r="MEU48" s="15"/>
      <c r="MEV48" s="15"/>
      <c r="MEW48" s="15"/>
      <c r="MEX48" s="15"/>
      <c r="MEY48" s="15"/>
      <c r="MEZ48" s="15"/>
      <c r="MFA48" s="15"/>
      <c r="MFB48" s="15"/>
      <c r="MFC48" s="15"/>
      <c r="MFD48" s="15"/>
      <c r="MFE48" s="15"/>
      <c r="MFF48" s="15"/>
      <c r="MFG48" s="15"/>
      <c r="MFH48" s="15"/>
      <c r="MFI48" s="15"/>
      <c r="MFJ48" s="15"/>
      <c r="MFK48" s="15"/>
      <c r="MFL48" s="15"/>
      <c r="MFM48" s="15"/>
      <c r="MFN48" s="15"/>
      <c r="MFO48" s="15"/>
      <c r="MFP48" s="15"/>
      <c r="MFQ48" s="15"/>
      <c r="MFR48" s="15"/>
      <c r="MFS48" s="15"/>
      <c r="MFT48" s="15"/>
      <c r="MFU48" s="15"/>
      <c r="MFV48" s="15"/>
      <c r="MFW48" s="15"/>
      <c r="MFX48" s="15"/>
      <c r="MFY48" s="15"/>
      <c r="MFZ48" s="15"/>
      <c r="MGA48" s="15"/>
      <c r="MGB48" s="15"/>
      <c r="MGC48" s="15"/>
      <c r="MGD48" s="15"/>
      <c r="MGE48" s="15"/>
      <c r="MGF48" s="15"/>
      <c r="MGG48" s="15"/>
      <c r="MGH48" s="15"/>
      <c r="MGI48" s="15"/>
      <c r="MGJ48" s="15"/>
      <c r="MGK48" s="15"/>
      <c r="MGL48" s="15"/>
      <c r="MGM48" s="15"/>
      <c r="MGN48" s="15"/>
      <c r="MGO48" s="15"/>
      <c r="MGP48" s="15"/>
      <c r="MGQ48" s="15"/>
      <c r="MGR48" s="15"/>
      <c r="MGS48" s="15"/>
      <c r="MGT48" s="15"/>
      <c r="MGU48" s="15"/>
      <c r="MGV48" s="15"/>
      <c r="MGW48" s="15"/>
      <c r="MGX48" s="15"/>
      <c r="MGY48" s="15"/>
      <c r="MGZ48" s="15"/>
      <c r="MHA48" s="15"/>
      <c r="MHB48" s="15"/>
      <c r="MHC48" s="15"/>
      <c r="MHD48" s="15"/>
      <c r="MHE48" s="15"/>
      <c r="MHF48" s="15"/>
      <c r="MHG48" s="15"/>
      <c r="MHH48" s="15"/>
      <c r="MHI48" s="15"/>
      <c r="MHJ48" s="15"/>
      <c r="MHK48" s="15"/>
      <c r="MHL48" s="15"/>
      <c r="MHM48" s="15"/>
      <c r="MHN48" s="15"/>
      <c r="MHO48" s="15"/>
      <c r="MHP48" s="15"/>
      <c r="MHQ48" s="15"/>
      <c r="MHR48" s="15"/>
      <c r="MHS48" s="15"/>
      <c r="MHT48" s="15"/>
      <c r="MHU48" s="15"/>
      <c r="MHV48" s="15"/>
      <c r="MHW48" s="15"/>
      <c r="MHX48" s="15"/>
      <c r="MHY48" s="15"/>
      <c r="MHZ48" s="15"/>
      <c r="MIA48" s="15"/>
      <c r="MIB48" s="15"/>
      <c r="MIC48" s="15"/>
      <c r="MID48" s="15"/>
      <c r="MIE48" s="15"/>
      <c r="MIF48" s="15"/>
      <c r="MIG48" s="15"/>
      <c r="MIH48" s="15"/>
      <c r="MII48" s="15"/>
      <c r="MIJ48" s="15"/>
      <c r="MIK48" s="15"/>
      <c r="MIL48" s="15"/>
      <c r="MIM48" s="15"/>
      <c r="MIN48" s="15"/>
      <c r="MIO48" s="15"/>
      <c r="MIP48" s="15"/>
      <c r="MIQ48" s="15"/>
      <c r="MIR48" s="15"/>
      <c r="MIS48" s="15"/>
      <c r="MIT48" s="15"/>
      <c r="MIU48" s="15"/>
      <c r="MIV48" s="15"/>
      <c r="MIW48" s="15"/>
      <c r="MIX48" s="15"/>
      <c r="MIY48" s="15"/>
      <c r="MIZ48" s="15"/>
      <c r="MJA48" s="15"/>
      <c r="MJB48" s="15"/>
      <c r="MJC48" s="15"/>
      <c r="MJD48" s="15"/>
      <c r="MJE48" s="15"/>
      <c r="MJF48" s="15"/>
      <c r="MJG48" s="15"/>
      <c r="MJH48" s="15"/>
      <c r="MJI48" s="15"/>
      <c r="MJJ48" s="15"/>
      <c r="MJK48" s="15"/>
      <c r="MJL48" s="15"/>
      <c r="MJM48" s="15"/>
      <c r="MJN48" s="15"/>
      <c r="MJO48" s="15"/>
      <c r="MJP48" s="15"/>
      <c r="MJQ48" s="15"/>
      <c r="MJR48" s="15"/>
      <c r="MJS48" s="15"/>
      <c r="MJT48" s="15"/>
      <c r="MJU48" s="15"/>
      <c r="MJV48" s="15"/>
      <c r="MJW48" s="15"/>
      <c r="MJX48" s="15"/>
      <c r="MJY48" s="15"/>
      <c r="MJZ48" s="15"/>
      <c r="MKA48" s="15"/>
      <c r="MKB48" s="15"/>
      <c r="MKC48" s="15"/>
      <c r="MKD48" s="15"/>
      <c r="MKE48" s="15"/>
      <c r="MKF48" s="15"/>
      <c r="MKG48" s="15"/>
      <c r="MKH48" s="15"/>
      <c r="MKI48" s="15"/>
      <c r="MKJ48" s="15"/>
      <c r="MKK48" s="15"/>
      <c r="MKL48" s="15"/>
      <c r="MKM48" s="15"/>
      <c r="MKN48" s="15"/>
      <c r="MKO48" s="15"/>
      <c r="MKP48" s="15"/>
      <c r="MKQ48" s="15"/>
      <c r="MKR48" s="15"/>
      <c r="MKS48" s="15"/>
      <c r="MKT48" s="15"/>
      <c r="MKU48" s="15"/>
      <c r="MKV48" s="15"/>
      <c r="MKW48" s="15"/>
      <c r="MKX48" s="15"/>
      <c r="MKY48" s="15"/>
      <c r="MKZ48" s="15"/>
      <c r="MLA48" s="15"/>
      <c r="MLB48" s="15"/>
      <c r="MLC48" s="15"/>
      <c r="MLD48" s="15"/>
      <c r="MLE48" s="15"/>
      <c r="MLF48" s="15"/>
      <c r="MLG48" s="15"/>
      <c r="MLH48" s="15"/>
      <c r="MLI48" s="15"/>
      <c r="MLJ48" s="15"/>
      <c r="MLK48" s="15"/>
      <c r="MLL48" s="15"/>
      <c r="MLM48" s="15"/>
      <c r="MLN48" s="15"/>
      <c r="MLO48" s="15"/>
      <c r="MLP48" s="15"/>
      <c r="MLQ48" s="15"/>
      <c r="MLR48" s="15"/>
      <c r="MLS48" s="15"/>
      <c r="MLT48" s="15"/>
      <c r="MLU48" s="15"/>
      <c r="MLV48" s="15"/>
      <c r="MLW48" s="15"/>
      <c r="MLX48" s="15"/>
      <c r="MLY48" s="15"/>
      <c r="MLZ48" s="15"/>
      <c r="MMA48" s="15"/>
      <c r="MMB48" s="15"/>
      <c r="MMC48" s="15"/>
      <c r="MMD48" s="15"/>
      <c r="MME48" s="15"/>
      <c r="MMF48" s="15"/>
      <c r="MMG48" s="15"/>
      <c r="MMH48" s="15"/>
      <c r="MMI48" s="15"/>
      <c r="MMJ48" s="15"/>
      <c r="MMK48" s="15"/>
      <c r="MML48" s="15"/>
      <c r="MMM48" s="15"/>
      <c r="MMN48" s="15"/>
      <c r="MMO48" s="15"/>
      <c r="MMP48" s="15"/>
      <c r="MMQ48" s="15"/>
      <c r="MMR48" s="15"/>
      <c r="MMS48" s="15"/>
      <c r="MMT48" s="15"/>
      <c r="MMU48" s="15"/>
      <c r="MMV48" s="15"/>
      <c r="MMW48" s="15"/>
      <c r="MMX48" s="15"/>
      <c r="MMY48" s="15"/>
      <c r="MMZ48" s="15"/>
      <c r="MNA48" s="15"/>
      <c r="MNB48" s="15"/>
      <c r="MNC48" s="15"/>
      <c r="MND48" s="15"/>
      <c r="MNE48" s="15"/>
      <c r="MNF48" s="15"/>
      <c r="MNG48" s="15"/>
      <c r="MNH48" s="15"/>
      <c r="MNI48" s="15"/>
      <c r="MNJ48" s="15"/>
      <c r="MNK48" s="15"/>
      <c r="MNL48" s="15"/>
      <c r="MNM48" s="15"/>
      <c r="MNN48" s="15"/>
      <c r="MNO48" s="15"/>
      <c r="MNP48" s="15"/>
      <c r="MNQ48" s="15"/>
      <c r="MNR48" s="15"/>
      <c r="MNS48" s="15"/>
      <c r="MNT48" s="15"/>
      <c r="MNU48" s="15"/>
      <c r="MNV48" s="15"/>
      <c r="MNW48" s="15"/>
      <c r="MNX48" s="15"/>
      <c r="MNY48" s="15"/>
      <c r="MNZ48" s="15"/>
      <c r="MOA48" s="15"/>
      <c r="MOB48" s="15"/>
      <c r="MOC48" s="15"/>
      <c r="MOD48" s="15"/>
      <c r="MOE48" s="15"/>
      <c r="MOF48" s="15"/>
      <c r="MOG48" s="15"/>
      <c r="MOH48" s="15"/>
      <c r="MOI48" s="15"/>
      <c r="MOJ48" s="15"/>
      <c r="MOK48" s="15"/>
      <c r="MOL48" s="15"/>
      <c r="MOM48" s="15"/>
      <c r="MON48" s="15"/>
      <c r="MOO48" s="15"/>
      <c r="MOP48" s="15"/>
      <c r="MOQ48" s="15"/>
      <c r="MOR48" s="15"/>
      <c r="MOS48" s="15"/>
      <c r="MOT48" s="15"/>
      <c r="MOU48" s="15"/>
      <c r="MOV48" s="15"/>
      <c r="MOW48" s="15"/>
      <c r="MOX48" s="15"/>
      <c r="MOY48" s="15"/>
      <c r="MOZ48" s="15"/>
      <c r="MPA48" s="15"/>
      <c r="MPB48" s="15"/>
      <c r="MPC48" s="15"/>
      <c r="MPD48" s="15"/>
      <c r="MPE48" s="15"/>
      <c r="MPF48" s="15"/>
      <c r="MPG48" s="15"/>
      <c r="MPH48" s="15"/>
      <c r="MPI48" s="15"/>
      <c r="MPJ48" s="15"/>
      <c r="MPK48" s="15"/>
      <c r="MPL48" s="15"/>
      <c r="MPM48" s="15"/>
      <c r="MPN48" s="15"/>
      <c r="MPO48" s="15"/>
      <c r="MPP48" s="15"/>
      <c r="MPQ48" s="15"/>
      <c r="MPR48" s="15"/>
      <c r="MPS48" s="15"/>
      <c r="MPT48" s="15"/>
      <c r="MPU48" s="15"/>
      <c r="MPV48" s="15"/>
      <c r="MPW48" s="15"/>
      <c r="MPX48" s="15"/>
      <c r="MPY48" s="15"/>
      <c r="MPZ48" s="15"/>
      <c r="MQA48" s="15"/>
      <c r="MQB48" s="15"/>
      <c r="MQC48" s="15"/>
      <c r="MQD48" s="15"/>
      <c r="MQE48" s="15"/>
      <c r="MQF48" s="15"/>
      <c r="MQG48" s="15"/>
      <c r="MQH48" s="15"/>
      <c r="MQI48" s="15"/>
      <c r="MQJ48" s="15"/>
      <c r="MQK48" s="15"/>
      <c r="MQL48" s="15"/>
      <c r="MQM48" s="15"/>
      <c r="MQN48" s="15"/>
      <c r="MQO48" s="15"/>
      <c r="MQP48" s="15"/>
      <c r="MQQ48" s="15"/>
      <c r="MQR48" s="15"/>
      <c r="MQS48" s="15"/>
      <c r="MQT48" s="15"/>
      <c r="MQU48" s="15"/>
      <c r="MQV48" s="15"/>
      <c r="MQW48" s="15"/>
      <c r="MQX48" s="15"/>
      <c r="MQY48" s="15"/>
      <c r="MQZ48" s="15"/>
      <c r="MRA48" s="15"/>
      <c r="MRB48" s="15"/>
      <c r="MRC48" s="15"/>
      <c r="MRD48" s="15"/>
      <c r="MRE48" s="15"/>
      <c r="MRF48" s="15"/>
      <c r="MRG48" s="15"/>
      <c r="MRH48" s="15"/>
      <c r="MRI48" s="15"/>
      <c r="MRJ48" s="15"/>
      <c r="MRK48" s="15"/>
      <c r="MRL48" s="15"/>
      <c r="MRM48" s="15"/>
      <c r="MRN48" s="15"/>
      <c r="MRO48" s="15"/>
      <c r="MRP48" s="15"/>
      <c r="MRQ48" s="15"/>
      <c r="MRR48" s="15"/>
      <c r="MRS48" s="15"/>
      <c r="MRT48" s="15"/>
      <c r="MRU48" s="15"/>
      <c r="MRV48" s="15"/>
      <c r="MRW48" s="15"/>
      <c r="MRX48" s="15"/>
      <c r="MRY48" s="15"/>
      <c r="MRZ48" s="15"/>
      <c r="MSA48" s="15"/>
      <c r="MSB48" s="15"/>
      <c r="MSC48" s="15"/>
      <c r="MSD48" s="15"/>
      <c r="MSE48" s="15"/>
      <c r="MSF48" s="15"/>
      <c r="MSG48" s="15"/>
      <c r="MSH48" s="15"/>
      <c r="MSI48" s="15"/>
      <c r="MSJ48" s="15"/>
      <c r="MSK48" s="15"/>
      <c r="MSL48" s="15"/>
      <c r="MSM48" s="15"/>
      <c r="MSN48" s="15"/>
      <c r="MSO48" s="15"/>
      <c r="MSP48" s="15"/>
      <c r="MSQ48" s="15"/>
      <c r="MSR48" s="15"/>
      <c r="MSS48" s="15"/>
      <c r="MST48" s="15"/>
      <c r="MSU48" s="15"/>
      <c r="MSV48" s="15"/>
      <c r="MSW48" s="15"/>
      <c r="MSX48" s="15"/>
      <c r="MSY48" s="15"/>
      <c r="MSZ48" s="15"/>
      <c r="MTA48" s="15"/>
      <c r="MTB48" s="15"/>
      <c r="MTC48" s="15"/>
      <c r="MTD48" s="15"/>
      <c r="MTE48" s="15"/>
      <c r="MTF48" s="15"/>
      <c r="MTG48" s="15"/>
      <c r="MTH48" s="15"/>
      <c r="MTI48" s="15"/>
      <c r="MTJ48" s="15"/>
      <c r="MTK48" s="15"/>
      <c r="MTL48" s="15"/>
      <c r="MTM48" s="15"/>
      <c r="MTN48" s="15"/>
      <c r="MTO48" s="15"/>
      <c r="MTP48" s="15"/>
      <c r="MTQ48" s="15"/>
      <c r="MTR48" s="15"/>
      <c r="MTS48" s="15"/>
      <c r="MTT48" s="15"/>
      <c r="MTU48" s="15"/>
      <c r="MTV48" s="15"/>
      <c r="MTW48" s="15"/>
      <c r="MTX48" s="15"/>
      <c r="MTY48" s="15"/>
      <c r="MTZ48" s="15"/>
      <c r="MUA48" s="15"/>
      <c r="MUB48" s="15"/>
      <c r="MUC48" s="15"/>
      <c r="MUD48" s="15"/>
      <c r="MUE48" s="15"/>
      <c r="MUF48" s="15"/>
      <c r="MUG48" s="15"/>
      <c r="MUH48" s="15"/>
      <c r="MUI48" s="15"/>
      <c r="MUJ48" s="15"/>
      <c r="MUK48" s="15"/>
      <c r="MUL48" s="15"/>
      <c r="MUM48" s="15"/>
      <c r="MUN48" s="15"/>
      <c r="MUO48" s="15"/>
      <c r="MUP48" s="15"/>
      <c r="MUQ48" s="15"/>
      <c r="MUR48" s="15"/>
      <c r="MUS48" s="15"/>
      <c r="MUT48" s="15"/>
      <c r="MUU48" s="15"/>
      <c r="MUV48" s="15"/>
      <c r="MUW48" s="15"/>
      <c r="MUX48" s="15"/>
      <c r="MUY48" s="15"/>
      <c r="MUZ48" s="15"/>
      <c r="MVA48" s="15"/>
      <c r="MVB48" s="15"/>
      <c r="MVC48" s="15"/>
      <c r="MVD48" s="15"/>
      <c r="MVE48" s="15"/>
      <c r="MVF48" s="15"/>
      <c r="MVG48" s="15"/>
      <c r="MVH48" s="15"/>
      <c r="MVI48" s="15"/>
      <c r="MVJ48" s="15"/>
      <c r="MVK48" s="15"/>
      <c r="MVL48" s="15"/>
      <c r="MVM48" s="15"/>
      <c r="MVN48" s="15"/>
      <c r="MVO48" s="15"/>
      <c r="MVP48" s="15"/>
      <c r="MVQ48" s="15"/>
      <c r="MVR48" s="15"/>
      <c r="MVS48" s="15"/>
      <c r="MVT48" s="15"/>
      <c r="MVU48" s="15"/>
      <c r="MVV48" s="15"/>
      <c r="MVW48" s="15"/>
      <c r="MVX48" s="15"/>
      <c r="MVY48" s="15"/>
      <c r="MVZ48" s="15"/>
      <c r="MWA48" s="15"/>
      <c r="MWB48" s="15"/>
      <c r="MWC48" s="15"/>
      <c r="MWD48" s="15"/>
      <c r="MWE48" s="15"/>
      <c r="MWF48" s="15"/>
      <c r="MWG48" s="15"/>
      <c r="MWH48" s="15"/>
      <c r="MWI48" s="15"/>
      <c r="MWJ48" s="15"/>
      <c r="MWK48" s="15"/>
      <c r="MWL48" s="15"/>
      <c r="MWM48" s="15"/>
      <c r="MWN48" s="15"/>
      <c r="MWO48" s="15"/>
      <c r="MWP48" s="15"/>
      <c r="MWQ48" s="15"/>
      <c r="MWR48" s="15"/>
      <c r="MWS48" s="15"/>
      <c r="MWT48" s="15"/>
      <c r="MWU48" s="15"/>
      <c r="MWV48" s="15"/>
      <c r="MWW48" s="15"/>
      <c r="MWX48" s="15"/>
      <c r="MWY48" s="15"/>
      <c r="MWZ48" s="15"/>
      <c r="MXA48" s="15"/>
      <c r="MXB48" s="15"/>
      <c r="MXC48" s="15"/>
      <c r="MXD48" s="15"/>
      <c r="MXE48" s="15"/>
      <c r="MXF48" s="15"/>
      <c r="MXG48" s="15"/>
      <c r="MXH48" s="15"/>
      <c r="MXI48" s="15"/>
      <c r="MXJ48" s="15"/>
      <c r="MXK48" s="15"/>
      <c r="MXL48" s="15"/>
      <c r="MXM48" s="15"/>
      <c r="MXN48" s="15"/>
      <c r="MXO48" s="15"/>
      <c r="MXP48" s="15"/>
      <c r="MXQ48" s="15"/>
      <c r="MXR48" s="15"/>
      <c r="MXS48" s="15"/>
      <c r="MXT48" s="15"/>
      <c r="MXU48" s="15"/>
      <c r="MXV48" s="15"/>
      <c r="MXW48" s="15"/>
      <c r="MXX48" s="15"/>
      <c r="MXY48" s="15"/>
      <c r="MXZ48" s="15"/>
      <c r="MYA48" s="15"/>
      <c r="MYB48" s="15"/>
      <c r="MYC48" s="15"/>
      <c r="MYD48" s="15"/>
      <c r="MYE48" s="15"/>
      <c r="MYF48" s="15"/>
      <c r="MYG48" s="15"/>
      <c r="MYH48" s="15"/>
      <c r="MYI48" s="15"/>
      <c r="MYJ48" s="15"/>
      <c r="MYK48" s="15"/>
      <c r="MYL48" s="15"/>
      <c r="MYM48" s="15"/>
      <c r="MYN48" s="15"/>
      <c r="MYO48" s="15"/>
      <c r="MYP48" s="15"/>
      <c r="MYQ48" s="15"/>
      <c r="MYR48" s="15"/>
      <c r="MYS48" s="15"/>
      <c r="MYT48" s="15"/>
      <c r="MYU48" s="15"/>
      <c r="MYV48" s="15"/>
      <c r="MYW48" s="15"/>
      <c r="MYX48" s="15"/>
      <c r="MYY48" s="15"/>
      <c r="MYZ48" s="15"/>
      <c r="MZA48" s="15"/>
      <c r="MZB48" s="15"/>
      <c r="MZC48" s="15"/>
      <c r="MZD48" s="15"/>
      <c r="MZE48" s="15"/>
      <c r="MZF48" s="15"/>
      <c r="MZG48" s="15"/>
      <c r="MZH48" s="15"/>
      <c r="MZI48" s="15"/>
      <c r="MZJ48" s="15"/>
      <c r="MZK48" s="15"/>
      <c r="MZL48" s="15"/>
      <c r="MZM48" s="15"/>
      <c r="MZN48" s="15"/>
      <c r="MZO48" s="15"/>
      <c r="MZP48" s="15"/>
      <c r="MZQ48" s="15"/>
      <c r="MZR48" s="15"/>
      <c r="MZS48" s="15"/>
      <c r="MZT48" s="15"/>
      <c r="MZU48" s="15"/>
      <c r="MZV48" s="15"/>
      <c r="MZW48" s="15"/>
      <c r="MZX48" s="15"/>
      <c r="MZY48" s="15"/>
      <c r="MZZ48" s="15"/>
      <c r="NAA48" s="15"/>
      <c r="NAB48" s="15"/>
      <c r="NAC48" s="15"/>
      <c r="NAD48" s="15"/>
      <c r="NAE48" s="15"/>
      <c r="NAF48" s="15"/>
      <c r="NAG48" s="15"/>
      <c r="NAH48" s="15"/>
      <c r="NAI48" s="15"/>
      <c r="NAJ48" s="15"/>
      <c r="NAK48" s="15"/>
      <c r="NAL48" s="15"/>
      <c r="NAM48" s="15"/>
      <c r="NAN48" s="15"/>
      <c r="NAO48" s="15"/>
      <c r="NAP48" s="15"/>
      <c r="NAQ48" s="15"/>
      <c r="NAR48" s="15"/>
      <c r="NAS48" s="15"/>
      <c r="NAT48" s="15"/>
      <c r="NAU48" s="15"/>
      <c r="NAV48" s="15"/>
      <c r="NAW48" s="15"/>
      <c r="NAX48" s="15"/>
      <c r="NAY48" s="15"/>
      <c r="NAZ48" s="15"/>
      <c r="NBA48" s="15"/>
      <c r="NBB48" s="15"/>
      <c r="NBC48" s="15"/>
      <c r="NBD48" s="15"/>
      <c r="NBE48" s="15"/>
      <c r="NBF48" s="15"/>
      <c r="NBG48" s="15"/>
      <c r="NBH48" s="15"/>
      <c r="NBI48" s="15"/>
      <c r="NBJ48" s="15"/>
      <c r="NBK48" s="15"/>
      <c r="NBL48" s="15"/>
      <c r="NBM48" s="15"/>
      <c r="NBN48" s="15"/>
      <c r="NBO48" s="15"/>
      <c r="NBP48" s="15"/>
      <c r="NBQ48" s="15"/>
      <c r="NBR48" s="15"/>
      <c r="NBS48" s="15"/>
      <c r="NBT48" s="15"/>
      <c r="NBU48" s="15"/>
      <c r="NBV48" s="15"/>
      <c r="NBW48" s="15"/>
      <c r="NBX48" s="15"/>
      <c r="NBY48" s="15"/>
      <c r="NBZ48" s="15"/>
      <c r="NCA48" s="15"/>
      <c r="NCB48" s="15"/>
      <c r="NCC48" s="15"/>
      <c r="NCD48" s="15"/>
      <c r="NCE48" s="15"/>
      <c r="NCF48" s="15"/>
      <c r="NCG48" s="15"/>
      <c r="NCH48" s="15"/>
      <c r="NCI48" s="15"/>
      <c r="NCJ48" s="15"/>
      <c r="NCK48" s="15"/>
      <c r="NCL48" s="15"/>
      <c r="NCM48" s="15"/>
      <c r="NCN48" s="15"/>
      <c r="NCO48" s="15"/>
      <c r="NCP48" s="15"/>
      <c r="NCQ48" s="15"/>
      <c r="NCR48" s="15"/>
      <c r="NCS48" s="15"/>
      <c r="NCT48" s="15"/>
      <c r="NCU48" s="15"/>
      <c r="NCV48" s="15"/>
      <c r="NCW48" s="15"/>
      <c r="NCX48" s="15"/>
      <c r="NCY48" s="15"/>
      <c r="NCZ48" s="15"/>
      <c r="NDA48" s="15"/>
      <c r="NDB48" s="15"/>
      <c r="NDC48" s="15"/>
      <c r="NDD48" s="15"/>
      <c r="NDE48" s="15"/>
      <c r="NDF48" s="15"/>
      <c r="NDG48" s="15"/>
      <c r="NDH48" s="15"/>
      <c r="NDI48" s="15"/>
      <c r="NDJ48" s="15"/>
      <c r="NDK48" s="15"/>
      <c r="NDL48" s="15"/>
      <c r="NDM48" s="15"/>
      <c r="NDN48" s="15"/>
      <c r="NDO48" s="15"/>
      <c r="NDP48" s="15"/>
      <c r="NDQ48" s="15"/>
      <c r="NDR48" s="15"/>
      <c r="NDS48" s="15"/>
      <c r="NDT48" s="15"/>
      <c r="NDU48" s="15"/>
      <c r="NDV48" s="15"/>
      <c r="NDW48" s="15"/>
      <c r="NDX48" s="15"/>
      <c r="NDY48" s="15"/>
      <c r="NDZ48" s="15"/>
      <c r="NEA48" s="15"/>
      <c r="NEB48" s="15"/>
      <c r="NEC48" s="15"/>
      <c r="NED48" s="15"/>
      <c r="NEE48" s="15"/>
      <c r="NEF48" s="15"/>
      <c r="NEG48" s="15"/>
      <c r="NEH48" s="15"/>
      <c r="NEI48" s="15"/>
      <c r="NEJ48" s="15"/>
      <c r="NEK48" s="15"/>
      <c r="NEL48" s="15"/>
      <c r="NEM48" s="15"/>
      <c r="NEN48" s="15"/>
      <c r="NEO48" s="15"/>
      <c r="NEP48" s="15"/>
      <c r="NEQ48" s="15"/>
      <c r="NER48" s="15"/>
      <c r="NES48" s="15"/>
      <c r="NET48" s="15"/>
      <c r="NEU48" s="15"/>
      <c r="NEV48" s="15"/>
      <c r="NEW48" s="15"/>
      <c r="NEX48" s="15"/>
      <c r="NEY48" s="15"/>
      <c r="NEZ48" s="15"/>
      <c r="NFA48" s="15"/>
      <c r="NFB48" s="15"/>
      <c r="NFC48" s="15"/>
      <c r="NFD48" s="15"/>
      <c r="NFE48" s="15"/>
      <c r="NFF48" s="15"/>
      <c r="NFG48" s="15"/>
      <c r="NFH48" s="15"/>
      <c r="NFI48" s="15"/>
      <c r="NFJ48" s="15"/>
      <c r="NFK48" s="15"/>
      <c r="NFL48" s="15"/>
      <c r="NFM48" s="15"/>
      <c r="NFN48" s="15"/>
      <c r="NFO48" s="15"/>
      <c r="NFP48" s="15"/>
      <c r="NFQ48" s="15"/>
      <c r="NFR48" s="15"/>
      <c r="NFS48" s="15"/>
      <c r="NFT48" s="15"/>
      <c r="NFU48" s="15"/>
      <c r="NFV48" s="15"/>
      <c r="NFW48" s="15"/>
      <c r="NFX48" s="15"/>
      <c r="NFY48" s="15"/>
      <c r="NFZ48" s="15"/>
      <c r="NGA48" s="15"/>
      <c r="NGB48" s="15"/>
      <c r="NGC48" s="15"/>
      <c r="NGD48" s="15"/>
      <c r="NGE48" s="15"/>
      <c r="NGF48" s="15"/>
      <c r="NGG48" s="15"/>
      <c r="NGH48" s="15"/>
      <c r="NGI48" s="15"/>
      <c r="NGJ48" s="15"/>
      <c r="NGK48" s="15"/>
      <c r="NGL48" s="15"/>
      <c r="NGM48" s="15"/>
      <c r="NGN48" s="15"/>
      <c r="NGO48" s="15"/>
      <c r="NGP48" s="15"/>
      <c r="NGQ48" s="15"/>
      <c r="NGR48" s="15"/>
      <c r="NGS48" s="15"/>
      <c r="NGT48" s="15"/>
      <c r="NGU48" s="15"/>
      <c r="NGV48" s="15"/>
      <c r="NGW48" s="15"/>
      <c r="NGX48" s="15"/>
      <c r="NGY48" s="15"/>
      <c r="NGZ48" s="15"/>
      <c r="NHA48" s="15"/>
      <c r="NHB48" s="15"/>
      <c r="NHC48" s="15"/>
      <c r="NHD48" s="15"/>
      <c r="NHE48" s="15"/>
      <c r="NHF48" s="15"/>
      <c r="NHG48" s="15"/>
      <c r="NHH48" s="15"/>
      <c r="NHI48" s="15"/>
      <c r="NHJ48" s="15"/>
      <c r="NHK48" s="15"/>
      <c r="NHL48" s="15"/>
      <c r="NHM48" s="15"/>
      <c r="NHN48" s="15"/>
      <c r="NHO48" s="15"/>
      <c r="NHP48" s="15"/>
      <c r="NHQ48" s="15"/>
      <c r="NHR48" s="15"/>
      <c r="NHS48" s="15"/>
      <c r="NHT48" s="15"/>
      <c r="NHU48" s="15"/>
      <c r="NHV48" s="15"/>
      <c r="NHW48" s="15"/>
      <c r="NHX48" s="15"/>
      <c r="NHY48" s="15"/>
      <c r="NHZ48" s="15"/>
      <c r="NIA48" s="15"/>
      <c r="NIB48" s="15"/>
      <c r="NIC48" s="15"/>
      <c r="NID48" s="15"/>
      <c r="NIE48" s="15"/>
      <c r="NIF48" s="15"/>
      <c r="NIG48" s="15"/>
      <c r="NIH48" s="15"/>
      <c r="NII48" s="15"/>
      <c r="NIJ48" s="15"/>
      <c r="NIK48" s="15"/>
      <c r="NIL48" s="15"/>
      <c r="NIM48" s="15"/>
      <c r="NIN48" s="15"/>
      <c r="NIO48" s="15"/>
      <c r="NIP48" s="15"/>
      <c r="NIQ48" s="15"/>
      <c r="NIR48" s="15"/>
      <c r="NIS48" s="15"/>
      <c r="NIT48" s="15"/>
      <c r="NIU48" s="15"/>
      <c r="NIV48" s="15"/>
      <c r="NIW48" s="15"/>
      <c r="NIX48" s="15"/>
      <c r="NIY48" s="15"/>
      <c r="NIZ48" s="15"/>
      <c r="NJA48" s="15"/>
      <c r="NJB48" s="15"/>
      <c r="NJC48" s="15"/>
      <c r="NJD48" s="15"/>
      <c r="NJE48" s="15"/>
      <c r="NJF48" s="15"/>
      <c r="NJG48" s="15"/>
      <c r="NJH48" s="15"/>
      <c r="NJI48" s="15"/>
      <c r="NJJ48" s="15"/>
      <c r="NJK48" s="15"/>
      <c r="NJL48" s="15"/>
      <c r="NJM48" s="15"/>
      <c r="NJN48" s="15"/>
      <c r="NJO48" s="15"/>
      <c r="NJP48" s="15"/>
      <c r="NJQ48" s="15"/>
      <c r="NJR48" s="15"/>
      <c r="NJS48" s="15"/>
      <c r="NJT48" s="15"/>
      <c r="NJU48" s="15"/>
      <c r="NJV48" s="15"/>
      <c r="NJW48" s="15"/>
      <c r="NJX48" s="15"/>
      <c r="NJY48" s="15"/>
      <c r="NJZ48" s="15"/>
      <c r="NKA48" s="15"/>
      <c r="NKB48" s="15"/>
      <c r="NKC48" s="15"/>
      <c r="NKD48" s="15"/>
      <c r="NKE48" s="15"/>
      <c r="NKF48" s="15"/>
      <c r="NKG48" s="15"/>
      <c r="NKH48" s="15"/>
      <c r="NKI48" s="15"/>
      <c r="NKJ48" s="15"/>
      <c r="NKK48" s="15"/>
      <c r="NKL48" s="15"/>
      <c r="NKM48" s="15"/>
      <c r="NKN48" s="15"/>
      <c r="NKO48" s="15"/>
      <c r="NKP48" s="15"/>
      <c r="NKQ48" s="15"/>
      <c r="NKR48" s="15"/>
      <c r="NKS48" s="15"/>
      <c r="NKT48" s="15"/>
      <c r="NKU48" s="15"/>
      <c r="NKV48" s="15"/>
      <c r="NKW48" s="15"/>
      <c r="NKX48" s="15"/>
      <c r="NKY48" s="15"/>
      <c r="NKZ48" s="15"/>
      <c r="NLA48" s="15"/>
      <c r="NLB48" s="15"/>
      <c r="NLC48" s="15"/>
      <c r="NLD48" s="15"/>
      <c r="NLE48" s="15"/>
      <c r="NLF48" s="15"/>
      <c r="NLG48" s="15"/>
      <c r="NLH48" s="15"/>
      <c r="NLI48" s="15"/>
      <c r="NLJ48" s="15"/>
      <c r="NLK48" s="15"/>
      <c r="NLL48" s="15"/>
      <c r="NLM48" s="15"/>
      <c r="NLN48" s="15"/>
      <c r="NLO48" s="15"/>
      <c r="NLP48" s="15"/>
      <c r="NLQ48" s="15"/>
      <c r="NLR48" s="15"/>
      <c r="NLS48" s="15"/>
      <c r="NLT48" s="15"/>
      <c r="NLU48" s="15"/>
      <c r="NLV48" s="15"/>
      <c r="NLW48" s="15"/>
      <c r="NLX48" s="15"/>
      <c r="NLY48" s="15"/>
      <c r="NLZ48" s="15"/>
      <c r="NMA48" s="15"/>
      <c r="NMB48" s="15"/>
      <c r="NMC48" s="15"/>
      <c r="NMD48" s="15"/>
      <c r="NME48" s="15"/>
      <c r="NMF48" s="15"/>
      <c r="NMG48" s="15"/>
      <c r="NMH48" s="15"/>
      <c r="NMI48" s="15"/>
      <c r="NMJ48" s="15"/>
      <c r="NMK48" s="15"/>
      <c r="NML48" s="15"/>
      <c r="NMM48" s="15"/>
      <c r="NMN48" s="15"/>
      <c r="NMO48" s="15"/>
      <c r="NMP48" s="15"/>
      <c r="NMQ48" s="15"/>
      <c r="NMR48" s="15"/>
      <c r="NMS48" s="15"/>
      <c r="NMT48" s="15"/>
      <c r="NMU48" s="15"/>
      <c r="NMV48" s="15"/>
      <c r="NMW48" s="15"/>
      <c r="NMX48" s="15"/>
      <c r="NMY48" s="15"/>
      <c r="NMZ48" s="15"/>
      <c r="NNA48" s="15"/>
      <c r="NNB48" s="15"/>
      <c r="NNC48" s="15"/>
      <c r="NND48" s="15"/>
      <c r="NNE48" s="15"/>
      <c r="NNF48" s="15"/>
      <c r="NNG48" s="15"/>
      <c r="NNH48" s="15"/>
      <c r="NNI48" s="15"/>
      <c r="NNJ48" s="15"/>
      <c r="NNK48" s="15"/>
      <c r="NNL48" s="15"/>
      <c r="NNM48" s="15"/>
      <c r="NNN48" s="15"/>
      <c r="NNO48" s="15"/>
      <c r="NNP48" s="15"/>
      <c r="NNQ48" s="15"/>
      <c r="NNR48" s="15"/>
      <c r="NNS48" s="15"/>
      <c r="NNT48" s="15"/>
      <c r="NNU48" s="15"/>
      <c r="NNV48" s="15"/>
      <c r="NNW48" s="15"/>
      <c r="NNX48" s="15"/>
      <c r="NNY48" s="15"/>
      <c r="NNZ48" s="15"/>
      <c r="NOA48" s="15"/>
      <c r="NOB48" s="15"/>
      <c r="NOC48" s="15"/>
      <c r="NOD48" s="15"/>
      <c r="NOE48" s="15"/>
      <c r="NOF48" s="15"/>
      <c r="NOG48" s="15"/>
      <c r="NOH48" s="15"/>
      <c r="NOI48" s="15"/>
      <c r="NOJ48" s="15"/>
      <c r="NOK48" s="15"/>
      <c r="NOL48" s="15"/>
      <c r="NOM48" s="15"/>
      <c r="NON48" s="15"/>
      <c r="NOO48" s="15"/>
      <c r="NOP48" s="15"/>
      <c r="NOQ48" s="15"/>
      <c r="NOR48" s="15"/>
      <c r="NOS48" s="15"/>
      <c r="NOT48" s="15"/>
      <c r="NOU48" s="15"/>
      <c r="NOV48" s="15"/>
      <c r="NOW48" s="15"/>
      <c r="NOX48" s="15"/>
      <c r="NOY48" s="15"/>
      <c r="NOZ48" s="15"/>
      <c r="NPA48" s="15"/>
      <c r="NPB48" s="15"/>
      <c r="NPC48" s="15"/>
      <c r="NPD48" s="15"/>
      <c r="NPE48" s="15"/>
      <c r="NPF48" s="15"/>
      <c r="NPG48" s="15"/>
      <c r="NPH48" s="15"/>
      <c r="NPI48" s="15"/>
      <c r="NPJ48" s="15"/>
      <c r="NPK48" s="15"/>
      <c r="NPL48" s="15"/>
      <c r="NPM48" s="15"/>
      <c r="NPN48" s="15"/>
      <c r="NPO48" s="15"/>
      <c r="NPP48" s="15"/>
      <c r="NPQ48" s="15"/>
      <c r="NPR48" s="15"/>
      <c r="NPS48" s="15"/>
      <c r="NPT48" s="15"/>
      <c r="NPU48" s="15"/>
      <c r="NPV48" s="15"/>
      <c r="NPW48" s="15"/>
      <c r="NPX48" s="15"/>
      <c r="NPY48" s="15"/>
      <c r="NPZ48" s="15"/>
      <c r="NQA48" s="15"/>
      <c r="NQB48" s="15"/>
      <c r="NQC48" s="15"/>
      <c r="NQD48" s="15"/>
      <c r="NQE48" s="15"/>
      <c r="NQF48" s="15"/>
      <c r="NQG48" s="15"/>
      <c r="NQH48" s="15"/>
      <c r="NQI48" s="15"/>
      <c r="NQJ48" s="15"/>
      <c r="NQK48" s="15"/>
      <c r="NQL48" s="15"/>
      <c r="NQM48" s="15"/>
      <c r="NQN48" s="15"/>
      <c r="NQO48" s="15"/>
      <c r="NQP48" s="15"/>
      <c r="NQQ48" s="15"/>
      <c r="NQR48" s="15"/>
      <c r="NQS48" s="15"/>
      <c r="NQT48" s="15"/>
      <c r="NQU48" s="15"/>
      <c r="NQV48" s="15"/>
      <c r="NQW48" s="15"/>
      <c r="NQX48" s="15"/>
      <c r="NQY48" s="15"/>
      <c r="NQZ48" s="15"/>
      <c r="NRA48" s="15"/>
      <c r="NRB48" s="15"/>
      <c r="NRC48" s="15"/>
      <c r="NRD48" s="15"/>
      <c r="NRE48" s="15"/>
      <c r="NRF48" s="15"/>
      <c r="NRG48" s="15"/>
      <c r="NRH48" s="15"/>
      <c r="NRI48" s="15"/>
      <c r="NRJ48" s="15"/>
      <c r="NRK48" s="15"/>
      <c r="NRL48" s="15"/>
      <c r="NRM48" s="15"/>
      <c r="NRN48" s="15"/>
      <c r="NRO48" s="15"/>
      <c r="NRP48" s="15"/>
      <c r="NRQ48" s="15"/>
      <c r="NRR48" s="15"/>
      <c r="NRS48" s="15"/>
      <c r="NRT48" s="15"/>
      <c r="NRU48" s="15"/>
      <c r="NRV48" s="15"/>
      <c r="NRW48" s="15"/>
      <c r="NRX48" s="15"/>
      <c r="NRY48" s="15"/>
      <c r="NRZ48" s="15"/>
      <c r="NSA48" s="15"/>
      <c r="NSB48" s="15"/>
      <c r="NSC48" s="15"/>
      <c r="NSD48" s="15"/>
      <c r="NSE48" s="15"/>
      <c r="NSF48" s="15"/>
      <c r="NSG48" s="15"/>
      <c r="NSH48" s="15"/>
      <c r="NSI48" s="15"/>
      <c r="NSJ48" s="15"/>
      <c r="NSK48" s="15"/>
      <c r="NSL48" s="15"/>
      <c r="NSM48" s="15"/>
      <c r="NSN48" s="15"/>
      <c r="NSO48" s="15"/>
      <c r="NSP48" s="15"/>
      <c r="NSQ48" s="15"/>
      <c r="NSR48" s="15"/>
      <c r="NSS48" s="15"/>
      <c r="NST48" s="15"/>
      <c r="NSU48" s="15"/>
      <c r="NSV48" s="15"/>
      <c r="NSW48" s="15"/>
      <c r="NSX48" s="15"/>
      <c r="NSY48" s="15"/>
      <c r="NSZ48" s="15"/>
      <c r="NTA48" s="15"/>
      <c r="NTB48" s="15"/>
      <c r="NTC48" s="15"/>
      <c r="NTD48" s="15"/>
      <c r="NTE48" s="15"/>
      <c r="NTF48" s="15"/>
      <c r="NTG48" s="15"/>
      <c r="NTH48" s="15"/>
      <c r="NTI48" s="15"/>
      <c r="NTJ48" s="15"/>
      <c r="NTK48" s="15"/>
      <c r="NTL48" s="15"/>
      <c r="NTM48" s="15"/>
      <c r="NTN48" s="15"/>
      <c r="NTO48" s="15"/>
      <c r="NTP48" s="15"/>
      <c r="NTQ48" s="15"/>
      <c r="NTR48" s="15"/>
      <c r="NTS48" s="15"/>
      <c r="NTT48" s="15"/>
      <c r="NTU48" s="15"/>
      <c r="NTV48" s="15"/>
      <c r="NTW48" s="15"/>
      <c r="NTX48" s="15"/>
      <c r="NTY48" s="15"/>
      <c r="NTZ48" s="15"/>
      <c r="NUA48" s="15"/>
      <c r="NUB48" s="15"/>
      <c r="NUC48" s="15"/>
      <c r="NUD48" s="15"/>
      <c r="NUE48" s="15"/>
      <c r="NUF48" s="15"/>
      <c r="NUG48" s="15"/>
      <c r="NUH48" s="15"/>
      <c r="NUI48" s="15"/>
      <c r="NUJ48" s="15"/>
      <c r="NUK48" s="15"/>
      <c r="NUL48" s="15"/>
      <c r="NUM48" s="15"/>
      <c r="NUN48" s="15"/>
      <c r="NUO48" s="15"/>
      <c r="NUP48" s="15"/>
      <c r="NUQ48" s="15"/>
      <c r="NUR48" s="15"/>
      <c r="NUS48" s="15"/>
      <c r="NUT48" s="15"/>
      <c r="NUU48" s="15"/>
      <c r="NUV48" s="15"/>
      <c r="NUW48" s="15"/>
      <c r="NUX48" s="15"/>
      <c r="NUY48" s="15"/>
      <c r="NUZ48" s="15"/>
      <c r="NVA48" s="15"/>
      <c r="NVB48" s="15"/>
      <c r="NVC48" s="15"/>
      <c r="NVD48" s="15"/>
      <c r="NVE48" s="15"/>
      <c r="NVF48" s="15"/>
      <c r="NVG48" s="15"/>
      <c r="NVH48" s="15"/>
      <c r="NVI48" s="15"/>
      <c r="NVJ48" s="15"/>
      <c r="NVK48" s="15"/>
      <c r="NVL48" s="15"/>
      <c r="NVM48" s="15"/>
      <c r="NVN48" s="15"/>
      <c r="NVO48" s="15"/>
      <c r="NVP48" s="15"/>
      <c r="NVQ48" s="15"/>
      <c r="NVR48" s="15"/>
      <c r="NVS48" s="15"/>
      <c r="NVT48" s="15"/>
      <c r="NVU48" s="15"/>
      <c r="NVV48" s="15"/>
      <c r="NVW48" s="15"/>
      <c r="NVX48" s="15"/>
      <c r="NVY48" s="15"/>
      <c r="NVZ48" s="15"/>
      <c r="NWA48" s="15"/>
      <c r="NWB48" s="15"/>
      <c r="NWC48" s="15"/>
      <c r="NWD48" s="15"/>
      <c r="NWE48" s="15"/>
      <c r="NWF48" s="15"/>
      <c r="NWG48" s="15"/>
      <c r="NWH48" s="15"/>
      <c r="NWI48" s="15"/>
      <c r="NWJ48" s="15"/>
      <c r="NWK48" s="15"/>
      <c r="NWL48" s="15"/>
      <c r="NWM48" s="15"/>
      <c r="NWN48" s="15"/>
      <c r="NWO48" s="15"/>
      <c r="NWP48" s="15"/>
      <c r="NWQ48" s="15"/>
      <c r="NWR48" s="15"/>
      <c r="NWS48" s="15"/>
      <c r="NWT48" s="15"/>
      <c r="NWU48" s="15"/>
      <c r="NWV48" s="15"/>
      <c r="NWW48" s="15"/>
      <c r="NWX48" s="15"/>
      <c r="NWY48" s="15"/>
      <c r="NWZ48" s="15"/>
      <c r="NXA48" s="15"/>
      <c r="NXB48" s="15"/>
      <c r="NXC48" s="15"/>
      <c r="NXD48" s="15"/>
      <c r="NXE48" s="15"/>
      <c r="NXF48" s="15"/>
      <c r="NXG48" s="15"/>
      <c r="NXH48" s="15"/>
      <c r="NXI48" s="15"/>
      <c r="NXJ48" s="15"/>
      <c r="NXK48" s="15"/>
      <c r="NXL48" s="15"/>
      <c r="NXM48" s="15"/>
      <c r="NXN48" s="15"/>
      <c r="NXO48" s="15"/>
      <c r="NXP48" s="15"/>
      <c r="NXQ48" s="15"/>
      <c r="NXR48" s="15"/>
      <c r="NXS48" s="15"/>
      <c r="NXT48" s="15"/>
      <c r="NXU48" s="15"/>
      <c r="NXV48" s="15"/>
      <c r="NXW48" s="15"/>
      <c r="NXX48" s="15"/>
      <c r="NXY48" s="15"/>
      <c r="NXZ48" s="15"/>
      <c r="NYA48" s="15"/>
      <c r="NYB48" s="15"/>
      <c r="NYC48" s="15"/>
      <c r="NYD48" s="15"/>
      <c r="NYE48" s="15"/>
      <c r="NYF48" s="15"/>
      <c r="NYG48" s="15"/>
      <c r="NYH48" s="15"/>
      <c r="NYI48" s="15"/>
      <c r="NYJ48" s="15"/>
      <c r="NYK48" s="15"/>
      <c r="NYL48" s="15"/>
      <c r="NYM48" s="15"/>
      <c r="NYN48" s="15"/>
      <c r="NYO48" s="15"/>
      <c r="NYP48" s="15"/>
      <c r="NYQ48" s="15"/>
      <c r="NYR48" s="15"/>
      <c r="NYS48" s="15"/>
      <c r="NYT48" s="15"/>
      <c r="NYU48" s="15"/>
      <c r="NYV48" s="15"/>
      <c r="NYW48" s="15"/>
      <c r="NYX48" s="15"/>
      <c r="NYY48" s="15"/>
      <c r="NYZ48" s="15"/>
      <c r="NZA48" s="15"/>
      <c r="NZB48" s="15"/>
      <c r="NZC48" s="15"/>
      <c r="NZD48" s="15"/>
      <c r="NZE48" s="15"/>
      <c r="NZF48" s="15"/>
      <c r="NZG48" s="15"/>
      <c r="NZH48" s="15"/>
      <c r="NZI48" s="15"/>
      <c r="NZJ48" s="15"/>
      <c r="NZK48" s="15"/>
      <c r="NZL48" s="15"/>
      <c r="NZM48" s="15"/>
      <c r="NZN48" s="15"/>
      <c r="NZO48" s="15"/>
      <c r="NZP48" s="15"/>
      <c r="NZQ48" s="15"/>
      <c r="NZR48" s="15"/>
      <c r="NZS48" s="15"/>
      <c r="NZT48" s="15"/>
      <c r="NZU48" s="15"/>
      <c r="NZV48" s="15"/>
      <c r="NZW48" s="15"/>
      <c r="NZX48" s="15"/>
      <c r="NZY48" s="15"/>
      <c r="NZZ48" s="15"/>
      <c r="OAA48" s="15"/>
      <c r="OAB48" s="15"/>
      <c r="OAC48" s="15"/>
      <c r="OAD48" s="15"/>
      <c r="OAE48" s="15"/>
      <c r="OAF48" s="15"/>
      <c r="OAG48" s="15"/>
      <c r="OAH48" s="15"/>
      <c r="OAI48" s="15"/>
      <c r="OAJ48" s="15"/>
      <c r="OAK48" s="15"/>
      <c r="OAL48" s="15"/>
      <c r="OAM48" s="15"/>
      <c r="OAN48" s="15"/>
      <c r="OAO48" s="15"/>
      <c r="OAP48" s="15"/>
      <c r="OAQ48" s="15"/>
      <c r="OAR48" s="15"/>
      <c r="OAS48" s="15"/>
      <c r="OAT48" s="15"/>
      <c r="OAU48" s="15"/>
      <c r="OAV48" s="15"/>
      <c r="OAW48" s="15"/>
      <c r="OAX48" s="15"/>
      <c r="OAY48" s="15"/>
      <c r="OAZ48" s="15"/>
      <c r="OBA48" s="15"/>
      <c r="OBB48" s="15"/>
      <c r="OBC48" s="15"/>
      <c r="OBD48" s="15"/>
      <c r="OBE48" s="15"/>
      <c r="OBF48" s="15"/>
      <c r="OBG48" s="15"/>
      <c r="OBH48" s="15"/>
      <c r="OBI48" s="15"/>
      <c r="OBJ48" s="15"/>
      <c r="OBK48" s="15"/>
      <c r="OBL48" s="15"/>
      <c r="OBM48" s="15"/>
      <c r="OBN48" s="15"/>
      <c r="OBO48" s="15"/>
      <c r="OBP48" s="15"/>
      <c r="OBQ48" s="15"/>
      <c r="OBR48" s="15"/>
      <c r="OBS48" s="15"/>
      <c r="OBT48" s="15"/>
      <c r="OBU48" s="15"/>
      <c r="OBV48" s="15"/>
      <c r="OBW48" s="15"/>
      <c r="OBX48" s="15"/>
      <c r="OBY48" s="15"/>
      <c r="OBZ48" s="15"/>
      <c r="OCA48" s="15"/>
      <c r="OCB48" s="15"/>
      <c r="OCC48" s="15"/>
      <c r="OCD48" s="15"/>
      <c r="OCE48" s="15"/>
      <c r="OCF48" s="15"/>
      <c r="OCG48" s="15"/>
      <c r="OCH48" s="15"/>
      <c r="OCI48" s="15"/>
      <c r="OCJ48" s="15"/>
      <c r="OCK48" s="15"/>
      <c r="OCL48" s="15"/>
      <c r="OCM48" s="15"/>
      <c r="OCN48" s="15"/>
      <c r="OCO48" s="15"/>
      <c r="OCP48" s="15"/>
      <c r="OCQ48" s="15"/>
      <c r="OCR48" s="15"/>
      <c r="OCS48" s="15"/>
      <c r="OCT48" s="15"/>
      <c r="OCU48" s="15"/>
      <c r="OCV48" s="15"/>
      <c r="OCW48" s="15"/>
      <c r="OCX48" s="15"/>
      <c r="OCY48" s="15"/>
      <c r="OCZ48" s="15"/>
      <c r="ODA48" s="15"/>
      <c r="ODB48" s="15"/>
      <c r="ODC48" s="15"/>
      <c r="ODD48" s="15"/>
      <c r="ODE48" s="15"/>
      <c r="ODF48" s="15"/>
      <c r="ODG48" s="15"/>
      <c r="ODH48" s="15"/>
      <c r="ODI48" s="15"/>
      <c r="ODJ48" s="15"/>
      <c r="ODK48" s="15"/>
      <c r="ODL48" s="15"/>
      <c r="ODM48" s="15"/>
      <c r="ODN48" s="15"/>
      <c r="ODO48" s="15"/>
      <c r="ODP48" s="15"/>
      <c r="ODQ48" s="15"/>
      <c r="ODR48" s="15"/>
      <c r="ODS48" s="15"/>
      <c r="ODT48" s="15"/>
      <c r="ODU48" s="15"/>
      <c r="ODV48" s="15"/>
      <c r="ODW48" s="15"/>
      <c r="ODX48" s="15"/>
      <c r="ODY48" s="15"/>
      <c r="ODZ48" s="15"/>
      <c r="OEA48" s="15"/>
      <c r="OEB48" s="15"/>
      <c r="OEC48" s="15"/>
      <c r="OED48" s="15"/>
      <c r="OEE48" s="15"/>
      <c r="OEF48" s="15"/>
      <c r="OEG48" s="15"/>
      <c r="OEH48" s="15"/>
      <c r="OEI48" s="15"/>
      <c r="OEJ48" s="15"/>
      <c r="OEK48" s="15"/>
      <c r="OEL48" s="15"/>
      <c r="OEM48" s="15"/>
      <c r="OEN48" s="15"/>
      <c r="OEO48" s="15"/>
      <c r="OEP48" s="15"/>
      <c r="OEQ48" s="15"/>
      <c r="OER48" s="15"/>
      <c r="OES48" s="15"/>
      <c r="OET48" s="15"/>
      <c r="OEU48" s="15"/>
      <c r="OEV48" s="15"/>
      <c r="OEW48" s="15"/>
      <c r="OEX48" s="15"/>
      <c r="OEY48" s="15"/>
      <c r="OEZ48" s="15"/>
      <c r="OFA48" s="15"/>
      <c r="OFB48" s="15"/>
      <c r="OFC48" s="15"/>
      <c r="OFD48" s="15"/>
      <c r="OFE48" s="15"/>
      <c r="OFF48" s="15"/>
      <c r="OFG48" s="15"/>
      <c r="OFH48" s="15"/>
      <c r="OFI48" s="15"/>
      <c r="OFJ48" s="15"/>
      <c r="OFK48" s="15"/>
      <c r="OFL48" s="15"/>
      <c r="OFM48" s="15"/>
      <c r="OFN48" s="15"/>
      <c r="OFO48" s="15"/>
      <c r="OFP48" s="15"/>
      <c r="OFQ48" s="15"/>
      <c r="OFR48" s="15"/>
      <c r="OFS48" s="15"/>
      <c r="OFT48" s="15"/>
      <c r="OFU48" s="15"/>
      <c r="OFV48" s="15"/>
      <c r="OFW48" s="15"/>
      <c r="OFX48" s="15"/>
      <c r="OFY48" s="15"/>
      <c r="OFZ48" s="15"/>
      <c r="OGA48" s="15"/>
      <c r="OGB48" s="15"/>
      <c r="OGC48" s="15"/>
      <c r="OGD48" s="15"/>
      <c r="OGE48" s="15"/>
      <c r="OGF48" s="15"/>
      <c r="OGG48" s="15"/>
      <c r="OGH48" s="15"/>
      <c r="OGI48" s="15"/>
      <c r="OGJ48" s="15"/>
      <c r="OGK48" s="15"/>
      <c r="OGL48" s="15"/>
      <c r="OGM48" s="15"/>
      <c r="OGN48" s="15"/>
      <c r="OGO48" s="15"/>
      <c r="OGP48" s="15"/>
      <c r="OGQ48" s="15"/>
      <c r="OGR48" s="15"/>
      <c r="OGS48" s="15"/>
      <c r="OGT48" s="15"/>
      <c r="OGU48" s="15"/>
      <c r="OGV48" s="15"/>
      <c r="OGW48" s="15"/>
      <c r="OGX48" s="15"/>
      <c r="OGY48" s="15"/>
      <c r="OGZ48" s="15"/>
      <c r="OHA48" s="15"/>
      <c r="OHB48" s="15"/>
      <c r="OHC48" s="15"/>
      <c r="OHD48" s="15"/>
      <c r="OHE48" s="15"/>
      <c r="OHF48" s="15"/>
      <c r="OHG48" s="15"/>
      <c r="OHH48" s="15"/>
      <c r="OHI48" s="15"/>
      <c r="OHJ48" s="15"/>
      <c r="OHK48" s="15"/>
      <c r="OHL48" s="15"/>
      <c r="OHM48" s="15"/>
      <c r="OHN48" s="15"/>
      <c r="OHO48" s="15"/>
      <c r="OHP48" s="15"/>
      <c r="OHQ48" s="15"/>
      <c r="OHR48" s="15"/>
      <c r="OHS48" s="15"/>
      <c r="OHT48" s="15"/>
      <c r="OHU48" s="15"/>
      <c r="OHV48" s="15"/>
      <c r="OHW48" s="15"/>
      <c r="OHX48" s="15"/>
      <c r="OHY48" s="15"/>
      <c r="OHZ48" s="15"/>
      <c r="OIA48" s="15"/>
      <c r="OIB48" s="15"/>
      <c r="OIC48" s="15"/>
      <c r="OID48" s="15"/>
      <c r="OIE48" s="15"/>
      <c r="OIF48" s="15"/>
      <c r="OIG48" s="15"/>
      <c r="OIH48" s="15"/>
      <c r="OII48" s="15"/>
      <c r="OIJ48" s="15"/>
      <c r="OIK48" s="15"/>
      <c r="OIL48" s="15"/>
      <c r="OIM48" s="15"/>
      <c r="OIN48" s="15"/>
      <c r="OIO48" s="15"/>
      <c r="OIP48" s="15"/>
      <c r="OIQ48" s="15"/>
      <c r="OIR48" s="15"/>
      <c r="OIS48" s="15"/>
      <c r="OIT48" s="15"/>
      <c r="OIU48" s="15"/>
      <c r="OIV48" s="15"/>
      <c r="OIW48" s="15"/>
      <c r="OIX48" s="15"/>
      <c r="OIY48" s="15"/>
      <c r="OIZ48" s="15"/>
      <c r="OJA48" s="15"/>
      <c r="OJB48" s="15"/>
      <c r="OJC48" s="15"/>
      <c r="OJD48" s="15"/>
      <c r="OJE48" s="15"/>
      <c r="OJF48" s="15"/>
      <c r="OJG48" s="15"/>
      <c r="OJH48" s="15"/>
      <c r="OJI48" s="15"/>
      <c r="OJJ48" s="15"/>
      <c r="OJK48" s="15"/>
      <c r="OJL48" s="15"/>
      <c r="OJM48" s="15"/>
      <c r="OJN48" s="15"/>
      <c r="OJO48" s="15"/>
      <c r="OJP48" s="15"/>
      <c r="OJQ48" s="15"/>
      <c r="OJR48" s="15"/>
      <c r="OJS48" s="15"/>
      <c r="OJT48" s="15"/>
      <c r="OJU48" s="15"/>
      <c r="OJV48" s="15"/>
      <c r="OJW48" s="15"/>
      <c r="OJX48" s="15"/>
      <c r="OJY48" s="15"/>
      <c r="OJZ48" s="15"/>
      <c r="OKA48" s="15"/>
      <c r="OKB48" s="15"/>
      <c r="OKC48" s="15"/>
      <c r="OKD48" s="15"/>
      <c r="OKE48" s="15"/>
      <c r="OKF48" s="15"/>
      <c r="OKG48" s="15"/>
      <c r="OKH48" s="15"/>
      <c r="OKI48" s="15"/>
      <c r="OKJ48" s="15"/>
      <c r="OKK48" s="15"/>
      <c r="OKL48" s="15"/>
      <c r="OKM48" s="15"/>
      <c r="OKN48" s="15"/>
      <c r="OKO48" s="15"/>
      <c r="OKP48" s="15"/>
      <c r="OKQ48" s="15"/>
      <c r="OKR48" s="15"/>
      <c r="OKS48" s="15"/>
      <c r="OKT48" s="15"/>
      <c r="OKU48" s="15"/>
      <c r="OKV48" s="15"/>
      <c r="OKW48" s="15"/>
      <c r="OKX48" s="15"/>
      <c r="OKY48" s="15"/>
      <c r="OKZ48" s="15"/>
      <c r="OLA48" s="15"/>
      <c r="OLB48" s="15"/>
      <c r="OLC48" s="15"/>
      <c r="OLD48" s="15"/>
      <c r="OLE48" s="15"/>
      <c r="OLF48" s="15"/>
      <c r="OLG48" s="15"/>
      <c r="OLH48" s="15"/>
      <c r="OLI48" s="15"/>
      <c r="OLJ48" s="15"/>
      <c r="OLK48" s="15"/>
      <c r="OLL48" s="15"/>
      <c r="OLM48" s="15"/>
      <c r="OLN48" s="15"/>
      <c r="OLO48" s="15"/>
      <c r="OLP48" s="15"/>
      <c r="OLQ48" s="15"/>
      <c r="OLR48" s="15"/>
      <c r="OLS48" s="15"/>
      <c r="OLT48" s="15"/>
      <c r="OLU48" s="15"/>
      <c r="OLV48" s="15"/>
      <c r="OLW48" s="15"/>
      <c r="OLX48" s="15"/>
      <c r="OLY48" s="15"/>
      <c r="OLZ48" s="15"/>
      <c r="OMA48" s="15"/>
      <c r="OMB48" s="15"/>
      <c r="OMC48" s="15"/>
      <c r="OMD48" s="15"/>
      <c r="OME48" s="15"/>
      <c r="OMF48" s="15"/>
      <c r="OMG48" s="15"/>
      <c r="OMH48" s="15"/>
      <c r="OMI48" s="15"/>
      <c r="OMJ48" s="15"/>
      <c r="OMK48" s="15"/>
      <c r="OML48" s="15"/>
      <c r="OMM48" s="15"/>
      <c r="OMN48" s="15"/>
      <c r="OMO48" s="15"/>
      <c r="OMP48" s="15"/>
      <c r="OMQ48" s="15"/>
      <c r="OMR48" s="15"/>
      <c r="OMS48" s="15"/>
      <c r="OMT48" s="15"/>
      <c r="OMU48" s="15"/>
      <c r="OMV48" s="15"/>
      <c r="OMW48" s="15"/>
      <c r="OMX48" s="15"/>
      <c r="OMY48" s="15"/>
      <c r="OMZ48" s="15"/>
      <c r="ONA48" s="15"/>
      <c r="ONB48" s="15"/>
      <c r="ONC48" s="15"/>
      <c r="OND48" s="15"/>
      <c r="ONE48" s="15"/>
      <c r="ONF48" s="15"/>
      <c r="ONG48" s="15"/>
      <c r="ONH48" s="15"/>
      <c r="ONI48" s="15"/>
      <c r="ONJ48" s="15"/>
      <c r="ONK48" s="15"/>
      <c r="ONL48" s="15"/>
      <c r="ONM48" s="15"/>
      <c r="ONN48" s="15"/>
      <c r="ONO48" s="15"/>
      <c r="ONP48" s="15"/>
      <c r="ONQ48" s="15"/>
      <c r="ONR48" s="15"/>
      <c r="ONS48" s="15"/>
      <c r="ONT48" s="15"/>
      <c r="ONU48" s="15"/>
      <c r="ONV48" s="15"/>
      <c r="ONW48" s="15"/>
      <c r="ONX48" s="15"/>
      <c r="ONY48" s="15"/>
      <c r="ONZ48" s="15"/>
      <c r="OOA48" s="15"/>
      <c r="OOB48" s="15"/>
      <c r="OOC48" s="15"/>
      <c r="OOD48" s="15"/>
      <c r="OOE48" s="15"/>
      <c r="OOF48" s="15"/>
      <c r="OOG48" s="15"/>
      <c r="OOH48" s="15"/>
      <c r="OOI48" s="15"/>
      <c r="OOJ48" s="15"/>
      <c r="OOK48" s="15"/>
      <c r="OOL48" s="15"/>
      <c r="OOM48" s="15"/>
      <c r="OON48" s="15"/>
      <c r="OOO48" s="15"/>
      <c r="OOP48" s="15"/>
      <c r="OOQ48" s="15"/>
      <c r="OOR48" s="15"/>
      <c r="OOS48" s="15"/>
      <c r="OOT48" s="15"/>
      <c r="OOU48" s="15"/>
      <c r="OOV48" s="15"/>
      <c r="OOW48" s="15"/>
      <c r="OOX48" s="15"/>
      <c r="OOY48" s="15"/>
      <c r="OOZ48" s="15"/>
      <c r="OPA48" s="15"/>
      <c r="OPB48" s="15"/>
      <c r="OPC48" s="15"/>
      <c r="OPD48" s="15"/>
      <c r="OPE48" s="15"/>
      <c r="OPF48" s="15"/>
      <c r="OPG48" s="15"/>
      <c r="OPH48" s="15"/>
      <c r="OPI48" s="15"/>
      <c r="OPJ48" s="15"/>
      <c r="OPK48" s="15"/>
      <c r="OPL48" s="15"/>
      <c r="OPM48" s="15"/>
      <c r="OPN48" s="15"/>
      <c r="OPO48" s="15"/>
      <c r="OPP48" s="15"/>
      <c r="OPQ48" s="15"/>
      <c r="OPR48" s="15"/>
      <c r="OPS48" s="15"/>
      <c r="OPT48" s="15"/>
      <c r="OPU48" s="15"/>
      <c r="OPV48" s="15"/>
      <c r="OPW48" s="15"/>
      <c r="OPX48" s="15"/>
      <c r="OPY48" s="15"/>
      <c r="OPZ48" s="15"/>
      <c r="OQA48" s="15"/>
      <c r="OQB48" s="15"/>
      <c r="OQC48" s="15"/>
      <c r="OQD48" s="15"/>
      <c r="OQE48" s="15"/>
      <c r="OQF48" s="15"/>
      <c r="OQG48" s="15"/>
      <c r="OQH48" s="15"/>
      <c r="OQI48" s="15"/>
      <c r="OQJ48" s="15"/>
      <c r="OQK48" s="15"/>
      <c r="OQL48" s="15"/>
      <c r="OQM48" s="15"/>
      <c r="OQN48" s="15"/>
      <c r="OQO48" s="15"/>
      <c r="OQP48" s="15"/>
      <c r="OQQ48" s="15"/>
      <c r="OQR48" s="15"/>
      <c r="OQS48" s="15"/>
      <c r="OQT48" s="15"/>
      <c r="OQU48" s="15"/>
      <c r="OQV48" s="15"/>
      <c r="OQW48" s="15"/>
      <c r="OQX48" s="15"/>
      <c r="OQY48" s="15"/>
      <c r="OQZ48" s="15"/>
      <c r="ORA48" s="15"/>
      <c r="ORB48" s="15"/>
      <c r="ORC48" s="15"/>
      <c r="ORD48" s="15"/>
      <c r="ORE48" s="15"/>
      <c r="ORF48" s="15"/>
      <c r="ORG48" s="15"/>
      <c r="ORH48" s="15"/>
      <c r="ORI48" s="15"/>
      <c r="ORJ48" s="15"/>
      <c r="ORK48" s="15"/>
      <c r="ORL48" s="15"/>
      <c r="ORM48" s="15"/>
      <c r="ORN48" s="15"/>
      <c r="ORO48" s="15"/>
      <c r="ORP48" s="15"/>
      <c r="ORQ48" s="15"/>
      <c r="ORR48" s="15"/>
      <c r="ORS48" s="15"/>
      <c r="ORT48" s="15"/>
      <c r="ORU48" s="15"/>
      <c r="ORV48" s="15"/>
      <c r="ORW48" s="15"/>
      <c r="ORX48" s="15"/>
      <c r="ORY48" s="15"/>
      <c r="ORZ48" s="15"/>
      <c r="OSA48" s="15"/>
      <c r="OSB48" s="15"/>
      <c r="OSC48" s="15"/>
      <c r="OSD48" s="15"/>
      <c r="OSE48" s="15"/>
      <c r="OSF48" s="15"/>
      <c r="OSG48" s="15"/>
      <c r="OSH48" s="15"/>
      <c r="OSI48" s="15"/>
      <c r="OSJ48" s="15"/>
      <c r="OSK48" s="15"/>
      <c r="OSL48" s="15"/>
      <c r="OSM48" s="15"/>
      <c r="OSN48" s="15"/>
      <c r="OSO48" s="15"/>
      <c r="OSP48" s="15"/>
      <c r="OSQ48" s="15"/>
      <c r="OSR48" s="15"/>
      <c r="OSS48" s="15"/>
      <c r="OST48" s="15"/>
      <c r="OSU48" s="15"/>
      <c r="OSV48" s="15"/>
      <c r="OSW48" s="15"/>
      <c r="OSX48" s="15"/>
      <c r="OSY48" s="15"/>
      <c r="OSZ48" s="15"/>
      <c r="OTA48" s="15"/>
      <c r="OTB48" s="15"/>
      <c r="OTC48" s="15"/>
      <c r="OTD48" s="15"/>
      <c r="OTE48" s="15"/>
      <c r="OTF48" s="15"/>
      <c r="OTG48" s="15"/>
      <c r="OTH48" s="15"/>
      <c r="OTI48" s="15"/>
      <c r="OTJ48" s="15"/>
      <c r="OTK48" s="15"/>
      <c r="OTL48" s="15"/>
      <c r="OTM48" s="15"/>
      <c r="OTN48" s="15"/>
      <c r="OTO48" s="15"/>
      <c r="OTP48" s="15"/>
      <c r="OTQ48" s="15"/>
      <c r="OTR48" s="15"/>
      <c r="OTS48" s="15"/>
      <c r="OTT48" s="15"/>
      <c r="OTU48" s="15"/>
      <c r="OTV48" s="15"/>
      <c r="OTW48" s="15"/>
      <c r="OTX48" s="15"/>
      <c r="OTY48" s="15"/>
      <c r="OTZ48" s="15"/>
      <c r="OUA48" s="15"/>
      <c r="OUB48" s="15"/>
      <c r="OUC48" s="15"/>
      <c r="OUD48" s="15"/>
      <c r="OUE48" s="15"/>
      <c r="OUF48" s="15"/>
      <c r="OUG48" s="15"/>
      <c r="OUH48" s="15"/>
      <c r="OUI48" s="15"/>
      <c r="OUJ48" s="15"/>
      <c r="OUK48" s="15"/>
      <c r="OUL48" s="15"/>
      <c r="OUM48" s="15"/>
      <c r="OUN48" s="15"/>
      <c r="OUO48" s="15"/>
      <c r="OUP48" s="15"/>
      <c r="OUQ48" s="15"/>
      <c r="OUR48" s="15"/>
      <c r="OUS48" s="15"/>
      <c r="OUT48" s="15"/>
      <c r="OUU48" s="15"/>
      <c r="OUV48" s="15"/>
      <c r="OUW48" s="15"/>
      <c r="OUX48" s="15"/>
      <c r="OUY48" s="15"/>
      <c r="OUZ48" s="15"/>
      <c r="OVA48" s="15"/>
      <c r="OVB48" s="15"/>
      <c r="OVC48" s="15"/>
      <c r="OVD48" s="15"/>
      <c r="OVE48" s="15"/>
      <c r="OVF48" s="15"/>
      <c r="OVG48" s="15"/>
      <c r="OVH48" s="15"/>
      <c r="OVI48" s="15"/>
      <c r="OVJ48" s="15"/>
      <c r="OVK48" s="15"/>
      <c r="OVL48" s="15"/>
      <c r="OVM48" s="15"/>
      <c r="OVN48" s="15"/>
      <c r="OVO48" s="15"/>
      <c r="OVP48" s="15"/>
      <c r="OVQ48" s="15"/>
      <c r="OVR48" s="15"/>
      <c r="OVS48" s="15"/>
      <c r="OVT48" s="15"/>
      <c r="OVU48" s="15"/>
      <c r="OVV48" s="15"/>
      <c r="OVW48" s="15"/>
      <c r="OVX48" s="15"/>
      <c r="OVY48" s="15"/>
      <c r="OVZ48" s="15"/>
      <c r="OWA48" s="15"/>
      <c r="OWB48" s="15"/>
      <c r="OWC48" s="15"/>
      <c r="OWD48" s="15"/>
      <c r="OWE48" s="15"/>
      <c r="OWF48" s="15"/>
      <c r="OWG48" s="15"/>
      <c r="OWH48" s="15"/>
      <c r="OWI48" s="15"/>
      <c r="OWJ48" s="15"/>
      <c r="OWK48" s="15"/>
      <c r="OWL48" s="15"/>
      <c r="OWM48" s="15"/>
      <c r="OWN48" s="15"/>
      <c r="OWO48" s="15"/>
      <c r="OWP48" s="15"/>
      <c r="OWQ48" s="15"/>
      <c r="OWR48" s="15"/>
      <c r="OWS48" s="15"/>
      <c r="OWT48" s="15"/>
      <c r="OWU48" s="15"/>
      <c r="OWV48" s="15"/>
      <c r="OWW48" s="15"/>
      <c r="OWX48" s="15"/>
      <c r="OWY48" s="15"/>
      <c r="OWZ48" s="15"/>
      <c r="OXA48" s="15"/>
      <c r="OXB48" s="15"/>
      <c r="OXC48" s="15"/>
      <c r="OXD48" s="15"/>
      <c r="OXE48" s="15"/>
      <c r="OXF48" s="15"/>
      <c r="OXG48" s="15"/>
      <c r="OXH48" s="15"/>
      <c r="OXI48" s="15"/>
      <c r="OXJ48" s="15"/>
      <c r="OXK48" s="15"/>
      <c r="OXL48" s="15"/>
      <c r="OXM48" s="15"/>
      <c r="OXN48" s="15"/>
      <c r="OXO48" s="15"/>
      <c r="OXP48" s="15"/>
      <c r="OXQ48" s="15"/>
      <c r="OXR48" s="15"/>
      <c r="OXS48" s="15"/>
      <c r="OXT48" s="15"/>
      <c r="OXU48" s="15"/>
      <c r="OXV48" s="15"/>
      <c r="OXW48" s="15"/>
      <c r="OXX48" s="15"/>
      <c r="OXY48" s="15"/>
      <c r="OXZ48" s="15"/>
      <c r="OYA48" s="15"/>
      <c r="OYB48" s="15"/>
      <c r="OYC48" s="15"/>
      <c r="OYD48" s="15"/>
      <c r="OYE48" s="15"/>
      <c r="OYF48" s="15"/>
      <c r="OYG48" s="15"/>
      <c r="OYH48" s="15"/>
      <c r="OYI48" s="15"/>
      <c r="OYJ48" s="15"/>
      <c r="OYK48" s="15"/>
      <c r="OYL48" s="15"/>
      <c r="OYM48" s="15"/>
      <c r="OYN48" s="15"/>
      <c r="OYO48" s="15"/>
      <c r="OYP48" s="15"/>
      <c r="OYQ48" s="15"/>
      <c r="OYR48" s="15"/>
      <c r="OYS48" s="15"/>
      <c r="OYT48" s="15"/>
      <c r="OYU48" s="15"/>
      <c r="OYV48" s="15"/>
      <c r="OYW48" s="15"/>
      <c r="OYX48" s="15"/>
      <c r="OYY48" s="15"/>
      <c r="OYZ48" s="15"/>
      <c r="OZA48" s="15"/>
      <c r="OZB48" s="15"/>
      <c r="OZC48" s="15"/>
      <c r="OZD48" s="15"/>
      <c r="OZE48" s="15"/>
      <c r="OZF48" s="15"/>
      <c r="OZG48" s="15"/>
      <c r="OZH48" s="15"/>
      <c r="OZI48" s="15"/>
      <c r="OZJ48" s="15"/>
      <c r="OZK48" s="15"/>
      <c r="OZL48" s="15"/>
      <c r="OZM48" s="15"/>
      <c r="OZN48" s="15"/>
      <c r="OZO48" s="15"/>
      <c r="OZP48" s="15"/>
      <c r="OZQ48" s="15"/>
      <c r="OZR48" s="15"/>
      <c r="OZS48" s="15"/>
      <c r="OZT48" s="15"/>
      <c r="OZU48" s="15"/>
      <c r="OZV48" s="15"/>
      <c r="OZW48" s="15"/>
      <c r="OZX48" s="15"/>
      <c r="OZY48" s="15"/>
      <c r="OZZ48" s="15"/>
      <c r="PAA48" s="15"/>
      <c r="PAB48" s="15"/>
      <c r="PAC48" s="15"/>
      <c r="PAD48" s="15"/>
      <c r="PAE48" s="15"/>
      <c r="PAF48" s="15"/>
      <c r="PAG48" s="15"/>
      <c r="PAH48" s="15"/>
      <c r="PAI48" s="15"/>
      <c r="PAJ48" s="15"/>
      <c r="PAK48" s="15"/>
      <c r="PAL48" s="15"/>
      <c r="PAM48" s="15"/>
      <c r="PAN48" s="15"/>
      <c r="PAO48" s="15"/>
      <c r="PAP48" s="15"/>
      <c r="PAQ48" s="15"/>
      <c r="PAR48" s="15"/>
      <c r="PAS48" s="15"/>
      <c r="PAT48" s="15"/>
      <c r="PAU48" s="15"/>
      <c r="PAV48" s="15"/>
      <c r="PAW48" s="15"/>
      <c r="PAX48" s="15"/>
      <c r="PAY48" s="15"/>
      <c r="PAZ48" s="15"/>
      <c r="PBA48" s="15"/>
      <c r="PBB48" s="15"/>
      <c r="PBC48" s="15"/>
      <c r="PBD48" s="15"/>
      <c r="PBE48" s="15"/>
      <c r="PBF48" s="15"/>
      <c r="PBG48" s="15"/>
      <c r="PBH48" s="15"/>
      <c r="PBI48" s="15"/>
      <c r="PBJ48" s="15"/>
      <c r="PBK48" s="15"/>
      <c r="PBL48" s="15"/>
      <c r="PBM48" s="15"/>
      <c r="PBN48" s="15"/>
      <c r="PBO48" s="15"/>
      <c r="PBP48" s="15"/>
      <c r="PBQ48" s="15"/>
      <c r="PBR48" s="15"/>
      <c r="PBS48" s="15"/>
      <c r="PBT48" s="15"/>
      <c r="PBU48" s="15"/>
      <c r="PBV48" s="15"/>
      <c r="PBW48" s="15"/>
      <c r="PBX48" s="15"/>
      <c r="PBY48" s="15"/>
      <c r="PBZ48" s="15"/>
      <c r="PCA48" s="15"/>
      <c r="PCB48" s="15"/>
      <c r="PCC48" s="15"/>
      <c r="PCD48" s="15"/>
      <c r="PCE48" s="15"/>
      <c r="PCF48" s="15"/>
      <c r="PCG48" s="15"/>
      <c r="PCH48" s="15"/>
      <c r="PCI48" s="15"/>
      <c r="PCJ48" s="15"/>
      <c r="PCK48" s="15"/>
      <c r="PCL48" s="15"/>
      <c r="PCM48" s="15"/>
      <c r="PCN48" s="15"/>
      <c r="PCO48" s="15"/>
      <c r="PCP48" s="15"/>
      <c r="PCQ48" s="15"/>
      <c r="PCR48" s="15"/>
      <c r="PCS48" s="15"/>
      <c r="PCT48" s="15"/>
      <c r="PCU48" s="15"/>
      <c r="PCV48" s="15"/>
      <c r="PCW48" s="15"/>
      <c r="PCX48" s="15"/>
      <c r="PCY48" s="15"/>
      <c r="PCZ48" s="15"/>
      <c r="PDA48" s="15"/>
      <c r="PDB48" s="15"/>
      <c r="PDC48" s="15"/>
      <c r="PDD48" s="15"/>
      <c r="PDE48" s="15"/>
      <c r="PDF48" s="15"/>
      <c r="PDG48" s="15"/>
      <c r="PDH48" s="15"/>
      <c r="PDI48" s="15"/>
      <c r="PDJ48" s="15"/>
      <c r="PDK48" s="15"/>
      <c r="PDL48" s="15"/>
      <c r="PDM48" s="15"/>
      <c r="PDN48" s="15"/>
      <c r="PDO48" s="15"/>
      <c r="PDP48" s="15"/>
      <c r="PDQ48" s="15"/>
      <c r="PDR48" s="15"/>
      <c r="PDS48" s="15"/>
      <c r="PDT48" s="15"/>
      <c r="PDU48" s="15"/>
      <c r="PDV48" s="15"/>
      <c r="PDW48" s="15"/>
      <c r="PDX48" s="15"/>
      <c r="PDY48" s="15"/>
      <c r="PDZ48" s="15"/>
      <c r="PEA48" s="15"/>
      <c r="PEB48" s="15"/>
      <c r="PEC48" s="15"/>
      <c r="PED48" s="15"/>
      <c r="PEE48" s="15"/>
      <c r="PEF48" s="15"/>
      <c r="PEG48" s="15"/>
      <c r="PEH48" s="15"/>
      <c r="PEI48" s="15"/>
      <c r="PEJ48" s="15"/>
      <c r="PEK48" s="15"/>
      <c r="PEL48" s="15"/>
      <c r="PEM48" s="15"/>
      <c r="PEN48" s="15"/>
      <c r="PEO48" s="15"/>
      <c r="PEP48" s="15"/>
      <c r="PEQ48" s="15"/>
      <c r="PER48" s="15"/>
      <c r="PES48" s="15"/>
      <c r="PET48" s="15"/>
      <c r="PEU48" s="15"/>
      <c r="PEV48" s="15"/>
      <c r="PEW48" s="15"/>
      <c r="PEX48" s="15"/>
      <c r="PEY48" s="15"/>
      <c r="PEZ48" s="15"/>
      <c r="PFA48" s="15"/>
      <c r="PFB48" s="15"/>
      <c r="PFC48" s="15"/>
      <c r="PFD48" s="15"/>
      <c r="PFE48" s="15"/>
      <c r="PFF48" s="15"/>
      <c r="PFG48" s="15"/>
      <c r="PFH48" s="15"/>
      <c r="PFI48" s="15"/>
      <c r="PFJ48" s="15"/>
      <c r="PFK48" s="15"/>
      <c r="PFL48" s="15"/>
      <c r="PFM48" s="15"/>
      <c r="PFN48" s="15"/>
      <c r="PFO48" s="15"/>
      <c r="PFP48" s="15"/>
      <c r="PFQ48" s="15"/>
      <c r="PFR48" s="15"/>
      <c r="PFS48" s="15"/>
      <c r="PFT48" s="15"/>
      <c r="PFU48" s="15"/>
      <c r="PFV48" s="15"/>
      <c r="PFW48" s="15"/>
      <c r="PFX48" s="15"/>
      <c r="PFY48" s="15"/>
      <c r="PFZ48" s="15"/>
      <c r="PGA48" s="15"/>
      <c r="PGB48" s="15"/>
      <c r="PGC48" s="15"/>
      <c r="PGD48" s="15"/>
      <c r="PGE48" s="15"/>
      <c r="PGF48" s="15"/>
      <c r="PGG48" s="15"/>
      <c r="PGH48" s="15"/>
      <c r="PGI48" s="15"/>
      <c r="PGJ48" s="15"/>
      <c r="PGK48" s="15"/>
      <c r="PGL48" s="15"/>
      <c r="PGM48" s="15"/>
      <c r="PGN48" s="15"/>
      <c r="PGO48" s="15"/>
      <c r="PGP48" s="15"/>
      <c r="PGQ48" s="15"/>
      <c r="PGR48" s="15"/>
      <c r="PGS48" s="15"/>
      <c r="PGT48" s="15"/>
      <c r="PGU48" s="15"/>
      <c r="PGV48" s="15"/>
      <c r="PGW48" s="15"/>
      <c r="PGX48" s="15"/>
      <c r="PGY48" s="15"/>
      <c r="PGZ48" s="15"/>
      <c r="PHA48" s="15"/>
      <c r="PHB48" s="15"/>
      <c r="PHC48" s="15"/>
      <c r="PHD48" s="15"/>
      <c r="PHE48" s="15"/>
      <c r="PHF48" s="15"/>
      <c r="PHG48" s="15"/>
      <c r="PHH48" s="15"/>
      <c r="PHI48" s="15"/>
      <c r="PHJ48" s="15"/>
      <c r="PHK48" s="15"/>
      <c r="PHL48" s="15"/>
      <c r="PHM48" s="15"/>
      <c r="PHN48" s="15"/>
      <c r="PHO48" s="15"/>
      <c r="PHP48" s="15"/>
      <c r="PHQ48" s="15"/>
      <c r="PHR48" s="15"/>
      <c r="PHS48" s="15"/>
      <c r="PHT48" s="15"/>
      <c r="PHU48" s="15"/>
      <c r="PHV48" s="15"/>
      <c r="PHW48" s="15"/>
      <c r="PHX48" s="15"/>
      <c r="PHY48" s="15"/>
      <c r="PHZ48" s="15"/>
      <c r="PIA48" s="15"/>
      <c r="PIB48" s="15"/>
      <c r="PIC48" s="15"/>
      <c r="PID48" s="15"/>
      <c r="PIE48" s="15"/>
      <c r="PIF48" s="15"/>
      <c r="PIG48" s="15"/>
      <c r="PIH48" s="15"/>
      <c r="PII48" s="15"/>
      <c r="PIJ48" s="15"/>
      <c r="PIK48" s="15"/>
      <c r="PIL48" s="15"/>
      <c r="PIM48" s="15"/>
      <c r="PIN48" s="15"/>
      <c r="PIO48" s="15"/>
      <c r="PIP48" s="15"/>
      <c r="PIQ48" s="15"/>
      <c r="PIR48" s="15"/>
      <c r="PIS48" s="15"/>
      <c r="PIT48" s="15"/>
      <c r="PIU48" s="15"/>
      <c r="PIV48" s="15"/>
      <c r="PIW48" s="15"/>
      <c r="PIX48" s="15"/>
      <c r="PIY48" s="15"/>
      <c r="PIZ48" s="15"/>
      <c r="PJA48" s="15"/>
      <c r="PJB48" s="15"/>
      <c r="PJC48" s="15"/>
      <c r="PJD48" s="15"/>
      <c r="PJE48" s="15"/>
      <c r="PJF48" s="15"/>
      <c r="PJG48" s="15"/>
      <c r="PJH48" s="15"/>
      <c r="PJI48" s="15"/>
      <c r="PJJ48" s="15"/>
      <c r="PJK48" s="15"/>
      <c r="PJL48" s="15"/>
      <c r="PJM48" s="15"/>
      <c r="PJN48" s="15"/>
      <c r="PJO48" s="15"/>
      <c r="PJP48" s="15"/>
      <c r="PJQ48" s="15"/>
      <c r="PJR48" s="15"/>
      <c r="PJS48" s="15"/>
      <c r="PJT48" s="15"/>
      <c r="PJU48" s="15"/>
      <c r="PJV48" s="15"/>
      <c r="PJW48" s="15"/>
      <c r="PJX48" s="15"/>
      <c r="PJY48" s="15"/>
      <c r="PJZ48" s="15"/>
      <c r="PKA48" s="15"/>
      <c r="PKB48" s="15"/>
      <c r="PKC48" s="15"/>
      <c r="PKD48" s="15"/>
      <c r="PKE48" s="15"/>
      <c r="PKF48" s="15"/>
      <c r="PKG48" s="15"/>
      <c r="PKH48" s="15"/>
      <c r="PKI48" s="15"/>
      <c r="PKJ48" s="15"/>
      <c r="PKK48" s="15"/>
      <c r="PKL48" s="15"/>
      <c r="PKM48" s="15"/>
      <c r="PKN48" s="15"/>
      <c r="PKO48" s="15"/>
      <c r="PKP48" s="15"/>
      <c r="PKQ48" s="15"/>
      <c r="PKR48" s="15"/>
      <c r="PKS48" s="15"/>
      <c r="PKT48" s="15"/>
      <c r="PKU48" s="15"/>
      <c r="PKV48" s="15"/>
      <c r="PKW48" s="15"/>
      <c r="PKX48" s="15"/>
      <c r="PKY48" s="15"/>
      <c r="PKZ48" s="15"/>
      <c r="PLA48" s="15"/>
      <c r="PLB48" s="15"/>
      <c r="PLC48" s="15"/>
      <c r="PLD48" s="15"/>
      <c r="PLE48" s="15"/>
      <c r="PLF48" s="15"/>
      <c r="PLG48" s="15"/>
      <c r="PLH48" s="15"/>
      <c r="PLI48" s="15"/>
      <c r="PLJ48" s="15"/>
      <c r="PLK48" s="15"/>
      <c r="PLL48" s="15"/>
      <c r="PLM48" s="15"/>
      <c r="PLN48" s="15"/>
      <c r="PLO48" s="15"/>
      <c r="PLP48" s="15"/>
      <c r="PLQ48" s="15"/>
      <c r="PLR48" s="15"/>
      <c r="PLS48" s="15"/>
      <c r="PLT48" s="15"/>
      <c r="PLU48" s="15"/>
      <c r="PLV48" s="15"/>
      <c r="PLW48" s="15"/>
      <c r="PLX48" s="15"/>
      <c r="PLY48" s="15"/>
      <c r="PLZ48" s="15"/>
      <c r="PMA48" s="15"/>
      <c r="PMB48" s="15"/>
      <c r="PMC48" s="15"/>
      <c r="PMD48" s="15"/>
      <c r="PME48" s="15"/>
      <c r="PMF48" s="15"/>
      <c r="PMG48" s="15"/>
      <c r="PMH48" s="15"/>
      <c r="PMI48" s="15"/>
      <c r="PMJ48" s="15"/>
      <c r="PMK48" s="15"/>
      <c r="PML48" s="15"/>
      <c r="PMM48" s="15"/>
      <c r="PMN48" s="15"/>
      <c r="PMO48" s="15"/>
      <c r="PMP48" s="15"/>
      <c r="PMQ48" s="15"/>
      <c r="PMR48" s="15"/>
      <c r="PMS48" s="15"/>
      <c r="PMT48" s="15"/>
      <c r="PMU48" s="15"/>
      <c r="PMV48" s="15"/>
      <c r="PMW48" s="15"/>
      <c r="PMX48" s="15"/>
      <c r="PMY48" s="15"/>
      <c r="PMZ48" s="15"/>
      <c r="PNA48" s="15"/>
      <c r="PNB48" s="15"/>
      <c r="PNC48" s="15"/>
      <c r="PND48" s="15"/>
      <c r="PNE48" s="15"/>
      <c r="PNF48" s="15"/>
      <c r="PNG48" s="15"/>
      <c r="PNH48" s="15"/>
      <c r="PNI48" s="15"/>
      <c r="PNJ48" s="15"/>
      <c r="PNK48" s="15"/>
      <c r="PNL48" s="15"/>
      <c r="PNM48" s="15"/>
      <c r="PNN48" s="15"/>
      <c r="PNO48" s="15"/>
      <c r="PNP48" s="15"/>
      <c r="PNQ48" s="15"/>
      <c r="PNR48" s="15"/>
      <c r="PNS48" s="15"/>
      <c r="PNT48" s="15"/>
      <c r="PNU48" s="15"/>
      <c r="PNV48" s="15"/>
      <c r="PNW48" s="15"/>
      <c r="PNX48" s="15"/>
      <c r="PNY48" s="15"/>
      <c r="PNZ48" s="15"/>
      <c r="POA48" s="15"/>
      <c r="POB48" s="15"/>
      <c r="POC48" s="15"/>
      <c r="POD48" s="15"/>
      <c r="POE48" s="15"/>
      <c r="POF48" s="15"/>
      <c r="POG48" s="15"/>
      <c r="POH48" s="15"/>
      <c r="POI48" s="15"/>
      <c r="POJ48" s="15"/>
      <c r="POK48" s="15"/>
      <c r="POL48" s="15"/>
      <c r="POM48" s="15"/>
      <c r="PON48" s="15"/>
      <c r="POO48" s="15"/>
      <c r="POP48" s="15"/>
      <c r="POQ48" s="15"/>
      <c r="POR48" s="15"/>
      <c r="POS48" s="15"/>
      <c r="POT48" s="15"/>
      <c r="POU48" s="15"/>
      <c r="POV48" s="15"/>
      <c r="POW48" s="15"/>
      <c r="POX48" s="15"/>
      <c r="POY48" s="15"/>
      <c r="POZ48" s="15"/>
      <c r="PPA48" s="15"/>
      <c r="PPB48" s="15"/>
      <c r="PPC48" s="15"/>
      <c r="PPD48" s="15"/>
      <c r="PPE48" s="15"/>
      <c r="PPF48" s="15"/>
      <c r="PPG48" s="15"/>
      <c r="PPH48" s="15"/>
      <c r="PPI48" s="15"/>
      <c r="PPJ48" s="15"/>
      <c r="PPK48" s="15"/>
      <c r="PPL48" s="15"/>
      <c r="PPM48" s="15"/>
      <c r="PPN48" s="15"/>
      <c r="PPO48" s="15"/>
      <c r="PPP48" s="15"/>
      <c r="PPQ48" s="15"/>
      <c r="PPR48" s="15"/>
      <c r="PPS48" s="15"/>
      <c r="PPT48" s="15"/>
      <c r="PPU48" s="15"/>
      <c r="PPV48" s="15"/>
      <c r="PPW48" s="15"/>
      <c r="PPX48" s="15"/>
      <c r="PPY48" s="15"/>
      <c r="PPZ48" s="15"/>
      <c r="PQA48" s="15"/>
      <c r="PQB48" s="15"/>
      <c r="PQC48" s="15"/>
      <c r="PQD48" s="15"/>
      <c r="PQE48" s="15"/>
      <c r="PQF48" s="15"/>
      <c r="PQG48" s="15"/>
      <c r="PQH48" s="15"/>
      <c r="PQI48" s="15"/>
      <c r="PQJ48" s="15"/>
      <c r="PQK48" s="15"/>
      <c r="PQL48" s="15"/>
      <c r="PQM48" s="15"/>
      <c r="PQN48" s="15"/>
      <c r="PQO48" s="15"/>
      <c r="PQP48" s="15"/>
      <c r="PQQ48" s="15"/>
      <c r="PQR48" s="15"/>
      <c r="PQS48" s="15"/>
      <c r="PQT48" s="15"/>
      <c r="PQU48" s="15"/>
      <c r="PQV48" s="15"/>
      <c r="PQW48" s="15"/>
      <c r="PQX48" s="15"/>
      <c r="PQY48" s="15"/>
      <c r="PQZ48" s="15"/>
      <c r="PRA48" s="15"/>
      <c r="PRB48" s="15"/>
      <c r="PRC48" s="15"/>
      <c r="PRD48" s="15"/>
      <c r="PRE48" s="15"/>
      <c r="PRF48" s="15"/>
      <c r="PRG48" s="15"/>
      <c r="PRH48" s="15"/>
      <c r="PRI48" s="15"/>
      <c r="PRJ48" s="15"/>
      <c r="PRK48" s="15"/>
      <c r="PRL48" s="15"/>
      <c r="PRM48" s="15"/>
      <c r="PRN48" s="15"/>
      <c r="PRO48" s="15"/>
      <c r="PRP48" s="15"/>
      <c r="PRQ48" s="15"/>
      <c r="PRR48" s="15"/>
      <c r="PRS48" s="15"/>
      <c r="PRT48" s="15"/>
      <c r="PRU48" s="15"/>
      <c r="PRV48" s="15"/>
      <c r="PRW48" s="15"/>
      <c r="PRX48" s="15"/>
      <c r="PRY48" s="15"/>
      <c r="PRZ48" s="15"/>
      <c r="PSA48" s="15"/>
      <c r="PSB48" s="15"/>
      <c r="PSC48" s="15"/>
      <c r="PSD48" s="15"/>
      <c r="PSE48" s="15"/>
      <c r="PSF48" s="15"/>
      <c r="PSG48" s="15"/>
      <c r="PSH48" s="15"/>
      <c r="PSI48" s="15"/>
      <c r="PSJ48" s="15"/>
      <c r="PSK48" s="15"/>
      <c r="PSL48" s="15"/>
      <c r="PSM48" s="15"/>
      <c r="PSN48" s="15"/>
      <c r="PSO48" s="15"/>
      <c r="PSP48" s="15"/>
      <c r="PSQ48" s="15"/>
      <c r="PSR48" s="15"/>
      <c r="PSS48" s="15"/>
      <c r="PST48" s="15"/>
      <c r="PSU48" s="15"/>
      <c r="PSV48" s="15"/>
      <c r="PSW48" s="15"/>
      <c r="PSX48" s="15"/>
      <c r="PSY48" s="15"/>
      <c r="PSZ48" s="15"/>
      <c r="PTA48" s="15"/>
      <c r="PTB48" s="15"/>
      <c r="PTC48" s="15"/>
      <c r="PTD48" s="15"/>
      <c r="PTE48" s="15"/>
      <c r="PTF48" s="15"/>
      <c r="PTG48" s="15"/>
      <c r="PTH48" s="15"/>
      <c r="PTI48" s="15"/>
      <c r="PTJ48" s="15"/>
      <c r="PTK48" s="15"/>
      <c r="PTL48" s="15"/>
      <c r="PTM48" s="15"/>
      <c r="PTN48" s="15"/>
      <c r="PTO48" s="15"/>
      <c r="PTP48" s="15"/>
      <c r="PTQ48" s="15"/>
      <c r="PTR48" s="15"/>
      <c r="PTS48" s="15"/>
      <c r="PTT48" s="15"/>
      <c r="PTU48" s="15"/>
      <c r="PTV48" s="15"/>
      <c r="PTW48" s="15"/>
      <c r="PTX48" s="15"/>
      <c r="PTY48" s="15"/>
      <c r="PTZ48" s="15"/>
      <c r="PUA48" s="15"/>
      <c r="PUB48" s="15"/>
      <c r="PUC48" s="15"/>
      <c r="PUD48" s="15"/>
      <c r="PUE48" s="15"/>
      <c r="PUF48" s="15"/>
      <c r="PUG48" s="15"/>
      <c r="PUH48" s="15"/>
      <c r="PUI48" s="15"/>
      <c r="PUJ48" s="15"/>
      <c r="PUK48" s="15"/>
      <c r="PUL48" s="15"/>
      <c r="PUM48" s="15"/>
      <c r="PUN48" s="15"/>
      <c r="PUO48" s="15"/>
      <c r="PUP48" s="15"/>
      <c r="PUQ48" s="15"/>
      <c r="PUR48" s="15"/>
      <c r="PUS48" s="15"/>
      <c r="PUT48" s="15"/>
      <c r="PUU48" s="15"/>
      <c r="PUV48" s="15"/>
      <c r="PUW48" s="15"/>
      <c r="PUX48" s="15"/>
      <c r="PUY48" s="15"/>
      <c r="PUZ48" s="15"/>
      <c r="PVA48" s="15"/>
      <c r="PVB48" s="15"/>
      <c r="PVC48" s="15"/>
      <c r="PVD48" s="15"/>
      <c r="PVE48" s="15"/>
      <c r="PVF48" s="15"/>
      <c r="PVG48" s="15"/>
      <c r="PVH48" s="15"/>
      <c r="PVI48" s="15"/>
      <c r="PVJ48" s="15"/>
      <c r="PVK48" s="15"/>
      <c r="PVL48" s="15"/>
      <c r="PVM48" s="15"/>
      <c r="PVN48" s="15"/>
      <c r="PVO48" s="15"/>
      <c r="PVP48" s="15"/>
      <c r="PVQ48" s="15"/>
      <c r="PVR48" s="15"/>
      <c r="PVS48" s="15"/>
      <c r="PVT48" s="15"/>
      <c r="PVU48" s="15"/>
      <c r="PVV48" s="15"/>
      <c r="PVW48" s="15"/>
      <c r="PVX48" s="15"/>
      <c r="PVY48" s="15"/>
      <c r="PVZ48" s="15"/>
      <c r="PWA48" s="15"/>
      <c r="PWB48" s="15"/>
      <c r="PWC48" s="15"/>
      <c r="PWD48" s="15"/>
      <c r="PWE48" s="15"/>
      <c r="PWF48" s="15"/>
      <c r="PWG48" s="15"/>
      <c r="PWH48" s="15"/>
      <c r="PWI48" s="15"/>
      <c r="PWJ48" s="15"/>
      <c r="PWK48" s="15"/>
      <c r="PWL48" s="15"/>
      <c r="PWM48" s="15"/>
      <c r="PWN48" s="15"/>
      <c r="PWO48" s="15"/>
      <c r="PWP48" s="15"/>
      <c r="PWQ48" s="15"/>
      <c r="PWR48" s="15"/>
      <c r="PWS48" s="15"/>
      <c r="PWT48" s="15"/>
      <c r="PWU48" s="15"/>
      <c r="PWV48" s="15"/>
      <c r="PWW48" s="15"/>
      <c r="PWX48" s="15"/>
      <c r="PWY48" s="15"/>
      <c r="PWZ48" s="15"/>
      <c r="PXA48" s="15"/>
      <c r="PXB48" s="15"/>
      <c r="PXC48" s="15"/>
      <c r="PXD48" s="15"/>
      <c r="PXE48" s="15"/>
      <c r="PXF48" s="15"/>
      <c r="PXG48" s="15"/>
      <c r="PXH48" s="15"/>
      <c r="PXI48" s="15"/>
      <c r="PXJ48" s="15"/>
      <c r="PXK48" s="15"/>
      <c r="PXL48" s="15"/>
      <c r="PXM48" s="15"/>
      <c r="PXN48" s="15"/>
      <c r="PXO48" s="15"/>
      <c r="PXP48" s="15"/>
      <c r="PXQ48" s="15"/>
      <c r="PXR48" s="15"/>
      <c r="PXS48" s="15"/>
      <c r="PXT48" s="15"/>
      <c r="PXU48" s="15"/>
      <c r="PXV48" s="15"/>
      <c r="PXW48" s="15"/>
      <c r="PXX48" s="15"/>
      <c r="PXY48" s="15"/>
      <c r="PXZ48" s="15"/>
      <c r="PYA48" s="15"/>
      <c r="PYB48" s="15"/>
      <c r="PYC48" s="15"/>
      <c r="PYD48" s="15"/>
      <c r="PYE48" s="15"/>
      <c r="PYF48" s="15"/>
      <c r="PYG48" s="15"/>
      <c r="PYH48" s="15"/>
      <c r="PYI48" s="15"/>
      <c r="PYJ48" s="15"/>
      <c r="PYK48" s="15"/>
      <c r="PYL48" s="15"/>
      <c r="PYM48" s="15"/>
      <c r="PYN48" s="15"/>
      <c r="PYO48" s="15"/>
      <c r="PYP48" s="15"/>
      <c r="PYQ48" s="15"/>
      <c r="PYR48" s="15"/>
      <c r="PYS48" s="15"/>
      <c r="PYT48" s="15"/>
      <c r="PYU48" s="15"/>
      <c r="PYV48" s="15"/>
      <c r="PYW48" s="15"/>
      <c r="PYX48" s="15"/>
      <c r="PYY48" s="15"/>
      <c r="PYZ48" s="15"/>
      <c r="PZA48" s="15"/>
      <c r="PZB48" s="15"/>
      <c r="PZC48" s="15"/>
      <c r="PZD48" s="15"/>
      <c r="PZE48" s="15"/>
      <c r="PZF48" s="15"/>
      <c r="PZG48" s="15"/>
      <c r="PZH48" s="15"/>
      <c r="PZI48" s="15"/>
      <c r="PZJ48" s="15"/>
      <c r="PZK48" s="15"/>
      <c r="PZL48" s="15"/>
      <c r="PZM48" s="15"/>
      <c r="PZN48" s="15"/>
      <c r="PZO48" s="15"/>
      <c r="PZP48" s="15"/>
      <c r="PZQ48" s="15"/>
      <c r="PZR48" s="15"/>
      <c r="PZS48" s="15"/>
      <c r="PZT48" s="15"/>
      <c r="PZU48" s="15"/>
      <c r="PZV48" s="15"/>
      <c r="PZW48" s="15"/>
      <c r="PZX48" s="15"/>
      <c r="PZY48" s="15"/>
      <c r="PZZ48" s="15"/>
      <c r="QAA48" s="15"/>
      <c r="QAB48" s="15"/>
      <c r="QAC48" s="15"/>
      <c r="QAD48" s="15"/>
      <c r="QAE48" s="15"/>
      <c r="QAF48" s="15"/>
      <c r="QAG48" s="15"/>
      <c r="QAH48" s="15"/>
      <c r="QAI48" s="15"/>
      <c r="QAJ48" s="15"/>
      <c r="QAK48" s="15"/>
      <c r="QAL48" s="15"/>
      <c r="QAM48" s="15"/>
      <c r="QAN48" s="15"/>
      <c r="QAO48" s="15"/>
      <c r="QAP48" s="15"/>
      <c r="QAQ48" s="15"/>
      <c r="QAR48" s="15"/>
      <c r="QAS48" s="15"/>
      <c r="QAT48" s="15"/>
      <c r="QAU48" s="15"/>
      <c r="QAV48" s="15"/>
      <c r="QAW48" s="15"/>
      <c r="QAX48" s="15"/>
      <c r="QAY48" s="15"/>
      <c r="QAZ48" s="15"/>
      <c r="QBA48" s="15"/>
      <c r="QBB48" s="15"/>
      <c r="QBC48" s="15"/>
      <c r="QBD48" s="15"/>
      <c r="QBE48" s="15"/>
      <c r="QBF48" s="15"/>
      <c r="QBG48" s="15"/>
      <c r="QBH48" s="15"/>
      <c r="QBI48" s="15"/>
      <c r="QBJ48" s="15"/>
      <c r="QBK48" s="15"/>
      <c r="QBL48" s="15"/>
      <c r="QBM48" s="15"/>
      <c r="QBN48" s="15"/>
      <c r="QBO48" s="15"/>
      <c r="QBP48" s="15"/>
      <c r="QBQ48" s="15"/>
      <c r="QBR48" s="15"/>
      <c r="QBS48" s="15"/>
      <c r="QBT48" s="15"/>
      <c r="QBU48" s="15"/>
      <c r="QBV48" s="15"/>
      <c r="QBW48" s="15"/>
      <c r="QBX48" s="15"/>
      <c r="QBY48" s="15"/>
      <c r="QBZ48" s="15"/>
      <c r="QCA48" s="15"/>
      <c r="QCB48" s="15"/>
      <c r="QCC48" s="15"/>
      <c r="QCD48" s="15"/>
      <c r="QCE48" s="15"/>
      <c r="QCF48" s="15"/>
      <c r="QCG48" s="15"/>
      <c r="QCH48" s="15"/>
      <c r="QCI48" s="15"/>
      <c r="QCJ48" s="15"/>
      <c r="QCK48" s="15"/>
      <c r="QCL48" s="15"/>
      <c r="QCM48" s="15"/>
      <c r="QCN48" s="15"/>
      <c r="QCO48" s="15"/>
      <c r="QCP48" s="15"/>
      <c r="QCQ48" s="15"/>
      <c r="QCR48" s="15"/>
      <c r="QCS48" s="15"/>
      <c r="QCT48" s="15"/>
      <c r="QCU48" s="15"/>
      <c r="QCV48" s="15"/>
      <c r="QCW48" s="15"/>
      <c r="QCX48" s="15"/>
      <c r="QCY48" s="15"/>
      <c r="QCZ48" s="15"/>
      <c r="QDA48" s="15"/>
      <c r="QDB48" s="15"/>
      <c r="QDC48" s="15"/>
      <c r="QDD48" s="15"/>
      <c r="QDE48" s="15"/>
      <c r="QDF48" s="15"/>
      <c r="QDG48" s="15"/>
      <c r="QDH48" s="15"/>
      <c r="QDI48" s="15"/>
      <c r="QDJ48" s="15"/>
      <c r="QDK48" s="15"/>
      <c r="QDL48" s="15"/>
      <c r="QDM48" s="15"/>
      <c r="QDN48" s="15"/>
      <c r="QDO48" s="15"/>
      <c r="QDP48" s="15"/>
      <c r="QDQ48" s="15"/>
      <c r="QDR48" s="15"/>
      <c r="QDS48" s="15"/>
      <c r="QDT48" s="15"/>
      <c r="QDU48" s="15"/>
      <c r="QDV48" s="15"/>
      <c r="QDW48" s="15"/>
      <c r="QDX48" s="15"/>
      <c r="QDY48" s="15"/>
      <c r="QDZ48" s="15"/>
      <c r="QEA48" s="15"/>
      <c r="QEB48" s="15"/>
      <c r="QEC48" s="15"/>
      <c r="QED48" s="15"/>
      <c r="QEE48" s="15"/>
      <c r="QEF48" s="15"/>
      <c r="QEG48" s="15"/>
      <c r="QEH48" s="15"/>
      <c r="QEI48" s="15"/>
      <c r="QEJ48" s="15"/>
      <c r="QEK48" s="15"/>
      <c r="QEL48" s="15"/>
      <c r="QEM48" s="15"/>
      <c r="QEN48" s="15"/>
      <c r="QEO48" s="15"/>
      <c r="QEP48" s="15"/>
      <c r="QEQ48" s="15"/>
      <c r="QER48" s="15"/>
      <c r="QES48" s="15"/>
      <c r="QET48" s="15"/>
      <c r="QEU48" s="15"/>
      <c r="QEV48" s="15"/>
      <c r="QEW48" s="15"/>
      <c r="QEX48" s="15"/>
      <c r="QEY48" s="15"/>
      <c r="QEZ48" s="15"/>
      <c r="QFA48" s="15"/>
      <c r="QFB48" s="15"/>
      <c r="QFC48" s="15"/>
      <c r="QFD48" s="15"/>
      <c r="QFE48" s="15"/>
      <c r="QFF48" s="15"/>
      <c r="QFG48" s="15"/>
      <c r="QFH48" s="15"/>
      <c r="QFI48" s="15"/>
      <c r="QFJ48" s="15"/>
      <c r="QFK48" s="15"/>
      <c r="QFL48" s="15"/>
      <c r="QFM48" s="15"/>
      <c r="QFN48" s="15"/>
      <c r="QFO48" s="15"/>
      <c r="QFP48" s="15"/>
      <c r="QFQ48" s="15"/>
      <c r="QFR48" s="15"/>
      <c r="QFS48" s="15"/>
      <c r="QFT48" s="15"/>
      <c r="QFU48" s="15"/>
      <c r="QFV48" s="15"/>
      <c r="QFW48" s="15"/>
      <c r="QFX48" s="15"/>
      <c r="QFY48" s="15"/>
      <c r="QFZ48" s="15"/>
      <c r="QGA48" s="15"/>
      <c r="QGB48" s="15"/>
      <c r="QGC48" s="15"/>
      <c r="QGD48" s="15"/>
      <c r="QGE48" s="15"/>
      <c r="QGF48" s="15"/>
      <c r="QGG48" s="15"/>
      <c r="QGH48" s="15"/>
      <c r="QGI48" s="15"/>
      <c r="QGJ48" s="15"/>
      <c r="QGK48" s="15"/>
      <c r="QGL48" s="15"/>
      <c r="QGM48" s="15"/>
      <c r="QGN48" s="15"/>
      <c r="QGO48" s="15"/>
      <c r="QGP48" s="15"/>
      <c r="QGQ48" s="15"/>
      <c r="QGR48" s="15"/>
      <c r="QGS48" s="15"/>
      <c r="QGT48" s="15"/>
      <c r="QGU48" s="15"/>
      <c r="QGV48" s="15"/>
      <c r="QGW48" s="15"/>
      <c r="QGX48" s="15"/>
      <c r="QGY48" s="15"/>
      <c r="QGZ48" s="15"/>
      <c r="QHA48" s="15"/>
      <c r="QHB48" s="15"/>
      <c r="QHC48" s="15"/>
      <c r="QHD48" s="15"/>
      <c r="QHE48" s="15"/>
      <c r="QHF48" s="15"/>
      <c r="QHG48" s="15"/>
      <c r="QHH48" s="15"/>
      <c r="QHI48" s="15"/>
      <c r="QHJ48" s="15"/>
      <c r="QHK48" s="15"/>
      <c r="QHL48" s="15"/>
      <c r="QHM48" s="15"/>
      <c r="QHN48" s="15"/>
      <c r="QHO48" s="15"/>
      <c r="QHP48" s="15"/>
      <c r="QHQ48" s="15"/>
      <c r="QHR48" s="15"/>
      <c r="QHS48" s="15"/>
      <c r="QHT48" s="15"/>
      <c r="QHU48" s="15"/>
      <c r="QHV48" s="15"/>
      <c r="QHW48" s="15"/>
      <c r="QHX48" s="15"/>
      <c r="QHY48" s="15"/>
      <c r="QHZ48" s="15"/>
      <c r="QIA48" s="15"/>
      <c r="QIB48" s="15"/>
      <c r="QIC48" s="15"/>
      <c r="QID48" s="15"/>
      <c r="QIE48" s="15"/>
      <c r="QIF48" s="15"/>
      <c r="QIG48" s="15"/>
      <c r="QIH48" s="15"/>
      <c r="QII48" s="15"/>
      <c r="QIJ48" s="15"/>
      <c r="QIK48" s="15"/>
      <c r="QIL48" s="15"/>
      <c r="QIM48" s="15"/>
      <c r="QIN48" s="15"/>
      <c r="QIO48" s="15"/>
      <c r="QIP48" s="15"/>
      <c r="QIQ48" s="15"/>
      <c r="QIR48" s="15"/>
      <c r="QIS48" s="15"/>
      <c r="QIT48" s="15"/>
      <c r="QIU48" s="15"/>
      <c r="QIV48" s="15"/>
      <c r="QIW48" s="15"/>
      <c r="QIX48" s="15"/>
      <c r="QIY48" s="15"/>
      <c r="QIZ48" s="15"/>
      <c r="QJA48" s="15"/>
      <c r="QJB48" s="15"/>
      <c r="QJC48" s="15"/>
      <c r="QJD48" s="15"/>
      <c r="QJE48" s="15"/>
      <c r="QJF48" s="15"/>
      <c r="QJG48" s="15"/>
      <c r="QJH48" s="15"/>
      <c r="QJI48" s="15"/>
      <c r="QJJ48" s="15"/>
      <c r="QJK48" s="15"/>
      <c r="QJL48" s="15"/>
      <c r="QJM48" s="15"/>
      <c r="QJN48" s="15"/>
      <c r="QJO48" s="15"/>
      <c r="QJP48" s="15"/>
      <c r="QJQ48" s="15"/>
      <c r="QJR48" s="15"/>
      <c r="QJS48" s="15"/>
      <c r="QJT48" s="15"/>
      <c r="QJU48" s="15"/>
      <c r="QJV48" s="15"/>
      <c r="QJW48" s="15"/>
      <c r="QJX48" s="15"/>
      <c r="QJY48" s="15"/>
      <c r="QJZ48" s="15"/>
      <c r="QKA48" s="15"/>
      <c r="QKB48" s="15"/>
      <c r="QKC48" s="15"/>
      <c r="QKD48" s="15"/>
      <c r="QKE48" s="15"/>
      <c r="QKF48" s="15"/>
      <c r="QKG48" s="15"/>
      <c r="QKH48" s="15"/>
      <c r="QKI48" s="15"/>
      <c r="QKJ48" s="15"/>
      <c r="QKK48" s="15"/>
      <c r="QKL48" s="15"/>
      <c r="QKM48" s="15"/>
      <c r="QKN48" s="15"/>
      <c r="QKO48" s="15"/>
      <c r="QKP48" s="15"/>
      <c r="QKQ48" s="15"/>
      <c r="QKR48" s="15"/>
      <c r="QKS48" s="15"/>
      <c r="QKT48" s="15"/>
      <c r="QKU48" s="15"/>
      <c r="QKV48" s="15"/>
      <c r="QKW48" s="15"/>
      <c r="QKX48" s="15"/>
      <c r="QKY48" s="15"/>
      <c r="QKZ48" s="15"/>
      <c r="QLA48" s="15"/>
      <c r="QLB48" s="15"/>
      <c r="QLC48" s="15"/>
      <c r="QLD48" s="15"/>
      <c r="QLE48" s="15"/>
      <c r="QLF48" s="15"/>
      <c r="QLG48" s="15"/>
      <c r="QLH48" s="15"/>
      <c r="QLI48" s="15"/>
      <c r="QLJ48" s="15"/>
      <c r="QLK48" s="15"/>
      <c r="QLL48" s="15"/>
      <c r="QLM48" s="15"/>
      <c r="QLN48" s="15"/>
      <c r="QLO48" s="15"/>
      <c r="QLP48" s="15"/>
      <c r="QLQ48" s="15"/>
      <c r="QLR48" s="15"/>
      <c r="QLS48" s="15"/>
      <c r="QLT48" s="15"/>
      <c r="QLU48" s="15"/>
      <c r="QLV48" s="15"/>
      <c r="QLW48" s="15"/>
      <c r="QLX48" s="15"/>
      <c r="QLY48" s="15"/>
      <c r="QLZ48" s="15"/>
      <c r="QMA48" s="15"/>
      <c r="QMB48" s="15"/>
      <c r="QMC48" s="15"/>
      <c r="QMD48" s="15"/>
      <c r="QME48" s="15"/>
      <c r="QMF48" s="15"/>
      <c r="QMG48" s="15"/>
      <c r="QMH48" s="15"/>
      <c r="QMI48" s="15"/>
      <c r="QMJ48" s="15"/>
      <c r="QMK48" s="15"/>
      <c r="QML48" s="15"/>
      <c r="QMM48" s="15"/>
      <c r="QMN48" s="15"/>
      <c r="QMO48" s="15"/>
      <c r="QMP48" s="15"/>
      <c r="QMQ48" s="15"/>
      <c r="QMR48" s="15"/>
      <c r="QMS48" s="15"/>
      <c r="QMT48" s="15"/>
      <c r="QMU48" s="15"/>
      <c r="QMV48" s="15"/>
      <c r="QMW48" s="15"/>
      <c r="QMX48" s="15"/>
      <c r="QMY48" s="15"/>
      <c r="QMZ48" s="15"/>
      <c r="QNA48" s="15"/>
      <c r="QNB48" s="15"/>
      <c r="QNC48" s="15"/>
      <c r="QND48" s="15"/>
      <c r="QNE48" s="15"/>
      <c r="QNF48" s="15"/>
      <c r="QNG48" s="15"/>
      <c r="QNH48" s="15"/>
      <c r="QNI48" s="15"/>
      <c r="QNJ48" s="15"/>
      <c r="QNK48" s="15"/>
      <c r="QNL48" s="15"/>
      <c r="QNM48" s="15"/>
      <c r="QNN48" s="15"/>
      <c r="QNO48" s="15"/>
      <c r="QNP48" s="15"/>
      <c r="QNQ48" s="15"/>
      <c r="QNR48" s="15"/>
      <c r="QNS48" s="15"/>
      <c r="QNT48" s="15"/>
      <c r="QNU48" s="15"/>
      <c r="QNV48" s="15"/>
      <c r="QNW48" s="15"/>
      <c r="QNX48" s="15"/>
      <c r="QNY48" s="15"/>
      <c r="QNZ48" s="15"/>
      <c r="QOA48" s="15"/>
      <c r="QOB48" s="15"/>
      <c r="QOC48" s="15"/>
      <c r="QOD48" s="15"/>
      <c r="QOE48" s="15"/>
      <c r="QOF48" s="15"/>
      <c r="QOG48" s="15"/>
      <c r="QOH48" s="15"/>
      <c r="QOI48" s="15"/>
      <c r="QOJ48" s="15"/>
      <c r="QOK48" s="15"/>
      <c r="QOL48" s="15"/>
      <c r="QOM48" s="15"/>
      <c r="QON48" s="15"/>
      <c r="QOO48" s="15"/>
      <c r="QOP48" s="15"/>
      <c r="QOQ48" s="15"/>
      <c r="QOR48" s="15"/>
      <c r="QOS48" s="15"/>
      <c r="QOT48" s="15"/>
      <c r="QOU48" s="15"/>
      <c r="QOV48" s="15"/>
      <c r="QOW48" s="15"/>
      <c r="QOX48" s="15"/>
      <c r="QOY48" s="15"/>
      <c r="QOZ48" s="15"/>
      <c r="QPA48" s="15"/>
      <c r="QPB48" s="15"/>
      <c r="QPC48" s="15"/>
      <c r="QPD48" s="15"/>
      <c r="QPE48" s="15"/>
      <c r="QPF48" s="15"/>
      <c r="QPG48" s="15"/>
      <c r="QPH48" s="15"/>
      <c r="QPI48" s="15"/>
      <c r="QPJ48" s="15"/>
      <c r="QPK48" s="15"/>
      <c r="QPL48" s="15"/>
      <c r="QPM48" s="15"/>
      <c r="QPN48" s="15"/>
      <c r="QPO48" s="15"/>
      <c r="QPP48" s="15"/>
      <c r="QPQ48" s="15"/>
      <c r="QPR48" s="15"/>
      <c r="QPS48" s="15"/>
      <c r="QPT48" s="15"/>
      <c r="QPU48" s="15"/>
      <c r="QPV48" s="15"/>
      <c r="QPW48" s="15"/>
      <c r="QPX48" s="15"/>
      <c r="QPY48" s="15"/>
      <c r="QPZ48" s="15"/>
      <c r="QQA48" s="15"/>
      <c r="QQB48" s="15"/>
      <c r="QQC48" s="15"/>
      <c r="QQD48" s="15"/>
      <c r="QQE48" s="15"/>
      <c r="QQF48" s="15"/>
      <c r="QQG48" s="15"/>
      <c r="QQH48" s="15"/>
      <c r="QQI48" s="15"/>
      <c r="QQJ48" s="15"/>
      <c r="QQK48" s="15"/>
      <c r="QQL48" s="15"/>
      <c r="QQM48" s="15"/>
      <c r="QQN48" s="15"/>
      <c r="QQO48" s="15"/>
      <c r="QQP48" s="15"/>
      <c r="QQQ48" s="15"/>
      <c r="QQR48" s="15"/>
      <c r="QQS48" s="15"/>
      <c r="QQT48" s="15"/>
      <c r="QQU48" s="15"/>
      <c r="QQV48" s="15"/>
      <c r="QQW48" s="15"/>
      <c r="QQX48" s="15"/>
      <c r="QQY48" s="15"/>
      <c r="QQZ48" s="15"/>
      <c r="QRA48" s="15"/>
      <c r="QRB48" s="15"/>
      <c r="QRC48" s="15"/>
      <c r="QRD48" s="15"/>
      <c r="QRE48" s="15"/>
      <c r="QRF48" s="15"/>
      <c r="QRG48" s="15"/>
      <c r="QRH48" s="15"/>
      <c r="QRI48" s="15"/>
      <c r="QRJ48" s="15"/>
      <c r="QRK48" s="15"/>
      <c r="QRL48" s="15"/>
      <c r="QRM48" s="15"/>
      <c r="QRN48" s="15"/>
      <c r="QRO48" s="15"/>
      <c r="QRP48" s="15"/>
      <c r="QRQ48" s="15"/>
      <c r="QRR48" s="15"/>
      <c r="QRS48" s="15"/>
      <c r="QRT48" s="15"/>
      <c r="QRU48" s="15"/>
      <c r="QRV48" s="15"/>
      <c r="QRW48" s="15"/>
      <c r="QRX48" s="15"/>
      <c r="QRY48" s="15"/>
      <c r="QRZ48" s="15"/>
      <c r="QSA48" s="15"/>
      <c r="QSB48" s="15"/>
      <c r="QSC48" s="15"/>
      <c r="QSD48" s="15"/>
      <c r="QSE48" s="15"/>
      <c r="QSF48" s="15"/>
      <c r="QSG48" s="15"/>
      <c r="QSH48" s="15"/>
      <c r="QSI48" s="15"/>
      <c r="QSJ48" s="15"/>
      <c r="QSK48" s="15"/>
      <c r="QSL48" s="15"/>
      <c r="QSM48" s="15"/>
      <c r="QSN48" s="15"/>
      <c r="QSO48" s="15"/>
      <c r="QSP48" s="15"/>
      <c r="QSQ48" s="15"/>
      <c r="QSR48" s="15"/>
      <c r="QSS48" s="15"/>
      <c r="QST48" s="15"/>
      <c r="QSU48" s="15"/>
      <c r="QSV48" s="15"/>
      <c r="QSW48" s="15"/>
      <c r="QSX48" s="15"/>
      <c r="QSY48" s="15"/>
      <c r="QSZ48" s="15"/>
      <c r="QTA48" s="15"/>
      <c r="QTB48" s="15"/>
      <c r="QTC48" s="15"/>
      <c r="QTD48" s="15"/>
      <c r="QTE48" s="15"/>
      <c r="QTF48" s="15"/>
      <c r="QTG48" s="15"/>
      <c r="QTH48" s="15"/>
      <c r="QTI48" s="15"/>
      <c r="QTJ48" s="15"/>
      <c r="QTK48" s="15"/>
      <c r="QTL48" s="15"/>
      <c r="QTM48" s="15"/>
      <c r="QTN48" s="15"/>
      <c r="QTO48" s="15"/>
      <c r="QTP48" s="15"/>
      <c r="QTQ48" s="15"/>
      <c r="QTR48" s="15"/>
      <c r="QTS48" s="15"/>
      <c r="QTT48" s="15"/>
      <c r="QTU48" s="15"/>
      <c r="QTV48" s="15"/>
      <c r="QTW48" s="15"/>
      <c r="QTX48" s="15"/>
      <c r="QTY48" s="15"/>
      <c r="QTZ48" s="15"/>
      <c r="QUA48" s="15"/>
      <c r="QUB48" s="15"/>
      <c r="QUC48" s="15"/>
      <c r="QUD48" s="15"/>
      <c r="QUE48" s="15"/>
      <c r="QUF48" s="15"/>
      <c r="QUG48" s="15"/>
      <c r="QUH48" s="15"/>
      <c r="QUI48" s="15"/>
      <c r="QUJ48" s="15"/>
      <c r="QUK48" s="15"/>
      <c r="QUL48" s="15"/>
      <c r="QUM48" s="15"/>
      <c r="QUN48" s="15"/>
      <c r="QUO48" s="15"/>
      <c r="QUP48" s="15"/>
      <c r="QUQ48" s="15"/>
      <c r="QUR48" s="15"/>
      <c r="QUS48" s="15"/>
      <c r="QUT48" s="15"/>
      <c r="QUU48" s="15"/>
      <c r="QUV48" s="15"/>
      <c r="QUW48" s="15"/>
      <c r="QUX48" s="15"/>
      <c r="QUY48" s="15"/>
      <c r="QUZ48" s="15"/>
      <c r="QVA48" s="15"/>
      <c r="QVB48" s="15"/>
      <c r="QVC48" s="15"/>
      <c r="QVD48" s="15"/>
      <c r="QVE48" s="15"/>
      <c r="QVF48" s="15"/>
      <c r="QVG48" s="15"/>
      <c r="QVH48" s="15"/>
      <c r="QVI48" s="15"/>
      <c r="QVJ48" s="15"/>
      <c r="QVK48" s="15"/>
      <c r="QVL48" s="15"/>
      <c r="QVM48" s="15"/>
      <c r="QVN48" s="15"/>
      <c r="QVO48" s="15"/>
      <c r="QVP48" s="15"/>
      <c r="QVQ48" s="15"/>
      <c r="QVR48" s="15"/>
      <c r="QVS48" s="15"/>
      <c r="QVT48" s="15"/>
      <c r="QVU48" s="15"/>
      <c r="QVV48" s="15"/>
      <c r="QVW48" s="15"/>
      <c r="QVX48" s="15"/>
      <c r="QVY48" s="15"/>
      <c r="QVZ48" s="15"/>
      <c r="QWA48" s="15"/>
      <c r="QWB48" s="15"/>
      <c r="QWC48" s="15"/>
      <c r="QWD48" s="15"/>
      <c r="QWE48" s="15"/>
      <c r="QWF48" s="15"/>
      <c r="QWG48" s="15"/>
      <c r="QWH48" s="15"/>
      <c r="QWI48" s="15"/>
      <c r="QWJ48" s="15"/>
      <c r="QWK48" s="15"/>
      <c r="QWL48" s="15"/>
      <c r="QWM48" s="15"/>
      <c r="QWN48" s="15"/>
      <c r="QWO48" s="15"/>
      <c r="QWP48" s="15"/>
      <c r="QWQ48" s="15"/>
      <c r="QWR48" s="15"/>
      <c r="QWS48" s="15"/>
      <c r="QWT48" s="15"/>
      <c r="QWU48" s="15"/>
      <c r="QWV48" s="15"/>
      <c r="QWW48" s="15"/>
      <c r="QWX48" s="15"/>
      <c r="QWY48" s="15"/>
      <c r="QWZ48" s="15"/>
      <c r="QXA48" s="15"/>
      <c r="QXB48" s="15"/>
      <c r="QXC48" s="15"/>
      <c r="QXD48" s="15"/>
      <c r="QXE48" s="15"/>
      <c r="QXF48" s="15"/>
      <c r="QXG48" s="15"/>
      <c r="QXH48" s="15"/>
      <c r="QXI48" s="15"/>
      <c r="QXJ48" s="15"/>
      <c r="QXK48" s="15"/>
      <c r="QXL48" s="15"/>
      <c r="QXM48" s="15"/>
      <c r="QXN48" s="15"/>
      <c r="QXO48" s="15"/>
      <c r="QXP48" s="15"/>
      <c r="QXQ48" s="15"/>
      <c r="QXR48" s="15"/>
      <c r="QXS48" s="15"/>
      <c r="QXT48" s="15"/>
      <c r="QXU48" s="15"/>
      <c r="QXV48" s="15"/>
      <c r="QXW48" s="15"/>
      <c r="QXX48" s="15"/>
      <c r="QXY48" s="15"/>
      <c r="QXZ48" s="15"/>
      <c r="QYA48" s="15"/>
      <c r="QYB48" s="15"/>
      <c r="QYC48" s="15"/>
      <c r="QYD48" s="15"/>
      <c r="QYE48" s="15"/>
      <c r="QYF48" s="15"/>
      <c r="QYG48" s="15"/>
      <c r="QYH48" s="15"/>
      <c r="QYI48" s="15"/>
      <c r="QYJ48" s="15"/>
      <c r="QYK48" s="15"/>
      <c r="QYL48" s="15"/>
      <c r="QYM48" s="15"/>
      <c r="QYN48" s="15"/>
      <c r="QYO48" s="15"/>
      <c r="QYP48" s="15"/>
      <c r="QYQ48" s="15"/>
      <c r="QYR48" s="15"/>
      <c r="QYS48" s="15"/>
      <c r="QYT48" s="15"/>
      <c r="QYU48" s="15"/>
      <c r="QYV48" s="15"/>
      <c r="QYW48" s="15"/>
      <c r="QYX48" s="15"/>
      <c r="QYY48" s="15"/>
      <c r="QYZ48" s="15"/>
      <c r="QZA48" s="15"/>
      <c r="QZB48" s="15"/>
      <c r="QZC48" s="15"/>
      <c r="QZD48" s="15"/>
      <c r="QZE48" s="15"/>
      <c r="QZF48" s="15"/>
      <c r="QZG48" s="15"/>
      <c r="QZH48" s="15"/>
      <c r="QZI48" s="15"/>
      <c r="QZJ48" s="15"/>
      <c r="QZK48" s="15"/>
      <c r="QZL48" s="15"/>
      <c r="QZM48" s="15"/>
      <c r="QZN48" s="15"/>
      <c r="QZO48" s="15"/>
      <c r="QZP48" s="15"/>
      <c r="QZQ48" s="15"/>
      <c r="QZR48" s="15"/>
      <c r="QZS48" s="15"/>
      <c r="QZT48" s="15"/>
      <c r="QZU48" s="15"/>
      <c r="QZV48" s="15"/>
      <c r="QZW48" s="15"/>
      <c r="QZX48" s="15"/>
      <c r="QZY48" s="15"/>
      <c r="QZZ48" s="15"/>
      <c r="RAA48" s="15"/>
      <c r="RAB48" s="15"/>
      <c r="RAC48" s="15"/>
      <c r="RAD48" s="15"/>
      <c r="RAE48" s="15"/>
      <c r="RAF48" s="15"/>
      <c r="RAG48" s="15"/>
      <c r="RAH48" s="15"/>
      <c r="RAI48" s="15"/>
      <c r="RAJ48" s="15"/>
      <c r="RAK48" s="15"/>
      <c r="RAL48" s="15"/>
      <c r="RAM48" s="15"/>
      <c r="RAN48" s="15"/>
      <c r="RAO48" s="15"/>
      <c r="RAP48" s="15"/>
      <c r="RAQ48" s="15"/>
      <c r="RAR48" s="15"/>
      <c r="RAS48" s="15"/>
      <c r="RAT48" s="15"/>
      <c r="RAU48" s="15"/>
      <c r="RAV48" s="15"/>
      <c r="RAW48" s="15"/>
      <c r="RAX48" s="15"/>
      <c r="RAY48" s="15"/>
      <c r="RAZ48" s="15"/>
      <c r="RBA48" s="15"/>
      <c r="RBB48" s="15"/>
      <c r="RBC48" s="15"/>
      <c r="RBD48" s="15"/>
      <c r="RBE48" s="15"/>
      <c r="RBF48" s="15"/>
      <c r="RBG48" s="15"/>
      <c r="RBH48" s="15"/>
      <c r="RBI48" s="15"/>
      <c r="RBJ48" s="15"/>
      <c r="RBK48" s="15"/>
      <c r="RBL48" s="15"/>
      <c r="RBM48" s="15"/>
      <c r="RBN48" s="15"/>
      <c r="RBO48" s="15"/>
      <c r="RBP48" s="15"/>
      <c r="RBQ48" s="15"/>
      <c r="RBR48" s="15"/>
      <c r="RBS48" s="15"/>
      <c r="RBT48" s="15"/>
      <c r="RBU48" s="15"/>
      <c r="RBV48" s="15"/>
      <c r="RBW48" s="15"/>
      <c r="RBX48" s="15"/>
      <c r="RBY48" s="15"/>
      <c r="RBZ48" s="15"/>
      <c r="RCA48" s="15"/>
      <c r="RCB48" s="15"/>
      <c r="RCC48" s="15"/>
      <c r="RCD48" s="15"/>
      <c r="RCE48" s="15"/>
      <c r="RCF48" s="15"/>
      <c r="RCG48" s="15"/>
      <c r="RCH48" s="15"/>
      <c r="RCI48" s="15"/>
      <c r="RCJ48" s="15"/>
      <c r="RCK48" s="15"/>
      <c r="RCL48" s="15"/>
      <c r="RCM48" s="15"/>
      <c r="RCN48" s="15"/>
      <c r="RCO48" s="15"/>
      <c r="RCP48" s="15"/>
      <c r="RCQ48" s="15"/>
      <c r="RCR48" s="15"/>
      <c r="RCS48" s="15"/>
      <c r="RCT48" s="15"/>
      <c r="RCU48" s="15"/>
      <c r="RCV48" s="15"/>
      <c r="RCW48" s="15"/>
      <c r="RCX48" s="15"/>
      <c r="RCY48" s="15"/>
      <c r="RCZ48" s="15"/>
      <c r="RDA48" s="15"/>
      <c r="RDB48" s="15"/>
      <c r="RDC48" s="15"/>
      <c r="RDD48" s="15"/>
      <c r="RDE48" s="15"/>
      <c r="RDF48" s="15"/>
      <c r="RDG48" s="15"/>
      <c r="RDH48" s="15"/>
      <c r="RDI48" s="15"/>
      <c r="RDJ48" s="15"/>
      <c r="RDK48" s="15"/>
      <c r="RDL48" s="15"/>
      <c r="RDM48" s="15"/>
      <c r="RDN48" s="15"/>
      <c r="RDO48" s="15"/>
      <c r="RDP48" s="15"/>
      <c r="RDQ48" s="15"/>
      <c r="RDR48" s="15"/>
      <c r="RDS48" s="15"/>
      <c r="RDT48" s="15"/>
      <c r="RDU48" s="15"/>
      <c r="RDV48" s="15"/>
      <c r="RDW48" s="15"/>
      <c r="RDX48" s="15"/>
      <c r="RDY48" s="15"/>
      <c r="RDZ48" s="15"/>
      <c r="REA48" s="15"/>
      <c r="REB48" s="15"/>
      <c r="REC48" s="15"/>
      <c r="RED48" s="15"/>
      <c r="REE48" s="15"/>
      <c r="REF48" s="15"/>
      <c r="REG48" s="15"/>
      <c r="REH48" s="15"/>
      <c r="REI48" s="15"/>
      <c r="REJ48" s="15"/>
      <c r="REK48" s="15"/>
      <c r="REL48" s="15"/>
      <c r="REM48" s="15"/>
      <c r="REN48" s="15"/>
      <c r="REO48" s="15"/>
      <c r="REP48" s="15"/>
      <c r="REQ48" s="15"/>
      <c r="RER48" s="15"/>
      <c r="RES48" s="15"/>
      <c r="RET48" s="15"/>
      <c r="REU48" s="15"/>
      <c r="REV48" s="15"/>
      <c r="REW48" s="15"/>
      <c r="REX48" s="15"/>
      <c r="REY48" s="15"/>
      <c r="REZ48" s="15"/>
      <c r="RFA48" s="15"/>
      <c r="RFB48" s="15"/>
      <c r="RFC48" s="15"/>
      <c r="RFD48" s="15"/>
      <c r="RFE48" s="15"/>
      <c r="RFF48" s="15"/>
      <c r="RFG48" s="15"/>
      <c r="RFH48" s="15"/>
      <c r="RFI48" s="15"/>
      <c r="RFJ48" s="15"/>
      <c r="RFK48" s="15"/>
      <c r="RFL48" s="15"/>
      <c r="RFM48" s="15"/>
      <c r="RFN48" s="15"/>
      <c r="RFO48" s="15"/>
      <c r="RFP48" s="15"/>
      <c r="RFQ48" s="15"/>
      <c r="RFR48" s="15"/>
      <c r="RFS48" s="15"/>
      <c r="RFT48" s="15"/>
      <c r="RFU48" s="15"/>
      <c r="RFV48" s="15"/>
      <c r="RFW48" s="15"/>
      <c r="RFX48" s="15"/>
      <c r="RFY48" s="15"/>
      <c r="RFZ48" s="15"/>
      <c r="RGA48" s="15"/>
      <c r="RGB48" s="15"/>
      <c r="RGC48" s="15"/>
      <c r="RGD48" s="15"/>
      <c r="RGE48" s="15"/>
      <c r="RGF48" s="15"/>
      <c r="RGG48" s="15"/>
      <c r="RGH48" s="15"/>
      <c r="RGI48" s="15"/>
      <c r="RGJ48" s="15"/>
      <c r="RGK48" s="15"/>
      <c r="RGL48" s="15"/>
      <c r="RGM48" s="15"/>
      <c r="RGN48" s="15"/>
      <c r="RGO48" s="15"/>
      <c r="RGP48" s="15"/>
      <c r="RGQ48" s="15"/>
      <c r="RGR48" s="15"/>
      <c r="RGS48" s="15"/>
      <c r="RGT48" s="15"/>
      <c r="RGU48" s="15"/>
      <c r="RGV48" s="15"/>
      <c r="RGW48" s="15"/>
      <c r="RGX48" s="15"/>
      <c r="RGY48" s="15"/>
      <c r="RGZ48" s="15"/>
      <c r="RHA48" s="15"/>
      <c r="RHB48" s="15"/>
      <c r="RHC48" s="15"/>
      <c r="RHD48" s="15"/>
      <c r="RHE48" s="15"/>
      <c r="RHF48" s="15"/>
      <c r="RHG48" s="15"/>
      <c r="RHH48" s="15"/>
      <c r="RHI48" s="15"/>
      <c r="RHJ48" s="15"/>
      <c r="RHK48" s="15"/>
      <c r="RHL48" s="15"/>
      <c r="RHM48" s="15"/>
      <c r="RHN48" s="15"/>
      <c r="RHO48" s="15"/>
      <c r="RHP48" s="15"/>
      <c r="RHQ48" s="15"/>
      <c r="RHR48" s="15"/>
      <c r="RHS48" s="15"/>
      <c r="RHT48" s="15"/>
      <c r="RHU48" s="15"/>
      <c r="RHV48" s="15"/>
      <c r="RHW48" s="15"/>
      <c r="RHX48" s="15"/>
      <c r="RHY48" s="15"/>
      <c r="RHZ48" s="15"/>
      <c r="RIA48" s="15"/>
      <c r="RIB48" s="15"/>
      <c r="RIC48" s="15"/>
      <c r="RID48" s="15"/>
      <c r="RIE48" s="15"/>
      <c r="RIF48" s="15"/>
      <c r="RIG48" s="15"/>
      <c r="RIH48" s="15"/>
      <c r="RII48" s="15"/>
      <c r="RIJ48" s="15"/>
      <c r="RIK48" s="15"/>
      <c r="RIL48" s="15"/>
      <c r="RIM48" s="15"/>
      <c r="RIN48" s="15"/>
      <c r="RIO48" s="15"/>
      <c r="RIP48" s="15"/>
      <c r="RIQ48" s="15"/>
      <c r="RIR48" s="15"/>
      <c r="RIS48" s="15"/>
      <c r="RIT48" s="15"/>
      <c r="RIU48" s="15"/>
      <c r="RIV48" s="15"/>
      <c r="RIW48" s="15"/>
      <c r="RIX48" s="15"/>
      <c r="RIY48" s="15"/>
      <c r="RIZ48" s="15"/>
      <c r="RJA48" s="15"/>
      <c r="RJB48" s="15"/>
      <c r="RJC48" s="15"/>
      <c r="RJD48" s="15"/>
      <c r="RJE48" s="15"/>
      <c r="RJF48" s="15"/>
      <c r="RJG48" s="15"/>
      <c r="RJH48" s="15"/>
      <c r="RJI48" s="15"/>
      <c r="RJJ48" s="15"/>
      <c r="RJK48" s="15"/>
      <c r="RJL48" s="15"/>
      <c r="RJM48" s="15"/>
      <c r="RJN48" s="15"/>
      <c r="RJO48" s="15"/>
      <c r="RJP48" s="15"/>
      <c r="RJQ48" s="15"/>
      <c r="RJR48" s="15"/>
      <c r="RJS48" s="15"/>
      <c r="RJT48" s="15"/>
      <c r="RJU48" s="15"/>
      <c r="RJV48" s="15"/>
      <c r="RJW48" s="15"/>
      <c r="RJX48" s="15"/>
      <c r="RJY48" s="15"/>
      <c r="RJZ48" s="15"/>
      <c r="RKA48" s="15"/>
      <c r="RKB48" s="15"/>
      <c r="RKC48" s="15"/>
      <c r="RKD48" s="15"/>
      <c r="RKE48" s="15"/>
      <c r="RKF48" s="15"/>
      <c r="RKG48" s="15"/>
      <c r="RKH48" s="15"/>
      <c r="RKI48" s="15"/>
      <c r="RKJ48" s="15"/>
      <c r="RKK48" s="15"/>
      <c r="RKL48" s="15"/>
      <c r="RKM48" s="15"/>
      <c r="RKN48" s="15"/>
      <c r="RKO48" s="15"/>
      <c r="RKP48" s="15"/>
      <c r="RKQ48" s="15"/>
      <c r="RKR48" s="15"/>
      <c r="RKS48" s="15"/>
      <c r="RKT48" s="15"/>
      <c r="RKU48" s="15"/>
      <c r="RKV48" s="15"/>
      <c r="RKW48" s="15"/>
      <c r="RKX48" s="15"/>
      <c r="RKY48" s="15"/>
      <c r="RKZ48" s="15"/>
      <c r="RLA48" s="15"/>
      <c r="RLB48" s="15"/>
      <c r="RLC48" s="15"/>
      <c r="RLD48" s="15"/>
      <c r="RLE48" s="15"/>
      <c r="RLF48" s="15"/>
      <c r="RLG48" s="15"/>
      <c r="RLH48" s="15"/>
      <c r="RLI48" s="15"/>
      <c r="RLJ48" s="15"/>
      <c r="RLK48" s="15"/>
      <c r="RLL48" s="15"/>
      <c r="RLM48" s="15"/>
      <c r="RLN48" s="15"/>
      <c r="RLO48" s="15"/>
      <c r="RLP48" s="15"/>
      <c r="RLQ48" s="15"/>
      <c r="RLR48" s="15"/>
      <c r="RLS48" s="15"/>
      <c r="RLT48" s="15"/>
      <c r="RLU48" s="15"/>
      <c r="RLV48" s="15"/>
      <c r="RLW48" s="15"/>
      <c r="RLX48" s="15"/>
      <c r="RLY48" s="15"/>
      <c r="RLZ48" s="15"/>
      <c r="RMA48" s="15"/>
      <c r="RMB48" s="15"/>
      <c r="RMC48" s="15"/>
      <c r="RMD48" s="15"/>
      <c r="RME48" s="15"/>
      <c r="RMF48" s="15"/>
      <c r="RMG48" s="15"/>
      <c r="RMH48" s="15"/>
      <c r="RMI48" s="15"/>
      <c r="RMJ48" s="15"/>
      <c r="RMK48" s="15"/>
      <c r="RML48" s="15"/>
      <c r="RMM48" s="15"/>
      <c r="RMN48" s="15"/>
      <c r="RMO48" s="15"/>
      <c r="RMP48" s="15"/>
      <c r="RMQ48" s="15"/>
      <c r="RMR48" s="15"/>
      <c r="RMS48" s="15"/>
      <c r="RMT48" s="15"/>
      <c r="RMU48" s="15"/>
      <c r="RMV48" s="15"/>
      <c r="RMW48" s="15"/>
      <c r="RMX48" s="15"/>
      <c r="RMY48" s="15"/>
      <c r="RMZ48" s="15"/>
      <c r="RNA48" s="15"/>
      <c r="RNB48" s="15"/>
      <c r="RNC48" s="15"/>
      <c r="RND48" s="15"/>
      <c r="RNE48" s="15"/>
      <c r="RNF48" s="15"/>
      <c r="RNG48" s="15"/>
      <c r="RNH48" s="15"/>
      <c r="RNI48" s="15"/>
      <c r="RNJ48" s="15"/>
      <c r="RNK48" s="15"/>
      <c r="RNL48" s="15"/>
      <c r="RNM48" s="15"/>
      <c r="RNN48" s="15"/>
      <c r="RNO48" s="15"/>
      <c r="RNP48" s="15"/>
      <c r="RNQ48" s="15"/>
      <c r="RNR48" s="15"/>
      <c r="RNS48" s="15"/>
      <c r="RNT48" s="15"/>
      <c r="RNU48" s="15"/>
      <c r="RNV48" s="15"/>
      <c r="RNW48" s="15"/>
      <c r="RNX48" s="15"/>
      <c r="RNY48" s="15"/>
      <c r="RNZ48" s="15"/>
      <c r="ROA48" s="15"/>
      <c r="ROB48" s="15"/>
      <c r="ROC48" s="15"/>
      <c r="ROD48" s="15"/>
      <c r="ROE48" s="15"/>
      <c r="ROF48" s="15"/>
      <c r="ROG48" s="15"/>
      <c r="ROH48" s="15"/>
      <c r="ROI48" s="15"/>
      <c r="ROJ48" s="15"/>
      <c r="ROK48" s="15"/>
      <c r="ROL48" s="15"/>
      <c r="ROM48" s="15"/>
      <c r="RON48" s="15"/>
      <c r="ROO48" s="15"/>
      <c r="ROP48" s="15"/>
      <c r="ROQ48" s="15"/>
      <c r="ROR48" s="15"/>
      <c r="ROS48" s="15"/>
      <c r="ROT48" s="15"/>
      <c r="ROU48" s="15"/>
      <c r="ROV48" s="15"/>
      <c r="ROW48" s="15"/>
      <c r="ROX48" s="15"/>
      <c r="ROY48" s="15"/>
      <c r="ROZ48" s="15"/>
      <c r="RPA48" s="15"/>
      <c r="RPB48" s="15"/>
      <c r="RPC48" s="15"/>
      <c r="RPD48" s="15"/>
      <c r="RPE48" s="15"/>
      <c r="RPF48" s="15"/>
      <c r="RPG48" s="15"/>
      <c r="RPH48" s="15"/>
      <c r="RPI48" s="15"/>
      <c r="RPJ48" s="15"/>
      <c r="RPK48" s="15"/>
      <c r="RPL48" s="15"/>
      <c r="RPM48" s="15"/>
      <c r="RPN48" s="15"/>
      <c r="RPO48" s="15"/>
      <c r="RPP48" s="15"/>
      <c r="RPQ48" s="15"/>
      <c r="RPR48" s="15"/>
      <c r="RPS48" s="15"/>
      <c r="RPT48" s="15"/>
      <c r="RPU48" s="15"/>
      <c r="RPV48" s="15"/>
      <c r="RPW48" s="15"/>
      <c r="RPX48" s="15"/>
      <c r="RPY48" s="15"/>
      <c r="RPZ48" s="15"/>
      <c r="RQA48" s="15"/>
      <c r="RQB48" s="15"/>
      <c r="RQC48" s="15"/>
      <c r="RQD48" s="15"/>
      <c r="RQE48" s="15"/>
      <c r="RQF48" s="15"/>
      <c r="RQG48" s="15"/>
      <c r="RQH48" s="15"/>
      <c r="RQI48" s="15"/>
      <c r="RQJ48" s="15"/>
      <c r="RQK48" s="15"/>
      <c r="RQL48" s="15"/>
      <c r="RQM48" s="15"/>
      <c r="RQN48" s="15"/>
      <c r="RQO48" s="15"/>
      <c r="RQP48" s="15"/>
      <c r="RQQ48" s="15"/>
      <c r="RQR48" s="15"/>
      <c r="RQS48" s="15"/>
      <c r="RQT48" s="15"/>
      <c r="RQU48" s="15"/>
      <c r="RQV48" s="15"/>
      <c r="RQW48" s="15"/>
      <c r="RQX48" s="15"/>
      <c r="RQY48" s="15"/>
      <c r="RQZ48" s="15"/>
      <c r="RRA48" s="15"/>
      <c r="RRB48" s="15"/>
      <c r="RRC48" s="15"/>
      <c r="RRD48" s="15"/>
      <c r="RRE48" s="15"/>
      <c r="RRF48" s="15"/>
      <c r="RRG48" s="15"/>
      <c r="RRH48" s="15"/>
      <c r="RRI48" s="15"/>
      <c r="RRJ48" s="15"/>
      <c r="RRK48" s="15"/>
      <c r="RRL48" s="15"/>
      <c r="RRM48" s="15"/>
      <c r="RRN48" s="15"/>
      <c r="RRO48" s="15"/>
      <c r="RRP48" s="15"/>
      <c r="RRQ48" s="15"/>
      <c r="RRR48" s="15"/>
      <c r="RRS48" s="15"/>
      <c r="RRT48" s="15"/>
      <c r="RRU48" s="15"/>
      <c r="RRV48" s="15"/>
      <c r="RRW48" s="15"/>
      <c r="RRX48" s="15"/>
      <c r="RRY48" s="15"/>
      <c r="RRZ48" s="15"/>
      <c r="RSA48" s="15"/>
      <c r="RSB48" s="15"/>
      <c r="RSC48" s="15"/>
      <c r="RSD48" s="15"/>
      <c r="RSE48" s="15"/>
      <c r="RSF48" s="15"/>
      <c r="RSG48" s="15"/>
      <c r="RSH48" s="15"/>
      <c r="RSI48" s="15"/>
      <c r="RSJ48" s="15"/>
      <c r="RSK48" s="15"/>
      <c r="RSL48" s="15"/>
      <c r="RSM48" s="15"/>
      <c r="RSN48" s="15"/>
      <c r="RSO48" s="15"/>
      <c r="RSP48" s="15"/>
      <c r="RSQ48" s="15"/>
      <c r="RSR48" s="15"/>
      <c r="RSS48" s="15"/>
      <c r="RST48" s="15"/>
      <c r="RSU48" s="15"/>
      <c r="RSV48" s="15"/>
      <c r="RSW48" s="15"/>
      <c r="RSX48" s="15"/>
      <c r="RSY48" s="15"/>
      <c r="RSZ48" s="15"/>
      <c r="RTA48" s="15"/>
      <c r="RTB48" s="15"/>
      <c r="RTC48" s="15"/>
      <c r="RTD48" s="15"/>
      <c r="RTE48" s="15"/>
      <c r="RTF48" s="15"/>
      <c r="RTG48" s="15"/>
      <c r="RTH48" s="15"/>
      <c r="RTI48" s="15"/>
      <c r="RTJ48" s="15"/>
      <c r="RTK48" s="15"/>
      <c r="RTL48" s="15"/>
      <c r="RTM48" s="15"/>
      <c r="RTN48" s="15"/>
      <c r="RTO48" s="15"/>
      <c r="RTP48" s="15"/>
      <c r="RTQ48" s="15"/>
      <c r="RTR48" s="15"/>
      <c r="RTS48" s="15"/>
      <c r="RTT48" s="15"/>
      <c r="RTU48" s="15"/>
      <c r="RTV48" s="15"/>
      <c r="RTW48" s="15"/>
      <c r="RTX48" s="15"/>
      <c r="RTY48" s="15"/>
      <c r="RTZ48" s="15"/>
      <c r="RUA48" s="15"/>
      <c r="RUB48" s="15"/>
      <c r="RUC48" s="15"/>
      <c r="RUD48" s="15"/>
      <c r="RUE48" s="15"/>
      <c r="RUF48" s="15"/>
      <c r="RUG48" s="15"/>
      <c r="RUH48" s="15"/>
      <c r="RUI48" s="15"/>
      <c r="RUJ48" s="15"/>
      <c r="RUK48" s="15"/>
      <c r="RUL48" s="15"/>
      <c r="RUM48" s="15"/>
      <c r="RUN48" s="15"/>
      <c r="RUO48" s="15"/>
      <c r="RUP48" s="15"/>
      <c r="RUQ48" s="15"/>
      <c r="RUR48" s="15"/>
      <c r="RUS48" s="15"/>
      <c r="RUT48" s="15"/>
      <c r="RUU48" s="15"/>
      <c r="RUV48" s="15"/>
      <c r="RUW48" s="15"/>
      <c r="RUX48" s="15"/>
      <c r="RUY48" s="15"/>
      <c r="RUZ48" s="15"/>
      <c r="RVA48" s="15"/>
      <c r="RVB48" s="15"/>
      <c r="RVC48" s="15"/>
      <c r="RVD48" s="15"/>
      <c r="RVE48" s="15"/>
      <c r="RVF48" s="15"/>
      <c r="RVG48" s="15"/>
      <c r="RVH48" s="15"/>
      <c r="RVI48" s="15"/>
      <c r="RVJ48" s="15"/>
      <c r="RVK48" s="15"/>
      <c r="RVL48" s="15"/>
      <c r="RVM48" s="15"/>
      <c r="RVN48" s="15"/>
      <c r="RVO48" s="15"/>
      <c r="RVP48" s="15"/>
      <c r="RVQ48" s="15"/>
      <c r="RVR48" s="15"/>
      <c r="RVS48" s="15"/>
      <c r="RVT48" s="15"/>
      <c r="RVU48" s="15"/>
      <c r="RVV48" s="15"/>
      <c r="RVW48" s="15"/>
      <c r="RVX48" s="15"/>
      <c r="RVY48" s="15"/>
      <c r="RVZ48" s="15"/>
      <c r="RWA48" s="15"/>
      <c r="RWB48" s="15"/>
      <c r="RWC48" s="15"/>
      <c r="RWD48" s="15"/>
      <c r="RWE48" s="15"/>
      <c r="RWF48" s="15"/>
      <c r="RWG48" s="15"/>
      <c r="RWH48" s="15"/>
      <c r="RWI48" s="15"/>
      <c r="RWJ48" s="15"/>
      <c r="RWK48" s="15"/>
      <c r="RWL48" s="15"/>
      <c r="RWM48" s="15"/>
      <c r="RWN48" s="15"/>
      <c r="RWO48" s="15"/>
      <c r="RWP48" s="15"/>
      <c r="RWQ48" s="15"/>
      <c r="RWR48" s="15"/>
      <c r="RWS48" s="15"/>
      <c r="RWT48" s="15"/>
      <c r="RWU48" s="15"/>
      <c r="RWV48" s="15"/>
      <c r="RWW48" s="15"/>
      <c r="RWX48" s="15"/>
      <c r="RWY48" s="15"/>
      <c r="RWZ48" s="15"/>
      <c r="RXA48" s="15"/>
      <c r="RXB48" s="15"/>
      <c r="RXC48" s="15"/>
      <c r="RXD48" s="15"/>
      <c r="RXE48" s="15"/>
      <c r="RXF48" s="15"/>
      <c r="RXG48" s="15"/>
      <c r="RXH48" s="15"/>
      <c r="RXI48" s="15"/>
      <c r="RXJ48" s="15"/>
      <c r="RXK48" s="15"/>
      <c r="RXL48" s="15"/>
      <c r="RXM48" s="15"/>
      <c r="RXN48" s="15"/>
      <c r="RXO48" s="15"/>
      <c r="RXP48" s="15"/>
      <c r="RXQ48" s="15"/>
      <c r="RXR48" s="15"/>
      <c r="RXS48" s="15"/>
      <c r="RXT48" s="15"/>
      <c r="RXU48" s="15"/>
      <c r="RXV48" s="15"/>
      <c r="RXW48" s="15"/>
      <c r="RXX48" s="15"/>
      <c r="RXY48" s="15"/>
      <c r="RXZ48" s="15"/>
      <c r="RYA48" s="15"/>
      <c r="RYB48" s="15"/>
      <c r="RYC48" s="15"/>
      <c r="RYD48" s="15"/>
      <c r="RYE48" s="15"/>
      <c r="RYF48" s="15"/>
      <c r="RYG48" s="15"/>
      <c r="RYH48" s="15"/>
      <c r="RYI48" s="15"/>
      <c r="RYJ48" s="15"/>
      <c r="RYK48" s="15"/>
      <c r="RYL48" s="15"/>
      <c r="RYM48" s="15"/>
      <c r="RYN48" s="15"/>
      <c r="RYO48" s="15"/>
      <c r="RYP48" s="15"/>
      <c r="RYQ48" s="15"/>
      <c r="RYR48" s="15"/>
      <c r="RYS48" s="15"/>
      <c r="RYT48" s="15"/>
      <c r="RYU48" s="15"/>
      <c r="RYV48" s="15"/>
      <c r="RYW48" s="15"/>
      <c r="RYX48" s="15"/>
      <c r="RYY48" s="15"/>
      <c r="RYZ48" s="15"/>
      <c r="RZA48" s="15"/>
      <c r="RZB48" s="15"/>
      <c r="RZC48" s="15"/>
      <c r="RZD48" s="15"/>
      <c r="RZE48" s="15"/>
      <c r="RZF48" s="15"/>
      <c r="RZG48" s="15"/>
      <c r="RZH48" s="15"/>
      <c r="RZI48" s="15"/>
      <c r="RZJ48" s="15"/>
      <c r="RZK48" s="15"/>
      <c r="RZL48" s="15"/>
      <c r="RZM48" s="15"/>
      <c r="RZN48" s="15"/>
      <c r="RZO48" s="15"/>
      <c r="RZP48" s="15"/>
      <c r="RZQ48" s="15"/>
      <c r="RZR48" s="15"/>
      <c r="RZS48" s="15"/>
      <c r="RZT48" s="15"/>
      <c r="RZU48" s="15"/>
      <c r="RZV48" s="15"/>
      <c r="RZW48" s="15"/>
      <c r="RZX48" s="15"/>
      <c r="RZY48" s="15"/>
      <c r="RZZ48" s="15"/>
      <c r="SAA48" s="15"/>
      <c r="SAB48" s="15"/>
      <c r="SAC48" s="15"/>
      <c r="SAD48" s="15"/>
      <c r="SAE48" s="15"/>
      <c r="SAF48" s="15"/>
      <c r="SAG48" s="15"/>
      <c r="SAH48" s="15"/>
      <c r="SAI48" s="15"/>
      <c r="SAJ48" s="15"/>
      <c r="SAK48" s="15"/>
      <c r="SAL48" s="15"/>
      <c r="SAM48" s="15"/>
      <c r="SAN48" s="15"/>
      <c r="SAO48" s="15"/>
      <c r="SAP48" s="15"/>
      <c r="SAQ48" s="15"/>
      <c r="SAR48" s="15"/>
      <c r="SAS48" s="15"/>
      <c r="SAT48" s="15"/>
      <c r="SAU48" s="15"/>
      <c r="SAV48" s="15"/>
      <c r="SAW48" s="15"/>
      <c r="SAX48" s="15"/>
      <c r="SAY48" s="15"/>
      <c r="SAZ48" s="15"/>
      <c r="SBA48" s="15"/>
      <c r="SBB48" s="15"/>
      <c r="SBC48" s="15"/>
      <c r="SBD48" s="15"/>
      <c r="SBE48" s="15"/>
      <c r="SBF48" s="15"/>
      <c r="SBG48" s="15"/>
      <c r="SBH48" s="15"/>
      <c r="SBI48" s="15"/>
      <c r="SBJ48" s="15"/>
      <c r="SBK48" s="15"/>
      <c r="SBL48" s="15"/>
      <c r="SBM48" s="15"/>
      <c r="SBN48" s="15"/>
      <c r="SBO48" s="15"/>
      <c r="SBP48" s="15"/>
      <c r="SBQ48" s="15"/>
      <c r="SBR48" s="15"/>
      <c r="SBS48" s="15"/>
      <c r="SBT48" s="15"/>
      <c r="SBU48" s="15"/>
      <c r="SBV48" s="15"/>
      <c r="SBW48" s="15"/>
      <c r="SBX48" s="15"/>
      <c r="SBY48" s="15"/>
      <c r="SBZ48" s="15"/>
      <c r="SCA48" s="15"/>
      <c r="SCB48" s="15"/>
      <c r="SCC48" s="15"/>
      <c r="SCD48" s="15"/>
      <c r="SCE48" s="15"/>
      <c r="SCF48" s="15"/>
      <c r="SCG48" s="15"/>
      <c r="SCH48" s="15"/>
      <c r="SCI48" s="15"/>
      <c r="SCJ48" s="15"/>
      <c r="SCK48" s="15"/>
      <c r="SCL48" s="15"/>
      <c r="SCM48" s="15"/>
      <c r="SCN48" s="15"/>
      <c r="SCO48" s="15"/>
      <c r="SCP48" s="15"/>
      <c r="SCQ48" s="15"/>
      <c r="SCR48" s="15"/>
      <c r="SCS48" s="15"/>
      <c r="SCT48" s="15"/>
      <c r="SCU48" s="15"/>
      <c r="SCV48" s="15"/>
      <c r="SCW48" s="15"/>
      <c r="SCX48" s="15"/>
      <c r="SCY48" s="15"/>
      <c r="SCZ48" s="15"/>
      <c r="SDA48" s="15"/>
      <c r="SDB48" s="15"/>
      <c r="SDC48" s="15"/>
      <c r="SDD48" s="15"/>
      <c r="SDE48" s="15"/>
      <c r="SDF48" s="15"/>
      <c r="SDG48" s="15"/>
      <c r="SDH48" s="15"/>
      <c r="SDI48" s="15"/>
      <c r="SDJ48" s="15"/>
      <c r="SDK48" s="15"/>
      <c r="SDL48" s="15"/>
      <c r="SDM48" s="15"/>
      <c r="SDN48" s="15"/>
      <c r="SDO48" s="15"/>
      <c r="SDP48" s="15"/>
      <c r="SDQ48" s="15"/>
      <c r="SDR48" s="15"/>
      <c r="SDS48" s="15"/>
      <c r="SDT48" s="15"/>
      <c r="SDU48" s="15"/>
      <c r="SDV48" s="15"/>
      <c r="SDW48" s="15"/>
      <c r="SDX48" s="15"/>
      <c r="SDY48" s="15"/>
      <c r="SDZ48" s="15"/>
      <c r="SEA48" s="15"/>
      <c r="SEB48" s="15"/>
      <c r="SEC48" s="15"/>
      <c r="SED48" s="15"/>
      <c r="SEE48" s="15"/>
      <c r="SEF48" s="15"/>
      <c r="SEG48" s="15"/>
      <c r="SEH48" s="15"/>
      <c r="SEI48" s="15"/>
      <c r="SEJ48" s="15"/>
      <c r="SEK48" s="15"/>
      <c r="SEL48" s="15"/>
      <c r="SEM48" s="15"/>
      <c r="SEN48" s="15"/>
      <c r="SEO48" s="15"/>
      <c r="SEP48" s="15"/>
      <c r="SEQ48" s="15"/>
      <c r="SER48" s="15"/>
      <c r="SES48" s="15"/>
      <c r="SET48" s="15"/>
      <c r="SEU48" s="15"/>
      <c r="SEV48" s="15"/>
      <c r="SEW48" s="15"/>
      <c r="SEX48" s="15"/>
      <c r="SEY48" s="15"/>
      <c r="SEZ48" s="15"/>
      <c r="SFA48" s="15"/>
      <c r="SFB48" s="15"/>
      <c r="SFC48" s="15"/>
      <c r="SFD48" s="15"/>
      <c r="SFE48" s="15"/>
      <c r="SFF48" s="15"/>
      <c r="SFG48" s="15"/>
      <c r="SFH48" s="15"/>
      <c r="SFI48" s="15"/>
      <c r="SFJ48" s="15"/>
      <c r="SFK48" s="15"/>
      <c r="SFL48" s="15"/>
      <c r="SFM48" s="15"/>
      <c r="SFN48" s="15"/>
      <c r="SFO48" s="15"/>
      <c r="SFP48" s="15"/>
      <c r="SFQ48" s="15"/>
      <c r="SFR48" s="15"/>
      <c r="SFS48" s="15"/>
      <c r="SFT48" s="15"/>
      <c r="SFU48" s="15"/>
      <c r="SFV48" s="15"/>
      <c r="SFW48" s="15"/>
      <c r="SFX48" s="15"/>
      <c r="SFY48" s="15"/>
      <c r="SFZ48" s="15"/>
      <c r="SGA48" s="15"/>
      <c r="SGB48" s="15"/>
      <c r="SGC48" s="15"/>
      <c r="SGD48" s="15"/>
      <c r="SGE48" s="15"/>
      <c r="SGF48" s="15"/>
      <c r="SGG48" s="15"/>
      <c r="SGH48" s="15"/>
      <c r="SGI48" s="15"/>
      <c r="SGJ48" s="15"/>
      <c r="SGK48" s="15"/>
      <c r="SGL48" s="15"/>
      <c r="SGM48" s="15"/>
      <c r="SGN48" s="15"/>
      <c r="SGO48" s="15"/>
      <c r="SGP48" s="15"/>
      <c r="SGQ48" s="15"/>
      <c r="SGR48" s="15"/>
      <c r="SGS48" s="15"/>
      <c r="SGT48" s="15"/>
      <c r="SGU48" s="15"/>
      <c r="SGV48" s="15"/>
      <c r="SGW48" s="15"/>
      <c r="SGX48" s="15"/>
      <c r="SGY48" s="15"/>
      <c r="SGZ48" s="15"/>
      <c r="SHA48" s="15"/>
      <c r="SHB48" s="15"/>
      <c r="SHC48" s="15"/>
      <c r="SHD48" s="15"/>
      <c r="SHE48" s="15"/>
      <c r="SHF48" s="15"/>
      <c r="SHG48" s="15"/>
      <c r="SHH48" s="15"/>
      <c r="SHI48" s="15"/>
      <c r="SHJ48" s="15"/>
      <c r="SHK48" s="15"/>
      <c r="SHL48" s="15"/>
      <c r="SHM48" s="15"/>
      <c r="SHN48" s="15"/>
      <c r="SHO48" s="15"/>
      <c r="SHP48" s="15"/>
      <c r="SHQ48" s="15"/>
      <c r="SHR48" s="15"/>
      <c r="SHS48" s="15"/>
      <c r="SHT48" s="15"/>
      <c r="SHU48" s="15"/>
      <c r="SHV48" s="15"/>
      <c r="SHW48" s="15"/>
      <c r="SHX48" s="15"/>
      <c r="SHY48" s="15"/>
      <c r="SHZ48" s="15"/>
      <c r="SIA48" s="15"/>
      <c r="SIB48" s="15"/>
      <c r="SIC48" s="15"/>
      <c r="SID48" s="15"/>
      <c r="SIE48" s="15"/>
      <c r="SIF48" s="15"/>
      <c r="SIG48" s="15"/>
      <c r="SIH48" s="15"/>
      <c r="SII48" s="15"/>
      <c r="SIJ48" s="15"/>
      <c r="SIK48" s="15"/>
      <c r="SIL48" s="15"/>
      <c r="SIM48" s="15"/>
      <c r="SIN48" s="15"/>
      <c r="SIO48" s="15"/>
      <c r="SIP48" s="15"/>
      <c r="SIQ48" s="15"/>
      <c r="SIR48" s="15"/>
      <c r="SIS48" s="15"/>
      <c r="SIT48" s="15"/>
      <c r="SIU48" s="15"/>
      <c r="SIV48" s="15"/>
      <c r="SIW48" s="15"/>
      <c r="SIX48" s="15"/>
      <c r="SIY48" s="15"/>
      <c r="SIZ48" s="15"/>
      <c r="SJA48" s="15"/>
      <c r="SJB48" s="15"/>
      <c r="SJC48" s="15"/>
      <c r="SJD48" s="15"/>
      <c r="SJE48" s="15"/>
      <c r="SJF48" s="15"/>
      <c r="SJG48" s="15"/>
      <c r="SJH48" s="15"/>
      <c r="SJI48" s="15"/>
      <c r="SJJ48" s="15"/>
      <c r="SJK48" s="15"/>
      <c r="SJL48" s="15"/>
      <c r="SJM48" s="15"/>
      <c r="SJN48" s="15"/>
      <c r="SJO48" s="15"/>
      <c r="SJP48" s="15"/>
      <c r="SJQ48" s="15"/>
      <c r="SJR48" s="15"/>
      <c r="SJS48" s="15"/>
      <c r="SJT48" s="15"/>
      <c r="SJU48" s="15"/>
      <c r="SJV48" s="15"/>
      <c r="SJW48" s="15"/>
      <c r="SJX48" s="15"/>
      <c r="SJY48" s="15"/>
      <c r="SJZ48" s="15"/>
      <c r="SKA48" s="15"/>
      <c r="SKB48" s="15"/>
      <c r="SKC48" s="15"/>
      <c r="SKD48" s="15"/>
      <c r="SKE48" s="15"/>
      <c r="SKF48" s="15"/>
      <c r="SKG48" s="15"/>
      <c r="SKH48" s="15"/>
      <c r="SKI48" s="15"/>
      <c r="SKJ48" s="15"/>
      <c r="SKK48" s="15"/>
      <c r="SKL48" s="15"/>
      <c r="SKM48" s="15"/>
      <c r="SKN48" s="15"/>
      <c r="SKO48" s="15"/>
      <c r="SKP48" s="15"/>
      <c r="SKQ48" s="15"/>
      <c r="SKR48" s="15"/>
      <c r="SKS48" s="15"/>
      <c r="SKT48" s="15"/>
      <c r="SKU48" s="15"/>
      <c r="SKV48" s="15"/>
      <c r="SKW48" s="15"/>
      <c r="SKX48" s="15"/>
      <c r="SKY48" s="15"/>
      <c r="SKZ48" s="15"/>
      <c r="SLA48" s="15"/>
      <c r="SLB48" s="15"/>
      <c r="SLC48" s="15"/>
      <c r="SLD48" s="15"/>
      <c r="SLE48" s="15"/>
      <c r="SLF48" s="15"/>
      <c r="SLG48" s="15"/>
      <c r="SLH48" s="15"/>
      <c r="SLI48" s="15"/>
      <c r="SLJ48" s="15"/>
      <c r="SLK48" s="15"/>
      <c r="SLL48" s="15"/>
      <c r="SLM48" s="15"/>
      <c r="SLN48" s="15"/>
      <c r="SLO48" s="15"/>
      <c r="SLP48" s="15"/>
      <c r="SLQ48" s="15"/>
      <c r="SLR48" s="15"/>
      <c r="SLS48" s="15"/>
      <c r="SLT48" s="15"/>
      <c r="SLU48" s="15"/>
      <c r="SLV48" s="15"/>
      <c r="SLW48" s="15"/>
      <c r="SLX48" s="15"/>
      <c r="SLY48" s="15"/>
      <c r="SLZ48" s="15"/>
      <c r="SMA48" s="15"/>
      <c r="SMB48" s="15"/>
      <c r="SMC48" s="15"/>
      <c r="SMD48" s="15"/>
      <c r="SME48" s="15"/>
      <c r="SMF48" s="15"/>
      <c r="SMG48" s="15"/>
      <c r="SMH48" s="15"/>
      <c r="SMI48" s="15"/>
      <c r="SMJ48" s="15"/>
      <c r="SMK48" s="15"/>
      <c r="SML48" s="15"/>
      <c r="SMM48" s="15"/>
      <c r="SMN48" s="15"/>
      <c r="SMO48" s="15"/>
      <c r="SMP48" s="15"/>
      <c r="SMQ48" s="15"/>
      <c r="SMR48" s="15"/>
      <c r="SMS48" s="15"/>
      <c r="SMT48" s="15"/>
      <c r="SMU48" s="15"/>
      <c r="SMV48" s="15"/>
      <c r="SMW48" s="15"/>
      <c r="SMX48" s="15"/>
      <c r="SMY48" s="15"/>
      <c r="SMZ48" s="15"/>
      <c r="SNA48" s="15"/>
      <c r="SNB48" s="15"/>
      <c r="SNC48" s="15"/>
      <c r="SND48" s="15"/>
      <c r="SNE48" s="15"/>
      <c r="SNF48" s="15"/>
      <c r="SNG48" s="15"/>
      <c r="SNH48" s="15"/>
      <c r="SNI48" s="15"/>
      <c r="SNJ48" s="15"/>
      <c r="SNK48" s="15"/>
      <c r="SNL48" s="15"/>
      <c r="SNM48" s="15"/>
      <c r="SNN48" s="15"/>
      <c r="SNO48" s="15"/>
      <c r="SNP48" s="15"/>
      <c r="SNQ48" s="15"/>
      <c r="SNR48" s="15"/>
      <c r="SNS48" s="15"/>
      <c r="SNT48" s="15"/>
      <c r="SNU48" s="15"/>
      <c r="SNV48" s="15"/>
      <c r="SNW48" s="15"/>
      <c r="SNX48" s="15"/>
      <c r="SNY48" s="15"/>
      <c r="SNZ48" s="15"/>
      <c r="SOA48" s="15"/>
      <c r="SOB48" s="15"/>
      <c r="SOC48" s="15"/>
      <c r="SOD48" s="15"/>
      <c r="SOE48" s="15"/>
      <c r="SOF48" s="15"/>
      <c r="SOG48" s="15"/>
      <c r="SOH48" s="15"/>
      <c r="SOI48" s="15"/>
      <c r="SOJ48" s="15"/>
      <c r="SOK48" s="15"/>
      <c r="SOL48" s="15"/>
      <c r="SOM48" s="15"/>
      <c r="SON48" s="15"/>
      <c r="SOO48" s="15"/>
      <c r="SOP48" s="15"/>
      <c r="SOQ48" s="15"/>
      <c r="SOR48" s="15"/>
      <c r="SOS48" s="15"/>
      <c r="SOT48" s="15"/>
      <c r="SOU48" s="15"/>
      <c r="SOV48" s="15"/>
      <c r="SOW48" s="15"/>
      <c r="SOX48" s="15"/>
      <c r="SOY48" s="15"/>
      <c r="SOZ48" s="15"/>
      <c r="SPA48" s="15"/>
      <c r="SPB48" s="15"/>
      <c r="SPC48" s="15"/>
      <c r="SPD48" s="15"/>
      <c r="SPE48" s="15"/>
      <c r="SPF48" s="15"/>
      <c r="SPG48" s="15"/>
      <c r="SPH48" s="15"/>
      <c r="SPI48" s="15"/>
      <c r="SPJ48" s="15"/>
      <c r="SPK48" s="15"/>
      <c r="SPL48" s="15"/>
      <c r="SPM48" s="15"/>
      <c r="SPN48" s="15"/>
      <c r="SPO48" s="15"/>
      <c r="SPP48" s="15"/>
      <c r="SPQ48" s="15"/>
      <c r="SPR48" s="15"/>
      <c r="SPS48" s="15"/>
      <c r="SPT48" s="15"/>
      <c r="SPU48" s="15"/>
      <c r="SPV48" s="15"/>
      <c r="SPW48" s="15"/>
      <c r="SPX48" s="15"/>
      <c r="SPY48" s="15"/>
      <c r="SPZ48" s="15"/>
      <c r="SQA48" s="15"/>
      <c r="SQB48" s="15"/>
      <c r="SQC48" s="15"/>
      <c r="SQD48" s="15"/>
      <c r="SQE48" s="15"/>
      <c r="SQF48" s="15"/>
      <c r="SQG48" s="15"/>
      <c r="SQH48" s="15"/>
      <c r="SQI48" s="15"/>
      <c r="SQJ48" s="15"/>
      <c r="SQK48" s="15"/>
      <c r="SQL48" s="15"/>
      <c r="SQM48" s="15"/>
      <c r="SQN48" s="15"/>
      <c r="SQO48" s="15"/>
      <c r="SQP48" s="15"/>
      <c r="SQQ48" s="15"/>
      <c r="SQR48" s="15"/>
      <c r="SQS48" s="15"/>
      <c r="SQT48" s="15"/>
      <c r="SQU48" s="15"/>
      <c r="SQV48" s="15"/>
      <c r="SQW48" s="15"/>
      <c r="SQX48" s="15"/>
      <c r="SQY48" s="15"/>
      <c r="SQZ48" s="15"/>
      <c r="SRA48" s="15"/>
      <c r="SRB48" s="15"/>
      <c r="SRC48" s="15"/>
      <c r="SRD48" s="15"/>
      <c r="SRE48" s="15"/>
      <c r="SRF48" s="15"/>
      <c r="SRG48" s="15"/>
      <c r="SRH48" s="15"/>
      <c r="SRI48" s="15"/>
      <c r="SRJ48" s="15"/>
      <c r="SRK48" s="15"/>
      <c r="SRL48" s="15"/>
      <c r="SRM48" s="15"/>
      <c r="SRN48" s="15"/>
      <c r="SRO48" s="15"/>
      <c r="SRP48" s="15"/>
      <c r="SRQ48" s="15"/>
      <c r="SRR48" s="15"/>
      <c r="SRS48" s="15"/>
      <c r="SRT48" s="15"/>
      <c r="SRU48" s="15"/>
      <c r="SRV48" s="15"/>
      <c r="SRW48" s="15"/>
      <c r="SRX48" s="15"/>
      <c r="SRY48" s="15"/>
      <c r="SRZ48" s="15"/>
      <c r="SSA48" s="15"/>
      <c r="SSB48" s="15"/>
      <c r="SSC48" s="15"/>
      <c r="SSD48" s="15"/>
      <c r="SSE48" s="15"/>
      <c r="SSF48" s="15"/>
      <c r="SSG48" s="15"/>
      <c r="SSH48" s="15"/>
      <c r="SSI48" s="15"/>
      <c r="SSJ48" s="15"/>
      <c r="SSK48" s="15"/>
      <c r="SSL48" s="15"/>
      <c r="SSM48" s="15"/>
      <c r="SSN48" s="15"/>
      <c r="SSO48" s="15"/>
      <c r="SSP48" s="15"/>
      <c r="SSQ48" s="15"/>
      <c r="SSR48" s="15"/>
      <c r="SSS48" s="15"/>
      <c r="SST48" s="15"/>
      <c r="SSU48" s="15"/>
      <c r="SSV48" s="15"/>
      <c r="SSW48" s="15"/>
      <c r="SSX48" s="15"/>
      <c r="SSY48" s="15"/>
      <c r="SSZ48" s="15"/>
      <c r="STA48" s="15"/>
      <c r="STB48" s="15"/>
      <c r="STC48" s="15"/>
      <c r="STD48" s="15"/>
      <c r="STE48" s="15"/>
      <c r="STF48" s="15"/>
      <c r="STG48" s="15"/>
      <c r="STH48" s="15"/>
      <c r="STI48" s="15"/>
      <c r="STJ48" s="15"/>
      <c r="STK48" s="15"/>
      <c r="STL48" s="15"/>
      <c r="STM48" s="15"/>
      <c r="STN48" s="15"/>
      <c r="STO48" s="15"/>
      <c r="STP48" s="15"/>
      <c r="STQ48" s="15"/>
      <c r="STR48" s="15"/>
      <c r="STS48" s="15"/>
      <c r="STT48" s="15"/>
      <c r="STU48" s="15"/>
      <c r="STV48" s="15"/>
      <c r="STW48" s="15"/>
      <c r="STX48" s="15"/>
      <c r="STY48" s="15"/>
      <c r="STZ48" s="15"/>
      <c r="SUA48" s="15"/>
      <c r="SUB48" s="15"/>
      <c r="SUC48" s="15"/>
      <c r="SUD48" s="15"/>
      <c r="SUE48" s="15"/>
      <c r="SUF48" s="15"/>
      <c r="SUG48" s="15"/>
      <c r="SUH48" s="15"/>
      <c r="SUI48" s="15"/>
      <c r="SUJ48" s="15"/>
      <c r="SUK48" s="15"/>
      <c r="SUL48" s="15"/>
      <c r="SUM48" s="15"/>
      <c r="SUN48" s="15"/>
      <c r="SUO48" s="15"/>
      <c r="SUP48" s="15"/>
      <c r="SUQ48" s="15"/>
      <c r="SUR48" s="15"/>
      <c r="SUS48" s="15"/>
      <c r="SUT48" s="15"/>
      <c r="SUU48" s="15"/>
      <c r="SUV48" s="15"/>
      <c r="SUW48" s="15"/>
      <c r="SUX48" s="15"/>
      <c r="SUY48" s="15"/>
      <c r="SUZ48" s="15"/>
      <c r="SVA48" s="15"/>
      <c r="SVB48" s="15"/>
      <c r="SVC48" s="15"/>
      <c r="SVD48" s="15"/>
      <c r="SVE48" s="15"/>
      <c r="SVF48" s="15"/>
      <c r="SVG48" s="15"/>
      <c r="SVH48" s="15"/>
      <c r="SVI48" s="15"/>
      <c r="SVJ48" s="15"/>
      <c r="SVK48" s="15"/>
      <c r="SVL48" s="15"/>
      <c r="SVM48" s="15"/>
      <c r="SVN48" s="15"/>
      <c r="SVO48" s="15"/>
      <c r="SVP48" s="15"/>
      <c r="SVQ48" s="15"/>
      <c r="SVR48" s="15"/>
      <c r="SVS48" s="15"/>
      <c r="SVT48" s="15"/>
      <c r="SVU48" s="15"/>
      <c r="SVV48" s="15"/>
      <c r="SVW48" s="15"/>
      <c r="SVX48" s="15"/>
      <c r="SVY48" s="15"/>
      <c r="SVZ48" s="15"/>
      <c r="SWA48" s="15"/>
      <c r="SWB48" s="15"/>
      <c r="SWC48" s="15"/>
      <c r="SWD48" s="15"/>
      <c r="SWE48" s="15"/>
      <c r="SWF48" s="15"/>
      <c r="SWG48" s="15"/>
      <c r="SWH48" s="15"/>
      <c r="SWI48" s="15"/>
      <c r="SWJ48" s="15"/>
      <c r="SWK48" s="15"/>
      <c r="SWL48" s="15"/>
      <c r="SWM48" s="15"/>
      <c r="SWN48" s="15"/>
      <c r="SWO48" s="15"/>
      <c r="SWP48" s="15"/>
      <c r="SWQ48" s="15"/>
      <c r="SWR48" s="15"/>
      <c r="SWS48" s="15"/>
      <c r="SWT48" s="15"/>
      <c r="SWU48" s="15"/>
      <c r="SWV48" s="15"/>
      <c r="SWW48" s="15"/>
      <c r="SWX48" s="15"/>
      <c r="SWY48" s="15"/>
      <c r="SWZ48" s="15"/>
      <c r="SXA48" s="15"/>
      <c r="SXB48" s="15"/>
      <c r="SXC48" s="15"/>
      <c r="SXD48" s="15"/>
      <c r="SXE48" s="15"/>
      <c r="SXF48" s="15"/>
      <c r="SXG48" s="15"/>
      <c r="SXH48" s="15"/>
      <c r="SXI48" s="15"/>
      <c r="SXJ48" s="15"/>
      <c r="SXK48" s="15"/>
      <c r="SXL48" s="15"/>
      <c r="SXM48" s="15"/>
      <c r="SXN48" s="15"/>
      <c r="SXO48" s="15"/>
      <c r="SXP48" s="15"/>
      <c r="SXQ48" s="15"/>
      <c r="SXR48" s="15"/>
      <c r="SXS48" s="15"/>
      <c r="SXT48" s="15"/>
      <c r="SXU48" s="15"/>
      <c r="SXV48" s="15"/>
      <c r="SXW48" s="15"/>
      <c r="SXX48" s="15"/>
      <c r="SXY48" s="15"/>
      <c r="SXZ48" s="15"/>
      <c r="SYA48" s="15"/>
      <c r="SYB48" s="15"/>
      <c r="SYC48" s="15"/>
      <c r="SYD48" s="15"/>
      <c r="SYE48" s="15"/>
      <c r="SYF48" s="15"/>
      <c r="SYG48" s="15"/>
      <c r="SYH48" s="15"/>
      <c r="SYI48" s="15"/>
      <c r="SYJ48" s="15"/>
      <c r="SYK48" s="15"/>
      <c r="SYL48" s="15"/>
      <c r="SYM48" s="15"/>
      <c r="SYN48" s="15"/>
      <c r="SYO48" s="15"/>
      <c r="SYP48" s="15"/>
      <c r="SYQ48" s="15"/>
      <c r="SYR48" s="15"/>
      <c r="SYS48" s="15"/>
      <c r="SYT48" s="15"/>
      <c r="SYU48" s="15"/>
      <c r="SYV48" s="15"/>
      <c r="SYW48" s="15"/>
      <c r="SYX48" s="15"/>
      <c r="SYY48" s="15"/>
      <c r="SYZ48" s="15"/>
      <c r="SZA48" s="15"/>
      <c r="SZB48" s="15"/>
      <c r="SZC48" s="15"/>
      <c r="SZD48" s="15"/>
      <c r="SZE48" s="15"/>
      <c r="SZF48" s="15"/>
      <c r="SZG48" s="15"/>
      <c r="SZH48" s="15"/>
      <c r="SZI48" s="15"/>
      <c r="SZJ48" s="15"/>
      <c r="SZK48" s="15"/>
      <c r="SZL48" s="15"/>
      <c r="SZM48" s="15"/>
      <c r="SZN48" s="15"/>
      <c r="SZO48" s="15"/>
      <c r="SZP48" s="15"/>
      <c r="SZQ48" s="15"/>
      <c r="SZR48" s="15"/>
      <c r="SZS48" s="15"/>
      <c r="SZT48" s="15"/>
      <c r="SZU48" s="15"/>
      <c r="SZV48" s="15"/>
      <c r="SZW48" s="15"/>
      <c r="SZX48" s="15"/>
      <c r="SZY48" s="15"/>
      <c r="SZZ48" s="15"/>
      <c r="TAA48" s="15"/>
      <c r="TAB48" s="15"/>
      <c r="TAC48" s="15"/>
      <c r="TAD48" s="15"/>
      <c r="TAE48" s="15"/>
      <c r="TAF48" s="15"/>
      <c r="TAG48" s="15"/>
      <c r="TAH48" s="15"/>
      <c r="TAI48" s="15"/>
      <c r="TAJ48" s="15"/>
      <c r="TAK48" s="15"/>
      <c r="TAL48" s="15"/>
      <c r="TAM48" s="15"/>
      <c r="TAN48" s="15"/>
      <c r="TAO48" s="15"/>
      <c r="TAP48" s="15"/>
      <c r="TAQ48" s="15"/>
      <c r="TAR48" s="15"/>
      <c r="TAS48" s="15"/>
      <c r="TAT48" s="15"/>
      <c r="TAU48" s="15"/>
      <c r="TAV48" s="15"/>
      <c r="TAW48" s="15"/>
      <c r="TAX48" s="15"/>
      <c r="TAY48" s="15"/>
      <c r="TAZ48" s="15"/>
      <c r="TBA48" s="15"/>
      <c r="TBB48" s="15"/>
      <c r="TBC48" s="15"/>
      <c r="TBD48" s="15"/>
      <c r="TBE48" s="15"/>
      <c r="TBF48" s="15"/>
      <c r="TBG48" s="15"/>
      <c r="TBH48" s="15"/>
      <c r="TBI48" s="15"/>
      <c r="TBJ48" s="15"/>
      <c r="TBK48" s="15"/>
      <c r="TBL48" s="15"/>
      <c r="TBM48" s="15"/>
      <c r="TBN48" s="15"/>
      <c r="TBO48" s="15"/>
      <c r="TBP48" s="15"/>
      <c r="TBQ48" s="15"/>
      <c r="TBR48" s="15"/>
      <c r="TBS48" s="15"/>
      <c r="TBT48" s="15"/>
      <c r="TBU48" s="15"/>
      <c r="TBV48" s="15"/>
      <c r="TBW48" s="15"/>
      <c r="TBX48" s="15"/>
      <c r="TBY48" s="15"/>
      <c r="TBZ48" s="15"/>
      <c r="TCA48" s="15"/>
      <c r="TCB48" s="15"/>
      <c r="TCC48" s="15"/>
      <c r="TCD48" s="15"/>
      <c r="TCE48" s="15"/>
      <c r="TCF48" s="15"/>
      <c r="TCG48" s="15"/>
      <c r="TCH48" s="15"/>
      <c r="TCI48" s="15"/>
      <c r="TCJ48" s="15"/>
      <c r="TCK48" s="15"/>
      <c r="TCL48" s="15"/>
      <c r="TCM48" s="15"/>
      <c r="TCN48" s="15"/>
      <c r="TCO48" s="15"/>
      <c r="TCP48" s="15"/>
      <c r="TCQ48" s="15"/>
      <c r="TCR48" s="15"/>
      <c r="TCS48" s="15"/>
      <c r="TCT48" s="15"/>
      <c r="TCU48" s="15"/>
      <c r="TCV48" s="15"/>
      <c r="TCW48" s="15"/>
      <c r="TCX48" s="15"/>
      <c r="TCY48" s="15"/>
      <c r="TCZ48" s="15"/>
      <c r="TDA48" s="15"/>
      <c r="TDB48" s="15"/>
      <c r="TDC48" s="15"/>
      <c r="TDD48" s="15"/>
      <c r="TDE48" s="15"/>
      <c r="TDF48" s="15"/>
      <c r="TDG48" s="15"/>
      <c r="TDH48" s="15"/>
      <c r="TDI48" s="15"/>
      <c r="TDJ48" s="15"/>
      <c r="TDK48" s="15"/>
      <c r="TDL48" s="15"/>
      <c r="TDM48" s="15"/>
      <c r="TDN48" s="15"/>
      <c r="TDO48" s="15"/>
      <c r="TDP48" s="15"/>
      <c r="TDQ48" s="15"/>
      <c r="TDR48" s="15"/>
      <c r="TDS48" s="15"/>
      <c r="TDT48" s="15"/>
      <c r="TDU48" s="15"/>
      <c r="TDV48" s="15"/>
      <c r="TDW48" s="15"/>
      <c r="TDX48" s="15"/>
      <c r="TDY48" s="15"/>
      <c r="TDZ48" s="15"/>
      <c r="TEA48" s="15"/>
      <c r="TEB48" s="15"/>
      <c r="TEC48" s="15"/>
      <c r="TED48" s="15"/>
      <c r="TEE48" s="15"/>
      <c r="TEF48" s="15"/>
      <c r="TEG48" s="15"/>
      <c r="TEH48" s="15"/>
      <c r="TEI48" s="15"/>
      <c r="TEJ48" s="15"/>
      <c r="TEK48" s="15"/>
      <c r="TEL48" s="15"/>
      <c r="TEM48" s="15"/>
      <c r="TEN48" s="15"/>
      <c r="TEO48" s="15"/>
      <c r="TEP48" s="15"/>
      <c r="TEQ48" s="15"/>
      <c r="TER48" s="15"/>
      <c r="TES48" s="15"/>
      <c r="TET48" s="15"/>
      <c r="TEU48" s="15"/>
      <c r="TEV48" s="15"/>
      <c r="TEW48" s="15"/>
      <c r="TEX48" s="15"/>
      <c r="TEY48" s="15"/>
      <c r="TEZ48" s="15"/>
      <c r="TFA48" s="15"/>
      <c r="TFB48" s="15"/>
      <c r="TFC48" s="15"/>
      <c r="TFD48" s="15"/>
      <c r="TFE48" s="15"/>
      <c r="TFF48" s="15"/>
      <c r="TFG48" s="15"/>
      <c r="TFH48" s="15"/>
      <c r="TFI48" s="15"/>
      <c r="TFJ48" s="15"/>
      <c r="TFK48" s="15"/>
      <c r="TFL48" s="15"/>
      <c r="TFM48" s="15"/>
      <c r="TFN48" s="15"/>
      <c r="TFO48" s="15"/>
      <c r="TFP48" s="15"/>
      <c r="TFQ48" s="15"/>
      <c r="TFR48" s="15"/>
      <c r="TFS48" s="15"/>
      <c r="TFT48" s="15"/>
      <c r="TFU48" s="15"/>
      <c r="TFV48" s="15"/>
      <c r="TFW48" s="15"/>
      <c r="TFX48" s="15"/>
      <c r="TFY48" s="15"/>
      <c r="TFZ48" s="15"/>
      <c r="TGA48" s="15"/>
      <c r="TGB48" s="15"/>
      <c r="TGC48" s="15"/>
      <c r="TGD48" s="15"/>
      <c r="TGE48" s="15"/>
      <c r="TGF48" s="15"/>
      <c r="TGG48" s="15"/>
      <c r="TGH48" s="15"/>
      <c r="TGI48" s="15"/>
      <c r="TGJ48" s="15"/>
      <c r="TGK48" s="15"/>
      <c r="TGL48" s="15"/>
      <c r="TGM48" s="15"/>
      <c r="TGN48" s="15"/>
      <c r="TGO48" s="15"/>
      <c r="TGP48" s="15"/>
      <c r="TGQ48" s="15"/>
      <c r="TGR48" s="15"/>
      <c r="TGS48" s="15"/>
      <c r="TGT48" s="15"/>
      <c r="TGU48" s="15"/>
      <c r="TGV48" s="15"/>
      <c r="TGW48" s="15"/>
      <c r="TGX48" s="15"/>
      <c r="TGY48" s="15"/>
      <c r="TGZ48" s="15"/>
      <c r="THA48" s="15"/>
      <c r="THB48" s="15"/>
      <c r="THC48" s="15"/>
      <c r="THD48" s="15"/>
      <c r="THE48" s="15"/>
      <c r="THF48" s="15"/>
      <c r="THG48" s="15"/>
      <c r="THH48" s="15"/>
      <c r="THI48" s="15"/>
      <c r="THJ48" s="15"/>
      <c r="THK48" s="15"/>
      <c r="THL48" s="15"/>
      <c r="THM48" s="15"/>
      <c r="THN48" s="15"/>
      <c r="THO48" s="15"/>
      <c r="THP48" s="15"/>
      <c r="THQ48" s="15"/>
      <c r="THR48" s="15"/>
      <c r="THS48" s="15"/>
      <c r="THT48" s="15"/>
      <c r="THU48" s="15"/>
      <c r="THV48" s="15"/>
      <c r="THW48" s="15"/>
      <c r="THX48" s="15"/>
      <c r="THY48" s="15"/>
      <c r="THZ48" s="15"/>
      <c r="TIA48" s="15"/>
      <c r="TIB48" s="15"/>
      <c r="TIC48" s="15"/>
      <c r="TID48" s="15"/>
      <c r="TIE48" s="15"/>
      <c r="TIF48" s="15"/>
      <c r="TIG48" s="15"/>
      <c r="TIH48" s="15"/>
      <c r="TII48" s="15"/>
      <c r="TIJ48" s="15"/>
      <c r="TIK48" s="15"/>
      <c r="TIL48" s="15"/>
      <c r="TIM48" s="15"/>
      <c r="TIN48" s="15"/>
      <c r="TIO48" s="15"/>
      <c r="TIP48" s="15"/>
      <c r="TIQ48" s="15"/>
      <c r="TIR48" s="15"/>
      <c r="TIS48" s="15"/>
      <c r="TIT48" s="15"/>
      <c r="TIU48" s="15"/>
      <c r="TIV48" s="15"/>
      <c r="TIW48" s="15"/>
      <c r="TIX48" s="15"/>
      <c r="TIY48" s="15"/>
      <c r="TIZ48" s="15"/>
      <c r="TJA48" s="15"/>
      <c r="TJB48" s="15"/>
      <c r="TJC48" s="15"/>
      <c r="TJD48" s="15"/>
      <c r="TJE48" s="15"/>
      <c r="TJF48" s="15"/>
      <c r="TJG48" s="15"/>
      <c r="TJH48" s="15"/>
      <c r="TJI48" s="15"/>
      <c r="TJJ48" s="15"/>
      <c r="TJK48" s="15"/>
      <c r="TJL48" s="15"/>
      <c r="TJM48" s="15"/>
      <c r="TJN48" s="15"/>
      <c r="TJO48" s="15"/>
      <c r="TJP48" s="15"/>
      <c r="TJQ48" s="15"/>
      <c r="TJR48" s="15"/>
      <c r="TJS48" s="15"/>
      <c r="TJT48" s="15"/>
      <c r="TJU48" s="15"/>
      <c r="TJV48" s="15"/>
      <c r="TJW48" s="15"/>
      <c r="TJX48" s="15"/>
      <c r="TJY48" s="15"/>
      <c r="TJZ48" s="15"/>
      <c r="TKA48" s="15"/>
      <c r="TKB48" s="15"/>
      <c r="TKC48" s="15"/>
      <c r="TKD48" s="15"/>
      <c r="TKE48" s="15"/>
      <c r="TKF48" s="15"/>
      <c r="TKG48" s="15"/>
      <c r="TKH48" s="15"/>
      <c r="TKI48" s="15"/>
      <c r="TKJ48" s="15"/>
      <c r="TKK48" s="15"/>
      <c r="TKL48" s="15"/>
      <c r="TKM48" s="15"/>
      <c r="TKN48" s="15"/>
      <c r="TKO48" s="15"/>
      <c r="TKP48" s="15"/>
      <c r="TKQ48" s="15"/>
      <c r="TKR48" s="15"/>
      <c r="TKS48" s="15"/>
      <c r="TKT48" s="15"/>
      <c r="TKU48" s="15"/>
      <c r="TKV48" s="15"/>
      <c r="TKW48" s="15"/>
      <c r="TKX48" s="15"/>
      <c r="TKY48" s="15"/>
      <c r="TKZ48" s="15"/>
      <c r="TLA48" s="15"/>
      <c r="TLB48" s="15"/>
      <c r="TLC48" s="15"/>
      <c r="TLD48" s="15"/>
      <c r="TLE48" s="15"/>
      <c r="TLF48" s="15"/>
      <c r="TLG48" s="15"/>
      <c r="TLH48" s="15"/>
      <c r="TLI48" s="15"/>
      <c r="TLJ48" s="15"/>
      <c r="TLK48" s="15"/>
      <c r="TLL48" s="15"/>
      <c r="TLM48" s="15"/>
      <c r="TLN48" s="15"/>
      <c r="TLO48" s="15"/>
      <c r="TLP48" s="15"/>
      <c r="TLQ48" s="15"/>
      <c r="TLR48" s="15"/>
      <c r="TLS48" s="15"/>
      <c r="TLT48" s="15"/>
      <c r="TLU48" s="15"/>
      <c r="TLV48" s="15"/>
      <c r="TLW48" s="15"/>
      <c r="TLX48" s="15"/>
      <c r="TLY48" s="15"/>
      <c r="TLZ48" s="15"/>
      <c r="TMA48" s="15"/>
      <c r="TMB48" s="15"/>
      <c r="TMC48" s="15"/>
      <c r="TMD48" s="15"/>
      <c r="TME48" s="15"/>
      <c r="TMF48" s="15"/>
      <c r="TMG48" s="15"/>
      <c r="TMH48" s="15"/>
      <c r="TMI48" s="15"/>
      <c r="TMJ48" s="15"/>
      <c r="TMK48" s="15"/>
      <c r="TML48" s="15"/>
      <c r="TMM48" s="15"/>
      <c r="TMN48" s="15"/>
      <c r="TMO48" s="15"/>
      <c r="TMP48" s="15"/>
      <c r="TMQ48" s="15"/>
      <c r="TMR48" s="15"/>
      <c r="TMS48" s="15"/>
      <c r="TMT48" s="15"/>
      <c r="TMU48" s="15"/>
      <c r="TMV48" s="15"/>
      <c r="TMW48" s="15"/>
      <c r="TMX48" s="15"/>
      <c r="TMY48" s="15"/>
      <c r="TMZ48" s="15"/>
      <c r="TNA48" s="15"/>
      <c r="TNB48" s="15"/>
      <c r="TNC48" s="15"/>
      <c r="TND48" s="15"/>
      <c r="TNE48" s="15"/>
      <c r="TNF48" s="15"/>
      <c r="TNG48" s="15"/>
      <c r="TNH48" s="15"/>
      <c r="TNI48" s="15"/>
      <c r="TNJ48" s="15"/>
      <c r="TNK48" s="15"/>
      <c r="TNL48" s="15"/>
      <c r="TNM48" s="15"/>
      <c r="TNN48" s="15"/>
      <c r="TNO48" s="15"/>
      <c r="TNP48" s="15"/>
      <c r="TNQ48" s="15"/>
      <c r="TNR48" s="15"/>
      <c r="TNS48" s="15"/>
      <c r="TNT48" s="15"/>
      <c r="TNU48" s="15"/>
      <c r="TNV48" s="15"/>
      <c r="TNW48" s="15"/>
      <c r="TNX48" s="15"/>
      <c r="TNY48" s="15"/>
      <c r="TNZ48" s="15"/>
      <c r="TOA48" s="15"/>
      <c r="TOB48" s="15"/>
      <c r="TOC48" s="15"/>
      <c r="TOD48" s="15"/>
      <c r="TOE48" s="15"/>
      <c r="TOF48" s="15"/>
      <c r="TOG48" s="15"/>
      <c r="TOH48" s="15"/>
      <c r="TOI48" s="15"/>
      <c r="TOJ48" s="15"/>
      <c r="TOK48" s="15"/>
      <c r="TOL48" s="15"/>
      <c r="TOM48" s="15"/>
      <c r="TON48" s="15"/>
      <c r="TOO48" s="15"/>
      <c r="TOP48" s="15"/>
      <c r="TOQ48" s="15"/>
      <c r="TOR48" s="15"/>
      <c r="TOS48" s="15"/>
      <c r="TOT48" s="15"/>
      <c r="TOU48" s="15"/>
      <c r="TOV48" s="15"/>
      <c r="TOW48" s="15"/>
      <c r="TOX48" s="15"/>
      <c r="TOY48" s="15"/>
      <c r="TOZ48" s="15"/>
      <c r="TPA48" s="15"/>
      <c r="TPB48" s="15"/>
      <c r="TPC48" s="15"/>
      <c r="TPD48" s="15"/>
      <c r="TPE48" s="15"/>
      <c r="TPF48" s="15"/>
      <c r="TPG48" s="15"/>
      <c r="TPH48" s="15"/>
      <c r="TPI48" s="15"/>
      <c r="TPJ48" s="15"/>
      <c r="TPK48" s="15"/>
      <c r="TPL48" s="15"/>
      <c r="TPM48" s="15"/>
      <c r="TPN48" s="15"/>
      <c r="TPO48" s="15"/>
      <c r="TPP48" s="15"/>
      <c r="TPQ48" s="15"/>
      <c r="TPR48" s="15"/>
      <c r="TPS48" s="15"/>
      <c r="TPT48" s="15"/>
      <c r="TPU48" s="15"/>
      <c r="TPV48" s="15"/>
      <c r="TPW48" s="15"/>
      <c r="TPX48" s="15"/>
      <c r="TPY48" s="15"/>
      <c r="TPZ48" s="15"/>
      <c r="TQA48" s="15"/>
      <c r="TQB48" s="15"/>
      <c r="TQC48" s="15"/>
      <c r="TQD48" s="15"/>
      <c r="TQE48" s="15"/>
      <c r="TQF48" s="15"/>
      <c r="TQG48" s="15"/>
      <c r="TQH48" s="15"/>
      <c r="TQI48" s="15"/>
      <c r="TQJ48" s="15"/>
      <c r="TQK48" s="15"/>
      <c r="TQL48" s="15"/>
      <c r="TQM48" s="15"/>
      <c r="TQN48" s="15"/>
      <c r="TQO48" s="15"/>
      <c r="TQP48" s="15"/>
      <c r="TQQ48" s="15"/>
      <c r="TQR48" s="15"/>
      <c r="TQS48" s="15"/>
      <c r="TQT48" s="15"/>
      <c r="TQU48" s="15"/>
      <c r="TQV48" s="15"/>
      <c r="TQW48" s="15"/>
      <c r="TQX48" s="15"/>
      <c r="TQY48" s="15"/>
      <c r="TQZ48" s="15"/>
      <c r="TRA48" s="15"/>
      <c r="TRB48" s="15"/>
      <c r="TRC48" s="15"/>
      <c r="TRD48" s="15"/>
      <c r="TRE48" s="15"/>
      <c r="TRF48" s="15"/>
      <c r="TRG48" s="15"/>
      <c r="TRH48" s="15"/>
      <c r="TRI48" s="15"/>
      <c r="TRJ48" s="15"/>
      <c r="TRK48" s="15"/>
      <c r="TRL48" s="15"/>
      <c r="TRM48" s="15"/>
      <c r="TRN48" s="15"/>
      <c r="TRO48" s="15"/>
      <c r="TRP48" s="15"/>
      <c r="TRQ48" s="15"/>
      <c r="TRR48" s="15"/>
      <c r="TRS48" s="15"/>
      <c r="TRT48" s="15"/>
      <c r="TRU48" s="15"/>
      <c r="TRV48" s="15"/>
      <c r="TRW48" s="15"/>
      <c r="TRX48" s="15"/>
      <c r="TRY48" s="15"/>
      <c r="TRZ48" s="15"/>
      <c r="TSA48" s="15"/>
      <c r="TSB48" s="15"/>
      <c r="TSC48" s="15"/>
      <c r="TSD48" s="15"/>
      <c r="TSE48" s="15"/>
      <c r="TSF48" s="15"/>
      <c r="TSG48" s="15"/>
      <c r="TSH48" s="15"/>
      <c r="TSI48" s="15"/>
      <c r="TSJ48" s="15"/>
      <c r="TSK48" s="15"/>
      <c r="TSL48" s="15"/>
      <c r="TSM48" s="15"/>
      <c r="TSN48" s="15"/>
      <c r="TSO48" s="15"/>
      <c r="TSP48" s="15"/>
      <c r="TSQ48" s="15"/>
      <c r="TSR48" s="15"/>
      <c r="TSS48" s="15"/>
      <c r="TST48" s="15"/>
      <c r="TSU48" s="15"/>
      <c r="TSV48" s="15"/>
      <c r="TSW48" s="15"/>
      <c r="TSX48" s="15"/>
      <c r="TSY48" s="15"/>
      <c r="TSZ48" s="15"/>
      <c r="TTA48" s="15"/>
      <c r="TTB48" s="15"/>
      <c r="TTC48" s="15"/>
      <c r="TTD48" s="15"/>
      <c r="TTE48" s="15"/>
      <c r="TTF48" s="15"/>
      <c r="TTG48" s="15"/>
      <c r="TTH48" s="15"/>
      <c r="TTI48" s="15"/>
      <c r="TTJ48" s="15"/>
      <c r="TTK48" s="15"/>
      <c r="TTL48" s="15"/>
      <c r="TTM48" s="15"/>
      <c r="TTN48" s="15"/>
      <c r="TTO48" s="15"/>
      <c r="TTP48" s="15"/>
      <c r="TTQ48" s="15"/>
      <c r="TTR48" s="15"/>
      <c r="TTS48" s="15"/>
      <c r="TTT48" s="15"/>
      <c r="TTU48" s="15"/>
      <c r="TTV48" s="15"/>
      <c r="TTW48" s="15"/>
      <c r="TTX48" s="15"/>
      <c r="TTY48" s="15"/>
      <c r="TTZ48" s="15"/>
      <c r="TUA48" s="15"/>
      <c r="TUB48" s="15"/>
      <c r="TUC48" s="15"/>
      <c r="TUD48" s="15"/>
      <c r="TUE48" s="15"/>
      <c r="TUF48" s="15"/>
      <c r="TUG48" s="15"/>
      <c r="TUH48" s="15"/>
      <c r="TUI48" s="15"/>
      <c r="TUJ48" s="15"/>
      <c r="TUK48" s="15"/>
      <c r="TUL48" s="15"/>
      <c r="TUM48" s="15"/>
      <c r="TUN48" s="15"/>
      <c r="TUO48" s="15"/>
      <c r="TUP48" s="15"/>
      <c r="TUQ48" s="15"/>
      <c r="TUR48" s="15"/>
      <c r="TUS48" s="15"/>
      <c r="TUT48" s="15"/>
      <c r="TUU48" s="15"/>
      <c r="TUV48" s="15"/>
      <c r="TUW48" s="15"/>
      <c r="TUX48" s="15"/>
      <c r="TUY48" s="15"/>
      <c r="TUZ48" s="15"/>
      <c r="TVA48" s="15"/>
      <c r="TVB48" s="15"/>
      <c r="TVC48" s="15"/>
      <c r="TVD48" s="15"/>
      <c r="TVE48" s="15"/>
      <c r="TVF48" s="15"/>
      <c r="TVG48" s="15"/>
      <c r="TVH48" s="15"/>
      <c r="TVI48" s="15"/>
      <c r="TVJ48" s="15"/>
      <c r="TVK48" s="15"/>
      <c r="TVL48" s="15"/>
      <c r="TVM48" s="15"/>
      <c r="TVN48" s="15"/>
      <c r="TVO48" s="15"/>
      <c r="TVP48" s="15"/>
      <c r="TVQ48" s="15"/>
      <c r="TVR48" s="15"/>
      <c r="TVS48" s="15"/>
      <c r="TVT48" s="15"/>
      <c r="TVU48" s="15"/>
      <c r="TVV48" s="15"/>
      <c r="TVW48" s="15"/>
      <c r="TVX48" s="15"/>
      <c r="TVY48" s="15"/>
      <c r="TVZ48" s="15"/>
      <c r="TWA48" s="15"/>
      <c r="TWB48" s="15"/>
      <c r="TWC48" s="15"/>
      <c r="TWD48" s="15"/>
      <c r="TWE48" s="15"/>
      <c r="TWF48" s="15"/>
      <c r="TWG48" s="15"/>
      <c r="TWH48" s="15"/>
      <c r="TWI48" s="15"/>
      <c r="TWJ48" s="15"/>
      <c r="TWK48" s="15"/>
      <c r="TWL48" s="15"/>
      <c r="TWM48" s="15"/>
      <c r="TWN48" s="15"/>
      <c r="TWO48" s="15"/>
      <c r="TWP48" s="15"/>
      <c r="TWQ48" s="15"/>
      <c r="TWR48" s="15"/>
      <c r="TWS48" s="15"/>
      <c r="TWT48" s="15"/>
      <c r="TWU48" s="15"/>
      <c r="TWV48" s="15"/>
      <c r="TWW48" s="15"/>
      <c r="TWX48" s="15"/>
      <c r="TWY48" s="15"/>
      <c r="TWZ48" s="15"/>
      <c r="TXA48" s="15"/>
      <c r="TXB48" s="15"/>
      <c r="TXC48" s="15"/>
      <c r="TXD48" s="15"/>
      <c r="TXE48" s="15"/>
      <c r="TXF48" s="15"/>
      <c r="TXG48" s="15"/>
      <c r="TXH48" s="15"/>
      <c r="TXI48" s="15"/>
      <c r="TXJ48" s="15"/>
      <c r="TXK48" s="15"/>
      <c r="TXL48" s="15"/>
      <c r="TXM48" s="15"/>
      <c r="TXN48" s="15"/>
      <c r="TXO48" s="15"/>
      <c r="TXP48" s="15"/>
      <c r="TXQ48" s="15"/>
      <c r="TXR48" s="15"/>
      <c r="TXS48" s="15"/>
      <c r="TXT48" s="15"/>
      <c r="TXU48" s="15"/>
      <c r="TXV48" s="15"/>
      <c r="TXW48" s="15"/>
      <c r="TXX48" s="15"/>
      <c r="TXY48" s="15"/>
      <c r="TXZ48" s="15"/>
      <c r="TYA48" s="15"/>
      <c r="TYB48" s="15"/>
      <c r="TYC48" s="15"/>
      <c r="TYD48" s="15"/>
      <c r="TYE48" s="15"/>
      <c r="TYF48" s="15"/>
      <c r="TYG48" s="15"/>
      <c r="TYH48" s="15"/>
      <c r="TYI48" s="15"/>
      <c r="TYJ48" s="15"/>
      <c r="TYK48" s="15"/>
      <c r="TYL48" s="15"/>
      <c r="TYM48" s="15"/>
      <c r="TYN48" s="15"/>
      <c r="TYO48" s="15"/>
      <c r="TYP48" s="15"/>
      <c r="TYQ48" s="15"/>
      <c r="TYR48" s="15"/>
      <c r="TYS48" s="15"/>
      <c r="TYT48" s="15"/>
      <c r="TYU48" s="15"/>
      <c r="TYV48" s="15"/>
      <c r="TYW48" s="15"/>
      <c r="TYX48" s="15"/>
      <c r="TYY48" s="15"/>
      <c r="TYZ48" s="15"/>
      <c r="TZA48" s="15"/>
      <c r="TZB48" s="15"/>
      <c r="TZC48" s="15"/>
      <c r="TZD48" s="15"/>
      <c r="TZE48" s="15"/>
      <c r="TZF48" s="15"/>
      <c r="TZG48" s="15"/>
      <c r="TZH48" s="15"/>
      <c r="TZI48" s="15"/>
      <c r="TZJ48" s="15"/>
      <c r="TZK48" s="15"/>
      <c r="TZL48" s="15"/>
      <c r="TZM48" s="15"/>
      <c r="TZN48" s="15"/>
      <c r="TZO48" s="15"/>
      <c r="TZP48" s="15"/>
      <c r="TZQ48" s="15"/>
      <c r="TZR48" s="15"/>
      <c r="TZS48" s="15"/>
      <c r="TZT48" s="15"/>
      <c r="TZU48" s="15"/>
      <c r="TZV48" s="15"/>
      <c r="TZW48" s="15"/>
      <c r="TZX48" s="15"/>
      <c r="TZY48" s="15"/>
      <c r="TZZ48" s="15"/>
      <c r="UAA48" s="15"/>
      <c r="UAB48" s="15"/>
      <c r="UAC48" s="15"/>
      <c r="UAD48" s="15"/>
      <c r="UAE48" s="15"/>
      <c r="UAF48" s="15"/>
      <c r="UAG48" s="15"/>
      <c r="UAH48" s="15"/>
      <c r="UAI48" s="15"/>
      <c r="UAJ48" s="15"/>
      <c r="UAK48" s="15"/>
      <c r="UAL48" s="15"/>
      <c r="UAM48" s="15"/>
      <c r="UAN48" s="15"/>
      <c r="UAO48" s="15"/>
      <c r="UAP48" s="15"/>
      <c r="UAQ48" s="15"/>
      <c r="UAR48" s="15"/>
      <c r="UAS48" s="15"/>
      <c r="UAT48" s="15"/>
      <c r="UAU48" s="15"/>
      <c r="UAV48" s="15"/>
      <c r="UAW48" s="15"/>
      <c r="UAX48" s="15"/>
      <c r="UAY48" s="15"/>
      <c r="UAZ48" s="15"/>
      <c r="UBA48" s="15"/>
      <c r="UBB48" s="15"/>
      <c r="UBC48" s="15"/>
      <c r="UBD48" s="15"/>
      <c r="UBE48" s="15"/>
      <c r="UBF48" s="15"/>
      <c r="UBG48" s="15"/>
      <c r="UBH48" s="15"/>
      <c r="UBI48" s="15"/>
      <c r="UBJ48" s="15"/>
      <c r="UBK48" s="15"/>
      <c r="UBL48" s="15"/>
      <c r="UBM48" s="15"/>
      <c r="UBN48" s="15"/>
      <c r="UBO48" s="15"/>
      <c r="UBP48" s="15"/>
      <c r="UBQ48" s="15"/>
      <c r="UBR48" s="15"/>
      <c r="UBS48" s="15"/>
      <c r="UBT48" s="15"/>
      <c r="UBU48" s="15"/>
      <c r="UBV48" s="15"/>
      <c r="UBW48" s="15"/>
      <c r="UBX48" s="15"/>
      <c r="UBY48" s="15"/>
      <c r="UBZ48" s="15"/>
      <c r="UCA48" s="15"/>
      <c r="UCB48" s="15"/>
      <c r="UCC48" s="15"/>
      <c r="UCD48" s="15"/>
      <c r="UCE48" s="15"/>
      <c r="UCF48" s="15"/>
      <c r="UCG48" s="15"/>
      <c r="UCH48" s="15"/>
      <c r="UCI48" s="15"/>
      <c r="UCJ48" s="15"/>
      <c r="UCK48" s="15"/>
      <c r="UCL48" s="15"/>
      <c r="UCM48" s="15"/>
      <c r="UCN48" s="15"/>
      <c r="UCO48" s="15"/>
      <c r="UCP48" s="15"/>
      <c r="UCQ48" s="15"/>
      <c r="UCR48" s="15"/>
      <c r="UCS48" s="15"/>
      <c r="UCT48" s="15"/>
      <c r="UCU48" s="15"/>
      <c r="UCV48" s="15"/>
      <c r="UCW48" s="15"/>
      <c r="UCX48" s="15"/>
      <c r="UCY48" s="15"/>
      <c r="UCZ48" s="15"/>
      <c r="UDA48" s="15"/>
      <c r="UDB48" s="15"/>
      <c r="UDC48" s="15"/>
      <c r="UDD48" s="15"/>
      <c r="UDE48" s="15"/>
      <c r="UDF48" s="15"/>
      <c r="UDG48" s="15"/>
      <c r="UDH48" s="15"/>
      <c r="UDI48" s="15"/>
      <c r="UDJ48" s="15"/>
      <c r="UDK48" s="15"/>
      <c r="UDL48" s="15"/>
      <c r="UDM48" s="15"/>
      <c r="UDN48" s="15"/>
      <c r="UDO48" s="15"/>
      <c r="UDP48" s="15"/>
      <c r="UDQ48" s="15"/>
      <c r="UDR48" s="15"/>
      <c r="UDS48" s="15"/>
      <c r="UDT48" s="15"/>
      <c r="UDU48" s="15"/>
      <c r="UDV48" s="15"/>
      <c r="UDW48" s="15"/>
      <c r="UDX48" s="15"/>
      <c r="UDY48" s="15"/>
      <c r="UDZ48" s="15"/>
      <c r="UEA48" s="15"/>
      <c r="UEB48" s="15"/>
      <c r="UEC48" s="15"/>
      <c r="UED48" s="15"/>
      <c r="UEE48" s="15"/>
      <c r="UEF48" s="15"/>
      <c r="UEG48" s="15"/>
      <c r="UEH48" s="15"/>
      <c r="UEI48" s="15"/>
      <c r="UEJ48" s="15"/>
      <c r="UEK48" s="15"/>
      <c r="UEL48" s="15"/>
      <c r="UEM48" s="15"/>
      <c r="UEN48" s="15"/>
      <c r="UEO48" s="15"/>
      <c r="UEP48" s="15"/>
      <c r="UEQ48" s="15"/>
      <c r="UER48" s="15"/>
      <c r="UES48" s="15"/>
      <c r="UET48" s="15"/>
      <c r="UEU48" s="15"/>
      <c r="UEV48" s="15"/>
      <c r="UEW48" s="15"/>
      <c r="UEX48" s="15"/>
      <c r="UEY48" s="15"/>
      <c r="UEZ48" s="15"/>
      <c r="UFA48" s="15"/>
      <c r="UFB48" s="15"/>
      <c r="UFC48" s="15"/>
      <c r="UFD48" s="15"/>
      <c r="UFE48" s="15"/>
      <c r="UFF48" s="15"/>
      <c r="UFG48" s="15"/>
      <c r="UFH48" s="15"/>
      <c r="UFI48" s="15"/>
      <c r="UFJ48" s="15"/>
      <c r="UFK48" s="15"/>
      <c r="UFL48" s="15"/>
      <c r="UFM48" s="15"/>
      <c r="UFN48" s="15"/>
      <c r="UFO48" s="15"/>
      <c r="UFP48" s="15"/>
      <c r="UFQ48" s="15"/>
      <c r="UFR48" s="15"/>
      <c r="UFS48" s="15"/>
      <c r="UFT48" s="15"/>
      <c r="UFU48" s="15"/>
      <c r="UFV48" s="15"/>
      <c r="UFW48" s="15"/>
      <c r="UFX48" s="15"/>
      <c r="UFY48" s="15"/>
      <c r="UFZ48" s="15"/>
      <c r="UGA48" s="15"/>
      <c r="UGB48" s="15"/>
      <c r="UGC48" s="15"/>
      <c r="UGD48" s="15"/>
      <c r="UGE48" s="15"/>
      <c r="UGF48" s="15"/>
      <c r="UGG48" s="15"/>
      <c r="UGH48" s="15"/>
      <c r="UGI48" s="15"/>
      <c r="UGJ48" s="15"/>
      <c r="UGK48" s="15"/>
      <c r="UGL48" s="15"/>
      <c r="UGM48" s="15"/>
      <c r="UGN48" s="15"/>
      <c r="UGO48" s="15"/>
      <c r="UGP48" s="15"/>
      <c r="UGQ48" s="15"/>
      <c r="UGR48" s="15"/>
      <c r="UGS48" s="15"/>
      <c r="UGT48" s="15"/>
      <c r="UGU48" s="15"/>
      <c r="UGV48" s="15"/>
      <c r="UGW48" s="15"/>
      <c r="UGX48" s="15"/>
      <c r="UGY48" s="15"/>
      <c r="UGZ48" s="15"/>
      <c r="UHA48" s="15"/>
      <c r="UHB48" s="15"/>
      <c r="UHC48" s="15"/>
      <c r="UHD48" s="15"/>
      <c r="UHE48" s="15"/>
      <c r="UHF48" s="15"/>
      <c r="UHG48" s="15"/>
      <c r="UHH48" s="15"/>
      <c r="UHI48" s="15"/>
      <c r="UHJ48" s="15"/>
      <c r="UHK48" s="15"/>
      <c r="UHL48" s="15"/>
      <c r="UHM48" s="15"/>
      <c r="UHN48" s="15"/>
      <c r="UHO48" s="15"/>
      <c r="UHP48" s="15"/>
      <c r="UHQ48" s="15"/>
      <c r="UHR48" s="15"/>
      <c r="UHS48" s="15"/>
      <c r="UHT48" s="15"/>
      <c r="UHU48" s="15"/>
      <c r="UHV48" s="15"/>
      <c r="UHW48" s="15"/>
      <c r="UHX48" s="15"/>
      <c r="UHY48" s="15"/>
      <c r="UHZ48" s="15"/>
      <c r="UIA48" s="15"/>
      <c r="UIB48" s="15"/>
      <c r="UIC48" s="15"/>
      <c r="UID48" s="15"/>
      <c r="UIE48" s="15"/>
      <c r="UIF48" s="15"/>
      <c r="UIG48" s="15"/>
      <c r="UIH48" s="15"/>
      <c r="UII48" s="15"/>
      <c r="UIJ48" s="15"/>
      <c r="UIK48" s="15"/>
      <c r="UIL48" s="15"/>
      <c r="UIM48" s="15"/>
      <c r="UIN48" s="15"/>
      <c r="UIO48" s="15"/>
      <c r="UIP48" s="15"/>
      <c r="UIQ48" s="15"/>
      <c r="UIR48" s="15"/>
      <c r="UIS48" s="15"/>
      <c r="UIT48" s="15"/>
      <c r="UIU48" s="15"/>
      <c r="UIV48" s="15"/>
      <c r="UIW48" s="15"/>
      <c r="UIX48" s="15"/>
      <c r="UIY48" s="15"/>
      <c r="UIZ48" s="15"/>
      <c r="UJA48" s="15"/>
      <c r="UJB48" s="15"/>
      <c r="UJC48" s="15"/>
      <c r="UJD48" s="15"/>
      <c r="UJE48" s="15"/>
      <c r="UJF48" s="15"/>
      <c r="UJG48" s="15"/>
      <c r="UJH48" s="15"/>
      <c r="UJI48" s="15"/>
      <c r="UJJ48" s="15"/>
      <c r="UJK48" s="15"/>
      <c r="UJL48" s="15"/>
      <c r="UJM48" s="15"/>
      <c r="UJN48" s="15"/>
      <c r="UJO48" s="15"/>
      <c r="UJP48" s="15"/>
      <c r="UJQ48" s="15"/>
      <c r="UJR48" s="15"/>
      <c r="UJS48" s="15"/>
      <c r="UJT48" s="15"/>
      <c r="UJU48" s="15"/>
      <c r="UJV48" s="15"/>
      <c r="UJW48" s="15"/>
      <c r="UJX48" s="15"/>
      <c r="UJY48" s="15"/>
      <c r="UJZ48" s="15"/>
      <c r="UKA48" s="15"/>
      <c r="UKB48" s="15"/>
      <c r="UKC48" s="15"/>
      <c r="UKD48" s="15"/>
      <c r="UKE48" s="15"/>
      <c r="UKF48" s="15"/>
      <c r="UKG48" s="15"/>
      <c r="UKH48" s="15"/>
      <c r="UKI48" s="15"/>
      <c r="UKJ48" s="15"/>
      <c r="UKK48" s="15"/>
      <c r="UKL48" s="15"/>
      <c r="UKM48" s="15"/>
      <c r="UKN48" s="15"/>
      <c r="UKO48" s="15"/>
      <c r="UKP48" s="15"/>
      <c r="UKQ48" s="15"/>
      <c r="UKR48" s="15"/>
      <c r="UKS48" s="15"/>
      <c r="UKT48" s="15"/>
      <c r="UKU48" s="15"/>
      <c r="UKV48" s="15"/>
      <c r="UKW48" s="15"/>
      <c r="UKX48" s="15"/>
      <c r="UKY48" s="15"/>
      <c r="UKZ48" s="15"/>
      <c r="ULA48" s="15"/>
      <c r="ULB48" s="15"/>
      <c r="ULC48" s="15"/>
      <c r="ULD48" s="15"/>
      <c r="ULE48" s="15"/>
      <c r="ULF48" s="15"/>
      <c r="ULG48" s="15"/>
      <c r="ULH48" s="15"/>
      <c r="ULI48" s="15"/>
      <c r="ULJ48" s="15"/>
      <c r="ULK48" s="15"/>
      <c r="ULL48" s="15"/>
      <c r="ULM48" s="15"/>
      <c r="ULN48" s="15"/>
      <c r="ULO48" s="15"/>
      <c r="ULP48" s="15"/>
      <c r="ULQ48" s="15"/>
      <c r="ULR48" s="15"/>
      <c r="ULS48" s="15"/>
      <c r="ULT48" s="15"/>
      <c r="ULU48" s="15"/>
      <c r="ULV48" s="15"/>
      <c r="ULW48" s="15"/>
      <c r="ULX48" s="15"/>
      <c r="ULY48" s="15"/>
      <c r="ULZ48" s="15"/>
      <c r="UMA48" s="15"/>
      <c r="UMB48" s="15"/>
      <c r="UMC48" s="15"/>
      <c r="UMD48" s="15"/>
      <c r="UME48" s="15"/>
      <c r="UMF48" s="15"/>
      <c r="UMG48" s="15"/>
      <c r="UMH48" s="15"/>
      <c r="UMI48" s="15"/>
      <c r="UMJ48" s="15"/>
      <c r="UMK48" s="15"/>
      <c r="UML48" s="15"/>
      <c r="UMM48" s="15"/>
      <c r="UMN48" s="15"/>
      <c r="UMO48" s="15"/>
      <c r="UMP48" s="15"/>
      <c r="UMQ48" s="15"/>
      <c r="UMR48" s="15"/>
      <c r="UMS48" s="15"/>
      <c r="UMT48" s="15"/>
      <c r="UMU48" s="15"/>
      <c r="UMV48" s="15"/>
      <c r="UMW48" s="15"/>
      <c r="UMX48" s="15"/>
      <c r="UMY48" s="15"/>
      <c r="UMZ48" s="15"/>
      <c r="UNA48" s="15"/>
      <c r="UNB48" s="15"/>
      <c r="UNC48" s="15"/>
      <c r="UND48" s="15"/>
      <c r="UNE48" s="15"/>
      <c r="UNF48" s="15"/>
      <c r="UNG48" s="15"/>
      <c r="UNH48" s="15"/>
      <c r="UNI48" s="15"/>
      <c r="UNJ48" s="15"/>
      <c r="UNK48" s="15"/>
      <c r="UNL48" s="15"/>
      <c r="UNM48" s="15"/>
      <c r="UNN48" s="15"/>
      <c r="UNO48" s="15"/>
      <c r="UNP48" s="15"/>
      <c r="UNQ48" s="15"/>
      <c r="UNR48" s="15"/>
      <c r="UNS48" s="15"/>
      <c r="UNT48" s="15"/>
      <c r="UNU48" s="15"/>
      <c r="UNV48" s="15"/>
      <c r="UNW48" s="15"/>
      <c r="UNX48" s="15"/>
      <c r="UNY48" s="15"/>
      <c r="UNZ48" s="15"/>
      <c r="UOA48" s="15"/>
      <c r="UOB48" s="15"/>
      <c r="UOC48" s="15"/>
      <c r="UOD48" s="15"/>
      <c r="UOE48" s="15"/>
      <c r="UOF48" s="15"/>
      <c r="UOG48" s="15"/>
      <c r="UOH48" s="15"/>
      <c r="UOI48" s="15"/>
      <c r="UOJ48" s="15"/>
      <c r="UOK48" s="15"/>
      <c r="UOL48" s="15"/>
      <c r="UOM48" s="15"/>
      <c r="UON48" s="15"/>
      <c r="UOO48" s="15"/>
      <c r="UOP48" s="15"/>
      <c r="UOQ48" s="15"/>
      <c r="UOR48" s="15"/>
      <c r="UOS48" s="15"/>
      <c r="UOT48" s="15"/>
      <c r="UOU48" s="15"/>
      <c r="UOV48" s="15"/>
      <c r="UOW48" s="15"/>
      <c r="UOX48" s="15"/>
      <c r="UOY48" s="15"/>
      <c r="UOZ48" s="15"/>
      <c r="UPA48" s="15"/>
      <c r="UPB48" s="15"/>
      <c r="UPC48" s="15"/>
      <c r="UPD48" s="15"/>
      <c r="UPE48" s="15"/>
      <c r="UPF48" s="15"/>
      <c r="UPG48" s="15"/>
      <c r="UPH48" s="15"/>
      <c r="UPI48" s="15"/>
      <c r="UPJ48" s="15"/>
      <c r="UPK48" s="15"/>
      <c r="UPL48" s="15"/>
      <c r="UPM48" s="15"/>
      <c r="UPN48" s="15"/>
      <c r="UPO48" s="15"/>
      <c r="UPP48" s="15"/>
      <c r="UPQ48" s="15"/>
      <c r="UPR48" s="15"/>
      <c r="UPS48" s="15"/>
      <c r="UPT48" s="15"/>
      <c r="UPU48" s="15"/>
      <c r="UPV48" s="15"/>
      <c r="UPW48" s="15"/>
      <c r="UPX48" s="15"/>
      <c r="UPY48" s="15"/>
      <c r="UPZ48" s="15"/>
      <c r="UQA48" s="15"/>
      <c r="UQB48" s="15"/>
      <c r="UQC48" s="15"/>
      <c r="UQD48" s="15"/>
      <c r="UQE48" s="15"/>
      <c r="UQF48" s="15"/>
      <c r="UQG48" s="15"/>
      <c r="UQH48" s="15"/>
      <c r="UQI48" s="15"/>
      <c r="UQJ48" s="15"/>
      <c r="UQK48" s="15"/>
      <c r="UQL48" s="15"/>
      <c r="UQM48" s="15"/>
      <c r="UQN48" s="15"/>
      <c r="UQO48" s="15"/>
      <c r="UQP48" s="15"/>
      <c r="UQQ48" s="15"/>
      <c r="UQR48" s="15"/>
      <c r="UQS48" s="15"/>
      <c r="UQT48" s="15"/>
      <c r="UQU48" s="15"/>
      <c r="UQV48" s="15"/>
      <c r="UQW48" s="15"/>
      <c r="UQX48" s="15"/>
      <c r="UQY48" s="15"/>
      <c r="UQZ48" s="15"/>
      <c r="URA48" s="15"/>
      <c r="URB48" s="15"/>
      <c r="URC48" s="15"/>
      <c r="URD48" s="15"/>
      <c r="URE48" s="15"/>
      <c r="URF48" s="15"/>
      <c r="URG48" s="15"/>
      <c r="URH48" s="15"/>
      <c r="URI48" s="15"/>
      <c r="URJ48" s="15"/>
      <c r="URK48" s="15"/>
      <c r="URL48" s="15"/>
      <c r="URM48" s="15"/>
      <c r="URN48" s="15"/>
      <c r="URO48" s="15"/>
      <c r="URP48" s="15"/>
      <c r="URQ48" s="15"/>
      <c r="URR48" s="15"/>
      <c r="URS48" s="15"/>
      <c r="URT48" s="15"/>
      <c r="URU48" s="15"/>
      <c r="URV48" s="15"/>
      <c r="URW48" s="15"/>
      <c r="URX48" s="15"/>
      <c r="URY48" s="15"/>
      <c r="URZ48" s="15"/>
      <c r="USA48" s="15"/>
      <c r="USB48" s="15"/>
      <c r="USC48" s="15"/>
      <c r="USD48" s="15"/>
      <c r="USE48" s="15"/>
      <c r="USF48" s="15"/>
      <c r="USG48" s="15"/>
      <c r="USH48" s="15"/>
      <c r="USI48" s="15"/>
      <c r="USJ48" s="15"/>
      <c r="USK48" s="15"/>
      <c r="USL48" s="15"/>
      <c r="USM48" s="15"/>
      <c r="USN48" s="15"/>
      <c r="USO48" s="15"/>
      <c r="USP48" s="15"/>
      <c r="USQ48" s="15"/>
      <c r="USR48" s="15"/>
      <c r="USS48" s="15"/>
      <c r="UST48" s="15"/>
      <c r="USU48" s="15"/>
      <c r="USV48" s="15"/>
      <c r="USW48" s="15"/>
      <c r="USX48" s="15"/>
      <c r="USY48" s="15"/>
      <c r="USZ48" s="15"/>
      <c r="UTA48" s="15"/>
      <c r="UTB48" s="15"/>
      <c r="UTC48" s="15"/>
      <c r="UTD48" s="15"/>
      <c r="UTE48" s="15"/>
      <c r="UTF48" s="15"/>
      <c r="UTG48" s="15"/>
      <c r="UTH48" s="15"/>
      <c r="UTI48" s="15"/>
      <c r="UTJ48" s="15"/>
      <c r="UTK48" s="15"/>
      <c r="UTL48" s="15"/>
      <c r="UTM48" s="15"/>
      <c r="UTN48" s="15"/>
      <c r="UTO48" s="15"/>
      <c r="UTP48" s="15"/>
      <c r="UTQ48" s="15"/>
      <c r="UTR48" s="15"/>
      <c r="UTS48" s="15"/>
      <c r="UTT48" s="15"/>
      <c r="UTU48" s="15"/>
      <c r="UTV48" s="15"/>
      <c r="UTW48" s="15"/>
      <c r="UTX48" s="15"/>
      <c r="UTY48" s="15"/>
      <c r="UTZ48" s="15"/>
      <c r="UUA48" s="15"/>
      <c r="UUB48" s="15"/>
      <c r="UUC48" s="15"/>
      <c r="UUD48" s="15"/>
      <c r="UUE48" s="15"/>
      <c r="UUF48" s="15"/>
      <c r="UUG48" s="15"/>
      <c r="UUH48" s="15"/>
      <c r="UUI48" s="15"/>
      <c r="UUJ48" s="15"/>
      <c r="UUK48" s="15"/>
      <c r="UUL48" s="15"/>
      <c r="UUM48" s="15"/>
      <c r="UUN48" s="15"/>
      <c r="UUO48" s="15"/>
      <c r="UUP48" s="15"/>
      <c r="UUQ48" s="15"/>
      <c r="UUR48" s="15"/>
      <c r="UUS48" s="15"/>
      <c r="UUT48" s="15"/>
      <c r="UUU48" s="15"/>
      <c r="UUV48" s="15"/>
      <c r="UUW48" s="15"/>
      <c r="UUX48" s="15"/>
      <c r="UUY48" s="15"/>
      <c r="UUZ48" s="15"/>
      <c r="UVA48" s="15"/>
      <c r="UVB48" s="15"/>
      <c r="UVC48" s="15"/>
      <c r="UVD48" s="15"/>
      <c r="UVE48" s="15"/>
      <c r="UVF48" s="15"/>
      <c r="UVG48" s="15"/>
      <c r="UVH48" s="15"/>
      <c r="UVI48" s="15"/>
      <c r="UVJ48" s="15"/>
      <c r="UVK48" s="15"/>
      <c r="UVL48" s="15"/>
      <c r="UVM48" s="15"/>
      <c r="UVN48" s="15"/>
      <c r="UVO48" s="15"/>
      <c r="UVP48" s="15"/>
      <c r="UVQ48" s="15"/>
      <c r="UVR48" s="15"/>
      <c r="UVS48" s="15"/>
      <c r="UVT48" s="15"/>
      <c r="UVU48" s="15"/>
      <c r="UVV48" s="15"/>
      <c r="UVW48" s="15"/>
      <c r="UVX48" s="15"/>
      <c r="UVY48" s="15"/>
      <c r="UVZ48" s="15"/>
      <c r="UWA48" s="15"/>
      <c r="UWB48" s="15"/>
      <c r="UWC48" s="15"/>
      <c r="UWD48" s="15"/>
      <c r="UWE48" s="15"/>
      <c r="UWF48" s="15"/>
      <c r="UWG48" s="15"/>
      <c r="UWH48" s="15"/>
      <c r="UWI48" s="15"/>
      <c r="UWJ48" s="15"/>
      <c r="UWK48" s="15"/>
      <c r="UWL48" s="15"/>
      <c r="UWM48" s="15"/>
      <c r="UWN48" s="15"/>
      <c r="UWO48" s="15"/>
      <c r="UWP48" s="15"/>
      <c r="UWQ48" s="15"/>
      <c r="UWR48" s="15"/>
      <c r="UWS48" s="15"/>
      <c r="UWT48" s="15"/>
      <c r="UWU48" s="15"/>
      <c r="UWV48" s="15"/>
      <c r="UWW48" s="15"/>
      <c r="UWX48" s="15"/>
      <c r="UWY48" s="15"/>
      <c r="UWZ48" s="15"/>
      <c r="UXA48" s="15"/>
      <c r="UXB48" s="15"/>
      <c r="UXC48" s="15"/>
      <c r="UXD48" s="15"/>
      <c r="UXE48" s="15"/>
      <c r="UXF48" s="15"/>
      <c r="UXG48" s="15"/>
      <c r="UXH48" s="15"/>
      <c r="UXI48" s="15"/>
      <c r="UXJ48" s="15"/>
      <c r="UXK48" s="15"/>
      <c r="UXL48" s="15"/>
      <c r="UXM48" s="15"/>
      <c r="UXN48" s="15"/>
      <c r="UXO48" s="15"/>
      <c r="UXP48" s="15"/>
      <c r="UXQ48" s="15"/>
      <c r="UXR48" s="15"/>
      <c r="UXS48" s="15"/>
      <c r="UXT48" s="15"/>
      <c r="UXU48" s="15"/>
      <c r="UXV48" s="15"/>
      <c r="UXW48" s="15"/>
      <c r="UXX48" s="15"/>
      <c r="UXY48" s="15"/>
      <c r="UXZ48" s="15"/>
      <c r="UYA48" s="15"/>
      <c r="UYB48" s="15"/>
      <c r="UYC48" s="15"/>
      <c r="UYD48" s="15"/>
      <c r="UYE48" s="15"/>
      <c r="UYF48" s="15"/>
      <c r="UYG48" s="15"/>
      <c r="UYH48" s="15"/>
      <c r="UYI48" s="15"/>
      <c r="UYJ48" s="15"/>
      <c r="UYK48" s="15"/>
      <c r="UYL48" s="15"/>
      <c r="UYM48" s="15"/>
      <c r="UYN48" s="15"/>
      <c r="UYO48" s="15"/>
      <c r="UYP48" s="15"/>
      <c r="UYQ48" s="15"/>
      <c r="UYR48" s="15"/>
      <c r="UYS48" s="15"/>
      <c r="UYT48" s="15"/>
      <c r="UYU48" s="15"/>
      <c r="UYV48" s="15"/>
      <c r="UYW48" s="15"/>
      <c r="UYX48" s="15"/>
      <c r="UYY48" s="15"/>
      <c r="UYZ48" s="15"/>
      <c r="UZA48" s="15"/>
      <c r="UZB48" s="15"/>
      <c r="UZC48" s="15"/>
      <c r="UZD48" s="15"/>
      <c r="UZE48" s="15"/>
      <c r="UZF48" s="15"/>
      <c r="UZG48" s="15"/>
      <c r="UZH48" s="15"/>
      <c r="UZI48" s="15"/>
      <c r="UZJ48" s="15"/>
      <c r="UZK48" s="15"/>
      <c r="UZL48" s="15"/>
      <c r="UZM48" s="15"/>
      <c r="UZN48" s="15"/>
      <c r="UZO48" s="15"/>
      <c r="UZP48" s="15"/>
      <c r="UZQ48" s="15"/>
      <c r="UZR48" s="15"/>
      <c r="UZS48" s="15"/>
      <c r="UZT48" s="15"/>
      <c r="UZU48" s="15"/>
      <c r="UZV48" s="15"/>
      <c r="UZW48" s="15"/>
      <c r="UZX48" s="15"/>
      <c r="UZY48" s="15"/>
      <c r="UZZ48" s="15"/>
      <c r="VAA48" s="15"/>
      <c r="VAB48" s="15"/>
      <c r="VAC48" s="15"/>
      <c r="VAD48" s="15"/>
      <c r="VAE48" s="15"/>
      <c r="VAF48" s="15"/>
      <c r="VAG48" s="15"/>
      <c r="VAH48" s="15"/>
      <c r="VAI48" s="15"/>
      <c r="VAJ48" s="15"/>
      <c r="VAK48" s="15"/>
      <c r="VAL48" s="15"/>
      <c r="VAM48" s="15"/>
      <c r="VAN48" s="15"/>
      <c r="VAO48" s="15"/>
      <c r="VAP48" s="15"/>
      <c r="VAQ48" s="15"/>
      <c r="VAR48" s="15"/>
      <c r="VAS48" s="15"/>
      <c r="VAT48" s="15"/>
      <c r="VAU48" s="15"/>
      <c r="VAV48" s="15"/>
      <c r="VAW48" s="15"/>
      <c r="VAX48" s="15"/>
      <c r="VAY48" s="15"/>
      <c r="VAZ48" s="15"/>
      <c r="VBA48" s="15"/>
      <c r="VBB48" s="15"/>
      <c r="VBC48" s="15"/>
      <c r="VBD48" s="15"/>
      <c r="VBE48" s="15"/>
      <c r="VBF48" s="15"/>
      <c r="VBG48" s="15"/>
      <c r="VBH48" s="15"/>
      <c r="VBI48" s="15"/>
      <c r="VBJ48" s="15"/>
      <c r="VBK48" s="15"/>
      <c r="VBL48" s="15"/>
      <c r="VBM48" s="15"/>
      <c r="VBN48" s="15"/>
      <c r="VBO48" s="15"/>
      <c r="VBP48" s="15"/>
      <c r="VBQ48" s="15"/>
      <c r="VBR48" s="15"/>
      <c r="VBS48" s="15"/>
      <c r="VBT48" s="15"/>
      <c r="VBU48" s="15"/>
      <c r="VBV48" s="15"/>
      <c r="VBW48" s="15"/>
      <c r="VBX48" s="15"/>
      <c r="VBY48" s="15"/>
      <c r="VBZ48" s="15"/>
      <c r="VCA48" s="15"/>
      <c r="VCB48" s="15"/>
      <c r="VCC48" s="15"/>
      <c r="VCD48" s="15"/>
      <c r="VCE48" s="15"/>
      <c r="VCF48" s="15"/>
      <c r="VCG48" s="15"/>
      <c r="VCH48" s="15"/>
      <c r="VCI48" s="15"/>
      <c r="VCJ48" s="15"/>
      <c r="VCK48" s="15"/>
      <c r="VCL48" s="15"/>
      <c r="VCM48" s="15"/>
      <c r="VCN48" s="15"/>
      <c r="VCO48" s="15"/>
      <c r="VCP48" s="15"/>
      <c r="VCQ48" s="15"/>
      <c r="VCR48" s="15"/>
      <c r="VCS48" s="15"/>
      <c r="VCT48" s="15"/>
      <c r="VCU48" s="15"/>
      <c r="VCV48" s="15"/>
      <c r="VCW48" s="15"/>
      <c r="VCX48" s="15"/>
      <c r="VCY48" s="15"/>
      <c r="VCZ48" s="15"/>
      <c r="VDA48" s="15"/>
      <c r="VDB48" s="15"/>
      <c r="VDC48" s="15"/>
      <c r="VDD48" s="15"/>
      <c r="VDE48" s="15"/>
      <c r="VDF48" s="15"/>
      <c r="VDG48" s="15"/>
      <c r="VDH48" s="15"/>
      <c r="VDI48" s="15"/>
      <c r="VDJ48" s="15"/>
      <c r="VDK48" s="15"/>
      <c r="VDL48" s="15"/>
      <c r="VDM48" s="15"/>
      <c r="VDN48" s="15"/>
      <c r="VDO48" s="15"/>
      <c r="VDP48" s="15"/>
      <c r="VDQ48" s="15"/>
      <c r="VDR48" s="15"/>
      <c r="VDS48" s="15"/>
      <c r="VDT48" s="15"/>
      <c r="VDU48" s="15"/>
      <c r="VDV48" s="15"/>
      <c r="VDW48" s="15"/>
      <c r="VDX48" s="15"/>
      <c r="VDY48" s="15"/>
      <c r="VDZ48" s="15"/>
      <c r="VEA48" s="15"/>
      <c r="VEB48" s="15"/>
      <c r="VEC48" s="15"/>
      <c r="VED48" s="15"/>
      <c r="VEE48" s="15"/>
      <c r="VEF48" s="15"/>
      <c r="VEG48" s="15"/>
      <c r="VEH48" s="15"/>
      <c r="VEI48" s="15"/>
      <c r="VEJ48" s="15"/>
      <c r="VEK48" s="15"/>
      <c r="VEL48" s="15"/>
      <c r="VEM48" s="15"/>
      <c r="VEN48" s="15"/>
      <c r="VEO48" s="15"/>
      <c r="VEP48" s="15"/>
      <c r="VEQ48" s="15"/>
      <c r="VER48" s="15"/>
      <c r="VES48" s="15"/>
      <c r="VET48" s="15"/>
      <c r="VEU48" s="15"/>
      <c r="VEV48" s="15"/>
      <c r="VEW48" s="15"/>
      <c r="VEX48" s="15"/>
      <c r="VEY48" s="15"/>
      <c r="VEZ48" s="15"/>
      <c r="VFA48" s="15"/>
      <c r="VFB48" s="15"/>
      <c r="VFC48" s="15"/>
      <c r="VFD48" s="15"/>
      <c r="VFE48" s="15"/>
      <c r="VFF48" s="15"/>
      <c r="VFG48" s="15"/>
      <c r="VFH48" s="15"/>
      <c r="VFI48" s="15"/>
      <c r="VFJ48" s="15"/>
      <c r="VFK48" s="15"/>
      <c r="VFL48" s="15"/>
      <c r="VFM48" s="15"/>
      <c r="VFN48" s="15"/>
      <c r="VFO48" s="15"/>
      <c r="VFP48" s="15"/>
      <c r="VFQ48" s="15"/>
      <c r="VFR48" s="15"/>
      <c r="VFS48" s="15"/>
      <c r="VFT48" s="15"/>
      <c r="VFU48" s="15"/>
      <c r="VFV48" s="15"/>
      <c r="VFW48" s="15"/>
      <c r="VFX48" s="15"/>
      <c r="VFY48" s="15"/>
      <c r="VFZ48" s="15"/>
      <c r="VGA48" s="15"/>
      <c r="VGB48" s="15"/>
      <c r="VGC48" s="15"/>
      <c r="VGD48" s="15"/>
      <c r="VGE48" s="15"/>
      <c r="VGF48" s="15"/>
      <c r="VGG48" s="15"/>
      <c r="VGH48" s="15"/>
      <c r="VGI48" s="15"/>
      <c r="VGJ48" s="15"/>
      <c r="VGK48" s="15"/>
      <c r="VGL48" s="15"/>
      <c r="VGM48" s="15"/>
      <c r="VGN48" s="15"/>
      <c r="VGO48" s="15"/>
      <c r="VGP48" s="15"/>
      <c r="VGQ48" s="15"/>
      <c r="VGR48" s="15"/>
      <c r="VGS48" s="15"/>
      <c r="VGT48" s="15"/>
      <c r="VGU48" s="15"/>
      <c r="VGV48" s="15"/>
      <c r="VGW48" s="15"/>
      <c r="VGX48" s="15"/>
      <c r="VGY48" s="15"/>
      <c r="VGZ48" s="15"/>
      <c r="VHA48" s="15"/>
      <c r="VHB48" s="15"/>
      <c r="VHC48" s="15"/>
      <c r="VHD48" s="15"/>
      <c r="VHE48" s="15"/>
      <c r="VHF48" s="15"/>
      <c r="VHG48" s="15"/>
      <c r="VHH48" s="15"/>
      <c r="VHI48" s="15"/>
      <c r="VHJ48" s="15"/>
      <c r="VHK48" s="15"/>
      <c r="VHL48" s="15"/>
      <c r="VHM48" s="15"/>
      <c r="VHN48" s="15"/>
      <c r="VHO48" s="15"/>
      <c r="VHP48" s="15"/>
      <c r="VHQ48" s="15"/>
      <c r="VHR48" s="15"/>
      <c r="VHS48" s="15"/>
      <c r="VHT48" s="15"/>
      <c r="VHU48" s="15"/>
      <c r="VHV48" s="15"/>
      <c r="VHW48" s="15"/>
      <c r="VHX48" s="15"/>
      <c r="VHY48" s="15"/>
      <c r="VHZ48" s="15"/>
      <c r="VIA48" s="15"/>
      <c r="VIB48" s="15"/>
      <c r="VIC48" s="15"/>
      <c r="VID48" s="15"/>
      <c r="VIE48" s="15"/>
      <c r="VIF48" s="15"/>
      <c r="VIG48" s="15"/>
      <c r="VIH48" s="15"/>
      <c r="VII48" s="15"/>
      <c r="VIJ48" s="15"/>
      <c r="VIK48" s="15"/>
      <c r="VIL48" s="15"/>
      <c r="VIM48" s="15"/>
      <c r="VIN48" s="15"/>
      <c r="VIO48" s="15"/>
      <c r="VIP48" s="15"/>
      <c r="VIQ48" s="15"/>
      <c r="VIR48" s="15"/>
      <c r="VIS48" s="15"/>
      <c r="VIT48" s="15"/>
      <c r="VIU48" s="15"/>
      <c r="VIV48" s="15"/>
      <c r="VIW48" s="15"/>
      <c r="VIX48" s="15"/>
      <c r="VIY48" s="15"/>
      <c r="VIZ48" s="15"/>
      <c r="VJA48" s="15"/>
      <c r="VJB48" s="15"/>
      <c r="VJC48" s="15"/>
      <c r="VJD48" s="15"/>
      <c r="VJE48" s="15"/>
      <c r="VJF48" s="15"/>
      <c r="VJG48" s="15"/>
      <c r="VJH48" s="15"/>
      <c r="VJI48" s="15"/>
      <c r="VJJ48" s="15"/>
      <c r="VJK48" s="15"/>
      <c r="VJL48" s="15"/>
      <c r="VJM48" s="15"/>
      <c r="VJN48" s="15"/>
      <c r="VJO48" s="15"/>
      <c r="VJP48" s="15"/>
      <c r="VJQ48" s="15"/>
      <c r="VJR48" s="15"/>
      <c r="VJS48" s="15"/>
      <c r="VJT48" s="15"/>
      <c r="VJU48" s="15"/>
      <c r="VJV48" s="15"/>
      <c r="VJW48" s="15"/>
      <c r="VJX48" s="15"/>
      <c r="VJY48" s="15"/>
      <c r="VJZ48" s="15"/>
      <c r="VKA48" s="15"/>
      <c r="VKB48" s="15"/>
      <c r="VKC48" s="15"/>
      <c r="VKD48" s="15"/>
      <c r="VKE48" s="15"/>
      <c r="VKF48" s="15"/>
      <c r="VKG48" s="15"/>
      <c r="VKH48" s="15"/>
      <c r="VKI48" s="15"/>
      <c r="VKJ48" s="15"/>
      <c r="VKK48" s="15"/>
      <c r="VKL48" s="15"/>
      <c r="VKM48" s="15"/>
      <c r="VKN48" s="15"/>
      <c r="VKO48" s="15"/>
      <c r="VKP48" s="15"/>
      <c r="VKQ48" s="15"/>
      <c r="VKR48" s="15"/>
      <c r="VKS48" s="15"/>
      <c r="VKT48" s="15"/>
      <c r="VKU48" s="15"/>
      <c r="VKV48" s="15"/>
      <c r="VKW48" s="15"/>
      <c r="VKX48" s="15"/>
      <c r="VKY48" s="15"/>
      <c r="VKZ48" s="15"/>
      <c r="VLA48" s="15"/>
      <c r="VLB48" s="15"/>
      <c r="VLC48" s="15"/>
      <c r="VLD48" s="15"/>
      <c r="VLE48" s="15"/>
      <c r="VLF48" s="15"/>
      <c r="VLG48" s="15"/>
      <c r="VLH48" s="15"/>
      <c r="VLI48" s="15"/>
      <c r="VLJ48" s="15"/>
      <c r="VLK48" s="15"/>
      <c r="VLL48" s="15"/>
      <c r="VLM48" s="15"/>
      <c r="VLN48" s="15"/>
      <c r="VLO48" s="15"/>
      <c r="VLP48" s="15"/>
      <c r="VLQ48" s="15"/>
      <c r="VLR48" s="15"/>
      <c r="VLS48" s="15"/>
      <c r="VLT48" s="15"/>
      <c r="VLU48" s="15"/>
      <c r="VLV48" s="15"/>
      <c r="VLW48" s="15"/>
      <c r="VLX48" s="15"/>
      <c r="VLY48" s="15"/>
      <c r="VLZ48" s="15"/>
      <c r="VMA48" s="15"/>
      <c r="VMB48" s="15"/>
      <c r="VMC48" s="15"/>
      <c r="VMD48" s="15"/>
      <c r="VME48" s="15"/>
      <c r="VMF48" s="15"/>
      <c r="VMG48" s="15"/>
      <c r="VMH48" s="15"/>
      <c r="VMI48" s="15"/>
      <c r="VMJ48" s="15"/>
      <c r="VMK48" s="15"/>
      <c r="VML48" s="15"/>
      <c r="VMM48" s="15"/>
      <c r="VMN48" s="15"/>
      <c r="VMO48" s="15"/>
      <c r="VMP48" s="15"/>
      <c r="VMQ48" s="15"/>
      <c r="VMR48" s="15"/>
      <c r="VMS48" s="15"/>
      <c r="VMT48" s="15"/>
      <c r="VMU48" s="15"/>
      <c r="VMV48" s="15"/>
      <c r="VMW48" s="15"/>
      <c r="VMX48" s="15"/>
      <c r="VMY48" s="15"/>
      <c r="VMZ48" s="15"/>
      <c r="VNA48" s="15"/>
      <c r="VNB48" s="15"/>
      <c r="VNC48" s="15"/>
      <c r="VND48" s="15"/>
      <c r="VNE48" s="15"/>
      <c r="VNF48" s="15"/>
      <c r="VNG48" s="15"/>
      <c r="VNH48" s="15"/>
      <c r="VNI48" s="15"/>
      <c r="VNJ48" s="15"/>
      <c r="VNK48" s="15"/>
      <c r="VNL48" s="15"/>
      <c r="VNM48" s="15"/>
      <c r="VNN48" s="15"/>
      <c r="VNO48" s="15"/>
      <c r="VNP48" s="15"/>
      <c r="VNQ48" s="15"/>
      <c r="VNR48" s="15"/>
      <c r="VNS48" s="15"/>
      <c r="VNT48" s="15"/>
      <c r="VNU48" s="15"/>
      <c r="VNV48" s="15"/>
      <c r="VNW48" s="15"/>
      <c r="VNX48" s="15"/>
      <c r="VNY48" s="15"/>
      <c r="VNZ48" s="15"/>
      <c r="VOA48" s="15"/>
      <c r="VOB48" s="15"/>
      <c r="VOC48" s="15"/>
      <c r="VOD48" s="15"/>
      <c r="VOE48" s="15"/>
      <c r="VOF48" s="15"/>
      <c r="VOG48" s="15"/>
      <c r="VOH48" s="15"/>
      <c r="VOI48" s="15"/>
      <c r="VOJ48" s="15"/>
      <c r="VOK48" s="15"/>
      <c r="VOL48" s="15"/>
      <c r="VOM48" s="15"/>
      <c r="VON48" s="15"/>
      <c r="VOO48" s="15"/>
      <c r="VOP48" s="15"/>
      <c r="VOQ48" s="15"/>
      <c r="VOR48" s="15"/>
      <c r="VOS48" s="15"/>
      <c r="VOT48" s="15"/>
      <c r="VOU48" s="15"/>
      <c r="VOV48" s="15"/>
      <c r="VOW48" s="15"/>
      <c r="VOX48" s="15"/>
      <c r="VOY48" s="15"/>
      <c r="VOZ48" s="15"/>
      <c r="VPA48" s="15"/>
      <c r="VPB48" s="15"/>
      <c r="VPC48" s="15"/>
      <c r="VPD48" s="15"/>
      <c r="VPE48" s="15"/>
      <c r="VPF48" s="15"/>
      <c r="VPG48" s="15"/>
      <c r="VPH48" s="15"/>
      <c r="VPI48" s="15"/>
      <c r="VPJ48" s="15"/>
      <c r="VPK48" s="15"/>
      <c r="VPL48" s="15"/>
      <c r="VPM48" s="15"/>
      <c r="VPN48" s="15"/>
      <c r="VPO48" s="15"/>
      <c r="VPP48" s="15"/>
      <c r="VPQ48" s="15"/>
      <c r="VPR48" s="15"/>
      <c r="VPS48" s="15"/>
      <c r="VPT48" s="15"/>
      <c r="VPU48" s="15"/>
      <c r="VPV48" s="15"/>
      <c r="VPW48" s="15"/>
      <c r="VPX48" s="15"/>
      <c r="VPY48" s="15"/>
      <c r="VPZ48" s="15"/>
      <c r="VQA48" s="15"/>
      <c r="VQB48" s="15"/>
      <c r="VQC48" s="15"/>
      <c r="VQD48" s="15"/>
      <c r="VQE48" s="15"/>
      <c r="VQF48" s="15"/>
      <c r="VQG48" s="15"/>
      <c r="VQH48" s="15"/>
      <c r="VQI48" s="15"/>
      <c r="VQJ48" s="15"/>
      <c r="VQK48" s="15"/>
      <c r="VQL48" s="15"/>
      <c r="VQM48" s="15"/>
      <c r="VQN48" s="15"/>
      <c r="VQO48" s="15"/>
      <c r="VQP48" s="15"/>
      <c r="VQQ48" s="15"/>
      <c r="VQR48" s="15"/>
      <c r="VQS48" s="15"/>
      <c r="VQT48" s="15"/>
      <c r="VQU48" s="15"/>
      <c r="VQV48" s="15"/>
      <c r="VQW48" s="15"/>
      <c r="VQX48" s="15"/>
      <c r="VQY48" s="15"/>
      <c r="VQZ48" s="15"/>
      <c r="VRA48" s="15"/>
      <c r="VRB48" s="15"/>
      <c r="VRC48" s="15"/>
      <c r="VRD48" s="15"/>
      <c r="VRE48" s="15"/>
      <c r="VRF48" s="15"/>
      <c r="VRG48" s="15"/>
      <c r="VRH48" s="15"/>
      <c r="VRI48" s="15"/>
      <c r="VRJ48" s="15"/>
      <c r="VRK48" s="15"/>
      <c r="VRL48" s="15"/>
      <c r="VRM48" s="15"/>
      <c r="VRN48" s="15"/>
      <c r="VRO48" s="15"/>
      <c r="VRP48" s="15"/>
      <c r="VRQ48" s="15"/>
      <c r="VRR48" s="15"/>
      <c r="VRS48" s="15"/>
      <c r="VRT48" s="15"/>
      <c r="VRU48" s="15"/>
      <c r="VRV48" s="15"/>
      <c r="VRW48" s="15"/>
      <c r="VRX48" s="15"/>
      <c r="VRY48" s="15"/>
      <c r="VRZ48" s="15"/>
      <c r="VSA48" s="15"/>
      <c r="VSB48" s="15"/>
      <c r="VSC48" s="15"/>
      <c r="VSD48" s="15"/>
      <c r="VSE48" s="15"/>
      <c r="VSF48" s="15"/>
      <c r="VSG48" s="15"/>
      <c r="VSH48" s="15"/>
      <c r="VSI48" s="15"/>
      <c r="VSJ48" s="15"/>
      <c r="VSK48" s="15"/>
      <c r="VSL48" s="15"/>
      <c r="VSM48" s="15"/>
      <c r="VSN48" s="15"/>
      <c r="VSO48" s="15"/>
      <c r="VSP48" s="15"/>
      <c r="VSQ48" s="15"/>
      <c r="VSR48" s="15"/>
      <c r="VSS48" s="15"/>
      <c r="VST48" s="15"/>
      <c r="VSU48" s="15"/>
      <c r="VSV48" s="15"/>
      <c r="VSW48" s="15"/>
      <c r="VSX48" s="15"/>
      <c r="VSY48" s="15"/>
      <c r="VSZ48" s="15"/>
      <c r="VTA48" s="15"/>
      <c r="VTB48" s="15"/>
      <c r="VTC48" s="15"/>
      <c r="VTD48" s="15"/>
      <c r="VTE48" s="15"/>
      <c r="VTF48" s="15"/>
      <c r="VTG48" s="15"/>
      <c r="VTH48" s="15"/>
      <c r="VTI48" s="15"/>
      <c r="VTJ48" s="15"/>
      <c r="VTK48" s="15"/>
      <c r="VTL48" s="15"/>
      <c r="VTM48" s="15"/>
      <c r="VTN48" s="15"/>
      <c r="VTO48" s="15"/>
      <c r="VTP48" s="15"/>
      <c r="VTQ48" s="15"/>
      <c r="VTR48" s="15"/>
      <c r="VTS48" s="15"/>
      <c r="VTT48" s="15"/>
      <c r="VTU48" s="15"/>
      <c r="VTV48" s="15"/>
      <c r="VTW48" s="15"/>
      <c r="VTX48" s="15"/>
      <c r="VTY48" s="15"/>
      <c r="VTZ48" s="15"/>
      <c r="VUA48" s="15"/>
      <c r="VUB48" s="15"/>
      <c r="VUC48" s="15"/>
      <c r="VUD48" s="15"/>
      <c r="VUE48" s="15"/>
      <c r="VUF48" s="15"/>
      <c r="VUG48" s="15"/>
      <c r="VUH48" s="15"/>
      <c r="VUI48" s="15"/>
      <c r="VUJ48" s="15"/>
      <c r="VUK48" s="15"/>
      <c r="VUL48" s="15"/>
      <c r="VUM48" s="15"/>
      <c r="VUN48" s="15"/>
      <c r="VUO48" s="15"/>
      <c r="VUP48" s="15"/>
      <c r="VUQ48" s="15"/>
      <c r="VUR48" s="15"/>
      <c r="VUS48" s="15"/>
      <c r="VUT48" s="15"/>
      <c r="VUU48" s="15"/>
      <c r="VUV48" s="15"/>
      <c r="VUW48" s="15"/>
      <c r="VUX48" s="15"/>
      <c r="VUY48" s="15"/>
      <c r="VUZ48" s="15"/>
      <c r="VVA48" s="15"/>
      <c r="VVB48" s="15"/>
      <c r="VVC48" s="15"/>
      <c r="VVD48" s="15"/>
      <c r="VVE48" s="15"/>
      <c r="VVF48" s="15"/>
      <c r="VVG48" s="15"/>
      <c r="VVH48" s="15"/>
      <c r="VVI48" s="15"/>
      <c r="VVJ48" s="15"/>
      <c r="VVK48" s="15"/>
      <c r="VVL48" s="15"/>
      <c r="VVM48" s="15"/>
      <c r="VVN48" s="15"/>
      <c r="VVO48" s="15"/>
      <c r="VVP48" s="15"/>
      <c r="VVQ48" s="15"/>
      <c r="VVR48" s="15"/>
      <c r="VVS48" s="15"/>
      <c r="VVT48" s="15"/>
      <c r="VVU48" s="15"/>
      <c r="VVV48" s="15"/>
      <c r="VVW48" s="15"/>
      <c r="VVX48" s="15"/>
      <c r="VVY48" s="15"/>
      <c r="VVZ48" s="15"/>
      <c r="VWA48" s="15"/>
      <c r="VWB48" s="15"/>
      <c r="VWC48" s="15"/>
      <c r="VWD48" s="15"/>
      <c r="VWE48" s="15"/>
      <c r="VWF48" s="15"/>
      <c r="VWG48" s="15"/>
      <c r="VWH48" s="15"/>
      <c r="VWI48" s="15"/>
      <c r="VWJ48" s="15"/>
      <c r="VWK48" s="15"/>
      <c r="VWL48" s="15"/>
      <c r="VWM48" s="15"/>
      <c r="VWN48" s="15"/>
      <c r="VWO48" s="15"/>
      <c r="VWP48" s="15"/>
      <c r="VWQ48" s="15"/>
      <c r="VWR48" s="15"/>
      <c r="VWS48" s="15"/>
      <c r="VWT48" s="15"/>
      <c r="VWU48" s="15"/>
      <c r="VWV48" s="15"/>
      <c r="VWW48" s="15"/>
      <c r="VWX48" s="15"/>
      <c r="VWY48" s="15"/>
      <c r="VWZ48" s="15"/>
      <c r="VXA48" s="15"/>
      <c r="VXB48" s="15"/>
      <c r="VXC48" s="15"/>
      <c r="VXD48" s="15"/>
      <c r="VXE48" s="15"/>
      <c r="VXF48" s="15"/>
      <c r="VXG48" s="15"/>
      <c r="VXH48" s="15"/>
      <c r="VXI48" s="15"/>
      <c r="VXJ48" s="15"/>
      <c r="VXK48" s="15"/>
      <c r="VXL48" s="15"/>
      <c r="VXM48" s="15"/>
      <c r="VXN48" s="15"/>
      <c r="VXO48" s="15"/>
      <c r="VXP48" s="15"/>
      <c r="VXQ48" s="15"/>
      <c r="VXR48" s="15"/>
      <c r="VXS48" s="15"/>
      <c r="VXT48" s="15"/>
      <c r="VXU48" s="15"/>
      <c r="VXV48" s="15"/>
      <c r="VXW48" s="15"/>
      <c r="VXX48" s="15"/>
      <c r="VXY48" s="15"/>
      <c r="VXZ48" s="15"/>
      <c r="VYA48" s="15"/>
      <c r="VYB48" s="15"/>
      <c r="VYC48" s="15"/>
      <c r="VYD48" s="15"/>
      <c r="VYE48" s="15"/>
      <c r="VYF48" s="15"/>
      <c r="VYG48" s="15"/>
      <c r="VYH48" s="15"/>
      <c r="VYI48" s="15"/>
      <c r="VYJ48" s="15"/>
      <c r="VYK48" s="15"/>
      <c r="VYL48" s="15"/>
      <c r="VYM48" s="15"/>
      <c r="VYN48" s="15"/>
      <c r="VYO48" s="15"/>
      <c r="VYP48" s="15"/>
      <c r="VYQ48" s="15"/>
      <c r="VYR48" s="15"/>
      <c r="VYS48" s="15"/>
      <c r="VYT48" s="15"/>
      <c r="VYU48" s="15"/>
      <c r="VYV48" s="15"/>
      <c r="VYW48" s="15"/>
      <c r="VYX48" s="15"/>
      <c r="VYY48" s="15"/>
      <c r="VYZ48" s="15"/>
      <c r="VZA48" s="15"/>
      <c r="VZB48" s="15"/>
      <c r="VZC48" s="15"/>
      <c r="VZD48" s="15"/>
      <c r="VZE48" s="15"/>
      <c r="VZF48" s="15"/>
      <c r="VZG48" s="15"/>
      <c r="VZH48" s="15"/>
      <c r="VZI48" s="15"/>
      <c r="VZJ48" s="15"/>
      <c r="VZK48" s="15"/>
      <c r="VZL48" s="15"/>
      <c r="VZM48" s="15"/>
      <c r="VZN48" s="15"/>
      <c r="VZO48" s="15"/>
      <c r="VZP48" s="15"/>
      <c r="VZQ48" s="15"/>
      <c r="VZR48" s="15"/>
      <c r="VZS48" s="15"/>
      <c r="VZT48" s="15"/>
      <c r="VZU48" s="15"/>
      <c r="VZV48" s="15"/>
      <c r="VZW48" s="15"/>
      <c r="VZX48" s="15"/>
      <c r="VZY48" s="15"/>
      <c r="VZZ48" s="15"/>
      <c r="WAA48" s="15"/>
      <c r="WAB48" s="15"/>
      <c r="WAC48" s="15"/>
      <c r="WAD48" s="15"/>
      <c r="WAE48" s="15"/>
      <c r="WAF48" s="15"/>
      <c r="WAG48" s="15"/>
      <c r="WAH48" s="15"/>
      <c r="WAI48" s="15"/>
      <c r="WAJ48" s="15"/>
      <c r="WAK48" s="15"/>
      <c r="WAL48" s="15"/>
      <c r="WAM48" s="15"/>
      <c r="WAN48" s="15"/>
      <c r="WAO48" s="15"/>
      <c r="WAP48" s="15"/>
      <c r="WAQ48" s="15"/>
      <c r="WAR48" s="15"/>
      <c r="WAS48" s="15"/>
      <c r="WAT48" s="15"/>
      <c r="WAU48" s="15"/>
      <c r="WAV48" s="15"/>
      <c r="WAW48" s="15"/>
      <c r="WAX48" s="15"/>
      <c r="WAY48" s="15"/>
      <c r="WAZ48" s="15"/>
      <c r="WBA48" s="15"/>
      <c r="WBB48" s="15"/>
      <c r="WBC48" s="15"/>
      <c r="WBD48" s="15"/>
      <c r="WBE48" s="15"/>
      <c r="WBF48" s="15"/>
      <c r="WBG48" s="15"/>
      <c r="WBH48" s="15"/>
      <c r="WBI48" s="15"/>
      <c r="WBJ48" s="15"/>
      <c r="WBK48" s="15"/>
      <c r="WBL48" s="15"/>
      <c r="WBM48" s="15"/>
      <c r="WBN48" s="15"/>
      <c r="WBO48" s="15"/>
      <c r="WBP48" s="15"/>
      <c r="WBQ48" s="15"/>
      <c r="WBR48" s="15"/>
      <c r="WBS48" s="15"/>
      <c r="WBT48" s="15"/>
      <c r="WBU48" s="15"/>
      <c r="WBV48" s="15"/>
      <c r="WBW48" s="15"/>
      <c r="WBX48" s="15"/>
      <c r="WBY48" s="15"/>
      <c r="WBZ48" s="15"/>
      <c r="WCA48" s="15"/>
      <c r="WCB48" s="15"/>
      <c r="WCC48" s="15"/>
      <c r="WCD48" s="15"/>
      <c r="WCE48" s="15"/>
      <c r="WCF48" s="15"/>
      <c r="WCG48" s="15"/>
      <c r="WCH48" s="15"/>
      <c r="WCI48" s="15"/>
      <c r="WCJ48" s="15"/>
      <c r="WCK48" s="15"/>
      <c r="WCL48" s="15"/>
      <c r="WCM48" s="15"/>
      <c r="WCN48" s="15"/>
      <c r="WCO48" s="15"/>
      <c r="WCP48" s="15"/>
      <c r="WCQ48" s="15"/>
      <c r="WCR48" s="15"/>
      <c r="WCS48" s="15"/>
      <c r="WCT48" s="15"/>
      <c r="WCU48" s="15"/>
      <c r="WCV48" s="15"/>
      <c r="WCW48" s="15"/>
      <c r="WCX48" s="15"/>
      <c r="WCY48" s="15"/>
      <c r="WCZ48" s="15"/>
      <c r="WDA48" s="15"/>
      <c r="WDB48" s="15"/>
      <c r="WDC48" s="15"/>
      <c r="WDD48" s="15"/>
      <c r="WDE48" s="15"/>
      <c r="WDF48" s="15"/>
      <c r="WDG48" s="15"/>
      <c r="WDH48" s="15"/>
      <c r="WDI48" s="15"/>
      <c r="WDJ48" s="15"/>
      <c r="WDK48" s="15"/>
      <c r="WDL48" s="15"/>
      <c r="WDM48" s="15"/>
      <c r="WDN48" s="15"/>
      <c r="WDO48" s="15"/>
      <c r="WDP48" s="15"/>
      <c r="WDQ48" s="15"/>
      <c r="WDR48" s="15"/>
      <c r="WDS48" s="15"/>
      <c r="WDT48" s="15"/>
      <c r="WDU48" s="15"/>
      <c r="WDV48" s="15"/>
      <c r="WDW48" s="15"/>
      <c r="WDX48" s="15"/>
      <c r="WDY48" s="15"/>
      <c r="WDZ48" s="15"/>
      <c r="WEA48" s="15"/>
      <c r="WEB48" s="15"/>
      <c r="WEC48" s="15"/>
      <c r="WED48" s="15"/>
      <c r="WEE48" s="15"/>
      <c r="WEF48" s="15"/>
      <c r="WEG48" s="15"/>
      <c r="WEH48" s="15"/>
      <c r="WEI48" s="15"/>
      <c r="WEJ48" s="15"/>
      <c r="WEK48" s="15"/>
      <c r="WEL48" s="15"/>
      <c r="WEM48" s="15"/>
      <c r="WEN48" s="15"/>
      <c r="WEO48" s="15"/>
      <c r="WEP48" s="15"/>
      <c r="WEQ48" s="15"/>
      <c r="WER48" s="15"/>
      <c r="WES48" s="15"/>
      <c r="WET48" s="15"/>
      <c r="WEU48" s="15"/>
      <c r="WEV48" s="15"/>
      <c r="WEW48" s="15"/>
      <c r="WEX48" s="15"/>
      <c r="WEY48" s="15"/>
      <c r="WEZ48" s="15"/>
      <c r="WFA48" s="15"/>
      <c r="WFB48" s="15"/>
      <c r="WFC48" s="15"/>
      <c r="WFD48" s="15"/>
      <c r="WFE48" s="15"/>
      <c r="WFF48" s="15"/>
      <c r="WFG48" s="15"/>
      <c r="WFH48" s="15"/>
      <c r="WFI48" s="15"/>
      <c r="WFJ48" s="15"/>
      <c r="WFK48" s="15"/>
      <c r="WFL48" s="15"/>
      <c r="WFM48" s="15"/>
      <c r="WFN48" s="15"/>
      <c r="WFO48" s="15"/>
      <c r="WFP48" s="15"/>
      <c r="WFQ48" s="15"/>
      <c r="WFR48" s="15"/>
      <c r="WFS48" s="15"/>
      <c r="WFT48" s="15"/>
      <c r="WFU48" s="15"/>
      <c r="WFV48" s="15"/>
      <c r="WFW48" s="15"/>
      <c r="WFX48" s="15"/>
      <c r="WFY48" s="15"/>
      <c r="WFZ48" s="15"/>
      <c r="WGA48" s="15"/>
      <c r="WGB48" s="15"/>
      <c r="WGC48" s="15"/>
      <c r="WGD48" s="15"/>
      <c r="WGE48" s="15"/>
      <c r="WGF48" s="15"/>
      <c r="WGG48" s="15"/>
      <c r="WGH48" s="15"/>
      <c r="WGI48" s="15"/>
      <c r="WGJ48" s="15"/>
      <c r="WGK48" s="15"/>
      <c r="WGL48" s="15"/>
      <c r="WGM48" s="15"/>
      <c r="WGN48" s="15"/>
      <c r="WGO48" s="15"/>
      <c r="WGP48" s="15"/>
      <c r="WGQ48" s="15"/>
      <c r="WGR48" s="15"/>
      <c r="WGS48" s="15"/>
      <c r="WGT48" s="15"/>
      <c r="WGU48" s="15"/>
      <c r="WGV48" s="15"/>
      <c r="WGW48" s="15"/>
      <c r="WGX48" s="15"/>
      <c r="WGY48" s="15"/>
      <c r="WGZ48" s="15"/>
      <c r="WHA48" s="15"/>
      <c r="WHB48" s="15"/>
      <c r="WHC48" s="15"/>
      <c r="WHD48" s="15"/>
      <c r="WHE48" s="15"/>
      <c r="WHF48" s="15"/>
      <c r="WHG48" s="15"/>
      <c r="WHH48" s="15"/>
      <c r="WHI48" s="15"/>
      <c r="WHJ48" s="15"/>
      <c r="WHK48" s="15"/>
      <c r="WHL48" s="15"/>
      <c r="WHM48" s="15"/>
      <c r="WHN48" s="15"/>
      <c r="WHO48" s="15"/>
      <c r="WHP48" s="15"/>
      <c r="WHQ48" s="15"/>
      <c r="WHR48" s="15"/>
      <c r="WHS48" s="15"/>
      <c r="WHT48" s="15"/>
      <c r="WHU48" s="15"/>
      <c r="WHV48" s="15"/>
      <c r="WHW48" s="15"/>
      <c r="WHX48" s="15"/>
      <c r="WHY48" s="15"/>
      <c r="WHZ48" s="15"/>
      <c r="WIA48" s="15"/>
      <c r="WIB48" s="15"/>
      <c r="WIC48" s="15"/>
      <c r="WID48" s="15"/>
      <c r="WIE48" s="15"/>
      <c r="WIF48" s="15"/>
      <c r="WIG48" s="15"/>
      <c r="WIH48" s="15"/>
      <c r="WII48" s="15"/>
      <c r="WIJ48" s="15"/>
      <c r="WIK48" s="15"/>
      <c r="WIL48" s="15"/>
      <c r="WIM48" s="15"/>
      <c r="WIN48" s="15"/>
      <c r="WIO48" s="15"/>
      <c r="WIP48" s="15"/>
      <c r="WIQ48" s="15"/>
      <c r="WIR48" s="15"/>
      <c r="WIS48" s="15"/>
      <c r="WIT48" s="15"/>
      <c r="WIU48" s="15"/>
      <c r="WIV48" s="15"/>
      <c r="WIW48" s="15"/>
      <c r="WIX48" s="15"/>
      <c r="WIY48" s="15"/>
      <c r="WIZ48" s="15"/>
      <c r="WJA48" s="15"/>
      <c r="WJB48" s="15"/>
      <c r="WJC48" s="15"/>
      <c r="WJD48" s="15"/>
      <c r="WJE48" s="15"/>
      <c r="WJF48" s="15"/>
      <c r="WJG48" s="15"/>
      <c r="WJH48" s="15"/>
      <c r="WJI48" s="15"/>
      <c r="WJJ48" s="15"/>
      <c r="WJK48" s="15"/>
      <c r="WJL48" s="15"/>
      <c r="WJM48" s="15"/>
      <c r="WJN48" s="15"/>
      <c r="WJO48" s="15"/>
      <c r="WJP48" s="15"/>
      <c r="WJQ48" s="15"/>
      <c r="WJR48" s="15"/>
      <c r="WJS48" s="15"/>
      <c r="WJT48" s="15"/>
      <c r="WJU48" s="15"/>
      <c r="WJV48" s="15"/>
      <c r="WJW48" s="15"/>
      <c r="WJX48" s="15"/>
      <c r="WJY48" s="15"/>
      <c r="WJZ48" s="15"/>
      <c r="WKA48" s="15"/>
      <c r="WKB48" s="15"/>
      <c r="WKC48" s="15"/>
      <c r="WKD48" s="15"/>
      <c r="WKE48" s="15"/>
      <c r="WKF48" s="15"/>
      <c r="WKG48" s="15"/>
      <c r="WKH48" s="15"/>
      <c r="WKI48" s="15"/>
      <c r="WKJ48" s="15"/>
      <c r="WKK48" s="15"/>
      <c r="WKL48" s="15"/>
      <c r="WKM48" s="15"/>
      <c r="WKN48" s="15"/>
      <c r="WKO48" s="15"/>
      <c r="WKP48" s="15"/>
      <c r="WKQ48" s="15"/>
      <c r="WKR48" s="15"/>
      <c r="WKS48" s="15"/>
      <c r="WKT48" s="15"/>
      <c r="WKU48" s="15"/>
      <c r="WKV48" s="15"/>
      <c r="WKW48" s="15"/>
      <c r="WKX48" s="15"/>
      <c r="WKY48" s="15"/>
      <c r="WKZ48" s="15"/>
      <c r="WLA48" s="15"/>
      <c r="WLB48" s="15"/>
      <c r="WLC48" s="15"/>
      <c r="WLD48" s="15"/>
      <c r="WLE48" s="15"/>
      <c r="WLF48" s="15"/>
      <c r="WLG48" s="15"/>
      <c r="WLH48" s="15"/>
      <c r="WLI48" s="15"/>
      <c r="WLJ48" s="15"/>
      <c r="WLK48" s="15"/>
      <c r="WLL48" s="15"/>
      <c r="WLM48" s="15"/>
      <c r="WLN48" s="15"/>
      <c r="WLO48" s="15"/>
      <c r="WLP48" s="15"/>
      <c r="WLQ48" s="15"/>
      <c r="WLR48" s="15"/>
      <c r="WLS48" s="15"/>
      <c r="WLT48" s="15"/>
      <c r="WLU48" s="15"/>
      <c r="WLV48" s="15"/>
      <c r="WLW48" s="15"/>
      <c r="WLX48" s="15"/>
      <c r="WLY48" s="15"/>
    </row>
    <row r="49" spans="1:38" x14ac:dyDescent="0.2">
      <c r="B49" s="29"/>
      <c r="C49" s="29"/>
      <c r="D49" s="29"/>
      <c r="E49" s="29"/>
      <c r="F49" s="29"/>
      <c r="G49" s="29"/>
      <c r="H49" s="30"/>
      <c r="I49" s="29"/>
      <c r="J49" s="29"/>
      <c r="K49" s="29"/>
      <c r="L49" s="29"/>
      <c r="M49" s="29"/>
      <c r="N49" s="70"/>
      <c r="O49" s="29"/>
      <c r="P49" s="29"/>
      <c r="Q49" s="29"/>
      <c r="R49" s="29"/>
      <c r="S49" s="29"/>
      <c r="T49" s="30"/>
      <c r="U49" s="29"/>
      <c r="V49" s="29"/>
      <c r="W49" s="29"/>
      <c r="X49" s="29"/>
      <c r="Y49" s="29"/>
      <c r="Z49" s="70"/>
      <c r="AA49" s="29"/>
      <c r="AB49" s="29"/>
      <c r="AC49" s="29"/>
      <c r="AD49" s="29"/>
      <c r="AE49" s="29"/>
      <c r="AF49" s="30"/>
      <c r="AG49" s="29"/>
      <c r="AH49" s="29"/>
      <c r="AI49" s="29"/>
      <c r="AJ49" s="29"/>
      <c r="AK49" s="29"/>
      <c r="AL49" s="70"/>
    </row>
    <row r="50" spans="1:38" ht="22" customHeight="1" thickBot="1" x14ac:dyDescent="0.25">
      <c r="A50" s="11"/>
      <c r="B50" s="33" t="s">
        <v>78</v>
      </c>
      <c r="C50" s="34">
        <f>C46-C47</f>
        <v>84212543.59325999</v>
      </c>
      <c r="D50" s="34">
        <f t="shared" ref="D50:N50" si="50">D46-D47</f>
        <v>16418556.793260008</v>
      </c>
      <c r="E50" s="34">
        <f t="shared" si="50"/>
        <v>15418556.793260008</v>
      </c>
      <c r="F50" s="34">
        <f t="shared" si="50"/>
        <v>11662432.046101019</v>
      </c>
      <c r="G50" s="34">
        <f t="shared" si="50"/>
        <v>15418556.793260008</v>
      </c>
      <c r="H50" s="34">
        <f t="shared" si="50"/>
        <v>8168556.7932600081</v>
      </c>
      <c r="I50" s="34">
        <f t="shared" si="50"/>
        <v>14758556.793260008</v>
      </c>
      <c r="J50" s="34">
        <f t="shared" si="50"/>
        <v>15918556.793260008</v>
      </c>
      <c r="K50" s="34">
        <f t="shared" si="50"/>
        <v>15418556.793260008</v>
      </c>
      <c r="L50" s="34">
        <f t="shared" si="50"/>
        <v>15758556.793260008</v>
      </c>
      <c r="M50" s="34">
        <f t="shared" si="50"/>
        <v>15418556.793260008</v>
      </c>
      <c r="N50" s="34">
        <f t="shared" si="50"/>
        <v>-8831443.2067399919</v>
      </c>
      <c r="O50" s="34">
        <f>O46-O47</f>
        <v>12758556.793260008</v>
      </c>
      <c r="P50" s="34">
        <f t="shared" ref="P50:Z50" si="51">P46-P47</f>
        <v>16418556.793260008</v>
      </c>
      <c r="Q50" s="34">
        <f t="shared" si="51"/>
        <v>15418556.793260008</v>
      </c>
      <c r="R50" s="34">
        <f t="shared" si="51"/>
        <v>13237432.046101019</v>
      </c>
      <c r="S50" s="34">
        <f t="shared" si="51"/>
        <v>15418556.793260008</v>
      </c>
      <c r="T50" s="34">
        <f t="shared" si="51"/>
        <v>8168556.7932600081</v>
      </c>
      <c r="U50" s="34">
        <f t="shared" si="51"/>
        <v>14758556.793260008</v>
      </c>
      <c r="V50" s="34">
        <f t="shared" si="51"/>
        <v>15918556.793260008</v>
      </c>
      <c r="W50" s="34">
        <f t="shared" si="51"/>
        <v>15418556.793260008</v>
      </c>
      <c r="X50" s="34">
        <f t="shared" si="51"/>
        <v>15758556.793260008</v>
      </c>
      <c r="Y50" s="34">
        <f t="shared" si="51"/>
        <v>15418556.793260008</v>
      </c>
      <c r="Z50" s="34">
        <f t="shared" si="51"/>
        <v>-8831443.2067399919</v>
      </c>
      <c r="AA50" s="34">
        <f>AA46-AA47</f>
        <v>12758556.793260008</v>
      </c>
      <c r="AB50" s="34">
        <f t="shared" ref="AB50:AL50" si="52">AB46-AB47</f>
        <v>16418556.793260008</v>
      </c>
      <c r="AC50" s="34">
        <f t="shared" si="52"/>
        <v>15418556.793260008</v>
      </c>
      <c r="AD50" s="34">
        <f t="shared" si="52"/>
        <v>13237432.046101019</v>
      </c>
      <c r="AE50" s="34">
        <f t="shared" si="52"/>
        <v>15418556.793260008</v>
      </c>
      <c r="AF50" s="34">
        <f t="shared" si="52"/>
        <v>8168556.7932600081</v>
      </c>
      <c r="AG50" s="34">
        <f t="shared" si="52"/>
        <v>14758556.793260008</v>
      </c>
      <c r="AH50" s="34">
        <f t="shared" si="52"/>
        <v>15918556.793260008</v>
      </c>
      <c r="AI50" s="34">
        <f t="shared" si="52"/>
        <v>15418556.793260008</v>
      </c>
      <c r="AJ50" s="34">
        <f t="shared" si="52"/>
        <v>15758556.793260008</v>
      </c>
      <c r="AK50" s="34">
        <f t="shared" si="52"/>
        <v>15418556.793260008</v>
      </c>
      <c r="AL50" s="34">
        <f t="shared" si="52"/>
        <v>-8831443.2067399919</v>
      </c>
    </row>
    <row r="51" spans="1:38" x14ac:dyDescent="0.2">
      <c r="B51" s="3"/>
    </row>
    <row r="52" spans="1:38" x14ac:dyDescent="0.2">
      <c r="B52" s="3"/>
    </row>
    <row r="54" spans="1:38" x14ac:dyDescent="0.2">
      <c r="B54" s="46" t="s">
        <v>79</v>
      </c>
      <c r="C54" s="54">
        <v>0.1</v>
      </c>
    </row>
    <row r="56" spans="1:38" x14ac:dyDescent="0.2">
      <c r="B56" s="46" t="s">
        <v>80</v>
      </c>
      <c r="C56" s="46"/>
      <c r="D56" s="37"/>
      <c r="E56" s="37"/>
    </row>
    <row r="57" spans="1:38" x14ac:dyDescent="0.2">
      <c r="B57" s="38" t="s">
        <v>81</v>
      </c>
      <c r="C57" s="39">
        <f>NPV(C54,C50:N50)</f>
        <v>154064665.60986492</v>
      </c>
    </row>
    <row r="58" spans="1:38" x14ac:dyDescent="0.2">
      <c r="B58" s="38" t="s">
        <v>82</v>
      </c>
      <c r="C58" s="40">
        <f>SUM(C9:C10)</f>
        <v>225000000</v>
      </c>
    </row>
    <row r="59" spans="1:38" x14ac:dyDescent="0.2">
      <c r="B59" s="38" t="s">
        <v>83</v>
      </c>
      <c r="C59" s="39">
        <f>C57-C58</f>
        <v>-70935334.39013508</v>
      </c>
    </row>
    <row r="60" spans="1:38" x14ac:dyDescent="0.2">
      <c r="B60" s="38" t="s">
        <v>84</v>
      </c>
      <c r="C60" s="41" t="e">
        <f>IRR(C50:N50)</f>
        <v>#NUM!</v>
      </c>
    </row>
    <row r="64" spans="1:38" ht="17" x14ac:dyDescent="0.2">
      <c r="B64" s="55" t="s">
        <v>88</v>
      </c>
      <c r="C64" s="55">
        <v>1</v>
      </c>
      <c r="D64" s="55">
        <v>2</v>
      </c>
      <c r="E64" s="55">
        <v>3</v>
      </c>
      <c r="F64" s="55">
        <v>4</v>
      </c>
      <c r="G64" s="55">
        <v>5</v>
      </c>
      <c r="H64" s="55">
        <v>6</v>
      </c>
      <c r="I64" s="55">
        <v>7</v>
      </c>
      <c r="J64" s="55">
        <v>8</v>
      </c>
      <c r="K64" s="55">
        <v>9</v>
      </c>
      <c r="L64" s="55">
        <v>10</v>
      </c>
      <c r="M64" s="55">
        <v>11</v>
      </c>
      <c r="N64" s="55">
        <v>12</v>
      </c>
      <c r="O64" s="55">
        <v>13</v>
      </c>
      <c r="P64" s="55">
        <v>14</v>
      </c>
      <c r="Q64" s="55">
        <v>15</v>
      </c>
      <c r="R64" s="55">
        <v>16</v>
      </c>
      <c r="S64" s="55">
        <v>17</v>
      </c>
      <c r="T64" s="55">
        <v>18</v>
      </c>
      <c r="U64" s="55">
        <v>19</v>
      </c>
      <c r="V64" s="55">
        <v>20</v>
      </c>
      <c r="W64" s="55">
        <v>21</v>
      </c>
      <c r="X64" s="55">
        <v>22</v>
      </c>
      <c r="Y64" s="55">
        <v>23</v>
      </c>
      <c r="Z64" s="55">
        <v>24</v>
      </c>
      <c r="AA64" s="55">
        <v>25</v>
      </c>
      <c r="AB64" s="55">
        <v>26</v>
      </c>
      <c r="AC64" s="55">
        <v>27</v>
      </c>
      <c r="AD64" s="55">
        <v>28</v>
      </c>
      <c r="AE64" s="55">
        <v>29</v>
      </c>
      <c r="AF64" s="55">
        <v>30</v>
      </c>
      <c r="AG64" s="55">
        <v>31</v>
      </c>
      <c r="AH64" s="55">
        <v>32</v>
      </c>
      <c r="AI64" s="55">
        <v>33</v>
      </c>
      <c r="AJ64" s="55">
        <v>34</v>
      </c>
      <c r="AK64" s="55">
        <v>35</v>
      </c>
      <c r="AL64" s="55">
        <v>36</v>
      </c>
    </row>
    <row r="65" spans="2:38" x14ac:dyDescent="0.2">
      <c r="B65" s="29" t="s">
        <v>86</v>
      </c>
      <c r="C65" s="20">
        <f>C50/POWER(1+$C$54,C64)</f>
        <v>76556857.81205453</v>
      </c>
      <c r="D65" s="20">
        <f t="shared" ref="D65:N65" si="53">D50/POWER(1+$C$54,D64)</f>
        <v>13569055.201041328</v>
      </c>
      <c r="E65" s="20">
        <f t="shared" si="53"/>
        <v>11584189.927317809</v>
      </c>
      <c r="F65" s="20">
        <f t="shared" si="53"/>
        <v>7965598.0097677857</v>
      </c>
      <c r="G65" s="20">
        <f t="shared" si="53"/>
        <v>9573710.6837337259</v>
      </c>
      <c r="H65" s="20">
        <f t="shared" si="53"/>
        <v>4610937.3559589563</v>
      </c>
      <c r="I65" s="20">
        <f t="shared" si="53"/>
        <v>7573473.2318303147</v>
      </c>
      <c r="J65" s="20">
        <f t="shared" si="53"/>
        <v>7426124.2263435777</v>
      </c>
      <c r="K65" s="20">
        <f t="shared" si="53"/>
        <v>6538973.2147624642</v>
      </c>
      <c r="L65" s="20">
        <f t="shared" si="53"/>
        <v>6075605.8227355527</v>
      </c>
      <c r="M65" s="20">
        <f t="shared" si="53"/>
        <v>5404110.09484501</v>
      </c>
      <c r="N65" s="20">
        <f t="shared" si="53"/>
        <v>-2813969.9705261369</v>
      </c>
      <c r="O65" s="20">
        <f t="shared" ref="O65:Z65" si="54">O50/POWER(1+$C$54,O64)</f>
        <v>3695699.4398549646</v>
      </c>
      <c r="P65" s="20">
        <f t="shared" si="54"/>
        <v>4323519.1542647639</v>
      </c>
      <c r="Q65" s="20">
        <f t="shared" si="54"/>
        <v>3691079.9090533494</v>
      </c>
      <c r="R65" s="20">
        <f t="shared" si="54"/>
        <v>2880850.8962737825</v>
      </c>
      <c r="S65" s="20">
        <f t="shared" si="54"/>
        <v>3050479.2636804539</v>
      </c>
      <c r="T65" s="20">
        <f t="shared" si="54"/>
        <v>1469186.7401404318</v>
      </c>
      <c r="U65" s="20">
        <f t="shared" si="54"/>
        <v>2413141.9687655899</v>
      </c>
      <c r="V65" s="20">
        <f t="shared" si="54"/>
        <v>2366192.0346585428</v>
      </c>
      <c r="W65" s="20">
        <f t="shared" si="54"/>
        <v>2083518.3824058827</v>
      </c>
      <c r="X65" s="20">
        <f t="shared" si="54"/>
        <v>1935875.2513840327</v>
      </c>
      <c r="Y65" s="20">
        <f t="shared" si="54"/>
        <v>1721916.0185172581</v>
      </c>
      <c r="Z65" s="20">
        <f t="shared" si="54"/>
        <v>-896617.55272113113</v>
      </c>
      <c r="AA65" s="20">
        <f t="shared" ref="AA65:AL65" si="55">AA50/POWER(1+$C$54,AA64)</f>
        <v>1177563.7345326939</v>
      </c>
      <c r="AB65" s="20">
        <f t="shared" si="55"/>
        <v>1377606.4435097713</v>
      </c>
      <c r="AC65" s="20">
        <f t="shared" si="55"/>
        <v>1176091.8096559371</v>
      </c>
      <c r="AD65" s="20">
        <f t="shared" si="55"/>
        <v>917927.87678132881</v>
      </c>
      <c r="AE65" s="20">
        <f t="shared" si="55"/>
        <v>971976.70219498943</v>
      </c>
      <c r="AF65" s="20">
        <f t="shared" si="55"/>
        <v>468128.17238015885</v>
      </c>
      <c r="AG65" s="20">
        <f t="shared" si="55"/>
        <v>768901.39875895972</v>
      </c>
      <c r="AH65" s="20">
        <f t="shared" si="55"/>
        <v>753941.70286298392</v>
      </c>
      <c r="AI65" s="20">
        <f t="shared" si="55"/>
        <v>663873.16590054578</v>
      </c>
      <c r="AJ65" s="20">
        <f t="shared" si="55"/>
        <v>616829.51433373638</v>
      </c>
      <c r="AK65" s="20">
        <f t="shared" si="55"/>
        <v>548655.50900871539</v>
      </c>
      <c r="AL65" s="20">
        <f t="shared" si="55"/>
        <v>-285689.9839969927</v>
      </c>
    </row>
    <row r="66" spans="2:38" x14ac:dyDescent="0.2">
      <c r="B66" s="29" t="s">
        <v>87</v>
      </c>
      <c r="C66" s="20">
        <f>C65</f>
        <v>76556857.81205453</v>
      </c>
      <c r="D66" s="20">
        <f>C66+D65</f>
        <v>90125913.013095856</v>
      </c>
      <c r="E66" s="20">
        <f t="shared" ref="E66:N66" si="56">D66+E65</f>
        <v>101710102.94041367</v>
      </c>
      <c r="F66" s="20">
        <f t="shared" si="56"/>
        <v>109675700.95018145</v>
      </c>
      <c r="G66" s="20">
        <f t="shared" si="56"/>
        <v>119249411.63391519</v>
      </c>
      <c r="H66" s="20">
        <f t="shared" si="56"/>
        <v>123860348.98987414</v>
      </c>
      <c r="I66" s="20">
        <f t="shared" si="56"/>
        <v>131433822.22170445</v>
      </c>
      <c r="J66" s="20">
        <f t="shared" si="56"/>
        <v>138859946.44804803</v>
      </c>
      <c r="K66" s="20">
        <f t="shared" si="56"/>
        <v>145398919.6628105</v>
      </c>
      <c r="L66" s="20">
        <f t="shared" si="56"/>
        <v>151474525.48554605</v>
      </c>
      <c r="M66" s="20">
        <f t="shared" si="56"/>
        <v>156878635.58039105</v>
      </c>
      <c r="N66" s="20">
        <f t="shared" si="56"/>
        <v>154064665.60986492</v>
      </c>
      <c r="O66" s="20">
        <f t="shared" ref="O66" si="57">N66+O65</f>
        <v>157760365.04971987</v>
      </c>
      <c r="P66" s="20">
        <f t="shared" ref="P66" si="58">O66+P65</f>
        <v>162083884.20398465</v>
      </c>
      <c r="Q66" s="20">
        <f t="shared" ref="Q66" si="59">P66+Q65</f>
        <v>165774964.113038</v>
      </c>
      <c r="R66" s="20">
        <f t="shared" ref="R66" si="60">Q66+R65</f>
        <v>168655815.0093118</v>
      </c>
      <c r="S66" s="20">
        <f t="shared" ref="S66" si="61">R66+S65</f>
        <v>171706294.27299225</v>
      </c>
      <c r="T66" s="20">
        <f t="shared" ref="T66" si="62">S66+T65</f>
        <v>173175481.01313269</v>
      </c>
      <c r="U66" s="20">
        <f t="shared" ref="U66" si="63">T66+U65</f>
        <v>175588622.98189828</v>
      </c>
      <c r="V66" s="20">
        <f t="shared" ref="V66" si="64">U66+V65</f>
        <v>177954815.01655683</v>
      </c>
      <c r="W66" s="20">
        <f t="shared" ref="W66" si="65">V66+W65</f>
        <v>180038333.39896271</v>
      </c>
      <c r="X66" s="20">
        <f t="shared" ref="X66" si="66">W66+X65</f>
        <v>181974208.65034673</v>
      </c>
      <c r="Y66" s="20">
        <f t="shared" ref="Y66" si="67">X66+Y65</f>
        <v>183696124.66886398</v>
      </c>
      <c r="Z66" s="20">
        <f t="shared" ref="Z66" si="68">Y66+Z65</f>
        <v>182799507.11614284</v>
      </c>
      <c r="AA66" s="20">
        <f t="shared" ref="AA66" si="69">Z66+AA65</f>
        <v>183977070.85067552</v>
      </c>
      <c r="AB66" s="20">
        <f t="shared" ref="AB66" si="70">AA66+AB65</f>
        <v>185354677.29418528</v>
      </c>
      <c r="AC66" s="20">
        <f t="shared" ref="AC66" si="71">AB66+AC65</f>
        <v>186530769.10384122</v>
      </c>
      <c r="AD66" s="20">
        <f t="shared" ref="AD66" si="72">AC66+AD65</f>
        <v>187448696.98062253</v>
      </c>
      <c r="AE66" s="20">
        <f t="shared" ref="AE66" si="73">AD66+AE65</f>
        <v>188420673.68281752</v>
      </c>
      <c r="AF66" s="20">
        <f t="shared" ref="AF66" si="74">AE66+AF65</f>
        <v>188888801.85519767</v>
      </c>
      <c r="AG66" s="20">
        <f t="shared" ref="AG66" si="75">AF66+AG65</f>
        <v>189657703.25395662</v>
      </c>
      <c r="AH66" s="20">
        <f t="shared" ref="AH66" si="76">AG66+AH65</f>
        <v>190411644.95681959</v>
      </c>
      <c r="AI66" s="20">
        <f t="shared" ref="AI66" si="77">AH66+AI65</f>
        <v>191075518.12272015</v>
      </c>
      <c r="AJ66" s="20">
        <f t="shared" ref="AJ66" si="78">AI66+AJ65</f>
        <v>191692347.63705388</v>
      </c>
      <c r="AK66" s="20">
        <f t="shared" ref="AK66" si="79">AJ66+AK65</f>
        <v>192241003.14606258</v>
      </c>
      <c r="AL66" s="20">
        <f t="shared" ref="AL66" si="80">AK66+AL65</f>
        <v>191955313.1620656</v>
      </c>
    </row>
    <row r="68" spans="2:38" x14ac:dyDescent="0.2">
      <c r="B68" s="46" t="s">
        <v>85</v>
      </c>
      <c r="C68" s="72" t="s">
        <v>178</v>
      </c>
    </row>
    <row r="72" spans="2:38" x14ac:dyDescent="0.2">
      <c r="B72" s="46" t="s">
        <v>89</v>
      </c>
      <c r="C72" s="46"/>
    </row>
    <row r="73" spans="2:38" x14ac:dyDescent="0.2">
      <c r="B73" s="38" t="s">
        <v>24</v>
      </c>
      <c r="C73" s="56">
        <f>SUM(C6:N6)</f>
        <v>743110408.15199995</v>
      </c>
    </row>
    <row r="74" spans="2:38" x14ac:dyDescent="0.2">
      <c r="B74" s="38" t="s">
        <v>90</v>
      </c>
      <c r="C74" s="56">
        <f>SUM(C45:N45)</f>
        <v>1078562647.376039</v>
      </c>
    </row>
    <row r="75" spans="2:38" x14ac:dyDescent="0.2">
      <c r="B75" s="38" t="s">
        <v>91</v>
      </c>
      <c r="C75" s="56">
        <f>C73-C74</f>
        <v>-335452239.22403908</v>
      </c>
    </row>
    <row r="76" spans="2:38" x14ac:dyDescent="0.2">
      <c r="B76" s="38" t="s">
        <v>18</v>
      </c>
      <c r="C76" s="56">
        <f>SUM(C47:N47)</f>
        <v>81625236</v>
      </c>
    </row>
    <row r="77" spans="2:38" x14ac:dyDescent="0.2">
      <c r="B77" s="38" t="s">
        <v>92</v>
      </c>
      <c r="C77" s="56">
        <f>C75-C76</f>
        <v>-417077475.22403908</v>
      </c>
    </row>
  </sheetData>
  <mergeCells count="1">
    <mergeCell ref="B1:C1"/>
  </mergeCells>
  <phoneticPr fontId="22" type="noConversion"/>
  <hyperlinks>
    <hyperlink ref="B10" r:id="rId1" xr:uid="{26FA50F8-102B-B045-B6DA-1E9067233DF5}"/>
    <hyperlink ref="B27" r:id="rId2" xr:uid="{B92F2010-A67D-304E-92E3-948BF1D3B892}"/>
    <hyperlink ref="B31" r:id="rId3" xr:uid="{98200C83-E792-A44C-830E-D1829EFF7359}"/>
  </hyperlink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FF18-FCFF-B849-9ED8-3FB62CDBF34D}">
  <dimension ref="B3:Q54"/>
  <sheetViews>
    <sheetView zoomScale="93" workbookViewId="0">
      <selection activeCell="G14" sqref="G14"/>
    </sheetView>
  </sheetViews>
  <sheetFormatPr baseColWidth="10" defaultRowHeight="15" x14ac:dyDescent="0.2"/>
  <cols>
    <col min="1" max="1" width="6" customWidth="1"/>
    <col min="2" max="2" width="51.33203125" customWidth="1"/>
    <col min="3" max="3" width="14" bestFit="1" customWidth="1"/>
    <col min="4" max="4" width="14.33203125" bestFit="1" customWidth="1"/>
    <col min="5" max="5" width="13.6640625" bestFit="1" customWidth="1"/>
    <col min="6" max="6" width="8.1640625" customWidth="1"/>
    <col min="7" max="7" width="8.33203125" customWidth="1"/>
    <col min="8" max="8" width="91.33203125" bestFit="1" customWidth="1"/>
    <col min="9" max="9" width="15" bestFit="1" customWidth="1"/>
    <col min="11" max="11" width="13.6640625" bestFit="1" customWidth="1"/>
    <col min="12" max="12" width="7.5" customWidth="1"/>
    <col min="13" max="13" width="7.6640625" customWidth="1"/>
    <col min="14" max="14" width="30.5" bestFit="1" customWidth="1"/>
    <col min="15" max="15" width="12.5" bestFit="1" customWidth="1"/>
    <col min="17" max="17" width="12.6640625" bestFit="1" customWidth="1"/>
  </cols>
  <sheetData>
    <row r="3" spans="2:17" x14ac:dyDescent="0.2">
      <c r="B3" s="76" t="s">
        <v>43</v>
      </c>
      <c r="C3" s="77"/>
      <c r="D3" s="77"/>
      <c r="E3" s="77"/>
      <c r="H3" s="76" t="s">
        <v>60</v>
      </c>
      <c r="I3" s="77"/>
      <c r="J3" s="77"/>
      <c r="K3" s="77"/>
      <c r="N3" s="76" t="s">
        <v>125</v>
      </c>
      <c r="O3" s="77"/>
      <c r="P3" s="77"/>
      <c r="Q3" s="77"/>
    </row>
    <row r="4" spans="2:17" x14ac:dyDescent="0.2">
      <c r="B4" s="24" t="s">
        <v>41</v>
      </c>
      <c r="C4" s="24" t="s">
        <v>42</v>
      </c>
      <c r="D4" s="24" t="s">
        <v>40</v>
      </c>
      <c r="E4" s="24" t="s">
        <v>47</v>
      </c>
      <c r="H4" s="24" t="s">
        <v>41</v>
      </c>
      <c r="I4" s="24" t="s">
        <v>42</v>
      </c>
      <c r="J4" s="24" t="s">
        <v>67</v>
      </c>
      <c r="K4" s="24" t="s">
        <v>68</v>
      </c>
      <c r="N4" s="24" t="s">
        <v>41</v>
      </c>
      <c r="O4" s="24" t="s">
        <v>42</v>
      </c>
      <c r="P4" s="24" t="s">
        <v>67</v>
      </c>
      <c r="Q4" s="24" t="s">
        <v>68</v>
      </c>
    </row>
    <row r="5" spans="2:17" x14ac:dyDescent="0.2">
      <c r="B5" s="12" t="s">
        <v>44</v>
      </c>
      <c r="C5" s="19">
        <v>191609.23</v>
      </c>
      <c r="D5" s="19">
        <v>110</v>
      </c>
      <c r="E5" s="19">
        <f>D5*C5</f>
        <v>21077015.300000001</v>
      </c>
      <c r="H5" s="57" t="s">
        <v>157</v>
      </c>
      <c r="I5" s="19">
        <v>48610822</v>
      </c>
      <c r="J5" s="19">
        <v>1</v>
      </c>
      <c r="K5" s="19">
        <f t="shared" ref="K5:K26" si="0">I5*J5</f>
        <v>48610822</v>
      </c>
      <c r="N5" s="12" t="s">
        <v>118</v>
      </c>
      <c r="O5" s="19">
        <f>C5</f>
        <v>191609.23</v>
      </c>
      <c r="P5" s="19">
        <v>100</v>
      </c>
      <c r="Q5" s="19">
        <f>O5*P5</f>
        <v>19160923</v>
      </c>
    </row>
    <row r="6" spans="2:17" x14ac:dyDescent="0.2">
      <c r="B6" s="12" t="s">
        <v>45</v>
      </c>
      <c r="C6" s="19">
        <v>325937.19</v>
      </c>
      <c r="D6" s="19">
        <v>5</v>
      </c>
      <c r="E6" s="19">
        <f t="shared" ref="E6:E18" si="1">D6*C6</f>
        <v>1629685.95</v>
      </c>
      <c r="H6" s="57" t="s">
        <v>158</v>
      </c>
      <c r="I6" s="19">
        <v>36458116</v>
      </c>
      <c r="J6" s="19">
        <v>1</v>
      </c>
      <c r="K6" s="19">
        <f t="shared" si="0"/>
        <v>36458116</v>
      </c>
      <c r="N6" s="12" t="s">
        <v>119</v>
      </c>
      <c r="O6" s="19">
        <f>SUM($E$8:$E$12)</f>
        <v>2996916.5</v>
      </c>
      <c r="P6" s="19">
        <v>1</v>
      </c>
      <c r="Q6" s="19">
        <f>O6*(400/750)</f>
        <v>1598355.4666666666</v>
      </c>
    </row>
    <row r="7" spans="2:17" x14ac:dyDescent="0.2">
      <c r="B7" s="12" t="s">
        <v>46</v>
      </c>
      <c r="C7" s="19">
        <v>403698.08</v>
      </c>
      <c r="D7" s="19">
        <v>3</v>
      </c>
      <c r="E7" s="19">
        <f t="shared" si="1"/>
        <v>1211094.24</v>
      </c>
      <c r="H7" s="57" t="s">
        <v>159</v>
      </c>
      <c r="I7" s="19">
        <v>1000000</v>
      </c>
      <c r="J7" s="19">
        <v>1</v>
      </c>
      <c r="K7" s="19">
        <f t="shared" si="0"/>
        <v>1000000</v>
      </c>
      <c r="N7" s="12" t="s">
        <v>120</v>
      </c>
      <c r="O7" s="19">
        <f>SUM($E$13:$E$16)</f>
        <v>3094098</v>
      </c>
      <c r="P7" s="19">
        <v>1</v>
      </c>
      <c r="Q7" s="19">
        <f t="shared" ref="Q7:Q11" si="2">O7*P7</f>
        <v>3094098</v>
      </c>
    </row>
    <row r="8" spans="2:17" x14ac:dyDescent="0.2">
      <c r="B8" s="12" t="s">
        <v>48</v>
      </c>
      <c r="C8" s="19">
        <f>67900*0.7</f>
        <v>47530</v>
      </c>
      <c r="D8" s="19">
        <v>5</v>
      </c>
      <c r="E8" s="19">
        <f t="shared" si="1"/>
        <v>237650</v>
      </c>
      <c r="H8" s="57" t="s">
        <v>160</v>
      </c>
      <c r="I8" s="19">
        <v>2500000</v>
      </c>
      <c r="J8" s="19">
        <v>1</v>
      </c>
      <c r="K8" s="19">
        <f t="shared" si="0"/>
        <v>2500000</v>
      </c>
      <c r="N8" s="12" t="s">
        <v>121</v>
      </c>
      <c r="O8" s="19">
        <f>$K$38*(400/750)/3</f>
        <v>117333.33333333333</v>
      </c>
      <c r="P8" s="19">
        <v>1</v>
      </c>
      <c r="Q8" s="19">
        <f t="shared" si="2"/>
        <v>117333.33333333333</v>
      </c>
    </row>
    <row r="9" spans="2:17" x14ac:dyDescent="0.2">
      <c r="B9" s="12" t="s">
        <v>49</v>
      </c>
      <c r="C9" s="19">
        <f>79900*0.7</f>
        <v>55930</v>
      </c>
      <c r="D9" s="19">
        <v>1</v>
      </c>
      <c r="E9" s="19">
        <f t="shared" si="1"/>
        <v>55930</v>
      </c>
      <c r="H9" s="57" t="s">
        <v>161</v>
      </c>
      <c r="I9" s="19">
        <v>7000000</v>
      </c>
      <c r="J9" s="19">
        <v>1</v>
      </c>
      <c r="K9" s="19">
        <f t="shared" si="0"/>
        <v>7000000</v>
      </c>
      <c r="N9" s="12" t="s">
        <v>122</v>
      </c>
      <c r="O9" s="19">
        <f>$K$28*(400/750)/24</f>
        <v>3412133.6266666665</v>
      </c>
      <c r="P9" s="19">
        <v>1</v>
      </c>
      <c r="Q9" s="19">
        <f t="shared" si="2"/>
        <v>3412133.6266666665</v>
      </c>
    </row>
    <row r="10" spans="2:17" x14ac:dyDescent="0.2">
      <c r="B10" s="12" t="s">
        <v>50</v>
      </c>
      <c r="C10" s="19">
        <f>5000*0.7</f>
        <v>3500</v>
      </c>
      <c r="D10" s="19">
        <v>750</v>
      </c>
      <c r="E10" s="19">
        <f t="shared" si="1"/>
        <v>2625000</v>
      </c>
      <c r="H10" s="57" t="s">
        <v>162</v>
      </c>
      <c r="I10" s="19">
        <v>200000</v>
      </c>
      <c r="J10" s="19">
        <v>2</v>
      </c>
      <c r="K10" s="19">
        <f t="shared" si="0"/>
        <v>400000</v>
      </c>
      <c r="N10" s="12" t="s">
        <v>123</v>
      </c>
      <c r="O10" s="19">
        <f>(SUM('FLUJO-POS'!$C$14:$N$14)/12)*(400/750)</f>
        <v>11766222.222222222</v>
      </c>
      <c r="P10" s="19">
        <v>1</v>
      </c>
      <c r="Q10" s="19">
        <f t="shared" si="2"/>
        <v>11766222.222222222</v>
      </c>
    </row>
    <row r="11" spans="2:17" x14ac:dyDescent="0.2">
      <c r="B11" s="25" t="s">
        <v>51</v>
      </c>
      <c r="C11" s="19">
        <f>38097.5*0.7</f>
        <v>26668.25</v>
      </c>
      <c r="D11" s="19">
        <v>2</v>
      </c>
      <c r="E11" s="19">
        <f t="shared" si="1"/>
        <v>53336.5</v>
      </c>
      <c r="H11" s="57" t="s">
        <v>163</v>
      </c>
      <c r="I11" s="19">
        <v>10992500</v>
      </c>
      <c r="J11" s="19">
        <v>1</v>
      </c>
      <c r="K11" s="19">
        <f t="shared" si="0"/>
        <v>10992500</v>
      </c>
      <c r="N11" s="12" t="s">
        <v>126</v>
      </c>
      <c r="O11" s="19">
        <f>(SUM('FLUJO-POS'!$C$23:$N$23,'FLUJO-POS'!$C$35:$N$35,'FLUJO-POS'!$C$38:$N$38)/12)*(400/750)</f>
        <v>6721947.2000000002</v>
      </c>
      <c r="P11" s="19">
        <v>1</v>
      </c>
      <c r="Q11" s="19">
        <f t="shared" si="2"/>
        <v>6721947.2000000002</v>
      </c>
    </row>
    <row r="12" spans="2:17" x14ac:dyDescent="0.2">
      <c r="B12" s="12" t="s">
        <v>52</v>
      </c>
      <c r="C12" s="19">
        <v>25000</v>
      </c>
      <c r="D12" s="19">
        <v>1</v>
      </c>
      <c r="E12" s="19">
        <f t="shared" si="1"/>
        <v>25000</v>
      </c>
      <c r="H12" s="57" t="s">
        <v>164</v>
      </c>
      <c r="I12" s="19">
        <v>100000</v>
      </c>
      <c r="J12" s="19">
        <v>10</v>
      </c>
      <c r="K12" s="19">
        <f t="shared" si="0"/>
        <v>1000000</v>
      </c>
      <c r="N12" s="12"/>
      <c r="O12" s="19"/>
      <c r="P12" s="19"/>
      <c r="Q12" s="19"/>
    </row>
    <row r="13" spans="2:17" x14ac:dyDescent="0.2">
      <c r="B13" s="12" t="s">
        <v>53</v>
      </c>
      <c r="C13" s="19">
        <f>29875*0.7</f>
        <v>20912.5</v>
      </c>
      <c r="D13" s="19">
        <v>4</v>
      </c>
      <c r="E13" s="19">
        <f t="shared" si="1"/>
        <v>83650</v>
      </c>
      <c r="H13" s="57" t="s">
        <v>165</v>
      </c>
      <c r="I13" s="19">
        <v>20000</v>
      </c>
      <c r="J13" s="19">
        <v>20</v>
      </c>
      <c r="K13" s="19">
        <f t="shared" si="0"/>
        <v>400000</v>
      </c>
      <c r="N13" s="12"/>
      <c r="O13" s="19"/>
      <c r="P13" s="19"/>
      <c r="Q13" s="19"/>
    </row>
    <row r="14" spans="2:17" x14ac:dyDescent="0.2">
      <c r="B14" s="25" t="s">
        <v>54</v>
      </c>
      <c r="C14" s="19">
        <f>28800*0.7</f>
        <v>20160</v>
      </c>
      <c r="D14" s="19">
        <v>4</v>
      </c>
      <c r="E14" s="19">
        <f t="shared" si="1"/>
        <v>80640</v>
      </c>
      <c r="H14" s="57" t="s">
        <v>166</v>
      </c>
      <c r="I14" s="19">
        <v>20000</v>
      </c>
      <c r="J14" s="19">
        <v>10</v>
      </c>
      <c r="K14" s="19">
        <f t="shared" si="0"/>
        <v>200000</v>
      </c>
      <c r="N14" s="12"/>
      <c r="O14" s="19"/>
      <c r="P14" s="19"/>
      <c r="Q14" s="19"/>
    </row>
    <row r="15" spans="2:17" x14ac:dyDescent="0.2">
      <c r="B15" s="25" t="s">
        <v>55</v>
      </c>
      <c r="C15" s="19">
        <f>5990*0.7</f>
        <v>4193</v>
      </c>
      <c r="D15" s="19">
        <v>400</v>
      </c>
      <c r="E15" s="19">
        <f t="shared" si="1"/>
        <v>1677200</v>
      </c>
      <c r="H15" s="57" t="s">
        <v>109</v>
      </c>
      <c r="I15" s="19">
        <v>50000</v>
      </c>
      <c r="J15" s="19">
        <v>2</v>
      </c>
      <c r="K15" s="19">
        <f t="shared" si="0"/>
        <v>100000</v>
      </c>
      <c r="N15" s="12"/>
      <c r="O15" s="19"/>
      <c r="P15" s="19"/>
      <c r="Q15" s="19"/>
    </row>
    <row r="16" spans="2:17" x14ac:dyDescent="0.2">
      <c r="B16" s="12" t="s">
        <v>56</v>
      </c>
      <c r="C16" s="19">
        <f>16*6990*0.7</f>
        <v>78288</v>
      </c>
      <c r="D16" s="19">
        <v>16</v>
      </c>
      <c r="E16" s="19">
        <f t="shared" si="1"/>
        <v>1252608</v>
      </c>
      <c r="H16" s="57" t="s">
        <v>111</v>
      </c>
      <c r="I16" s="19">
        <v>30000</v>
      </c>
      <c r="J16" s="19">
        <v>2</v>
      </c>
      <c r="K16" s="19">
        <f t="shared" si="0"/>
        <v>60000</v>
      </c>
      <c r="N16" s="79" t="s">
        <v>57</v>
      </c>
      <c r="O16" s="79"/>
      <c r="P16" s="79"/>
      <c r="Q16" s="60">
        <f>SUM(Q5:Q15)</f>
        <v>45871012.848888889</v>
      </c>
    </row>
    <row r="17" spans="2:17" ht="16" thickBot="1" x14ac:dyDescent="0.25">
      <c r="B17" s="12"/>
      <c r="C17" s="19"/>
      <c r="D17" s="19"/>
      <c r="E17" s="19">
        <f t="shared" si="1"/>
        <v>0</v>
      </c>
      <c r="H17" s="57" t="s">
        <v>117</v>
      </c>
      <c r="I17" s="19">
        <v>1200000</v>
      </c>
      <c r="J17" s="19">
        <v>2</v>
      </c>
      <c r="K17" s="19">
        <f t="shared" si="0"/>
        <v>2400000</v>
      </c>
      <c r="N17" s="78" t="s">
        <v>124</v>
      </c>
      <c r="O17" s="78"/>
      <c r="P17" s="78"/>
      <c r="Q17" s="59">
        <f>Q16/400</f>
        <v>114677.53212222223</v>
      </c>
    </row>
    <row r="18" spans="2:17" ht="16" thickTop="1" x14ac:dyDescent="0.2">
      <c r="B18" s="12"/>
      <c r="C18" s="19"/>
      <c r="D18" s="19"/>
      <c r="E18" s="19">
        <f t="shared" si="1"/>
        <v>0</v>
      </c>
      <c r="H18" s="57" t="s">
        <v>169</v>
      </c>
      <c r="I18" s="19">
        <v>4000000</v>
      </c>
      <c r="J18" s="19">
        <v>1</v>
      </c>
      <c r="K18" s="19">
        <f t="shared" si="0"/>
        <v>4000000</v>
      </c>
    </row>
    <row r="19" spans="2:17" ht="16" thickBot="1" x14ac:dyDescent="0.25">
      <c r="B19" s="78" t="s">
        <v>57</v>
      </c>
      <c r="C19" s="78"/>
      <c r="D19" s="78"/>
      <c r="E19" s="21">
        <f>SUM(E5:E18)</f>
        <v>30008809.989999998</v>
      </c>
      <c r="H19" s="57" t="s">
        <v>170</v>
      </c>
      <c r="I19" s="19">
        <f>0.4*SUM(I5,I6,I11)</f>
        <v>38424575.200000003</v>
      </c>
      <c r="J19" s="19">
        <v>1</v>
      </c>
      <c r="K19" s="19">
        <f t="shared" si="0"/>
        <v>38424575.200000003</v>
      </c>
    </row>
    <row r="20" spans="2:17" ht="16" thickTop="1" x14ac:dyDescent="0.2">
      <c r="B20" s="3"/>
      <c r="H20" s="57" t="s">
        <v>171</v>
      </c>
      <c r="I20" s="19">
        <v>3497588</v>
      </c>
      <c r="J20" s="19">
        <v>1</v>
      </c>
      <c r="K20" s="19">
        <f t="shared" si="0"/>
        <v>3497588</v>
      </c>
    </row>
    <row r="21" spans="2:17" x14ac:dyDescent="0.2">
      <c r="H21" s="57" t="s">
        <v>172</v>
      </c>
      <c r="I21" s="19">
        <v>1527116</v>
      </c>
      <c r="J21" s="19">
        <v>2</v>
      </c>
      <c r="K21" s="19">
        <f t="shared" si="0"/>
        <v>3054232</v>
      </c>
    </row>
    <row r="22" spans="2:17" x14ac:dyDescent="0.2">
      <c r="H22" s="57" t="s">
        <v>173</v>
      </c>
      <c r="I22" s="19">
        <v>2660137</v>
      </c>
      <c r="J22" s="19">
        <v>1</v>
      </c>
      <c r="K22" s="19">
        <f t="shared" si="0"/>
        <v>2660137</v>
      </c>
      <c r="N22" s="76" t="s">
        <v>130</v>
      </c>
      <c r="O22" s="77"/>
      <c r="P22" s="77"/>
      <c r="Q22" s="77"/>
    </row>
    <row r="23" spans="2:17" x14ac:dyDescent="0.2">
      <c r="H23" s="57" t="s">
        <v>174</v>
      </c>
      <c r="I23" s="19">
        <v>2329200</v>
      </c>
      <c r="J23" s="19">
        <v>1</v>
      </c>
      <c r="K23" s="19">
        <f t="shared" si="0"/>
        <v>2329200</v>
      </c>
      <c r="N23" s="24" t="s">
        <v>41</v>
      </c>
      <c r="O23" s="24" t="s">
        <v>42</v>
      </c>
      <c r="P23" s="24" t="s">
        <v>67</v>
      </c>
      <c r="Q23" s="24" t="s">
        <v>68</v>
      </c>
    </row>
    <row r="24" spans="2:17" x14ac:dyDescent="0.2">
      <c r="B24" s="76" t="s">
        <v>5</v>
      </c>
      <c r="C24" s="77"/>
      <c r="D24" s="77"/>
      <c r="E24" s="77"/>
      <c r="H24" s="57" t="s">
        <v>175</v>
      </c>
      <c r="I24" s="19">
        <v>0</v>
      </c>
      <c r="J24" s="19">
        <v>1</v>
      </c>
      <c r="K24" s="19">
        <f t="shared" si="0"/>
        <v>0</v>
      </c>
      <c r="N24" s="12" t="s">
        <v>131</v>
      </c>
      <c r="O24" s="19">
        <f>E7+10*C5</f>
        <v>3127186.54</v>
      </c>
      <c r="P24" s="19">
        <v>1</v>
      </c>
      <c r="Q24" s="19">
        <f>O24*P24</f>
        <v>3127186.54</v>
      </c>
    </row>
    <row r="25" spans="2:17" x14ac:dyDescent="0.2">
      <c r="B25" s="24" t="s">
        <v>41</v>
      </c>
      <c r="C25" s="24" t="s">
        <v>69</v>
      </c>
      <c r="D25" s="24" t="s">
        <v>70</v>
      </c>
      <c r="E25" s="24" t="s">
        <v>71</v>
      </c>
      <c r="H25" s="57" t="s">
        <v>176</v>
      </c>
      <c r="I25" s="19">
        <v>911343</v>
      </c>
      <c r="J25" s="19">
        <v>1</v>
      </c>
      <c r="K25" s="19">
        <f t="shared" si="0"/>
        <v>911343</v>
      </c>
      <c r="N25" s="12" t="s">
        <v>119</v>
      </c>
      <c r="O25" s="19">
        <f>SUM($E$8:$E$12)</f>
        <v>2996916.5</v>
      </c>
      <c r="P25" s="19">
        <v>1</v>
      </c>
      <c r="Q25" s="19">
        <f>O25*(200/750)</f>
        <v>799177.73333333328</v>
      </c>
    </row>
    <row r="26" spans="2:17" x14ac:dyDescent="0.2">
      <c r="B26" s="12" t="s">
        <v>72</v>
      </c>
      <c r="C26" s="19">
        <v>4500000</v>
      </c>
      <c r="D26" s="19">
        <v>2</v>
      </c>
      <c r="E26" s="19">
        <f>C26*D26</f>
        <v>9000000</v>
      </c>
      <c r="H26" s="57" t="s">
        <v>177</v>
      </c>
      <c r="I26" s="19">
        <v>683946</v>
      </c>
      <c r="J26" s="19">
        <v>1</v>
      </c>
      <c r="K26" s="19">
        <f t="shared" si="0"/>
        <v>683946</v>
      </c>
      <c r="N26" s="12" t="s">
        <v>121</v>
      </c>
      <c r="O26" s="19">
        <f>$K$38*(200/750)/3</f>
        <v>58666.666666666664</v>
      </c>
      <c r="P26" s="19">
        <v>1</v>
      </c>
      <c r="Q26" s="19">
        <f t="shared" ref="Q26:Q29" si="3">O26*P26</f>
        <v>58666.666666666664</v>
      </c>
    </row>
    <row r="27" spans="2:17" x14ac:dyDescent="0.2">
      <c r="B27" s="12" t="s">
        <v>73</v>
      </c>
      <c r="C27" s="19">
        <v>1500000</v>
      </c>
      <c r="D27" s="19">
        <v>5</v>
      </c>
      <c r="E27" s="19">
        <f t="shared" ref="E27:E31" si="4">C27*D27</f>
        <v>7500000</v>
      </c>
      <c r="H27" s="57"/>
      <c r="I27" s="19"/>
      <c r="J27" s="19"/>
      <c r="K27" s="19"/>
      <c r="N27" s="12" t="s">
        <v>122</v>
      </c>
      <c r="O27" s="19">
        <f>$K$28*(200/750)/24</f>
        <v>1706066.8133333332</v>
      </c>
      <c r="P27" s="19">
        <v>1</v>
      </c>
      <c r="Q27" s="19">
        <f t="shared" si="3"/>
        <v>1706066.8133333332</v>
      </c>
    </row>
    <row r="28" spans="2:17" ht="16" thickBot="1" x14ac:dyDescent="0.25">
      <c r="B28" s="12"/>
      <c r="C28" s="19"/>
      <c r="D28" s="19"/>
      <c r="E28" s="19">
        <f t="shared" si="4"/>
        <v>0</v>
      </c>
      <c r="H28" s="78" t="s">
        <v>57</v>
      </c>
      <c r="I28" s="78"/>
      <c r="J28" s="78"/>
      <c r="K28" s="21">
        <f>SUM(K5:K19)</f>
        <v>153546013.19999999</v>
      </c>
      <c r="N28" s="12" t="s">
        <v>123</v>
      </c>
      <c r="O28" s="19">
        <f>(SUM('FLUJO-POS'!$C$14:$N$14)/12)*(200/750)</f>
        <v>5883111.111111111</v>
      </c>
      <c r="P28" s="19">
        <v>1</v>
      </c>
      <c r="Q28" s="19">
        <f t="shared" si="3"/>
        <v>5883111.111111111</v>
      </c>
    </row>
    <row r="29" spans="2:17" ht="16" thickTop="1" x14ac:dyDescent="0.2">
      <c r="B29" s="12"/>
      <c r="C29" s="19"/>
      <c r="D29" s="19"/>
      <c r="E29" s="19">
        <f t="shared" si="4"/>
        <v>0</v>
      </c>
      <c r="N29" s="12" t="s">
        <v>126</v>
      </c>
      <c r="O29" s="19">
        <f>(SUM('FLUJO-POS'!$C$23:$N$23,'FLUJO-POS'!$C$35:$N$35,'FLUJO-POS'!$C$38:$N$38)/12)*(200/750)</f>
        <v>3360973.6</v>
      </c>
      <c r="P29" s="19">
        <v>1</v>
      </c>
      <c r="Q29" s="19">
        <f t="shared" si="3"/>
        <v>3360973.6</v>
      </c>
    </row>
    <row r="30" spans="2:17" x14ac:dyDescent="0.2">
      <c r="B30" s="12"/>
      <c r="C30" s="19"/>
      <c r="D30" s="19"/>
      <c r="E30" s="19">
        <f t="shared" si="4"/>
        <v>0</v>
      </c>
      <c r="N30" s="12"/>
      <c r="O30" s="19"/>
      <c r="P30" s="19"/>
      <c r="Q30" s="19"/>
    </row>
    <row r="31" spans="2:17" x14ac:dyDescent="0.2">
      <c r="B31" s="12"/>
      <c r="C31" s="19"/>
      <c r="D31" s="19"/>
      <c r="E31" s="19">
        <f t="shared" si="4"/>
        <v>0</v>
      </c>
      <c r="N31" s="12"/>
      <c r="O31" s="19"/>
      <c r="P31" s="19"/>
      <c r="Q31" s="19"/>
    </row>
    <row r="32" spans="2:17" ht="16" thickBot="1" x14ac:dyDescent="0.25">
      <c r="B32" s="78" t="s">
        <v>57</v>
      </c>
      <c r="C32" s="78"/>
      <c r="D32" s="78"/>
      <c r="E32" s="21">
        <f>SUM(E26:E31)</f>
        <v>16500000</v>
      </c>
      <c r="H32" s="76" t="s">
        <v>61</v>
      </c>
      <c r="I32" s="77"/>
      <c r="J32" s="77"/>
      <c r="K32" s="77"/>
      <c r="N32" s="12"/>
      <c r="O32" s="19"/>
      <c r="P32" s="19"/>
      <c r="Q32" s="19"/>
    </row>
    <row r="33" spans="2:17" ht="16" thickTop="1" x14ac:dyDescent="0.2">
      <c r="H33" s="24" t="s">
        <v>41</v>
      </c>
      <c r="I33" s="24" t="s">
        <v>42</v>
      </c>
      <c r="J33" s="24" t="s">
        <v>67</v>
      </c>
      <c r="K33" s="24" t="s">
        <v>68</v>
      </c>
      <c r="N33" s="12"/>
      <c r="O33" s="19"/>
      <c r="P33" s="19"/>
      <c r="Q33" s="19"/>
    </row>
    <row r="34" spans="2:17" x14ac:dyDescent="0.2">
      <c r="H34" s="57" t="s">
        <v>110</v>
      </c>
      <c r="I34" s="19">
        <v>60000</v>
      </c>
      <c r="J34" s="19">
        <v>1</v>
      </c>
      <c r="K34" s="19">
        <f>I34*J34</f>
        <v>60000</v>
      </c>
      <c r="N34" s="79" t="s">
        <v>57</v>
      </c>
      <c r="O34" s="79"/>
      <c r="P34" s="79"/>
      <c r="Q34" s="60">
        <f>SUM(Q24:Q33)</f>
        <v>14935182.464444444</v>
      </c>
    </row>
    <row r="35" spans="2:17" ht="16" thickBot="1" x14ac:dyDescent="0.25">
      <c r="H35" s="57" t="s">
        <v>168</v>
      </c>
      <c r="I35" s="19">
        <v>300000</v>
      </c>
      <c r="J35" s="19">
        <v>2</v>
      </c>
      <c r="K35" s="19">
        <f t="shared" ref="K35:K37" si="5">I35*J35</f>
        <v>600000</v>
      </c>
      <c r="N35" s="78" t="s">
        <v>124</v>
      </c>
      <c r="O35" s="78"/>
      <c r="P35" s="78"/>
      <c r="Q35" s="59">
        <f>Q34/200</f>
        <v>74675.912322222212</v>
      </c>
    </row>
    <row r="36" spans="2:17" ht="16" thickTop="1" x14ac:dyDescent="0.2">
      <c r="H36" s="12"/>
      <c r="I36" s="19"/>
      <c r="J36" s="19"/>
      <c r="K36" s="19">
        <f t="shared" si="5"/>
        <v>0</v>
      </c>
    </row>
    <row r="37" spans="2:17" x14ac:dyDescent="0.2">
      <c r="B37" s="76" t="s">
        <v>99</v>
      </c>
      <c r="C37" s="77"/>
      <c r="D37" s="77"/>
      <c r="E37" s="77"/>
      <c r="H37" s="12"/>
      <c r="I37" s="19"/>
      <c r="J37" s="19"/>
      <c r="K37" s="19">
        <f t="shared" si="5"/>
        <v>0</v>
      </c>
    </row>
    <row r="38" spans="2:17" ht="16" thickBot="1" x14ac:dyDescent="0.25">
      <c r="B38" s="24" t="s">
        <v>41</v>
      </c>
      <c r="C38" s="24" t="s">
        <v>42</v>
      </c>
      <c r="D38" s="24" t="s">
        <v>67</v>
      </c>
      <c r="E38" s="24" t="s">
        <v>68</v>
      </c>
      <c r="H38" s="78" t="s">
        <v>57</v>
      </c>
      <c r="I38" s="78"/>
      <c r="J38" s="78"/>
      <c r="K38" s="21">
        <f>SUM(K34:K37)</f>
        <v>660000</v>
      </c>
    </row>
    <row r="39" spans="2:17" ht="16" thickTop="1" x14ac:dyDescent="0.2">
      <c r="B39" s="25" t="s">
        <v>100</v>
      </c>
      <c r="C39" s="19">
        <v>30000</v>
      </c>
      <c r="D39" s="19">
        <v>20</v>
      </c>
      <c r="E39" s="19">
        <f>C39*D39</f>
        <v>600000</v>
      </c>
    </row>
    <row r="40" spans="2:17" x14ac:dyDescent="0.2">
      <c r="B40" s="25" t="s">
        <v>101</v>
      </c>
      <c r="C40" s="19">
        <v>60000</v>
      </c>
      <c r="D40" s="19">
        <v>20</v>
      </c>
      <c r="E40" s="19">
        <f t="shared" ref="E40:E47" si="6">C40*D40</f>
        <v>1200000</v>
      </c>
      <c r="N40" s="76" t="s">
        <v>132</v>
      </c>
      <c r="O40" s="77"/>
      <c r="P40" s="77"/>
      <c r="Q40" s="77"/>
    </row>
    <row r="41" spans="2:17" x14ac:dyDescent="0.2">
      <c r="B41" s="25" t="s">
        <v>102</v>
      </c>
      <c r="C41" s="19">
        <v>50000</v>
      </c>
      <c r="D41" s="19">
        <v>20</v>
      </c>
      <c r="E41" s="19">
        <f t="shared" si="6"/>
        <v>1000000</v>
      </c>
      <c r="N41" s="24" t="s">
        <v>41</v>
      </c>
      <c r="O41" s="24" t="s">
        <v>42</v>
      </c>
      <c r="P41" s="24" t="s">
        <v>67</v>
      </c>
      <c r="Q41" s="24" t="s">
        <v>68</v>
      </c>
    </row>
    <row r="42" spans="2:17" x14ac:dyDescent="0.2">
      <c r="B42" s="58" t="s">
        <v>103</v>
      </c>
      <c r="C42" s="19">
        <v>32000</v>
      </c>
      <c r="D42" s="19">
        <v>2</v>
      </c>
      <c r="E42" s="19">
        <f t="shared" si="6"/>
        <v>64000</v>
      </c>
      <c r="N42" s="12" t="s">
        <v>131</v>
      </c>
      <c r="O42" s="19">
        <f>E6</f>
        <v>1629685.95</v>
      </c>
      <c r="P42" s="19">
        <v>1</v>
      </c>
      <c r="Q42" s="19">
        <f>O42*P42</f>
        <v>1629685.95</v>
      </c>
    </row>
    <row r="43" spans="2:17" x14ac:dyDescent="0.2">
      <c r="B43" s="58" t="s">
        <v>167</v>
      </c>
      <c r="C43" s="19">
        <v>10000</v>
      </c>
      <c r="D43" s="19">
        <v>20</v>
      </c>
      <c r="E43" s="19">
        <f t="shared" si="6"/>
        <v>200000</v>
      </c>
      <c r="N43" s="12" t="s">
        <v>119</v>
      </c>
      <c r="O43" s="19">
        <f>SUM($E$8:$E$12)</f>
        <v>2996916.5</v>
      </c>
      <c r="P43" s="19">
        <v>1</v>
      </c>
      <c r="Q43" s="19">
        <f>O43*(150/750)</f>
        <v>599383.30000000005</v>
      </c>
    </row>
    <row r="44" spans="2:17" x14ac:dyDescent="0.2">
      <c r="B44" s="25" t="s">
        <v>105</v>
      </c>
      <c r="C44" s="19">
        <v>75000</v>
      </c>
      <c r="D44" s="19">
        <v>20</v>
      </c>
      <c r="E44" s="19">
        <f t="shared" si="6"/>
        <v>1500000</v>
      </c>
      <c r="N44" s="12" t="s">
        <v>121</v>
      </c>
      <c r="O44" s="19">
        <f>$K$38*(150/750)/3</f>
        <v>44000</v>
      </c>
      <c r="P44" s="19">
        <v>1</v>
      </c>
      <c r="Q44" s="19">
        <f t="shared" ref="Q44:Q47" si="7">O44*P44</f>
        <v>44000</v>
      </c>
    </row>
    <row r="45" spans="2:17" x14ac:dyDescent="0.2">
      <c r="B45" s="25" t="s">
        <v>106</v>
      </c>
      <c r="C45" s="19">
        <v>400000</v>
      </c>
      <c r="D45" s="19">
        <v>3</v>
      </c>
      <c r="E45" s="19">
        <f t="shared" si="6"/>
        <v>1200000</v>
      </c>
      <c r="N45" s="12" t="s">
        <v>122</v>
      </c>
      <c r="O45" s="19">
        <f>$K$28*(150/750)/24</f>
        <v>1279550.1100000001</v>
      </c>
      <c r="P45" s="19">
        <v>1</v>
      </c>
      <c r="Q45" s="19">
        <f t="shared" si="7"/>
        <v>1279550.1100000001</v>
      </c>
    </row>
    <row r="46" spans="2:17" x14ac:dyDescent="0.2">
      <c r="B46" s="25" t="s">
        <v>107</v>
      </c>
      <c r="C46" s="19">
        <v>50000</v>
      </c>
      <c r="D46" s="19">
        <v>3</v>
      </c>
      <c r="E46" s="19">
        <f t="shared" si="6"/>
        <v>150000</v>
      </c>
      <c r="N46" s="12" t="s">
        <v>123</v>
      </c>
      <c r="O46" s="19">
        <f>(SUM('FLUJO-POS'!$C$14:$N$14)/12)*(150/750)</f>
        <v>4412333.333333334</v>
      </c>
      <c r="P46" s="19">
        <v>1</v>
      </c>
      <c r="Q46" s="19">
        <f t="shared" si="7"/>
        <v>4412333.333333334</v>
      </c>
    </row>
    <row r="47" spans="2:17" x14ac:dyDescent="0.2">
      <c r="B47" s="25" t="s">
        <v>108</v>
      </c>
      <c r="C47" s="19">
        <v>60000</v>
      </c>
      <c r="D47" s="19">
        <v>3</v>
      </c>
      <c r="E47" s="19">
        <f t="shared" si="6"/>
        <v>180000</v>
      </c>
      <c r="N47" s="12" t="s">
        <v>126</v>
      </c>
      <c r="O47" s="19">
        <f>(SUM('FLUJO-POS'!$C$23:$N$23,'FLUJO-POS'!$C$35:$N$35,'FLUJO-POS'!$C$38:$N$38)/12)*(150/750)</f>
        <v>2520730.2000000002</v>
      </c>
      <c r="P47" s="19">
        <v>1</v>
      </c>
      <c r="Q47" s="19">
        <f t="shared" si="7"/>
        <v>2520730.2000000002</v>
      </c>
    </row>
    <row r="48" spans="2:17" x14ac:dyDescent="0.2">
      <c r="B48" s="57"/>
      <c r="C48" s="19"/>
      <c r="D48" s="19"/>
      <c r="E48" s="19"/>
      <c r="N48" s="12"/>
      <c r="O48" s="19"/>
      <c r="P48" s="19"/>
      <c r="Q48" s="19"/>
    </row>
    <row r="49" spans="2:17" ht="16" thickBot="1" x14ac:dyDescent="0.25">
      <c r="B49" s="78" t="s">
        <v>57</v>
      </c>
      <c r="C49" s="78"/>
      <c r="D49" s="78"/>
      <c r="E49" s="21">
        <f>SUM(E39:E47)</f>
        <v>6094000</v>
      </c>
      <c r="N49" s="12"/>
      <c r="O49" s="19"/>
      <c r="P49" s="19"/>
      <c r="Q49" s="19"/>
    </row>
    <row r="50" spans="2:17" ht="16" thickTop="1" x14ac:dyDescent="0.2">
      <c r="N50" s="12"/>
      <c r="O50" s="19"/>
      <c r="P50" s="19"/>
      <c r="Q50" s="19"/>
    </row>
    <row r="51" spans="2:17" x14ac:dyDescent="0.2">
      <c r="N51" s="12"/>
      <c r="O51" s="19"/>
      <c r="P51" s="19"/>
      <c r="Q51" s="19"/>
    </row>
    <row r="52" spans="2:17" x14ac:dyDescent="0.2">
      <c r="B52" t="s">
        <v>74</v>
      </c>
      <c r="C52" t="s">
        <v>75</v>
      </c>
      <c r="N52" s="79" t="s">
        <v>57</v>
      </c>
      <c r="O52" s="79"/>
      <c r="P52" s="79"/>
      <c r="Q52" s="60">
        <f>SUM(Q42:Q51)</f>
        <v>10485682.893333334</v>
      </c>
    </row>
    <row r="53" spans="2:17" ht="16" thickBot="1" x14ac:dyDescent="0.25">
      <c r="N53" s="78" t="s">
        <v>124</v>
      </c>
      <c r="O53" s="78"/>
      <c r="P53" s="78"/>
      <c r="Q53" s="59">
        <f>Q52/150</f>
        <v>69904.552622222225</v>
      </c>
    </row>
    <row r="54" spans="2:17" ht="16" thickTop="1" x14ac:dyDescent="0.2"/>
  </sheetData>
  <mergeCells count="19">
    <mergeCell ref="H32:K32"/>
    <mergeCell ref="B32:D32"/>
    <mergeCell ref="N53:P53"/>
    <mergeCell ref="N34:P34"/>
    <mergeCell ref="N35:P35"/>
    <mergeCell ref="B37:E37"/>
    <mergeCell ref="N40:Q40"/>
    <mergeCell ref="B49:D49"/>
    <mergeCell ref="N52:P52"/>
    <mergeCell ref="H38:J38"/>
    <mergeCell ref="B3:E3"/>
    <mergeCell ref="H3:K3"/>
    <mergeCell ref="N3:Q3"/>
    <mergeCell ref="N16:P16"/>
    <mergeCell ref="H28:J28"/>
    <mergeCell ref="N17:P17"/>
    <mergeCell ref="B19:D19"/>
    <mergeCell ref="N22:Q22"/>
    <mergeCell ref="B24:E24"/>
  </mergeCells>
  <hyperlinks>
    <hyperlink ref="B5" r:id="rId1" xr:uid="{3CE9779F-51A5-8F4E-80D1-CA015ACFE605}"/>
    <hyperlink ref="B11" r:id="rId2" xr:uid="{19600BBE-D72B-6446-A736-FA586A3C2437}"/>
    <hyperlink ref="B14" r:id="rId3" xr:uid="{3EC63524-E6C0-204B-BF6C-01D290F9F22F}"/>
    <hyperlink ref="B15" r:id="rId4" xr:uid="{D7FA2E13-ED28-7D4E-B7FE-84262C21A31C}"/>
    <hyperlink ref="B40" r:id="rId5" location="position=7&amp;search_layout=stack&amp;type=item&amp;tracking_id=7257b5ed-d525-4169-8b83-2902131c2061" xr:uid="{DCF13774-9972-7C45-A2D2-9A30DCD0715B}"/>
    <hyperlink ref="B41" r:id="rId6" xr:uid="{711AC546-2840-354D-9F04-24193CCC13E9}"/>
    <hyperlink ref="B44" r:id="rId7" location="reco_item_pos=1&amp;reco_backend=best-seller&amp;reco_backend_type=low_level&amp;reco_client=highlights-rankings&amp;reco_id=ac0323aa-cfe1-411d-8090-6847da658b5d" xr:uid="{F3D4C034-9C87-4C47-80C0-C51EDA0E2382}"/>
    <hyperlink ref="B46" r:id="rId8" xr:uid="{036915A1-A1EE-C846-9F77-DF4CBAFB3442}"/>
    <hyperlink ref="H5" r:id="rId9" xr:uid="{B3338682-E6C3-2D44-9F41-C8330F3DC0A2}"/>
    <hyperlink ref="H11" r:id="rId10" xr:uid="{8CD933A5-B663-8441-9AD6-A86DEB860435}"/>
    <hyperlink ref="H12" r:id="rId11" xr:uid="{428869D6-8340-3A4D-9EDA-0503B61D2614}"/>
    <hyperlink ref="H35" r:id="rId12" xr:uid="{BC532FF8-0FAF-534C-AA8F-D679185E7E0F}"/>
    <hyperlink ref="H18" r:id="rId13" xr:uid="{AB23D177-C4DE-B94E-B0C6-27FDCD7C1063}"/>
    <hyperlink ref="H20" r:id="rId14" xr:uid="{B85D4BB8-A886-8B42-8D3D-9C1CEF6F51EB}"/>
    <hyperlink ref="H21" r:id="rId15" xr:uid="{6A05BDBE-B538-C840-9454-1C87050BF5E1}"/>
    <hyperlink ref="H22" r:id="rId16" xr:uid="{4977153E-C2D1-BD44-AF85-89A3DBBD28B6}"/>
    <hyperlink ref="H23" r:id="rId17" xr:uid="{238F89E5-11E3-644F-8ED5-7401F90D473B}"/>
    <hyperlink ref="H24" r:id="rId18" xr:uid="{4424E74D-61CA-8049-B43D-DE7FBF26F035}"/>
    <hyperlink ref="H25" r:id="rId19" xr:uid="{64207285-F7B5-0A41-970F-A8976ADF7958}"/>
    <hyperlink ref="H26" r:id="rId20" xr:uid="{5F555314-93BB-4E45-866D-122372FB10BC}"/>
  </hyperlinks>
  <pageMargins left="0.7" right="0.7" top="0.75" bottom="0.75" header="0.3" footer="0.3"/>
  <pageSetup orientation="portrait"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8D154-A5CC-314A-A4AF-593E5EB2FB58}">
  <dimension ref="A1:WLY78"/>
  <sheetViews>
    <sheetView tabSelected="1" zoomScale="125" workbookViewId="0">
      <selection activeCell="D2" sqref="D2"/>
    </sheetView>
  </sheetViews>
  <sheetFormatPr baseColWidth="10" defaultRowHeight="15" x14ac:dyDescent="0.2"/>
  <cols>
    <col min="1" max="1" width="5" style="2" customWidth="1"/>
    <col min="2" max="2" width="44.33203125" style="2" bestFit="1" customWidth="1"/>
    <col min="3" max="3" width="14.33203125" style="2" bestFit="1" customWidth="1"/>
    <col min="4" max="7" width="13.6640625" style="2" bestFit="1" customWidth="1"/>
    <col min="8" max="8" width="13.6640625" style="14" bestFit="1" customWidth="1"/>
    <col min="9" max="38" width="13.6640625" style="2" bestFit="1" customWidth="1"/>
    <col min="39" max="15885" width="10.83203125" style="2"/>
  </cols>
  <sheetData>
    <row r="1" spans="1:15885" ht="37" x14ac:dyDescent="0.2">
      <c r="A1" s="1"/>
      <c r="B1" s="75" t="s">
        <v>23</v>
      </c>
      <c r="C1" s="75"/>
    </row>
    <row r="2" spans="1:15885" ht="16" x14ac:dyDescent="0.2">
      <c r="A2" s="1"/>
      <c r="B2" s="42" t="s">
        <v>0</v>
      </c>
      <c r="C2" s="43"/>
    </row>
    <row r="3" spans="1:15885" x14ac:dyDescent="0.2">
      <c r="A3" s="4"/>
      <c r="B3" s="4" t="s">
        <v>2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</row>
    <row r="4" spans="1:15885" ht="17" x14ac:dyDescent="0.2">
      <c r="A4" s="5"/>
      <c r="B4" s="6"/>
      <c r="C4" s="17" t="s">
        <v>25</v>
      </c>
      <c r="D4" s="17" t="s">
        <v>26</v>
      </c>
      <c r="E4" s="17" t="s">
        <v>27</v>
      </c>
      <c r="F4" s="17" t="s">
        <v>28</v>
      </c>
      <c r="G4" s="17" t="s">
        <v>29</v>
      </c>
      <c r="H4" s="17" t="s">
        <v>30</v>
      </c>
      <c r="I4" s="17" t="s">
        <v>31</v>
      </c>
      <c r="J4" s="17" t="s">
        <v>32</v>
      </c>
      <c r="K4" s="17" t="s">
        <v>33</v>
      </c>
      <c r="L4" s="17" t="s">
        <v>34</v>
      </c>
      <c r="M4" s="17" t="s">
        <v>35</v>
      </c>
      <c r="N4" s="61" t="s">
        <v>36</v>
      </c>
      <c r="O4" s="17" t="s">
        <v>133</v>
      </c>
      <c r="P4" s="17" t="s">
        <v>134</v>
      </c>
      <c r="Q4" s="61" t="s">
        <v>135</v>
      </c>
      <c r="R4" s="17" t="s">
        <v>136</v>
      </c>
      <c r="S4" s="17" t="s">
        <v>137</v>
      </c>
      <c r="T4" s="61" t="s">
        <v>138</v>
      </c>
      <c r="U4" s="17" t="s">
        <v>139</v>
      </c>
      <c r="V4" s="17" t="s">
        <v>140</v>
      </c>
      <c r="W4" s="61" t="s">
        <v>141</v>
      </c>
      <c r="X4" s="17" t="s">
        <v>142</v>
      </c>
      <c r="Y4" s="17" t="s">
        <v>143</v>
      </c>
      <c r="Z4" s="61" t="s">
        <v>144</v>
      </c>
      <c r="AA4" s="17" t="s">
        <v>145</v>
      </c>
      <c r="AB4" s="17" t="s">
        <v>146</v>
      </c>
      <c r="AC4" s="61" t="s">
        <v>147</v>
      </c>
      <c r="AD4" s="17" t="s">
        <v>148</v>
      </c>
      <c r="AE4" s="17" t="s">
        <v>149</v>
      </c>
      <c r="AF4" s="61" t="s">
        <v>150</v>
      </c>
      <c r="AG4" s="17" t="s">
        <v>151</v>
      </c>
      <c r="AH4" s="17" t="s">
        <v>152</v>
      </c>
      <c r="AI4" s="61" t="s">
        <v>153</v>
      </c>
      <c r="AJ4" s="17" t="s">
        <v>154</v>
      </c>
      <c r="AK4" s="17" t="s">
        <v>155</v>
      </c>
      <c r="AL4" s="61" t="s">
        <v>156</v>
      </c>
    </row>
    <row r="5" spans="1:15885" x14ac:dyDescent="0.2">
      <c r="A5" s="7"/>
      <c r="B5" s="44" t="s">
        <v>1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62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62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62"/>
    </row>
    <row r="6" spans="1:15885" x14ac:dyDescent="0.2">
      <c r="A6" s="8"/>
      <c r="B6" s="9" t="s">
        <v>127</v>
      </c>
      <c r="C6" s="18">
        <f>'DETALLE-POS'!$Q$16*1.35</f>
        <v>61925867.346000001</v>
      </c>
      <c r="D6" s="18">
        <f>C6</f>
        <v>61925867.346000001</v>
      </c>
      <c r="E6" s="18">
        <f t="shared" ref="E6:AL8" si="0">D6</f>
        <v>61925867.346000001</v>
      </c>
      <c r="F6" s="18">
        <f t="shared" si="0"/>
        <v>61925867.346000001</v>
      </c>
      <c r="G6" s="18">
        <f t="shared" si="0"/>
        <v>61925867.346000001</v>
      </c>
      <c r="H6" s="18">
        <f t="shared" si="0"/>
        <v>61925867.346000001</v>
      </c>
      <c r="I6" s="18">
        <f t="shared" si="0"/>
        <v>61925867.346000001</v>
      </c>
      <c r="J6" s="18">
        <f t="shared" si="0"/>
        <v>61925867.346000001</v>
      </c>
      <c r="K6" s="18">
        <f t="shared" si="0"/>
        <v>61925867.346000001</v>
      </c>
      <c r="L6" s="18">
        <f t="shared" si="0"/>
        <v>61925867.346000001</v>
      </c>
      <c r="M6" s="18">
        <f t="shared" si="0"/>
        <v>61925867.346000001</v>
      </c>
      <c r="N6" s="63">
        <f t="shared" si="0"/>
        <v>61925867.346000001</v>
      </c>
      <c r="O6" s="63">
        <f t="shared" si="0"/>
        <v>61925867.346000001</v>
      </c>
      <c r="P6" s="63">
        <f t="shared" si="0"/>
        <v>61925867.346000001</v>
      </c>
      <c r="Q6" s="63">
        <f t="shared" si="0"/>
        <v>61925867.346000001</v>
      </c>
      <c r="R6" s="63">
        <f t="shared" si="0"/>
        <v>61925867.346000001</v>
      </c>
      <c r="S6" s="63">
        <f t="shared" si="0"/>
        <v>61925867.346000001</v>
      </c>
      <c r="T6" s="63">
        <f t="shared" si="0"/>
        <v>61925867.346000001</v>
      </c>
      <c r="U6" s="63">
        <f t="shared" si="0"/>
        <v>61925867.346000001</v>
      </c>
      <c r="V6" s="63">
        <f t="shared" si="0"/>
        <v>61925867.346000001</v>
      </c>
      <c r="W6" s="63">
        <f t="shared" si="0"/>
        <v>61925867.346000001</v>
      </c>
      <c r="X6" s="63">
        <f t="shared" si="0"/>
        <v>61925867.346000001</v>
      </c>
      <c r="Y6" s="63">
        <f t="shared" si="0"/>
        <v>61925867.346000001</v>
      </c>
      <c r="Z6" s="63">
        <f t="shared" si="0"/>
        <v>61925867.346000001</v>
      </c>
      <c r="AA6" s="63">
        <f t="shared" si="0"/>
        <v>61925867.346000001</v>
      </c>
      <c r="AB6" s="63">
        <f t="shared" si="0"/>
        <v>61925867.346000001</v>
      </c>
      <c r="AC6" s="63">
        <f t="shared" si="0"/>
        <v>61925867.346000001</v>
      </c>
      <c r="AD6" s="63">
        <f t="shared" si="0"/>
        <v>61925867.346000001</v>
      </c>
      <c r="AE6" s="63">
        <f t="shared" si="0"/>
        <v>61925867.346000001</v>
      </c>
      <c r="AF6" s="63">
        <f t="shared" si="0"/>
        <v>61925867.346000001</v>
      </c>
      <c r="AG6" s="63">
        <f t="shared" si="0"/>
        <v>61925867.346000001</v>
      </c>
      <c r="AH6" s="63">
        <f t="shared" si="0"/>
        <v>61925867.346000001</v>
      </c>
      <c r="AI6" s="63">
        <f t="shared" si="0"/>
        <v>61925867.346000001</v>
      </c>
      <c r="AJ6" s="63">
        <f t="shared" si="0"/>
        <v>61925867.346000001</v>
      </c>
      <c r="AK6" s="63">
        <f t="shared" si="0"/>
        <v>61925867.346000001</v>
      </c>
      <c r="AL6" s="63">
        <f t="shared" si="0"/>
        <v>61925867.346000001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  <c r="CBI6" s="10"/>
      <c r="CBJ6" s="10"/>
      <c r="CBK6" s="10"/>
      <c r="CBL6" s="10"/>
      <c r="CBM6" s="10"/>
      <c r="CBN6" s="10"/>
      <c r="CBO6" s="10"/>
      <c r="CBP6" s="10"/>
      <c r="CBQ6" s="10"/>
      <c r="CBR6" s="10"/>
      <c r="CBS6" s="10"/>
      <c r="CBT6" s="10"/>
      <c r="CBU6" s="10"/>
      <c r="CBV6" s="10"/>
      <c r="CBW6" s="10"/>
      <c r="CBX6" s="10"/>
      <c r="CBY6" s="10"/>
      <c r="CBZ6" s="10"/>
      <c r="CCA6" s="10"/>
      <c r="CCB6" s="10"/>
      <c r="CCC6" s="10"/>
      <c r="CCD6" s="10"/>
      <c r="CCE6" s="10"/>
      <c r="CCF6" s="10"/>
      <c r="CCG6" s="10"/>
      <c r="CCH6" s="10"/>
      <c r="CCI6" s="10"/>
      <c r="CCJ6" s="10"/>
      <c r="CCK6" s="10"/>
      <c r="CCL6" s="10"/>
      <c r="CCM6" s="10"/>
      <c r="CCN6" s="10"/>
      <c r="CCO6" s="10"/>
      <c r="CCP6" s="10"/>
      <c r="CCQ6" s="10"/>
      <c r="CCR6" s="10"/>
      <c r="CCS6" s="10"/>
      <c r="CCT6" s="10"/>
      <c r="CCU6" s="10"/>
      <c r="CCV6" s="10"/>
      <c r="CCW6" s="10"/>
      <c r="CCX6" s="10"/>
      <c r="CCY6" s="10"/>
      <c r="CCZ6" s="10"/>
      <c r="CDA6" s="10"/>
      <c r="CDB6" s="10"/>
      <c r="CDC6" s="10"/>
      <c r="CDD6" s="10"/>
      <c r="CDE6" s="10"/>
      <c r="CDF6" s="10"/>
      <c r="CDG6" s="10"/>
      <c r="CDH6" s="10"/>
      <c r="CDI6" s="10"/>
      <c r="CDJ6" s="10"/>
      <c r="CDK6" s="10"/>
      <c r="CDL6" s="10"/>
      <c r="CDM6" s="10"/>
      <c r="CDN6" s="10"/>
      <c r="CDO6" s="10"/>
      <c r="CDP6" s="10"/>
      <c r="CDQ6" s="10"/>
      <c r="CDR6" s="10"/>
      <c r="CDS6" s="10"/>
      <c r="CDT6" s="10"/>
      <c r="CDU6" s="10"/>
      <c r="CDV6" s="10"/>
      <c r="CDW6" s="10"/>
      <c r="CDX6" s="10"/>
      <c r="CDY6" s="10"/>
      <c r="CDZ6" s="10"/>
      <c r="CEA6" s="10"/>
      <c r="CEB6" s="10"/>
      <c r="CEC6" s="10"/>
      <c r="CED6" s="10"/>
      <c r="CEE6" s="10"/>
      <c r="CEF6" s="10"/>
      <c r="CEG6" s="10"/>
      <c r="CEH6" s="10"/>
      <c r="CEI6" s="10"/>
      <c r="CEJ6" s="10"/>
      <c r="CEK6" s="10"/>
      <c r="CEL6" s="10"/>
      <c r="CEM6" s="10"/>
      <c r="CEN6" s="10"/>
      <c r="CEO6" s="10"/>
      <c r="CEP6" s="10"/>
      <c r="CEQ6" s="10"/>
      <c r="CER6" s="10"/>
      <c r="CES6" s="10"/>
      <c r="CET6" s="10"/>
      <c r="CEU6" s="10"/>
      <c r="CEV6" s="10"/>
      <c r="CEW6" s="10"/>
      <c r="CEX6" s="10"/>
      <c r="CEY6" s="10"/>
      <c r="CEZ6" s="10"/>
      <c r="CFA6" s="10"/>
      <c r="CFB6" s="10"/>
      <c r="CFC6" s="10"/>
      <c r="CFD6" s="10"/>
      <c r="CFE6" s="10"/>
      <c r="CFF6" s="10"/>
      <c r="CFG6" s="10"/>
      <c r="CFH6" s="10"/>
      <c r="CFI6" s="10"/>
      <c r="CFJ6" s="10"/>
      <c r="CFK6" s="10"/>
      <c r="CFL6" s="10"/>
      <c r="CFM6" s="10"/>
      <c r="CFN6" s="10"/>
      <c r="CFO6" s="10"/>
      <c r="CFP6" s="10"/>
      <c r="CFQ6" s="10"/>
      <c r="CFR6" s="10"/>
      <c r="CFS6" s="10"/>
      <c r="CFT6" s="10"/>
      <c r="CFU6" s="10"/>
      <c r="CFV6" s="10"/>
      <c r="CFW6" s="10"/>
      <c r="CFX6" s="10"/>
      <c r="CFY6" s="10"/>
      <c r="CFZ6" s="10"/>
      <c r="CGA6" s="10"/>
      <c r="CGB6" s="10"/>
      <c r="CGC6" s="10"/>
      <c r="CGD6" s="10"/>
      <c r="CGE6" s="10"/>
      <c r="CGF6" s="10"/>
      <c r="CGG6" s="10"/>
      <c r="CGH6" s="10"/>
      <c r="CGI6" s="10"/>
      <c r="CGJ6" s="10"/>
      <c r="CGK6" s="10"/>
      <c r="CGL6" s="10"/>
      <c r="CGM6" s="10"/>
      <c r="CGN6" s="10"/>
      <c r="CGO6" s="10"/>
      <c r="CGP6" s="10"/>
      <c r="CGQ6" s="10"/>
      <c r="CGR6" s="10"/>
      <c r="CGS6" s="10"/>
      <c r="CGT6" s="10"/>
      <c r="CGU6" s="10"/>
      <c r="CGV6" s="10"/>
      <c r="CGW6" s="10"/>
      <c r="CGX6" s="10"/>
      <c r="CGY6" s="10"/>
      <c r="CGZ6" s="10"/>
      <c r="CHA6" s="10"/>
      <c r="CHB6" s="10"/>
      <c r="CHC6" s="10"/>
      <c r="CHD6" s="10"/>
      <c r="CHE6" s="10"/>
      <c r="CHF6" s="10"/>
      <c r="CHG6" s="10"/>
      <c r="CHH6" s="10"/>
      <c r="CHI6" s="10"/>
      <c r="CHJ6" s="10"/>
      <c r="CHK6" s="10"/>
      <c r="CHL6" s="10"/>
      <c r="CHM6" s="10"/>
      <c r="CHN6" s="10"/>
      <c r="CHO6" s="10"/>
      <c r="CHP6" s="10"/>
      <c r="CHQ6" s="10"/>
      <c r="CHR6" s="10"/>
      <c r="CHS6" s="10"/>
      <c r="CHT6" s="10"/>
      <c r="CHU6" s="10"/>
      <c r="CHV6" s="10"/>
      <c r="CHW6" s="10"/>
      <c r="CHX6" s="10"/>
      <c r="CHY6" s="10"/>
      <c r="CHZ6" s="10"/>
      <c r="CIA6" s="10"/>
      <c r="CIB6" s="10"/>
      <c r="CIC6" s="10"/>
      <c r="CID6" s="10"/>
      <c r="CIE6" s="10"/>
      <c r="CIF6" s="10"/>
      <c r="CIG6" s="10"/>
      <c r="CIH6" s="10"/>
      <c r="CII6" s="10"/>
      <c r="CIJ6" s="10"/>
      <c r="CIK6" s="10"/>
      <c r="CIL6" s="10"/>
      <c r="CIM6" s="10"/>
      <c r="CIN6" s="10"/>
      <c r="CIO6" s="10"/>
      <c r="CIP6" s="10"/>
      <c r="CIQ6" s="10"/>
      <c r="CIR6" s="10"/>
      <c r="CIS6" s="10"/>
      <c r="CIT6" s="10"/>
      <c r="CIU6" s="10"/>
      <c r="CIV6" s="10"/>
      <c r="CIW6" s="10"/>
      <c r="CIX6" s="10"/>
      <c r="CIY6" s="10"/>
      <c r="CIZ6" s="10"/>
      <c r="CJA6" s="10"/>
      <c r="CJB6" s="10"/>
      <c r="CJC6" s="10"/>
      <c r="CJD6" s="10"/>
      <c r="CJE6" s="10"/>
      <c r="CJF6" s="10"/>
      <c r="CJG6" s="10"/>
      <c r="CJH6" s="10"/>
      <c r="CJI6" s="10"/>
      <c r="CJJ6" s="10"/>
      <c r="CJK6" s="10"/>
      <c r="CJL6" s="10"/>
      <c r="CJM6" s="10"/>
      <c r="CJN6" s="10"/>
      <c r="CJO6" s="10"/>
      <c r="CJP6" s="10"/>
      <c r="CJQ6" s="10"/>
      <c r="CJR6" s="10"/>
      <c r="CJS6" s="10"/>
      <c r="CJT6" s="10"/>
      <c r="CJU6" s="10"/>
      <c r="CJV6" s="10"/>
      <c r="CJW6" s="10"/>
      <c r="CJX6" s="10"/>
      <c r="CJY6" s="10"/>
      <c r="CJZ6" s="10"/>
      <c r="CKA6" s="10"/>
      <c r="CKB6" s="10"/>
      <c r="CKC6" s="10"/>
      <c r="CKD6" s="10"/>
      <c r="CKE6" s="10"/>
      <c r="CKF6" s="10"/>
      <c r="CKG6" s="10"/>
      <c r="CKH6" s="10"/>
      <c r="CKI6" s="10"/>
      <c r="CKJ6" s="10"/>
      <c r="CKK6" s="10"/>
      <c r="CKL6" s="10"/>
      <c r="CKM6" s="10"/>
      <c r="CKN6" s="10"/>
      <c r="CKO6" s="10"/>
      <c r="CKP6" s="10"/>
      <c r="CKQ6" s="10"/>
      <c r="CKR6" s="10"/>
      <c r="CKS6" s="10"/>
      <c r="CKT6" s="10"/>
      <c r="CKU6" s="10"/>
      <c r="CKV6" s="10"/>
      <c r="CKW6" s="10"/>
      <c r="CKX6" s="10"/>
      <c r="CKY6" s="10"/>
      <c r="CKZ6" s="10"/>
      <c r="CLA6" s="10"/>
      <c r="CLB6" s="10"/>
      <c r="CLC6" s="10"/>
      <c r="CLD6" s="10"/>
      <c r="CLE6" s="10"/>
      <c r="CLF6" s="10"/>
      <c r="CLG6" s="10"/>
      <c r="CLH6" s="10"/>
      <c r="CLI6" s="10"/>
      <c r="CLJ6" s="10"/>
      <c r="CLK6" s="10"/>
      <c r="CLL6" s="10"/>
      <c r="CLM6" s="10"/>
      <c r="CLN6" s="10"/>
      <c r="CLO6" s="10"/>
      <c r="CLP6" s="10"/>
      <c r="CLQ6" s="10"/>
      <c r="CLR6" s="10"/>
      <c r="CLS6" s="10"/>
      <c r="CLT6" s="10"/>
      <c r="CLU6" s="10"/>
      <c r="CLV6" s="10"/>
      <c r="CLW6" s="10"/>
      <c r="CLX6" s="10"/>
      <c r="CLY6" s="10"/>
      <c r="CLZ6" s="10"/>
      <c r="CMA6" s="10"/>
      <c r="CMB6" s="10"/>
      <c r="CMC6" s="10"/>
      <c r="CMD6" s="10"/>
      <c r="CME6" s="10"/>
      <c r="CMF6" s="10"/>
      <c r="CMG6" s="10"/>
      <c r="CMH6" s="10"/>
      <c r="CMI6" s="10"/>
      <c r="CMJ6" s="10"/>
      <c r="CMK6" s="10"/>
      <c r="CML6" s="10"/>
      <c r="CMM6" s="10"/>
      <c r="CMN6" s="10"/>
      <c r="CMO6" s="10"/>
      <c r="CMP6" s="10"/>
      <c r="CMQ6" s="10"/>
      <c r="CMR6" s="10"/>
      <c r="CMS6" s="10"/>
      <c r="CMT6" s="10"/>
      <c r="CMU6" s="10"/>
      <c r="CMV6" s="10"/>
      <c r="CMW6" s="10"/>
      <c r="CMX6" s="10"/>
      <c r="CMY6" s="10"/>
      <c r="CMZ6" s="10"/>
      <c r="CNA6" s="10"/>
      <c r="CNB6" s="10"/>
      <c r="CNC6" s="10"/>
      <c r="CND6" s="10"/>
      <c r="CNE6" s="10"/>
      <c r="CNF6" s="10"/>
      <c r="CNG6" s="10"/>
      <c r="CNH6" s="10"/>
      <c r="CNI6" s="10"/>
      <c r="CNJ6" s="10"/>
      <c r="CNK6" s="10"/>
      <c r="CNL6" s="10"/>
      <c r="CNM6" s="10"/>
      <c r="CNN6" s="10"/>
      <c r="CNO6" s="10"/>
      <c r="CNP6" s="10"/>
      <c r="CNQ6" s="10"/>
      <c r="CNR6" s="10"/>
      <c r="CNS6" s="10"/>
      <c r="CNT6" s="10"/>
      <c r="CNU6" s="10"/>
      <c r="CNV6" s="10"/>
      <c r="CNW6" s="10"/>
      <c r="CNX6" s="10"/>
      <c r="CNY6" s="10"/>
      <c r="CNZ6" s="10"/>
      <c r="COA6" s="10"/>
      <c r="COB6" s="10"/>
      <c r="COC6" s="10"/>
      <c r="COD6" s="10"/>
      <c r="COE6" s="10"/>
      <c r="COF6" s="10"/>
      <c r="COG6" s="10"/>
      <c r="COH6" s="10"/>
      <c r="COI6" s="10"/>
      <c r="COJ6" s="10"/>
      <c r="COK6" s="10"/>
      <c r="COL6" s="10"/>
      <c r="COM6" s="10"/>
      <c r="CON6" s="10"/>
      <c r="COO6" s="10"/>
      <c r="COP6" s="10"/>
      <c r="COQ6" s="10"/>
      <c r="COR6" s="10"/>
      <c r="COS6" s="10"/>
      <c r="COT6" s="10"/>
      <c r="COU6" s="10"/>
      <c r="COV6" s="10"/>
      <c r="COW6" s="10"/>
      <c r="COX6" s="10"/>
      <c r="COY6" s="10"/>
      <c r="COZ6" s="10"/>
      <c r="CPA6" s="10"/>
      <c r="CPB6" s="10"/>
      <c r="CPC6" s="10"/>
      <c r="CPD6" s="10"/>
      <c r="CPE6" s="10"/>
      <c r="CPF6" s="10"/>
      <c r="CPG6" s="10"/>
      <c r="CPH6" s="10"/>
      <c r="CPI6" s="10"/>
      <c r="CPJ6" s="10"/>
      <c r="CPK6" s="10"/>
      <c r="CPL6" s="10"/>
      <c r="CPM6" s="10"/>
      <c r="CPN6" s="10"/>
      <c r="CPO6" s="10"/>
      <c r="CPP6" s="10"/>
      <c r="CPQ6" s="10"/>
      <c r="CPR6" s="10"/>
      <c r="CPS6" s="10"/>
      <c r="CPT6" s="10"/>
      <c r="CPU6" s="10"/>
      <c r="CPV6" s="10"/>
      <c r="CPW6" s="10"/>
      <c r="CPX6" s="10"/>
      <c r="CPY6" s="10"/>
      <c r="CPZ6" s="10"/>
      <c r="CQA6" s="10"/>
      <c r="CQB6" s="10"/>
      <c r="CQC6" s="10"/>
      <c r="CQD6" s="10"/>
      <c r="CQE6" s="10"/>
      <c r="CQF6" s="10"/>
      <c r="CQG6" s="10"/>
      <c r="CQH6" s="10"/>
      <c r="CQI6" s="10"/>
      <c r="CQJ6" s="10"/>
      <c r="CQK6" s="10"/>
      <c r="CQL6" s="10"/>
      <c r="CQM6" s="10"/>
      <c r="CQN6" s="10"/>
      <c r="CQO6" s="10"/>
      <c r="CQP6" s="10"/>
      <c r="CQQ6" s="10"/>
      <c r="CQR6" s="10"/>
      <c r="CQS6" s="10"/>
      <c r="CQT6" s="10"/>
      <c r="CQU6" s="10"/>
      <c r="CQV6" s="10"/>
      <c r="CQW6" s="10"/>
      <c r="CQX6" s="10"/>
      <c r="CQY6" s="10"/>
      <c r="CQZ6" s="10"/>
      <c r="CRA6" s="10"/>
      <c r="CRB6" s="10"/>
      <c r="CRC6" s="10"/>
      <c r="CRD6" s="10"/>
      <c r="CRE6" s="10"/>
      <c r="CRF6" s="10"/>
      <c r="CRG6" s="10"/>
      <c r="CRH6" s="10"/>
      <c r="CRI6" s="10"/>
      <c r="CRJ6" s="10"/>
      <c r="CRK6" s="10"/>
      <c r="CRL6" s="10"/>
      <c r="CRM6" s="10"/>
      <c r="CRN6" s="10"/>
      <c r="CRO6" s="10"/>
      <c r="CRP6" s="10"/>
      <c r="CRQ6" s="10"/>
      <c r="CRR6" s="10"/>
      <c r="CRS6" s="10"/>
      <c r="CRT6" s="10"/>
      <c r="CRU6" s="10"/>
      <c r="CRV6" s="10"/>
      <c r="CRW6" s="10"/>
      <c r="CRX6" s="10"/>
      <c r="CRY6" s="10"/>
      <c r="CRZ6" s="10"/>
      <c r="CSA6" s="10"/>
      <c r="CSB6" s="10"/>
      <c r="CSC6" s="10"/>
      <c r="CSD6" s="10"/>
      <c r="CSE6" s="10"/>
      <c r="CSF6" s="10"/>
      <c r="CSG6" s="10"/>
      <c r="CSH6" s="10"/>
      <c r="CSI6" s="10"/>
      <c r="CSJ6" s="10"/>
      <c r="CSK6" s="10"/>
      <c r="CSL6" s="10"/>
      <c r="CSM6" s="10"/>
      <c r="CSN6" s="10"/>
      <c r="CSO6" s="10"/>
      <c r="CSP6" s="10"/>
      <c r="CSQ6" s="10"/>
      <c r="CSR6" s="10"/>
      <c r="CSS6" s="10"/>
      <c r="CST6" s="10"/>
      <c r="CSU6" s="10"/>
      <c r="CSV6" s="10"/>
      <c r="CSW6" s="10"/>
      <c r="CSX6" s="10"/>
      <c r="CSY6" s="10"/>
      <c r="CSZ6" s="10"/>
      <c r="CTA6" s="10"/>
      <c r="CTB6" s="10"/>
      <c r="CTC6" s="10"/>
      <c r="CTD6" s="10"/>
      <c r="CTE6" s="10"/>
      <c r="CTF6" s="10"/>
      <c r="CTG6" s="10"/>
      <c r="CTH6" s="10"/>
      <c r="CTI6" s="10"/>
      <c r="CTJ6" s="10"/>
      <c r="CTK6" s="10"/>
      <c r="CTL6" s="10"/>
      <c r="CTM6" s="10"/>
      <c r="CTN6" s="10"/>
      <c r="CTO6" s="10"/>
      <c r="CTP6" s="10"/>
      <c r="CTQ6" s="10"/>
      <c r="CTR6" s="10"/>
      <c r="CTS6" s="10"/>
      <c r="CTT6" s="10"/>
      <c r="CTU6" s="10"/>
      <c r="CTV6" s="10"/>
      <c r="CTW6" s="10"/>
      <c r="CTX6" s="10"/>
      <c r="CTY6" s="10"/>
      <c r="CTZ6" s="10"/>
      <c r="CUA6" s="10"/>
      <c r="CUB6" s="10"/>
      <c r="CUC6" s="10"/>
      <c r="CUD6" s="10"/>
      <c r="CUE6" s="10"/>
      <c r="CUF6" s="10"/>
      <c r="CUG6" s="10"/>
      <c r="CUH6" s="10"/>
      <c r="CUI6" s="10"/>
      <c r="CUJ6" s="10"/>
      <c r="CUK6" s="10"/>
      <c r="CUL6" s="10"/>
      <c r="CUM6" s="10"/>
      <c r="CUN6" s="10"/>
      <c r="CUO6" s="10"/>
      <c r="CUP6" s="10"/>
      <c r="CUQ6" s="10"/>
      <c r="CUR6" s="10"/>
      <c r="CUS6" s="10"/>
      <c r="CUT6" s="10"/>
      <c r="CUU6" s="10"/>
      <c r="CUV6" s="10"/>
      <c r="CUW6" s="10"/>
      <c r="CUX6" s="10"/>
      <c r="CUY6" s="10"/>
      <c r="CUZ6" s="10"/>
      <c r="CVA6" s="10"/>
      <c r="CVB6" s="10"/>
      <c r="CVC6" s="10"/>
      <c r="CVD6" s="10"/>
      <c r="CVE6" s="10"/>
      <c r="CVF6" s="10"/>
      <c r="CVG6" s="10"/>
      <c r="CVH6" s="10"/>
      <c r="CVI6" s="10"/>
      <c r="CVJ6" s="10"/>
      <c r="CVK6" s="10"/>
      <c r="CVL6" s="10"/>
      <c r="CVM6" s="10"/>
      <c r="CVN6" s="10"/>
      <c r="CVO6" s="10"/>
      <c r="CVP6" s="10"/>
      <c r="CVQ6" s="10"/>
      <c r="CVR6" s="10"/>
      <c r="CVS6" s="10"/>
      <c r="CVT6" s="10"/>
      <c r="CVU6" s="10"/>
      <c r="CVV6" s="10"/>
      <c r="CVW6" s="10"/>
      <c r="CVX6" s="10"/>
      <c r="CVY6" s="10"/>
      <c r="CVZ6" s="10"/>
      <c r="CWA6" s="10"/>
      <c r="CWB6" s="10"/>
      <c r="CWC6" s="10"/>
      <c r="CWD6" s="10"/>
      <c r="CWE6" s="10"/>
      <c r="CWF6" s="10"/>
      <c r="CWG6" s="10"/>
      <c r="CWH6" s="10"/>
      <c r="CWI6" s="10"/>
      <c r="CWJ6" s="10"/>
      <c r="CWK6" s="10"/>
      <c r="CWL6" s="10"/>
      <c r="CWM6" s="10"/>
      <c r="CWN6" s="10"/>
      <c r="CWO6" s="10"/>
      <c r="CWP6" s="10"/>
      <c r="CWQ6" s="10"/>
      <c r="CWR6" s="10"/>
      <c r="CWS6" s="10"/>
      <c r="CWT6" s="10"/>
      <c r="CWU6" s="10"/>
      <c r="CWV6" s="10"/>
      <c r="CWW6" s="10"/>
      <c r="CWX6" s="10"/>
      <c r="CWY6" s="10"/>
      <c r="CWZ6" s="10"/>
      <c r="CXA6" s="10"/>
      <c r="CXB6" s="10"/>
      <c r="CXC6" s="10"/>
      <c r="CXD6" s="10"/>
      <c r="CXE6" s="10"/>
      <c r="CXF6" s="10"/>
      <c r="CXG6" s="10"/>
      <c r="CXH6" s="10"/>
      <c r="CXI6" s="10"/>
      <c r="CXJ6" s="10"/>
      <c r="CXK6" s="10"/>
      <c r="CXL6" s="10"/>
      <c r="CXM6" s="10"/>
      <c r="CXN6" s="10"/>
      <c r="CXO6" s="10"/>
      <c r="CXP6" s="10"/>
      <c r="CXQ6" s="10"/>
      <c r="CXR6" s="10"/>
      <c r="CXS6" s="10"/>
      <c r="CXT6" s="10"/>
      <c r="CXU6" s="10"/>
      <c r="CXV6" s="10"/>
      <c r="CXW6" s="10"/>
      <c r="CXX6" s="10"/>
      <c r="CXY6" s="10"/>
      <c r="CXZ6" s="10"/>
      <c r="CYA6" s="10"/>
      <c r="CYB6" s="10"/>
      <c r="CYC6" s="10"/>
      <c r="CYD6" s="10"/>
      <c r="CYE6" s="10"/>
      <c r="CYF6" s="10"/>
      <c r="CYG6" s="10"/>
      <c r="CYH6" s="10"/>
      <c r="CYI6" s="10"/>
      <c r="CYJ6" s="10"/>
      <c r="CYK6" s="10"/>
      <c r="CYL6" s="10"/>
      <c r="CYM6" s="10"/>
      <c r="CYN6" s="10"/>
      <c r="CYO6" s="10"/>
      <c r="CYP6" s="10"/>
      <c r="CYQ6" s="10"/>
      <c r="CYR6" s="10"/>
      <c r="CYS6" s="10"/>
      <c r="CYT6" s="10"/>
      <c r="CYU6" s="10"/>
      <c r="CYV6" s="10"/>
      <c r="CYW6" s="10"/>
      <c r="CYX6" s="10"/>
      <c r="CYY6" s="10"/>
      <c r="CYZ6" s="10"/>
      <c r="CZA6" s="10"/>
      <c r="CZB6" s="10"/>
      <c r="CZC6" s="10"/>
      <c r="CZD6" s="10"/>
      <c r="CZE6" s="10"/>
      <c r="CZF6" s="10"/>
      <c r="CZG6" s="10"/>
      <c r="CZH6" s="10"/>
      <c r="CZI6" s="10"/>
      <c r="CZJ6" s="10"/>
      <c r="CZK6" s="10"/>
      <c r="CZL6" s="10"/>
      <c r="CZM6" s="10"/>
      <c r="CZN6" s="10"/>
      <c r="CZO6" s="10"/>
      <c r="CZP6" s="10"/>
      <c r="CZQ6" s="10"/>
      <c r="CZR6" s="10"/>
      <c r="CZS6" s="10"/>
      <c r="CZT6" s="10"/>
      <c r="CZU6" s="10"/>
      <c r="CZV6" s="10"/>
      <c r="CZW6" s="10"/>
      <c r="CZX6" s="10"/>
      <c r="CZY6" s="10"/>
      <c r="CZZ6" s="10"/>
      <c r="DAA6" s="10"/>
      <c r="DAB6" s="10"/>
      <c r="DAC6" s="10"/>
      <c r="DAD6" s="10"/>
      <c r="DAE6" s="10"/>
      <c r="DAF6" s="10"/>
      <c r="DAG6" s="10"/>
      <c r="DAH6" s="10"/>
      <c r="DAI6" s="10"/>
      <c r="DAJ6" s="10"/>
      <c r="DAK6" s="10"/>
      <c r="DAL6" s="10"/>
      <c r="DAM6" s="10"/>
      <c r="DAN6" s="10"/>
      <c r="DAO6" s="10"/>
      <c r="DAP6" s="10"/>
      <c r="DAQ6" s="10"/>
      <c r="DAR6" s="10"/>
      <c r="DAS6" s="10"/>
      <c r="DAT6" s="10"/>
      <c r="DAU6" s="10"/>
      <c r="DAV6" s="10"/>
      <c r="DAW6" s="10"/>
      <c r="DAX6" s="10"/>
      <c r="DAY6" s="10"/>
      <c r="DAZ6" s="10"/>
      <c r="DBA6" s="10"/>
      <c r="DBB6" s="10"/>
      <c r="DBC6" s="10"/>
      <c r="DBD6" s="10"/>
      <c r="DBE6" s="10"/>
      <c r="DBF6" s="10"/>
      <c r="DBG6" s="10"/>
      <c r="DBH6" s="10"/>
      <c r="DBI6" s="10"/>
      <c r="DBJ6" s="10"/>
      <c r="DBK6" s="10"/>
      <c r="DBL6" s="10"/>
      <c r="DBM6" s="10"/>
      <c r="DBN6" s="10"/>
      <c r="DBO6" s="10"/>
      <c r="DBP6" s="10"/>
      <c r="DBQ6" s="10"/>
      <c r="DBR6" s="10"/>
      <c r="DBS6" s="10"/>
      <c r="DBT6" s="10"/>
      <c r="DBU6" s="10"/>
      <c r="DBV6" s="10"/>
      <c r="DBW6" s="10"/>
      <c r="DBX6" s="10"/>
      <c r="DBY6" s="10"/>
      <c r="DBZ6" s="10"/>
      <c r="DCA6" s="10"/>
      <c r="DCB6" s="10"/>
      <c r="DCC6" s="10"/>
      <c r="DCD6" s="10"/>
      <c r="DCE6" s="10"/>
      <c r="DCF6" s="10"/>
      <c r="DCG6" s="10"/>
      <c r="DCH6" s="10"/>
      <c r="DCI6" s="10"/>
      <c r="DCJ6" s="10"/>
      <c r="DCK6" s="10"/>
      <c r="DCL6" s="10"/>
      <c r="DCM6" s="10"/>
      <c r="DCN6" s="10"/>
      <c r="DCO6" s="10"/>
      <c r="DCP6" s="10"/>
      <c r="DCQ6" s="10"/>
      <c r="DCR6" s="10"/>
      <c r="DCS6" s="10"/>
      <c r="DCT6" s="10"/>
      <c r="DCU6" s="10"/>
      <c r="DCV6" s="10"/>
      <c r="DCW6" s="10"/>
      <c r="DCX6" s="10"/>
      <c r="DCY6" s="10"/>
      <c r="DCZ6" s="10"/>
      <c r="DDA6" s="10"/>
      <c r="DDB6" s="10"/>
      <c r="DDC6" s="10"/>
      <c r="DDD6" s="10"/>
      <c r="DDE6" s="10"/>
      <c r="DDF6" s="10"/>
      <c r="DDG6" s="10"/>
      <c r="DDH6" s="10"/>
      <c r="DDI6" s="10"/>
      <c r="DDJ6" s="10"/>
      <c r="DDK6" s="10"/>
      <c r="DDL6" s="10"/>
      <c r="DDM6" s="10"/>
      <c r="DDN6" s="10"/>
      <c r="DDO6" s="10"/>
      <c r="DDP6" s="10"/>
      <c r="DDQ6" s="10"/>
      <c r="DDR6" s="10"/>
      <c r="DDS6" s="10"/>
      <c r="DDT6" s="10"/>
      <c r="DDU6" s="10"/>
      <c r="DDV6" s="10"/>
      <c r="DDW6" s="10"/>
      <c r="DDX6" s="10"/>
      <c r="DDY6" s="10"/>
      <c r="DDZ6" s="10"/>
      <c r="DEA6" s="10"/>
      <c r="DEB6" s="10"/>
      <c r="DEC6" s="10"/>
      <c r="DED6" s="10"/>
      <c r="DEE6" s="10"/>
      <c r="DEF6" s="10"/>
      <c r="DEG6" s="10"/>
      <c r="DEH6" s="10"/>
      <c r="DEI6" s="10"/>
      <c r="DEJ6" s="10"/>
      <c r="DEK6" s="10"/>
      <c r="DEL6" s="10"/>
      <c r="DEM6" s="10"/>
      <c r="DEN6" s="10"/>
      <c r="DEO6" s="10"/>
      <c r="DEP6" s="10"/>
      <c r="DEQ6" s="10"/>
      <c r="DER6" s="10"/>
      <c r="DES6" s="10"/>
      <c r="DET6" s="10"/>
      <c r="DEU6" s="10"/>
      <c r="DEV6" s="10"/>
      <c r="DEW6" s="10"/>
      <c r="DEX6" s="10"/>
      <c r="DEY6" s="10"/>
      <c r="DEZ6" s="10"/>
      <c r="DFA6" s="10"/>
      <c r="DFB6" s="10"/>
      <c r="DFC6" s="10"/>
      <c r="DFD6" s="10"/>
      <c r="DFE6" s="10"/>
      <c r="DFF6" s="10"/>
      <c r="DFG6" s="10"/>
      <c r="DFH6" s="10"/>
      <c r="DFI6" s="10"/>
      <c r="DFJ6" s="10"/>
      <c r="DFK6" s="10"/>
      <c r="DFL6" s="10"/>
      <c r="DFM6" s="10"/>
      <c r="DFN6" s="10"/>
      <c r="DFO6" s="10"/>
      <c r="DFP6" s="10"/>
      <c r="DFQ6" s="10"/>
      <c r="DFR6" s="10"/>
      <c r="DFS6" s="10"/>
      <c r="DFT6" s="10"/>
      <c r="DFU6" s="10"/>
      <c r="DFV6" s="10"/>
      <c r="DFW6" s="10"/>
      <c r="DFX6" s="10"/>
      <c r="DFY6" s="10"/>
      <c r="DFZ6" s="10"/>
      <c r="DGA6" s="10"/>
      <c r="DGB6" s="10"/>
      <c r="DGC6" s="10"/>
      <c r="DGD6" s="10"/>
      <c r="DGE6" s="10"/>
      <c r="DGF6" s="10"/>
      <c r="DGG6" s="10"/>
      <c r="DGH6" s="10"/>
      <c r="DGI6" s="10"/>
      <c r="DGJ6" s="10"/>
      <c r="DGK6" s="10"/>
      <c r="DGL6" s="10"/>
      <c r="DGM6" s="10"/>
      <c r="DGN6" s="10"/>
      <c r="DGO6" s="10"/>
      <c r="DGP6" s="10"/>
      <c r="DGQ6" s="10"/>
      <c r="DGR6" s="10"/>
      <c r="DGS6" s="10"/>
      <c r="DGT6" s="10"/>
      <c r="DGU6" s="10"/>
      <c r="DGV6" s="10"/>
      <c r="DGW6" s="10"/>
      <c r="DGX6" s="10"/>
      <c r="DGY6" s="10"/>
      <c r="DGZ6" s="10"/>
      <c r="DHA6" s="10"/>
      <c r="DHB6" s="10"/>
      <c r="DHC6" s="10"/>
      <c r="DHD6" s="10"/>
      <c r="DHE6" s="10"/>
      <c r="DHF6" s="10"/>
      <c r="DHG6" s="10"/>
      <c r="DHH6" s="10"/>
      <c r="DHI6" s="10"/>
      <c r="DHJ6" s="10"/>
      <c r="DHK6" s="10"/>
      <c r="DHL6" s="10"/>
      <c r="DHM6" s="10"/>
      <c r="DHN6" s="10"/>
      <c r="DHO6" s="10"/>
      <c r="DHP6" s="10"/>
      <c r="DHQ6" s="10"/>
      <c r="DHR6" s="10"/>
      <c r="DHS6" s="10"/>
      <c r="DHT6" s="10"/>
      <c r="DHU6" s="10"/>
      <c r="DHV6" s="10"/>
      <c r="DHW6" s="10"/>
      <c r="DHX6" s="10"/>
      <c r="DHY6" s="10"/>
      <c r="DHZ6" s="10"/>
      <c r="DIA6" s="10"/>
      <c r="DIB6" s="10"/>
      <c r="DIC6" s="10"/>
      <c r="DID6" s="10"/>
      <c r="DIE6" s="10"/>
      <c r="DIF6" s="10"/>
      <c r="DIG6" s="10"/>
      <c r="DIH6" s="10"/>
      <c r="DII6" s="10"/>
      <c r="DIJ6" s="10"/>
      <c r="DIK6" s="10"/>
      <c r="DIL6" s="10"/>
      <c r="DIM6" s="10"/>
      <c r="DIN6" s="10"/>
      <c r="DIO6" s="10"/>
      <c r="DIP6" s="10"/>
      <c r="DIQ6" s="10"/>
      <c r="DIR6" s="10"/>
      <c r="DIS6" s="10"/>
      <c r="DIT6" s="10"/>
      <c r="DIU6" s="10"/>
      <c r="DIV6" s="10"/>
      <c r="DIW6" s="10"/>
      <c r="DIX6" s="10"/>
      <c r="DIY6" s="10"/>
      <c r="DIZ6" s="10"/>
      <c r="DJA6" s="10"/>
      <c r="DJB6" s="10"/>
      <c r="DJC6" s="10"/>
      <c r="DJD6" s="10"/>
      <c r="DJE6" s="10"/>
      <c r="DJF6" s="10"/>
      <c r="DJG6" s="10"/>
      <c r="DJH6" s="10"/>
      <c r="DJI6" s="10"/>
      <c r="DJJ6" s="10"/>
      <c r="DJK6" s="10"/>
      <c r="DJL6" s="10"/>
      <c r="DJM6" s="10"/>
      <c r="DJN6" s="10"/>
      <c r="DJO6" s="10"/>
      <c r="DJP6" s="10"/>
      <c r="DJQ6" s="10"/>
      <c r="DJR6" s="10"/>
      <c r="DJS6" s="10"/>
      <c r="DJT6" s="10"/>
      <c r="DJU6" s="10"/>
      <c r="DJV6" s="10"/>
      <c r="DJW6" s="10"/>
      <c r="DJX6" s="10"/>
      <c r="DJY6" s="10"/>
      <c r="DJZ6" s="10"/>
      <c r="DKA6" s="10"/>
      <c r="DKB6" s="10"/>
      <c r="DKC6" s="10"/>
      <c r="DKD6" s="10"/>
      <c r="DKE6" s="10"/>
      <c r="DKF6" s="10"/>
      <c r="DKG6" s="10"/>
      <c r="DKH6" s="10"/>
      <c r="DKI6" s="10"/>
      <c r="DKJ6" s="10"/>
      <c r="DKK6" s="10"/>
      <c r="DKL6" s="10"/>
      <c r="DKM6" s="10"/>
      <c r="DKN6" s="10"/>
      <c r="DKO6" s="10"/>
      <c r="DKP6" s="10"/>
      <c r="DKQ6" s="10"/>
      <c r="DKR6" s="10"/>
      <c r="DKS6" s="10"/>
      <c r="DKT6" s="10"/>
      <c r="DKU6" s="10"/>
      <c r="DKV6" s="10"/>
      <c r="DKW6" s="10"/>
      <c r="DKX6" s="10"/>
      <c r="DKY6" s="10"/>
      <c r="DKZ6" s="10"/>
      <c r="DLA6" s="10"/>
      <c r="DLB6" s="10"/>
      <c r="DLC6" s="10"/>
      <c r="DLD6" s="10"/>
      <c r="DLE6" s="10"/>
      <c r="DLF6" s="10"/>
      <c r="DLG6" s="10"/>
      <c r="DLH6" s="10"/>
      <c r="DLI6" s="10"/>
      <c r="DLJ6" s="10"/>
      <c r="DLK6" s="10"/>
      <c r="DLL6" s="10"/>
      <c r="DLM6" s="10"/>
      <c r="DLN6" s="10"/>
      <c r="DLO6" s="10"/>
      <c r="DLP6" s="10"/>
      <c r="DLQ6" s="10"/>
      <c r="DLR6" s="10"/>
      <c r="DLS6" s="10"/>
      <c r="DLT6" s="10"/>
      <c r="DLU6" s="10"/>
      <c r="DLV6" s="10"/>
      <c r="DLW6" s="10"/>
      <c r="DLX6" s="10"/>
      <c r="DLY6" s="10"/>
      <c r="DLZ6" s="10"/>
      <c r="DMA6" s="10"/>
      <c r="DMB6" s="10"/>
      <c r="DMC6" s="10"/>
      <c r="DMD6" s="10"/>
      <c r="DME6" s="10"/>
      <c r="DMF6" s="10"/>
      <c r="DMG6" s="10"/>
      <c r="DMH6" s="10"/>
      <c r="DMI6" s="10"/>
      <c r="DMJ6" s="10"/>
      <c r="DMK6" s="10"/>
      <c r="DML6" s="10"/>
      <c r="DMM6" s="10"/>
      <c r="DMN6" s="10"/>
      <c r="DMO6" s="10"/>
      <c r="DMP6" s="10"/>
      <c r="DMQ6" s="10"/>
      <c r="DMR6" s="10"/>
      <c r="DMS6" s="10"/>
      <c r="DMT6" s="10"/>
      <c r="DMU6" s="10"/>
      <c r="DMV6" s="10"/>
      <c r="DMW6" s="10"/>
      <c r="DMX6" s="10"/>
      <c r="DMY6" s="10"/>
      <c r="DMZ6" s="10"/>
      <c r="DNA6" s="10"/>
      <c r="DNB6" s="10"/>
      <c r="DNC6" s="10"/>
      <c r="DND6" s="10"/>
      <c r="DNE6" s="10"/>
      <c r="DNF6" s="10"/>
      <c r="DNG6" s="10"/>
      <c r="DNH6" s="10"/>
      <c r="DNI6" s="10"/>
      <c r="DNJ6" s="10"/>
      <c r="DNK6" s="10"/>
      <c r="DNL6" s="10"/>
      <c r="DNM6" s="10"/>
      <c r="DNN6" s="10"/>
      <c r="DNO6" s="10"/>
      <c r="DNP6" s="10"/>
      <c r="DNQ6" s="10"/>
      <c r="DNR6" s="10"/>
      <c r="DNS6" s="10"/>
      <c r="DNT6" s="10"/>
      <c r="DNU6" s="10"/>
      <c r="DNV6" s="10"/>
      <c r="DNW6" s="10"/>
      <c r="DNX6" s="10"/>
      <c r="DNY6" s="10"/>
      <c r="DNZ6" s="10"/>
      <c r="DOA6" s="10"/>
      <c r="DOB6" s="10"/>
      <c r="DOC6" s="10"/>
      <c r="DOD6" s="10"/>
      <c r="DOE6" s="10"/>
      <c r="DOF6" s="10"/>
      <c r="DOG6" s="10"/>
      <c r="DOH6" s="10"/>
      <c r="DOI6" s="10"/>
      <c r="DOJ6" s="10"/>
      <c r="DOK6" s="10"/>
      <c r="DOL6" s="10"/>
      <c r="DOM6" s="10"/>
      <c r="DON6" s="10"/>
      <c r="DOO6" s="10"/>
      <c r="DOP6" s="10"/>
      <c r="DOQ6" s="10"/>
      <c r="DOR6" s="10"/>
      <c r="DOS6" s="10"/>
      <c r="DOT6" s="10"/>
      <c r="DOU6" s="10"/>
      <c r="DOV6" s="10"/>
      <c r="DOW6" s="10"/>
      <c r="DOX6" s="10"/>
      <c r="DOY6" s="10"/>
      <c r="DOZ6" s="10"/>
      <c r="DPA6" s="10"/>
      <c r="DPB6" s="10"/>
      <c r="DPC6" s="10"/>
      <c r="DPD6" s="10"/>
      <c r="DPE6" s="10"/>
      <c r="DPF6" s="10"/>
      <c r="DPG6" s="10"/>
      <c r="DPH6" s="10"/>
      <c r="DPI6" s="10"/>
      <c r="DPJ6" s="10"/>
      <c r="DPK6" s="10"/>
      <c r="DPL6" s="10"/>
      <c r="DPM6" s="10"/>
      <c r="DPN6" s="10"/>
      <c r="DPO6" s="10"/>
      <c r="DPP6" s="10"/>
      <c r="DPQ6" s="10"/>
      <c r="DPR6" s="10"/>
      <c r="DPS6" s="10"/>
      <c r="DPT6" s="10"/>
      <c r="DPU6" s="10"/>
      <c r="DPV6" s="10"/>
      <c r="DPW6" s="10"/>
      <c r="DPX6" s="10"/>
      <c r="DPY6" s="10"/>
      <c r="DPZ6" s="10"/>
      <c r="DQA6" s="10"/>
      <c r="DQB6" s="10"/>
      <c r="DQC6" s="10"/>
      <c r="DQD6" s="10"/>
      <c r="DQE6" s="10"/>
      <c r="DQF6" s="10"/>
      <c r="DQG6" s="10"/>
      <c r="DQH6" s="10"/>
      <c r="DQI6" s="10"/>
      <c r="DQJ6" s="10"/>
      <c r="DQK6" s="10"/>
      <c r="DQL6" s="10"/>
      <c r="DQM6" s="10"/>
      <c r="DQN6" s="10"/>
      <c r="DQO6" s="10"/>
      <c r="DQP6" s="10"/>
      <c r="DQQ6" s="10"/>
      <c r="DQR6" s="10"/>
      <c r="DQS6" s="10"/>
      <c r="DQT6" s="10"/>
      <c r="DQU6" s="10"/>
      <c r="DQV6" s="10"/>
      <c r="DQW6" s="10"/>
      <c r="DQX6" s="10"/>
      <c r="DQY6" s="10"/>
      <c r="DQZ6" s="10"/>
      <c r="DRA6" s="10"/>
      <c r="DRB6" s="10"/>
      <c r="DRC6" s="10"/>
      <c r="DRD6" s="10"/>
      <c r="DRE6" s="10"/>
      <c r="DRF6" s="10"/>
      <c r="DRG6" s="10"/>
      <c r="DRH6" s="10"/>
      <c r="DRI6" s="10"/>
      <c r="DRJ6" s="10"/>
      <c r="DRK6" s="10"/>
      <c r="DRL6" s="10"/>
      <c r="DRM6" s="10"/>
      <c r="DRN6" s="10"/>
      <c r="DRO6" s="10"/>
      <c r="DRP6" s="10"/>
      <c r="DRQ6" s="10"/>
      <c r="DRR6" s="10"/>
      <c r="DRS6" s="10"/>
      <c r="DRT6" s="10"/>
      <c r="DRU6" s="10"/>
      <c r="DRV6" s="10"/>
      <c r="DRW6" s="10"/>
      <c r="DRX6" s="10"/>
      <c r="DRY6" s="10"/>
      <c r="DRZ6" s="10"/>
      <c r="DSA6" s="10"/>
      <c r="DSB6" s="10"/>
      <c r="DSC6" s="10"/>
      <c r="DSD6" s="10"/>
      <c r="DSE6" s="10"/>
      <c r="DSF6" s="10"/>
      <c r="DSG6" s="10"/>
      <c r="DSH6" s="10"/>
      <c r="DSI6" s="10"/>
      <c r="DSJ6" s="10"/>
      <c r="DSK6" s="10"/>
      <c r="DSL6" s="10"/>
      <c r="DSM6" s="10"/>
      <c r="DSN6" s="10"/>
      <c r="DSO6" s="10"/>
      <c r="DSP6" s="10"/>
      <c r="DSQ6" s="10"/>
      <c r="DSR6" s="10"/>
      <c r="DSS6" s="10"/>
      <c r="DST6" s="10"/>
      <c r="DSU6" s="10"/>
      <c r="DSV6" s="10"/>
      <c r="DSW6" s="10"/>
      <c r="DSX6" s="10"/>
      <c r="DSY6" s="10"/>
      <c r="DSZ6" s="10"/>
      <c r="DTA6" s="10"/>
      <c r="DTB6" s="10"/>
      <c r="DTC6" s="10"/>
      <c r="DTD6" s="10"/>
      <c r="DTE6" s="10"/>
      <c r="DTF6" s="10"/>
      <c r="DTG6" s="10"/>
      <c r="DTH6" s="10"/>
      <c r="DTI6" s="10"/>
      <c r="DTJ6" s="10"/>
      <c r="DTK6" s="10"/>
      <c r="DTL6" s="10"/>
      <c r="DTM6" s="10"/>
      <c r="DTN6" s="10"/>
      <c r="DTO6" s="10"/>
      <c r="DTP6" s="10"/>
      <c r="DTQ6" s="10"/>
      <c r="DTR6" s="10"/>
      <c r="DTS6" s="10"/>
      <c r="DTT6" s="10"/>
      <c r="DTU6" s="10"/>
      <c r="DTV6" s="10"/>
      <c r="DTW6" s="10"/>
      <c r="DTX6" s="10"/>
      <c r="DTY6" s="10"/>
      <c r="DTZ6" s="10"/>
      <c r="DUA6" s="10"/>
      <c r="DUB6" s="10"/>
      <c r="DUC6" s="10"/>
      <c r="DUD6" s="10"/>
      <c r="DUE6" s="10"/>
      <c r="DUF6" s="10"/>
      <c r="DUG6" s="10"/>
      <c r="DUH6" s="10"/>
      <c r="DUI6" s="10"/>
      <c r="DUJ6" s="10"/>
      <c r="DUK6" s="10"/>
      <c r="DUL6" s="10"/>
      <c r="DUM6" s="10"/>
      <c r="DUN6" s="10"/>
      <c r="DUO6" s="10"/>
      <c r="DUP6" s="10"/>
      <c r="DUQ6" s="10"/>
      <c r="DUR6" s="10"/>
      <c r="DUS6" s="10"/>
      <c r="DUT6" s="10"/>
      <c r="DUU6" s="10"/>
      <c r="DUV6" s="10"/>
      <c r="DUW6" s="10"/>
      <c r="DUX6" s="10"/>
      <c r="DUY6" s="10"/>
      <c r="DUZ6" s="10"/>
      <c r="DVA6" s="10"/>
      <c r="DVB6" s="10"/>
      <c r="DVC6" s="10"/>
      <c r="DVD6" s="10"/>
      <c r="DVE6" s="10"/>
      <c r="DVF6" s="10"/>
      <c r="DVG6" s="10"/>
      <c r="DVH6" s="10"/>
      <c r="DVI6" s="10"/>
      <c r="DVJ6" s="10"/>
      <c r="DVK6" s="10"/>
      <c r="DVL6" s="10"/>
      <c r="DVM6" s="10"/>
      <c r="DVN6" s="10"/>
      <c r="DVO6" s="10"/>
      <c r="DVP6" s="10"/>
      <c r="DVQ6" s="10"/>
      <c r="DVR6" s="10"/>
      <c r="DVS6" s="10"/>
      <c r="DVT6" s="10"/>
      <c r="DVU6" s="10"/>
      <c r="DVV6" s="10"/>
      <c r="DVW6" s="10"/>
      <c r="DVX6" s="10"/>
      <c r="DVY6" s="10"/>
      <c r="DVZ6" s="10"/>
      <c r="DWA6" s="10"/>
      <c r="DWB6" s="10"/>
      <c r="DWC6" s="10"/>
      <c r="DWD6" s="10"/>
      <c r="DWE6" s="10"/>
      <c r="DWF6" s="10"/>
      <c r="DWG6" s="10"/>
      <c r="DWH6" s="10"/>
      <c r="DWI6" s="10"/>
      <c r="DWJ6" s="10"/>
      <c r="DWK6" s="10"/>
      <c r="DWL6" s="10"/>
      <c r="DWM6" s="10"/>
      <c r="DWN6" s="10"/>
      <c r="DWO6" s="10"/>
      <c r="DWP6" s="10"/>
      <c r="DWQ6" s="10"/>
      <c r="DWR6" s="10"/>
      <c r="DWS6" s="10"/>
      <c r="DWT6" s="10"/>
      <c r="DWU6" s="10"/>
      <c r="DWV6" s="10"/>
      <c r="DWW6" s="10"/>
      <c r="DWX6" s="10"/>
      <c r="DWY6" s="10"/>
      <c r="DWZ6" s="10"/>
      <c r="DXA6" s="10"/>
      <c r="DXB6" s="10"/>
      <c r="DXC6" s="10"/>
      <c r="DXD6" s="10"/>
      <c r="DXE6" s="10"/>
      <c r="DXF6" s="10"/>
      <c r="DXG6" s="10"/>
      <c r="DXH6" s="10"/>
      <c r="DXI6" s="10"/>
      <c r="DXJ6" s="10"/>
      <c r="DXK6" s="10"/>
      <c r="DXL6" s="10"/>
      <c r="DXM6" s="10"/>
      <c r="DXN6" s="10"/>
      <c r="DXO6" s="10"/>
      <c r="DXP6" s="10"/>
      <c r="DXQ6" s="10"/>
      <c r="DXR6" s="10"/>
      <c r="DXS6" s="10"/>
      <c r="DXT6" s="10"/>
      <c r="DXU6" s="10"/>
      <c r="DXV6" s="10"/>
      <c r="DXW6" s="10"/>
      <c r="DXX6" s="10"/>
      <c r="DXY6" s="10"/>
      <c r="DXZ6" s="10"/>
      <c r="DYA6" s="10"/>
      <c r="DYB6" s="10"/>
      <c r="DYC6" s="10"/>
      <c r="DYD6" s="10"/>
      <c r="DYE6" s="10"/>
      <c r="DYF6" s="10"/>
      <c r="DYG6" s="10"/>
      <c r="DYH6" s="10"/>
      <c r="DYI6" s="10"/>
      <c r="DYJ6" s="10"/>
      <c r="DYK6" s="10"/>
      <c r="DYL6" s="10"/>
      <c r="DYM6" s="10"/>
      <c r="DYN6" s="10"/>
      <c r="DYO6" s="10"/>
      <c r="DYP6" s="10"/>
      <c r="DYQ6" s="10"/>
      <c r="DYR6" s="10"/>
      <c r="DYS6" s="10"/>
      <c r="DYT6" s="10"/>
      <c r="DYU6" s="10"/>
      <c r="DYV6" s="10"/>
      <c r="DYW6" s="10"/>
      <c r="DYX6" s="10"/>
      <c r="DYY6" s="10"/>
      <c r="DYZ6" s="10"/>
      <c r="DZA6" s="10"/>
      <c r="DZB6" s="10"/>
      <c r="DZC6" s="10"/>
      <c r="DZD6" s="10"/>
      <c r="DZE6" s="10"/>
      <c r="DZF6" s="10"/>
      <c r="DZG6" s="10"/>
      <c r="DZH6" s="10"/>
      <c r="DZI6" s="10"/>
      <c r="DZJ6" s="10"/>
      <c r="DZK6" s="10"/>
      <c r="DZL6" s="10"/>
      <c r="DZM6" s="10"/>
      <c r="DZN6" s="10"/>
      <c r="DZO6" s="10"/>
      <c r="DZP6" s="10"/>
      <c r="DZQ6" s="10"/>
      <c r="DZR6" s="10"/>
      <c r="DZS6" s="10"/>
      <c r="DZT6" s="10"/>
      <c r="DZU6" s="10"/>
      <c r="DZV6" s="10"/>
      <c r="DZW6" s="10"/>
      <c r="DZX6" s="10"/>
      <c r="DZY6" s="10"/>
      <c r="DZZ6" s="10"/>
      <c r="EAA6" s="10"/>
      <c r="EAB6" s="10"/>
      <c r="EAC6" s="10"/>
      <c r="EAD6" s="10"/>
      <c r="EAE6" s="10"/>
      <c r="EAF6" s="10"/>
      <c r="EAG6" s="10"/>
      <c r="EAH6" s="10"/>
      <c r="EAI6" s="10"/>
      <c r="EAJ6" s="10"/>
      <c r="EAK6" s="10"/>
      <c r="EAL6" s="10"/>
      <c r="EAM6" s="10"/>
      <c r="EAN6" s="10"/>
      <c r="EAO6" s="10"/>
      <c r="EAP6" s="10"/>
      <c r="EAQ6" s="10"/>
      <c r="EAR6" s="10"/>
      <c r="EAS6" s="10"/>
      <c r="EAT6" s="10"/>
      <c r="EAU6" s="10"/>
      <c r="EAV6" s="10"/>
      <c r="EAW6" s="10"/>
      <c r="EAX6" s="10"/>
      <c r="EAY6" s="10"/>
      <c r="EAZ6" s="10"/>
      <c r="EBA6" s="10"/>
      <c r="EBB6" s="10"/>
      <c r="EBC6" s="10"/>
      <c r="EBD6" s="10"/>
      <c r="EBE6" s="10"/>
      <c r="EBF6" s="10"/>
      <c r="EBG6" s="10"/>
      <c r="EBH6" s="10"/>
      <c r="EBI6" s="10"/>
      <c r="EBJ6" s="10"/>
      <c r="EBK6" s="10"/>
      <c r="EBL6" s="10"/>
      <c r="EBM6" s="10"/>
      <c r="EBN6" s="10"/>
      <c r="EBO6" s="10"/>
      <c r="EBP6" s="10"/>
      <c r="EBQ6" s="10"/>
      <c r="EBR6" s="10"/>
      <c r="EBS6" s="10"/>
      <c r="EBT6" s="10"/>
      <c r="EBU6" s="10"/>
      <c r="EBV6" s="10"/>
      <c r="EBW6" s="10"/>
      <c r="EBX6" s="10"/>
      <c r="EBY6" s="10"/>
      <c r="EBZ6" s="10"/>
      <c r="ECA6" s="10"/>
      <c r="ECB6" s="10"/>
      <c r="ECC6" s="10"/>
      <c r="ECD6" s="10"/>
      <c r="ECE6" s="10"/>
      <c r="ECF6" s="10"/>
      <c r="ECG6" s="10"/>
      <c r="ECH6" s="10"/>
      <c r="ECI6" s="10"/>
      <c r="ECJ6" s="10"/>
      <c r="ECK6" s="10"/>
      <c r="ECL6" s="10"/>
      <c r="ECM6" s="10"/>
      <c r="ECN6" s="10"/>
      <c r="ECO6" s="10"/>
      <c r="ECP6" s="10"/>
      <c r="ECQ6" s="10"/>
      <c r="ECR6" s="10"/>
      <c r="ECS6" s="10"/>
      <c r="ECT6" s="10"/>
      <c r="ECU6" s="10"/>
      <c r="ECV6" s="10"/>
      <c r="ECW6" s="10"/>
      <c r="ECX6" s="10"/>
      <c r="ECY6" s="10"/>
      <c r="ECZ6" s="10"/>
      <c r="EDA6" s="10"/>
      <c r="EDB6" s="10"/>
      <c r="EDC6" s="10"/>
      <c r="EDD6" s="10"/>
      <c r="EDE6" s="10"/>
      <c r="EDF6" s="10"/>
      <c r="EDG6" s="10"/>
      <c r="EDH6" s="10"/>
      <c r="EDI6" s="10"/>
      <c r="EDJ6" s="10"/>
      <c r="EDK6" s="10"/>
      <c r="EDL6" s="10"/>
      <c r="EDM6" s="10"/>
      <c r="EDN6" s="10"/>
      <c r="EDO6" s="10"/>
      <c r="EDP6" s="10"/>
      <c r="EDQ6" s="10"/>
      <c r="EDR6" s="10"/>
      <c r="EDS6" s="10"/>
      <c r="EDT6" s="10"/>
      <c r="EDU6" s="10"/>
      <c r="EDV6" s="10"/>
      <c r="EDW6" s="10"/>
      <c r="EDX6" s="10"/>
      <c r="EDY6" s="10"/>
      <c r="EDZ6" s="10"/>
      <c r="EEA6" s="10"/>
      <c r="EEB6" s="10"/>
      <c r="EEC6" s="10"/>
      <c r="EED6" s="10"/>
      <c r="EEE6" s="10"/>
      <c r="EEF6" s="10"/>
      <c r="EEG6" s="10"/>
      <c r="EEH6" s="10"/>
      <c r="EEI6" s="10"/>
      <c r="EEJ6" s="10"/>
      <c r="EEK6" s="10"/>
      <c r="EEL6" s="10"/>
      <c r="EEM6" s="10"/>
      <c r="EEN6" s="10"/>
      <c r="EEO6" s="10"/>
      <c r="EEP6" s="10"/>
      <c r="EEQ6" s="10"/>
      <c r="EER6" s="10"/>
      <c r="EES6" s="10"/>
      <c r="EET6" s="10"/>
      <c r="EEU6" s="10"/>
      <c r="EEV6" s="10"/>
      <c r="EEW6" s="10"/>
      <c r="EEX6" s="10"/>
      <c r="EEY6" s="10"/>
      <c r="EEZ6" s="10"/>
      <c r="EFA6" s="10"/>
      <c r="EFB6" s="10"/>
      <c r="EFC6" s="10"/>
      <c r="EFD6" s="10"/>
      <c r="EFE6" s="10"/>
      <c r="EFF6" s="10"/>
      <c r="EFG6" s="10"/>
      <c r="EFH6" s="10"/>
      <c r="EFI6" s="10"/>
      <c r="EFJ6" s="10"/>
      <c r="EFK6" s="10"/>
      <c r="EFL6" s="10"/>
      <c r="EFM6" s="10"/>
      <c r="EFN6" s="10"/>
      <c r="EFO6" s="10"/>
      <c r="EFP6" s="10"/>
      <c r="EFQ6" s="10"/>
      <c r="EFR6" s="10"/>
      <c r="EFS6" s="10"/>
      <c r="EFT6" s="10"/>
      <c r="EFU6" s="10"/>
      <c r="EFV6" s="10"/>
      <c r="EFW6" s="10"/>
      <c r="EFX6" s="10"/>
      <c r="EFY6" s="10"/>
      <c r="EFZ6" s="10"/>
      <c r="EGA6" s="10"/>
      <c r="EGB6" s="10"/>
      <c r="EGC6" s="10"/>
      <c r="EGD6" s="10"/>
      <c r="EGE6" s="10"/>
      <c r="EGF6" s="10"/>
      <c r="EGG6" s="10"/>
      <c r="EGH6" s="10"/>
      <c r="EGI6" s="10"/>
      <c r="EGJ6" s="10"/>
      <c r="EGK6" s="10"/>
      <c r="EGL6" s="10"/>
      <c r="EGM6" s="10"/>
      <c r="EGN6" s="10"/>
      <c r="EGO6" s="10"/>
      <c r="EGP6" s="10"/>
      <c r="EGQ6" s="10"/>
      <c r="EGR6" s="10"/>
      <c r="EGS6" s="10"/>
      <c r="EGT6" s="10"/>
      <c r="EGU6" s="10"/>
      <c r="EGV6" s="10"/>
      <c r="EGW6" s="10"/>
      <c r="EGX6" s="10"/>
      <c r="EGY6" s="10"/>
      <c r="EGZ6" s="10"/>
      <c r="EHA6" s="10"/>
      <c r="EHB6" s="10"/>
      <c r="EHC6" s="10"/>
      <c r="EHD6" s="10"/>
      <c r="EHE6" s="10"/>
      <c r="EHF6" s="10"/>
      <c r="EHG6" s="10"/>
      <c r="EHH6" s="10"/>
      <c r="EHI6" s="10"/>
      <c r="EHJ6" s="10"/>
      <c r="EHK6" s="10"/>
      <c r="EHL6" s="10"/>
      <c r="EHM6" s="10"/>
      <c r="EHN6" s="10"/>
      <c r="EHO6" s="10"/>
      <c r="EHP6" s="10"/>
      <c r="EHQ6" s="10"/>
      <c r="EHR6" s="10"/>
      <c r="EHS6" s="10"/>
      <c r="EHT6" s="10"/>
      <c r="EHU6" s="10"/>
      <c r="EHV6" s="10"/>
      <c r="EHW6" s="10"/>
      <c r="EHX6" s="10"/>
      <c r="EHY6" s="10"/>
      <c r="EHZ6" s="10"/>
      <c r="EIA6" s="10"/>
      <c r="EIB6" s="10"/>
      <c r="EIC6" s="10"/>
      <c r="EID6" s="10"/>
      <c r="EIE6" s="10"/>
      <c r="EIF6" s="10"/>
      <c r="EIG6" s="10"/>
      <c r="EIH6" s="10"/>
      <c r="EII6" s="10"/>
      <c r="EIJ6" s="10"/>
      <c r="EIK6" s="10"/>
      <c r="EIL6" s="10"/>
      <c r="EIM6" s="10"/>
      <c r="EIN6" s="10"/>
      <c r="EIO6" s="10"/>
      <c r="EIP6" s="10"/>
      <c r="EIQ6" s="10"/>
      <c r="EIR6" s="10"/>
      <c r="EIS6" s="10"/>
      <c r="EIT6" s="10"/>
      <c r="EIU6" s="10"/>
      <c r="EIV6" s="10"/>
      <c r="EIW6" s="10"/>
      <c r="EIX6" s="10"/>
      <c r="EIY6" s="10"/>
      <c r="EIZ6" s="10"/>
      <c r="EJA6" s="10"/>
      <c r="EJB6" s="10"/>
      <c r="EJC6" s="10"/>
      <c r="EJD6" s="10"/>
      <c r="EJE6" s="10"/>
      <c r="EJF6" s="10"/>
      <c r="EJG6" s="10"/>
      <c r="EJH6" s="10"/>
      <c r="EJI6" s="10"/>
      <c r="EJJ6" s="10"/>
      <c r="EJK6" s="10"/>
      <c r="EJL6" s="10"/>
      <c r="EJM6" s="10"/>
      <c r="EJN6" s="10"/>
      <c r="EJO6" s="10"/>
      <c r="EJP6" s="10"/>
      <c r="EJQ6" s="10"/>
      <c r="EJR6" s="10"/>
      <c r="EJS6" s="10"/>
      <c r="EJT6" s="10"/>
      <c r="EJU6" s="10"/>
      <c r="EJV6" s="10"/>
      <c r="EJW6" s="10"/>
      <c r="EJX6" s="10"/>
      <c r="EJY6" s="10"/>
      <c r="EJZ6" s="10"/>
      <c r="EKA6" s="10"/>
      <c r="EKB6" s="10"/>
      <c r="EKC6" s="10"/>
      <c r="EKD6" s="10"/>
      <c r="EKE6" s="10"/>
      <c r="EKF6" s="10"/>
      <c r="EKG6" s="10"/>
      <c r="EKH6" s="10"/>
      <c r="EKI6" s="10"/>
      <c r="EKJ6" s="10"/>
      <c r="EKK6" s="10"/>
      <c r="EKL6" s="10"/>
      <c r="EKM6" s="10"/>
      <c r="EKN6" s="10"/>
      <c r="EKO6" s="10"/>
      <c r="EKP6" s="10"/>
      <c r="EKQ6" s="10"/>
      <c r="EKR6" s="10"/>
      <c r="EKS6" s="10"/>
      <c r="EKT6" s="10"/>
      <c r="EKU6" s="10"/>
      <c r="EKV6" s="10"/>
      <c r="EKW6" s="10"/>
      <c r="EKX6" s="10"/>
      <c r="EKY6" s="10"/>
      <c r="EKZ6" s="10"/>
      <c r="ELA6" s="10"/>
      <c r="ELB6" s="10"/>
      <c r="ELC6" s="10"/>
      <c r="ELD6" s="10"/>
      <c r="ELE6" s="10"/>
      <c r="ELF6" s="10"/>
      <c r="ELG6" s="10"/>
      <c r="ELH6" s="10"/>
      <c r="ELI6" s="10"/>
      <c r="ELJ6" s="10"/>
      <c r="ELK6" s="10"/>
      <c r="ELL6" s="10"/>
      <c r="ELM6" s="10"/>
      <c r="ELN6" s="10"/>
      <c r="ELO6" s="10"/>
      <c r="ELP6" s="10"/>
      <c r="ELQ6" s="10"/>
      <c r="ELR6" s="10"/>
      <c r="ELS6" s="10"/>
      <c r="ELT6" s="10"/>
      <c r="ELU6" s="10"/>
      <c r="ELV6" s="10"/>
      <c r="ELW6" s="10"/>
      <c r="ELX6" s="10"/>
      <c r="ELY6" s="10"/>
      <c r="ELZ6" s="10"/>
      <c r="EMA6" s="10"/>
      <c r="EMB6" s="10"/>
      <c r="EMC6" s="10"/>
      <c r="EMD6" s="10"/>
      <c r="EME6" s="10"/>
      <c r="EMF6" s="10"/>
      <c r="EMG6" s="10"/>
      <c r="EMH6" s="10"/>
      <c r="EMI6" s="10"/>
      <c r="EMJ6" s="10"/>
      <c r="EMK6" s="10"/>
      <c r="EML6" s="10"/>
      <c r="EMM6" s="10"/>
      <c r="EMN6" s="10"/>
      <c r="EMO6" s="10"/>
      <c r="EMP6" s="10"/>
      <c r="EMQ6" s="10"/>
      <c r="EMR6" s="10"/>
      <c r="EMS6" s="10"/>
      <c r="EMT6" s="10"/>
      <c r="EMU6" s="10"/>
      <c r="EMV6" s="10"/>
      <c r="EMW6" s="10"/>
      <c r="EMX6" s="10"/>
      <c r="EMY6" s="10"/>
      <c r="EMZ6" s="10"/>
      <c r="ENA6" s="10"/>
      <c r="ENB6" s="10"/>
      <c r="ENC6" s="10"/>
      <c r="END6" s="10"/>
      <c r="ENE6" s="10"/>
      <c r="ENF6" s="10"/>
      <c r="ENG6" s="10"/>
      <c r="ENH6" s="10"/>
      <c r="ENI6" s="10"/>
      <c r="ENJ6" s="10"/>
      <c r="ENK6" s="10"/>
      <c r="ENL6" s="10"/>
      <c r="ENM6" s="10"/>
      <c r="ENN6" s="10"/>
      <c r="ENO6" s="10"/>
      <c r="ENP6" s="10"/>
      <c r="ENQ6" s="10"/>
      <c r="ENR6" s="10"/>
      <c r="ENS6" s="10"/>
      <c r="ENT6" s="10"/>
      <c r="ENU6" s="10"/>
      <c r="ENV6" s="10"/>
      <c r="ENW6" s="10"/>
      <c r="ENX6" s="10"/>
      <c r="ENY6" s="10"/>
      <c r="ENZ6" s="10"/>
      <c r="EOA6" s="10"/>
      <c r="EOB6" s="10"/>
      <c r="EOC6" s="10"/>
      <c r="EOD6" s="10"/>
      <c r="EOE6" s="10"/>
      <c r="EOF6" s="10"/>
      <c r="EOG6" s="10"/>
      <c r="EOH6" s="10"/>
      <c r="EOI6" s="10"/>
      <c r="EOJ6" s="10"/>
      <c r="EOK6" s="10"/>
      <c r="EOL6" s="10"/>
      <c r="EOM6" s="10"/>
      <c r="EON6" s="10"/>
      <c r="EOO6" s="10"/>
      <c r="EOP6" s="10"/>
      <c r="EOQ6" s="10"/>
      <c r="EOR6" s="10"/>
      <c r="EOS6" s="10"/>
      <c r="EOT6" s="10"/>
      <c r="EOU6" s="10"/>
      <c r="EOV6" s="10"/>
      <c r="EOW6" s="10"/>
      <c r="EOX6" s="10"/>
      <c r="EOY6" s="10"/>
      <c r="EOZ6" s="10"/>
      <c r="EPA6" s="10"/>
      <c r="EPB6" s="10"/>
      <c r="EPC6" s="10"/>
      <c r="EPD6" s="10"/>
      <c r="EPE6" s="10"/>
      <c r="EPF6" s="10"/>
      <c r="EPG6" s="10"/>
      <c r="EPH6" s="10"/>
      <c r="EPI6" s="10"/>
      <c r="EPJ6" s="10"/>
      <c r="EPK6" s="10"/>
      <c r="EPL6" s="10"/>
      <c r="EPM6" s="10"/>
      <c r="EPN6" s="10"/>
      <c r="EPO6" s="10"/>
      <c r="EPP6" s="10"/>
      <c r="EPQ6" s="10"/>
      <c r="EPR6" s="10"/>
      <c r="EPS6" s="10"/>
      <c r="EPT6" s="10"/>
      <c r="EPU6" s="10"/>
      <c r="EPV6" s="10"/>
      <c r="EPW6" s="10"/>
      <c r="EPX6" s="10"/>
      <c r="EPY6" s="10"/>
      <c r="EPZ6" s="10"/>
      <c r="EQA6" s="10"/>
      <c r="EQB6" s="10"/>
      <c r="EQC6" s="10"/>
      <c r="EQD6" s="10"/>
      <c r="EQE6" s="10"/>
      <c r="EQF6" s="10"/>
      <c r="EQG6" s="10"/>
      <c r="EQH6" s="10"/>
      <c r="EQI6" s="10"/>
      <c r="EQJ6" s="10"/>
      <c r="EQK6" s="10"/>
      <c r="EQL6" s="10"/>
      <c r="EQM6" s="10"/>
      <c r="EQN6" s="10"/>
      <c r="EQO6" s="10"/>
      <c r="EQP6" s="10"/>
      <c r="EQQ6" s="10"/>
      <c r="EQR6" s="10"/>
      <c r="EQS6" s="10"/>
      <c r="EQT6" s="10"/>
      <c r="EQU6" s="10"/>
      <c r="EQV6" s="10"/>
      <c r="EQW6" s="10"/>
      <c r="EQX6" s="10"/>
      <c r="EQY6" s="10"/>
      <c r="EQZ6" s="10"/>
      <c r="ERA6" s="10"/>
      <c r="ERB6" s="10"/>
      <c r="ERC6" s="10"/>
      <c r="ERD6" s="10"/>
      <c r="ERE6" s="10"/>
      <c r="ERF6" s="10"/>
      <c r="ERG6" s="10"/>
      <c r="ERH6" s="10"/>
      <c r="ERI6" s="10"/>
      <c r="ERJ6" s="10"/>
      <c r="ERK6" s="10"/>
      <c r="ERL6" s="10"/>
      <c r="ERM6" s="10"/>
      <c r="ERN6" s="10"/>
      <c r="ERO6" s="10"/>
      <c r="ERP6" s="10"/>
      <c r="ERQ6" s="10"/>
      <c r="ERR6" s="10"/>
      <c r="ERS6" s="10"/>
      <c r="ERT6" s="10"/>
      <c r="ERU6" s="10"/>
      <c r="ERV6" s="10"/>
      <c r="ERW6" s="10"/>
      <c r="ERX6" s="10"/>
      <c r="ERY6" s="10"/>
      <c r="ERZ6" s="10"/>
      <c r="ESA6" s="10"/>
      <c r="ESB6" s="10"/>
      <c r="ESC6" s="10"/>
      <c r="ESD6" s="10"/>
      <c r="ESE6" s="10"/>
      <c r="ESF6" s="10"/>
      <c r="ESG6" s="10"/>
      <c r="ESH6" s="10"/>
      <c r="ESI6" s="10"/>
      <c r="ESJ6" s="10"/>
      <c r="ESK6" s="10"/>
      <c r="ESL6" s="10"/>
      <c r="ESM6" s="10"/>
      <c r="ESN6" s="10"/>
      <c r="ESO6" s="10"/>
      <c r="ESP6" s="10"/>
      <c r="ESQ6" s="10"/>
      <c r="ESR6" s="10"/>
      <c r="ESS6" s="10"/>
      <c r="EST6" s="10"/>
      <c r="ESU6" s="10"/>
      <c r="ESV6" s="10"/>
      <c r="ESW6" s="10"/>
      <c r="ESX6" s="10"/>
      <c r="ESY6" s="10"/>
      <c r="ESZ6" s="10"/>
      <c r="ETA6" s="10"/>
      <c r="ETB6" s="10"/>
      <c r="ETC6" s="10"/>
      <c r="ETD6" s="10"/>
      <c r="ETE6" s="10"/>
      <c r="ETF6" s="10"/>
      <c r="ETG6" s="10"/>
      <c r="ETH6" s="10"/>
      <c r="ETI6" s="10"/>
      <c r="ETJ6" s="10"/>
      <c r="ETK6" s="10"/>
      <c r="ETL6" s="10"/>
      <c r="ETM6" s="10"/>
      <c r="ETN6" s="10"/>
      <c r="ETO6" s="10"/>
      <c r="ETP6" s="10"/>
      <c r="ETQ6" s="10"/>
      <c r="ETR6" s="10"/>
      <c r="ETS6" s="10"/>
      <c r="ETT6" s="10"/>
      <c r="ETU6" s="10"/>
      <c r="ETV6" s="10"/>
      <c r="ETW6" s="10"/>
      <c r="ETX6" s="10"/>
      <c r="ETY6" s="10"/>
      <c r="ETZ6" s="10"/>
      <c r="EUA6" s="10"/>
      <c r="EUB6" s="10"/>
      <c r="EUC6" s="10"/>
      <c r="EUD6" s="10"/>
      <c r="EUE6" s="10"/>
      <c r="EUF6" s="10"/>
      <c r="EUG6" s="10"/>
      <c r="EUH6" s="10"/>
      <c r="EUI6" s="10"/>
      <c r="EUJ6" s="10"/>
      <c r="EUK6" s="10"/>
      <c r="EUL6" s="10"/>
      <c r="EUM6" s="10"/>
      <c r="EUN6" s="10"/>
      <c r="EUO6" s="10"/>
      <c r="EUP6" s="10"/>
      <c r="EUQ6" s="10"/>
      <c r="EUR6" s="10"/>
      <c r="EUS6" s="10"/>
      <c r="EUT6" s="10"/>
      <c r="EUU6" s="10"/>
      <c r="EUV6" s="10"/>
      <c r="EUW6" s="10"/>
      <c r="EUX6" s="10"/>
      <c r="EUY6" s="10"/>
      <c r="EUZ6" s="10"/>
      <c r="EVA6" s="10"/>
      <c r="EVB6" s="10"/>
      <c r="EVC6" s="10"/>
      <c r="EVD6" s="10"/>
      <c r="EVE6" s="10"/>
      <c r="EVF6" s="10"/>
      <c r="EVG6" s="10"/>
      <c r="EVH6" s="10"/>
      <c r="EVI6" s="10"/>
      <c r="EVJ6" s="10"/>
      <c r="EVK6" s="10"/>
      <c r="EVL6" s="10"/>
      <c r="EVM6" s="10"/>
      <c r="EVN6" s="10"/>
      <c r="EVO6" s="10"/>
      <c r="EVP6" s="10"/>
      <c r="EVQ6" s="10"/>
      <c r="EVR6" s="10"/>
      <c r="EVS6" s="10"/>
      <c r="EVT6" s="10"/>
      <c r="EVU6" s="10"/>
      <c r="EVV6" s="10"/>
      <c r="EVW6" s="10"/>
      <c r="EVX6" s="10"/>
      <c r="EVY6" s="10"/>
      <c r="EVZ6" s="10"/>
      <c r="EWA6" s="10"/>
      <c r="EWB6" s="10"/>
      <c r="EWC6" s="10"/>
      <c r="EWD6" s="10"/>
      <c r="EWE6" s="10"/>
      <c r="EWF6" s="10"/>
      <c r="EWG6" s="10"/>
      <c r="EWH6" s="10"/>
      <c r="EWI6" s="10"/>
      <c r="EWJ6" s="10"/>
      <c r="EWK6" s="10"/>
      <c r="EWL6" s="10"/>
      <c r="EWM6" s="10"/>
      <c r="EWN6" s="10"/>
      <c r="EWO6" s="10"/>
      <c r="EWP6" s="10"/>
      <c r="EWQ6" s="10"/>
      <c r="EWR6" s="10"/>
      <c r="EWS6" s="10"/>
      <c r="EWT6" s="10"/>
      <c r="EWU6" s="10"/>
      <c r="EWV6" s="10"/>
      <c r="EWW6" s="10"/>
      <c r="EWX6" s="10"/>
      <c r="EWY6" s="10"/>
      <c r="EWZ6" s="10"/>
      <c r="EXA6" s="10"/>
      <c r="EXB6" s="10"/>
      <c r="EXC6" s="10"/>
      <c r="EXD6" s="10"/>
      <c r="EXE6" s="10"/>
      <c r="EXF6" s="10"/>
      <c r="EXG6" s="10"/>
      <c r="EXH6" s="10"/>
      <c r="EXI6" s="10"/>
      <c r="EXJ6" s="10"/>
      <c r="EXK6" s="10"/>
      <c r="EXL6" s="10"/>
      <c r="EXM6" s="10"/>
      <c r="EXN6" s="10"/>
      <c r="EXO6" s="10"/>
      <c r="EXP6" s="10"/>
      <c r="EXQ6" s="10"/>
      <c r="EXR6" s="10"/>
      <c r="EXS6" s="10"/>
      <c r="EXT6" s="10"/>
      <c r="EXU6" s="10"/>
      <c r="EXV6" s="10"/>
      <c r="EXW6" s="10"/>
      <c r="EXX6" s="10"/>
      <c r="EXY6" s="10"/>
      <c r="EXZ6" s="10"/>
      <c r="EYA6" s="10"/>
      <c r="EYB6" s="10"/>
      <c r="EYC6" s="10"/>
      <c r="EYD6" s="10"/>
      <c r="EYE6" s="10"/>
      <c r="EYF6" s="10"/>
      <c r="EYG6" s="10"/>
      <c r="EYH6" s="10"/>
      <c r="EYI6" s="10"/>
      <c r="EYJ6" s="10"/>
      <c r="EYK6" s="10"/>
      <c r="EYL6" s="10"/>
      <c r="EYM6" s="10"/>
      <c r="EYN6" s="10"/>
      <c r="EYO6" s="10"/>
      <c r="EYP6" s="10"/>
      <c r="EYQ6" s="10"/>
      <c r="EYR6" s="10"/>
      <c r="EYS6" s="10"/>
      <c r="EYT6" s="10"/>
      <c r="EYU6" s="10"/>
      <c r="EYV6" s="10"/>
      <c r="EYW6" s="10"/>
      <c r="EYX6" s="10"/>
      <c r="EYY6" s="10"/>
      <c r="EYZ6" s="10"/>
      <c r="EZA6" s="10"/>
      <c r="EZB6" s="10"/>
      <c r="EZC6" s="10"/>
      <c r="EZD6" s="10"/>
      <c r="EZE6" s="10"/>
      <c r="EZF6" s="10"/>
      <c r="EZG6" s="10"/>
      <c r="EZH6" s="10"/>
      <c r="EZI6" s="10"/>
      <c r="EZJ6" s="10"/>
      <c r="EZK6" s="10"/>
      <c r="EZL6" s="10"/>
      <c r="EZM6" s="10"/>
      <c r="EZN6" s="10"/>
      <c r="EZO6" s="10"/>
      <c r="EZP6" s="10"/>
      <c r="EZQ6" s="10"/>
      <c r="EZR6" s="10"/>
      <c r="EZS6" s="10"/>
      <c r="EZT6" s="10"/>
      <c r="EZU6" s="10"/>
      <c r="EZV6" s="10"/>
      <c r="EZW6" s="10"/>
      <c r="EZX6" s="10"/>
      <c r="EZY6" s="10"/>
      <c r="EZZ6" s="10"/>
      <c r="FAA6" s="10"/>
      <c r="FAB6" s="10"/>
      <c r="FAC6" s="10"/>
      <c r="FAD6" s="10"/>
      <c r="FAE6" s="10"/>
      <c r="FAF6" s="10"/>
      <c r="FAG6" s="10"/>
      <c r="FAH6" s="10"/>
      <c r="FAI6" s="10"/>
      <c r="FAJ6" s="10"/>
      <c r="FAK6" s="10"/>
      <c r="FAL6" s="10"/>
      <c r="FAM6" s="10"/>
      <c r="FAN6" s="10"/>
      <c r="FAO6" s="10"/>
      <c r="FAP6" s="10"/>
      <c r="FAQ6" s="10"/>
      <c r="FAR6" s="10"/>
      <c r="FAS6" s="10"/>
      <c r="FAT6" s="10"/>
      <c r="FAU6" s="10"/>
      <c r="FAV6" s="10"/>
      <c r="FAW6" s="10"/>
      <c r="FAX6" s="10"/>
      <c r="FAY6" s="10"/>
      <c r="FAZ6" s="10"/>
      <c r="FBA6" s="10"/>
      <c r="FBB6" s="10"/>
      <c r="FBC6" s="10"/>
      <c r="FBD6" s="10"/>
      <c r="FBE6" s="10"/>
      <c r="FBF6" s="10"/>
      <c r="FBG6" s="10"/>
      <c r="FBH6" s="10"/>
      <c r="FBI6" s="10"/>
      <c r="FBJ6" s="10"/>
      <c r="FBK6" s="10"/>
      <c r="FBL6" s="10"/>
      <c r="FBM6" s="10"/>
      <c r="FBN6" s="10"/>
      <c r="FBO6" s="10"/>
      <c r="FBP6" s="10"/>
      <c r="FBQ6" s="10"/>
      <c r="FBR6" s="10"/>
      <c r="FBS6" s="10"/>
      <c r="FBT6" s="10"/>
      <c r="FBU6" s="10"/>
      <c r="FBV6" s="10"/>
      <c r="FBW6" s="10"/>
      <c r="FBX6" s="10"/>
      <c r="FBY6" s="10"/>
      <c r="FBZ6" s="10"/>
      <c r="FCA6" s="10"/>
      <c r="FCB6" s="10"/>
      <c r="FCC6" s="10"/>
      <c r="FCD6" s="10"/>
      <c r="FCE6" s="10"/>
      <c r="FCF6" s="10"/>
      <c r="FCG6" s="10"/>
      <c r="FCH6" s="10"/>
      <c r="FCI6" s="10"/>
      <c r="FCJ6" s="10"/>
      <c r="FCK6" s="10"/>
      <c r="FCL6" s="10"/>
      <c r="FCM6" s="10"/>
      <c r="FCN6" s="10"/>
      <c r="FCO6" s="10"/>
      <c r="FCP6" s="10"/>
      <c r="FCQ6" s="10"/>
      <c r="FCR6" s="10"/>
      <c r="FCS6" s="10"/>
      <c r="FCT6" s="10"/>
      <c r="FCU6" s="10"/>
      <c r="FCV6" s="10"/>
      <c r="FCW6" s="10"/>
      <c r="FCX6" s="10"/>
      <c r="FCY6" s="10"/>
      <c r="FCZ6" s="10"/>
      <c r="FDA6" s="10"/>
      <c r="FDB6" s="10"/>
      <c r="FDC6" s="10"/>
      <c r="FDD6" s="10"/>
      <c r="FDE6" s="10"/>
      <c r="FDF6" s="10"/>
      <c r="FDG6" s="10"/>
      <c r="FDH6" s="10"/>
      <c r="FDI6" s="10"/>
      <c r="FDJ6" s="10"/>
      <c r="FDK6" s="10"/>
      <c r="FDL6" s="10"/>
      <c r="FDM6" s="10"/>
      <c r="FDN6" s="10"/>
      <c r="FDO6" s="10"/>
      <c r="FDP6" s="10"/>
      <c r="FDQ6" s="10"/>
      <c r="FDR6" s="10"/>
      <c r="FDS6" s="10"/>
      <c r="FDT6" s="10"/>
      <c r="FDU6" s="10"/>
      <c r="FDV6" s="10"/>
      <c r="FDW6" s="10"/>
      <c r="FDX6" s="10"/>
      <c r="FDY6" s="10"/>
      <c r="FDZ6" s="10"/>
      <c r="FEA6" s="10"/>
      <c r="FEB6" s="10"/>
      <c r="FEC6" s="10"/>
      <c r="FED6" s="10"/>
      <c r="FEE6" s="10"/>
      <c r="FEF6" s="10"/>
      <c r="FEG6" s="10"/>
      <c r="FEH6" s="10"/>
      <c r="FEI6" s="10"/>
      <c r="FEJ6" s="10"/>
      <c r="FEK6" s="10"/>
      <c r="FEL6" s="10"/>
      <c r="FEM6" s="10"/>
      <c r="FEN6" s="10"/>
      <c r="FEO6" s="10"/>
      <c r="FEP6" s="10"/>
      <c r="FEQ6" s="10"/>
      <c r="FER6" s="10"/>
      <c r="FES6" s="10"/>
      <c r="FET6" s="10"/>
      <c r="FEU6" s="10"/>
      <c r="FEV6" s="10"/>
      <c r="FEW6" s="10"/>
      <c r="FEX6" s="10"/>
      <c r="FEY6" s="10"/>
      <c r="FEZ6" s="10"/>
      <c r="FFA6" s="10"/>
      <c r="FFB6" s="10"/>
      <c r="FFC6" s="10"/>
      <c r="FFD6" s="10"/>
      <c r="FFE6" s="10"/>
      <c r="FFF6" s="10"/>
      <c r="FFG6" s="10"/>
      <c r="FFH6" s="10"/>
      <c r="FFI6" s="10"/>
      <c r="FFJ6" s="10"/>
      <c r="FFK6" s="10"/>
      <c r="FFL6" s="10"/>
      <c r="FFM6" s="10"/>
      <c r="FFN6" s="10"/>
      <c r="FFO6" s="10"/>
      <c r="FFP6" s="10"/>
      <c r="FFQ6" s="10"/>
      <c r="FFR6" s="10"/>
      <c r="FFS6" s="10"/>
      <c r="FFT6" s="10"/>
      <c r="FFU6" s="10"/>
      <c r="FFV6" s="10"/>
      <c r="FFW6" s="10"/>
      <c r="FFX6" s="10"/>
      <c r="FFY6" s="10"/>
      <c r="FFZ6" s="10"/>
      <c r="FGA6" s="10"/>
      <c r="FGB6" s="10"/>
      <c r="FGC6" s="10"/>
      <c r="FGD6" s="10"/>
      <c r="FGE6" s="10"/>
      <c r="FGF6" s="10"/>
      <c r="FGG6" s="10"/>
      <c r="FGH6" s="10"/>
      <c r="FGI6" s="10"/>
      <c r="FGJ6" s="10"/>
      <c r="FGK6" s="10"/>
      <c r="FGL6" s="10"/>
      <c r="FGM6" s="10"/>
      <c r="FGN6" s="10"/>
      <c r="FGO6" s="10"/>
      <c r="FGP6" s="10"/>
      <c r="FGQ6" s="10"/>
      <c r="FGR6" s="10"/>
      <c r="FGS6" s="10"/>
      <c r="FGT6" s="10"/>
      <c r="FGU6" s="10"/>
      <c r="FGV6" s="10"/>
      <c r="FGW6" s="10"/>
      <c r="FGX6" s="10"/>
      <c r="FGY6" s="10"/>
      <c r="FGZ6" s="10"/>
      <c r="FHA6" s="10"/>
      <c r="FHB6" s="10"/>
      <c r="FHC6" s="10"/>
      <c r="FHD6" s="10"/>
      <c r="FHE6" s="10"/>
      <c r="FHF6" s="10"/>
      <c r="FHG6" s="10"/>
      <c r="FHH6" s="10"/>
      <c r="FHI6" s="10"/>
      <c r="FHJ6" s="10"/>
      <c r="FHK6" s="10"/>
      <c r="FHL6" s="10"/>
      <c r="FHM6" s="10"/>
      <c r="FHN6" s="10"/>
      <c r="FHO6" s="10"/>
      <c r="FHP6" s="10"/>
      <c r="FHQ6" s="10"/>
      <c r="FHR6" s="10"/>
      <c r="FHS6" s="10"/>
      <c r="FHT6" s="10"/>
      <c r="FHU6" s="10"/>
      <c r="FHV6" s="10"/>
      <c r="FHW6" s="10"/>
      <c r="FHX6" s="10"/>
      <c r="FHY6" s="10"/>
      <c r="FHZ6" s="10"/>
      <c r="FIA6" s="10"/>
      <c r="FIB6" s="10"/>
      <c r="FIC6" s="10"/>
      <c r="FID6" s="10"/>
      <c r="FIE6" s="10"/>
      <c r="FIF6" s="10"/>
      <c r="FIG6" s="10"/>
      <c r="FIH6" s="10"/>
      <c r="FII6" s="10"/>
      <c r="FIJ6" s="10"/>
      <c r="FIK6" s="10"/>
      <c r="FIL6" s="10"/>
      <c r="FIM6" s="10"/>
      <c r="FIN6" s="10"/>
      <c r="FIO6" s="10"/>
      <c r="FIP6" s="10"/>
      <c r="FIQ6" s="10"/>
      <c r="FIR6" s="10"/>
      <c r="FIS6" s="10"/>
      <c r="FIT6" s="10"/>
      <c r="FIU6" s="10"/>
      <c r="FIV6" s="10"/>
      <c r="FIW6" s="10"/>
      <c r="FIX6" s="10"/>
      <c r="FIY6" s="10"/>
      <c r="FIZ6" s="10"/>
      <c r="FJA6" s="10"/>
      <c r="FJB6" s="10"/>
      <c r="FJC6" s="10"/>
      <c r="FJD6" s="10"/>
      <c r="FJE6" s="10"/>
      <c r="FJF6" s="10"/>
      <c r="FJG6" s="10"/>
      <c r="FJH6" s="10"/>
      <c r="FJI6" s="10"/>
      <c r="FJJ6" s="10"/>
      <c r="FJK6" s="10"/>
      <c r="FJL6" s="10"/>
      <c r="FJM6" s="10"/>
      <c r="FJN6" s="10"/>
      <c r="FJO6" s="10"/>
      <c r="FJP6" s="10"/>
      <c r="FJQ6" s="10"/>
      <c r="FJR6" s="10"/>
      <c r="FJS6" s="10"/>
      <c r="FJT6" s="10"/>
      <c r="FJU6" s="10"/>
      <c r="FJV6" s="10"/>
      <c r="FJW6" s="10"/>
      <c r="FJX6" s="10"/>
      <c r="FJY6" s="10"/>
      <c r="FJZ6" s="10"/>
      <c r="FKA6" s="10"/>
      <c r="FKB6" s="10"/>
      <c r="FKC6" s="10"/>
      <c r="FKD6" s="10"/>
      <c r="FKE6" s="10"/>
      <c r="FKF6" s="10"/>
      <c r="FKG6" s="10"/>
      <c r="FKH6" s="10"/>
      <c r="FKI6" s="10"/>
      <c r="FKJ6" s="10"/>
      <c r="FKK6" s="10"/>
      <c r="FKL6" s="10"/>
      <c r="FKM6" s="10"/>
      <c r="FKN6" s="10"/>
      <c r="FKO6" s="10"/>
      <c r="FKP6" s="10"/>
      <c r="FKQ6" s="10"/>
      <c r="FKR6" s="10"/>
      <c r="FKS6" s="10"/>
      <c r="FKT6" s="10"/>
      <c r="FKU6" s="10"/>
      <c r="FKV6" s="10"/>
      <c r="FKW6" s="10"/>
      <c r="FKX6" s="10"/>
      <c r="FKY6" s="10"/>
      <c r="FKZ6" s="10"/>
      <c r="FLA6" s="10"/>
      <c r="FLB6" s="10"/>
      <c r="FLC6" s="10"/>
      <c r="FLD6" s="10"/>
      <c r="FLE6" s="10"/>
      <c r="FLF6" s="10"/>
      <c r="FLG6" s="10"/>
      <c r="FLH6" s="10"/>
      <c r="FLI6" s="10"/>
      <c r="FLJ6" s="10"/>
      <c r="FLK6" s="10"/>
      <c r="FLL6" s="10"/>
      <c r="FLM6" s="10"/>
      <c r="FLN6" s="10"/>
      <c r="FLO6" s="10"/>
      <c r="FLP6" s="10"/>
      <c r="FLQ6" s="10"/>
      <c r="FLR6" s="10"/>
      <c r="FLS6" s="10"/>
      <c r="FLT6" s="10"/>
      <c r="FLU6" s="10"/>
      <c r="FLV6" s="10"/>
      <c r="FLW6" s="10"/>
      <c r="FLX6" s="10"/>
      <c r="FLY6" s="10"/>
      <c r="FLZ6" s="10"/>
      <c r="FMA6" s="10"/>
      <c r="FMB6" s="10"/>
      <c r="FMC6" s="10"/>
      <c r="FMD6" s="10"/>
      <c r="FME6" s="10"/>
      <c r="FMF6" s="10"/>
      <c r="FMG6" s="10"/>
      <c r="FMH6" s="10"/>
      <c r="FMI6" s="10"/>
      <c r="FMJ6" s="10"/>
      <c r="FMK6" s="10"/>
      <c r="FML6" s="10"/>
      <c r="FMM6" s="10"/>
      <c r="FMN6" s="10"/>
      <c r="FMO6" s="10"/>
      <c r="FMP6" s="10"/>
      <c r="FMQ6" s="10"/>
      <c r="FMR6" s="10"/>
      <c r="FMS6" s="10"/>
      <c r="FMT6" s="10"/>
      <c r="FMU6" s="10"/>
      <c r="FMV6" s="10"/>
      <c r="FMW6" s="10"/>
      <c r="FMX6" s="10"/>
      <c r="FMY6" s="10"/>
      <c r="FMZ6" s="10"/>
      <c r="FNA6" s="10"/>
      <c r="FNB6" s="10"/>
      <c r="FNC6" s="10"/>
      <c r="FND6" s="10"/>
      <c r="FNE6" s="10"/>
      <c r="FNF6" s="10"/>
      <c r="FNG6" s="10"/>
      <c r="FNH6" s="10"/>
      <c r="FNI6" s="10"/>
      <c r="FNJ6" s="10"/>
      <c r="FNK6" s="10"/>
      <c r="FNL6" s="10"/>
      <c r="FNM6" s="10"/>
      <c r="FNN6" s="10"/>
      <c r="FNO6" s="10"/>
      <c r="FNP6" s="10"/>
      <c r="FNQ6" s="10"/>
      <c r="FNR6" s="10"/>
      <c r="FNS6" s="10"/>
      <c r="FNT6" s="10"/>
      <c r="FNU6" s="10"/>
      <c r="FNV6" s="10"/>
      <c r="FNW6" s="10"/>
      <c r="FNX6" s="10"/>
      <c r="FNY6" s="10"/>
      <c r="FNZ6" s="10"/>
      <c r="FOA6" s="10"/>
      <c r="FOB6" s="10"/>
      <c r="FOC6" s="10"/>
      <c r="FOD6" s="10"/>
      <c r="FOE6" s="10"/>
      <c r="FOF6" s="10"/>
      <c r="FOG6" s="10"/>
      <c r="FOH6" s="10"/>
      <c r="FOI6" s="10"/>
      <c r="FOJ6" s="10"/>
      <c r="FOK6" s="10"/>
      <c r="FOL6" s="10"/>
      <c r="FOM6" s="10"/>
      <c r="FON6" s="10"/>
      <c r="FOO6" s="10"/>
      <c r="FOP6" s="10"/>
      <c r="FOQ6" s="10"/>
      <c r="FOR6" s="10"/>
      <c r="FOS6" s="10"/>
      <c r="FOT6" s="10"/>
      <c r="FOU6" s="10"/>
      <c r="FOV6" s="10"/>
      <c r="FOW6" s="10"/>
      <c r="FOX6" s="10"/>
      <c r="FOY6" s="10"/>
      <c r="FOZ6" s="10"/>
      <c r="FPA6" s="10"/>
      <c r="FPB6" s="10"/>
      <c r="FPC6" s="10"/>
      <c r="FPD6" s="10"/>
      <c r="FPE6" s="10"/>
      <c r="FPF6" s="10"/>
      <c r="FPG6" s="10"/>
      <c r="FPH6" s="10"/>
      <c r="FPI6" s="10"/>
      <c r="FPJ6" s="10"/>
      <c r="FPK6" s="10"/>
      <c r="FPL6" s="10"/>
      <c r="FPM6" s="10"/>
      <c r="FPN6" s="10"/>
      <c r="FPO6" s="10"/>
      <c r="FPP6" s="10"/>
      <c r="FPQ6" s="10"/>
      <c r="FPR6" s="10"/>
      <c r="FPS6" s="10"/>
      <c r="FPT6" s="10"/>
      <c r="FPU6" s="10"/>
      <c r="FPV6" s="10"/>
      <c r="FPW6" s="10"/>
      <c r="FPX6" s="10"/>
      <c r="FPY6" s="10"/>
      <c r="FPZ6" s="10"/>
      <c r="FQA6" s="10"/>
      <c r="FQB6" s="10"/>
      <c r="FQC6" s="10"/>
      <c r="FQD6" s="10"/>
      <c r="FQE6" s="10"/>
      <c r="FQF6" s="10"/>
      <c r="FQG6" s="10"/>
      <c r="FQH6" s="10"/>
      <c r="FQI6" s="10"/>
      <c r="FQJ6" s="10"/>
      <c r="FQK6" s="10"/>
      <c r="FQL6" s="10"/>
      <c r="FQM6" s="10"/>
      <c r="FQN6" s="10"/>
      <c r="FQO6" s="10"/>
      <c r="FQP6" s="10"/>
      <c r="FQQ6" s="10"/>
      <c r="FQR6" s="10"/>
      <c r="FQS6" s="10"/>
      <c r="FQT6" s="10"/>
      <c r="FQU6" s="10"/>
      <c r="FQV6" s="10"/>
      <c r="FQW6" s="10"/>
      <c r="FQX6" s="10"/>
      <c r="FQY6" s="10"/>
      <c r="FQZ6" s="10"/>
      <c r="FRA6" s="10"/>
      <c r="FRB6" s="10"/>
      <c r="FRC6" s="10"/>
      <c r="FRD6" s="10"/>
      <c r="FRE6" s="10"/>
      <c r="FRF6" s="10"/>
      <c r="FRG6" s="10"/>
      <c r="FRH6" s="10"/>
      <c r="FRI6" s="10"/>
      <c r="FRJ6" s="10"/>
      <c r="FRK6" s="10"/>
      <c r="FRL6" s="10"/>
      <c r="FRM6" s="10"/>
      <c r="FRN6" s="10"/>
      <c r="FRO6" s="10"/>
      <c r="FRP6" s="10"/>
      <c r="FRQ6" s="10"/>
      <c r="FRR6" s="10"/>
      <c r="FRS6" s="10"/>
      <c r="FRT6" s="10"/>
      <c r="FRU6" s="10"/>
      <c r="FRV6" s="10"/>
      <c r="FRW6" s="10"/>
      <c r="FRX6" s="10"/>
      <c r="FRY6" s="10"/>
      <c r="FRZ6" s="10"/>
      <c r="FSA6" s="10"/>
      <c r="FSB6" s="10"/>
      <c r="FSC6" s="10"/>
      <c r="FSD6" s="10"/>
      <c r="FSE6" s="10"/>
      <c r="FSF6" s="10"/>
      <c r="FSG6" s="10"/>
      <c r="FSH6" s="10"/>
      <c r="FSI6" s="10"/>
      <c r="FSJ6" s="10"/>
      <c r="FSK6" s="10"/>
      <c r="FSL6" s="10"/>
      <c r="FSM6" s="10"/>
      <c r="FSN6" s="10"/>
      <c r="FSO6" s="10"/>
      <c r="FSP6" s="10"/>
      <c r="FSQ6" s="10"/>
      <c r="FSR6" s="10"/>
      <c r="FSS6" s="10"/>
      <c r="FST6" s="10"/>
      <c r="FSU6" s="10"/>
      <c r="FSV6" s="10"/>
      <c r="FSW6" s="10"/>
      <c r="FSX6" s="10"/>
      <c r="FSY6" s="10"/>
      <c r="FSZ6" s="10"/>
      <c r="FTA6" s="10"/>
      <c r="FTB6" s="10"/>
      <c r="FTC6" s="10"/>
      <c r="FTD6" s="10"/>
      <c r="FTE6" s="10"/>
      <c r="FTF6" s="10"/>
      <c r="FTG6" s="10"/>
      <c r="FTH6" s="10"/>
      <c r="FTI6" s="10"/>
      <c r="FTJ6" s="10"/>
      <c r="FTK6" s="10"/>
      <c r="FTL6" s="10"/>
      <c r="FTM6" s="10"/>
      <c r="FTN6" s="10"/>
      <c r="FTO6" s="10"/>
      <c r="FTP6" s="10"/>
      <c r="FTQ6" s="10"/>
      <c r="FTR6" s="10"/>
      <c r="FTS6" s="10"/>
      <c r="FTT6" s="10"/>
      <c r="FTU6" s="10"/>
      <c r="FTV6" s="10"/>
      <c r="FTW6" s="10"/>
      <c r="FTX6" s="10"/>
      <c r="FTY6" s="10"/>
      <c r="FTZ6" s="10"/>
      <c r="FUA6" s="10"/>
      <c r="FUB6" s="10"/>
      <c r="FUC6" s="10"/>
      <c r="FUD6" s="10"/>
      <c r="FUE6" s="10"/>
      <c r="FUF6" s="10"/>
      <c r="FUG6" s="10"/>
      <c r="FUH6" s="10"/>
      <c r="FUI6" s="10"/>
      <c r="FUJ6" s="10"/>
      <c r="FUK6" s="10"/>
      <c r="FUL6" s="10"/>
      <c r="FUM6" s="10"/>
      <c r="FUN6" s="10"/>
      <c r="FUO6" s="10"/>
      <c r="FUP6" s="10"/>
      <c r="FUQ6" s="10"/>
      <c r="FUR6" s="10"/>
      <c r="FUS6" s="10"/>
      <c r="FUT6" s="10"/>
      <c r="FUU6" s="10"/>
      <c r="FUV6" s="10"/>
      <c r="FUW6" s="10"/>
      <c r="FUX6" s="10"/>
      <c r="FUY6" s="10"/>
      <c r="FUZ6" s="10"/>
      <c r="FVA6" s="10"/>
      <c r="FVB6" s="10"/>
      <c r="FVC6" s="10"/>
      <c r="FVD6" s="10"/>
      <c r="FVE6" s="10"/>
      <c r="FVF6" s="10"/>
      <c r="FVG6" s="10"/>
      <c r="FVH6" s="10"/>
      <c r="FVI6" s="10"/>
      <c r="FVJ6" s="10"/>
      <c r="FVK6" s="10"/>
      <c r="FVL6" s="10"/>
      <c r="FVM6" s="10"/>
      <c r="FVN6" s="10"/>
      <c r="FVO6" s="10"/>
      <c r="FVP6" s="10"/>
      <c r="FVQ6" s="10"/>
      <c r="FVR6" s="10"/>
      <c r="FVS6" s="10"/>
      <c r="FVT6" s="10"/>
      <c r="FVU6" s="10"/>
      <c r="FVV6" s="10"/>
      <c r="FVW6" s="10"/>
      <c r="FVX6" s="10"/>
      <c r="FVY6" s="10"/>
      <c r="FVZ6" s="10"/>
      <c r="FWA6" s="10"/>
      <c r="FWB6" s="10"/>
      <c r="FWC6" s="10"/>
      <c r="FWD6" s="10"/>
      <c r="FWE6" s="10"/>
      <c r="FWF6" s="10"/>
      <c r="FWG6" s="10"/>
      <c r="FWH6" s="10"/>
      <c r="FWI6" s="10"/>
      <c r="FWJ6" s="10"/>
      <c r="FWK6" s="10"/>
      <c r="FWL6" s="10"/>
      <c r="FWM6" s="10"/>
      <c r="FWN6" s="10"/>
      <c r="FWO6" s="10"/>
      <c r="FWP6" s="10"/>
      <c r="FWQ6" s="10"/>
      <c r="FWR6" s="10"/>
      <c r="FWS6" s="10"/>
      <c r="FWT6" s="10"/>
      <c r="FWU6" s="10"/>
      <c r="FWV6" s="10"/>
      <c r="FWW6" s="10"/>
      <c r="FWX6" s="10"/>
      <c r="FWY6" s="10"/>
      <c r="FWZ6" s="10"/>
      <c r="FXA6" s="10"/>
      <c r="FXB6" s="10"/>
      <c r="FXC6" s="10"/>
      <c r="FXD6" s="10"/>
      <c r="FXE6" s="10"/>
      <c r="FXF6" s="10"/>
      <c r="FXG6" s="10"/>
      <c r="FXH6" s="10"/>
      <c r="FXI6" s="10"/>
      <c r="FXJ6" s="10"/>
      <c r="FXK6" s="10"/>
      <c r="FXL6" s="10"/>
      <c r="FXM6" s="10"/>
      <c r="FXN6" s="10"/>
      <c r="FXO6" s="10"/>
      <c r="FXP6" s="10"/>
      <c r="FXQ6" s="10"/>
      <c r="FXR6" s="10"/>
      <c r="FXS6" s="10"/>
      <c r="FXT6" s="10"/>
      <c r="FXU6" s="10"/>
      <c r="FXV6" s="10"/>
      <c r="FXW6" s="10"/>
      <c r="FXX6" s="10"/>
      <c r="FXY6" s="10"/>
      <c r="FXZ6" s="10"/>
      <c r="FYA6" s="10"/>
      <c r="FYB6" s="10"/>
      <c r="FYC6" s="10"/>
      <c r="FYD6" s="10"/>
      <c r="FYE6" s="10"/>
      <c r="FYF6" s="10"/>
      <c r="FYG6" s="10"/>
      <c r="FYH6" s="10"/>
      <c r="FYI6" s="10"/>
      <c r="FYJ6" s="10"/>
      <c r="FYK6" s="10"/>
      <c r="FYL6" s="10"/>
      <c r="FYM6" s="10"/>
      <c r="FYN6" s="10"/>
      <c r="FYO6" s="10"/>
      <c r="FYP6" s="10"/>
      <c r="FYQ6" s="10"/>
      <c r="FYR6" s="10"/>
      <c r="FYS6" s="10"/>
      <c r="FYT6" s="10"/>
      <c r="FYU6" s="10"/>
      <c r="FYV6" s="10"/>
      <c r="FYW6" s="10"/>
      <c r="FYX6" s="10"/>
      <c r="FYY6" s="10"/>
      <c r="FYZ6" s="10"/>
      <c r="FZA6" s="10"/>
      <c r="FZB6" s="10"/>
      <c r="FZC6" s="10"/>
      <c r="FZD6" s="10"/>
      <c r="FZE6" s="10"/>
      <c r="FZF6" s="10"/>
      <c r="FZG6" s="10"/>
      <c r="FZH6" s="10"/>
      <c r="FZI6" s="10"/>
      <c r="FZJ6" s="10"/>
      <c r="FZK6" s="10"/>
      <c r="FZL6" s="10"/>
      <c r="FZM6" s="10"/>
      <c r="FZN6" s="10"/>
      <c r="FZO6" s="10"/>
      <c r="FZP6" s="10"/>
      <c r="FZQ6" s="10"/>
      <c r="FZR6" s="10"/>
      <c r="FZS6" s="10"/>
      <c r="FZT6" s="10"/>
      <c r="FZU6" s="10"/>
      <c r="FZV6" s="10"/>
      <c r="FZW6" s="10"/>
      <c r="FZX6" s="10"/>
      <c r="FZY6" s="10"/>
      <c r="FZZ6" s="10"/>
      <c r="GAA6" s="10"/>
      <c r="GAB6" s="10"/>
      <c r="GAC6" s="10"/>
      <c r="GAD6" s="10"/>
      <c r="GAE6" s="10"/>
      <c r="GAF6" s="10"/>
      <c r="GAG6" s="10"/>
      <c r="GAH6" s="10"/>
      <c r="GAI6" s="10"/>
      <c r="GAJ6" s="10"/>
      <c r="GAK6" s="10"/>
      <c r="GAL6" s="10"/>
      <c r="GAM6" s="10"/>
      <c r="GAN6" s="10"/>
      <c r="GAO6" s="10"/>
      <c r="GAP6" s="10"/>
      <c r="GAQ6" s="10"/>
      <c r="GAR6" s="10"/>
      <c r="GAS6" s="10"/>
      <c r="GAT6" s="10"/>
      <c r="GAU6" s="10"/>
      <c r="GAV6" s="10"/>
      <c r="GAW6" s="10"/>
      <c r="GAX6" s="10"/>
      <c r="GAY6" s="10"/>
      <c r="GAZ6" s="10"/>
      <c r="GBA6" s="10"/>
      <c r="GBB6" s="10"/>
      <c r="GBC6" s="10"/>
      <c r="GBD6" s="10"/>
      <c r="GBE6" s="10"/>
      <c r="GBF6" s="10"/>
      <c r="GBG6" s="10"/>
      <c r="GBH6" s="10"/>
      <c r="GBI6" s="10"/>
      <c r="GBJ6" s="10"/>
      <c r="GBK6" s="10"/>
      <c r="GBL6" s="10"/>
      <c r="GBM6" s="10"/>
      <c r="GBN6" s="10"/>
      <c r="GBO6" s="10"/>
      <c r="GBP6" s="10"/>
      <c r="GBQ6" s="10"/>
      <c r="GBR6" s="10"/>
      <c r="GBS6" s="10"/>
      <c r="GBT6" s="10"/>
      <c r="GBU6" s="10"/>
      <c r="GBV6" s="10"/>
      <c r="GBW6" s="10"/>
      <c r="GBX6" s="10"/>
      <c r="GBY6" s="10"/>
      <c r="GBZ6" s="10"/>
      <c r="GCA6" s="10"/>
      <c r="GCB6" s="10"/>
      <c r="GCC6" s="10"/>
      <c r="GCD6" s="10"/>
      <c r="GCE6" s="10"/>
      <c r="GCF6" s="10"/>
      <c r="GCG6" s="10"/>
      <c r="GCH6" s="10"/>
      <c r="GCI6" s="10"/>
      <c r="GCJ6" s="10"/>
      <c r="GCK6" s="10"/>
      <c r="GCL6" s="10"/>
      <c r="GCM6" s="10"/>
      <c r="GCN6" s="10"/>
      <c r="GCO6" s="10"/>
      <c r="GCP6" s="10"/>
      <c r="GCQ6" s="10"/>
      <c r="GCR6" s="10"/>
      <c r="GCS6" s="10"/>
      <c r="GCT6" s="10"/>
      <c r="GCU6" s="10"/>
      <c r="GCV6" s="10"/>
      <c r="GCW6" s="10"/>
      <c r="GCX6" s="10"/>
      <c r="GCY6" s="10"/>
      <c r="GCZ6" s="10"/>
      <c r="GDA6" s="10"/>
      <c r="GDB6" s="10"/>
      <c r="GDC6" s="10"/>
      <c r="GDD6" s="10"/>
      <c r="GDE6" s="10"/>
      <c r="GDF6" s="10"/>
      <c r="GDG6" s="10"/>
      <c r="GDH6" s="10"/>
      <c r="GDI6" s="10"/>
      <c r="GDJ6" s="10"/>
      <c r="GDK6" s="10"/>
      <c r="GDL6" s="10"/>
      <c r="GDM6" s="10"/>
      <c r="GDN6" s="10"/>
      <c r="GDO6" s="10"/>
      <c r="GDP6" s="10"/>
      <c r="GDQ6" s="10"/>
      <c r="GDR6" s="10"/>
      <c r="GDS6" s="10"/>
      <c r="GDT6" s="10"/>
      <c r="GDU6" s="10"/>
      <c r="GDV6" s="10"/>
      <c r="GDW6" s="10"/>
      <c r="GDX6" s="10"/>
      <c r="GDY6" s="10"/>
      <c r="GDZ6" s="10"/>
      <c r="GEA6" s="10"/>
      <c r="GEB6" s="10"/>
      <c r="GEC6" s="10"/>
      <c r="GED6" s="10"/>
      <c r="GEE6" s="10"/>
      <c r="GEF6" s="10"/>
      <c r="GEG6" s="10"/>
      <c r="GEH6" s="10"/>
      <c r="GEI6" s="10"/>
      <c r="GEJ6" s="10"/>
      <c r="GEK6" s="10"/>
      <c r="GEL6" s="10"/>
      <c r="GEM6" s="10"/>
      <c r="GEN6" s="10"/>
      <c r="GEO6" s="10"/>
      <c r="GEP6" s="10"/>
      <c r="GEQ6" s="10"/>
      <c r="GER6" s="10"/>
      <c r="GES6" s="10"/>
      <c r="GET6" s="10"/>
      <c r="GEU6" s="10"/>
      <c r="GEV6" s="10"/>
      <c r="GEW6" s="10"/>
      <c r="GEX6" s="10"/>
      <c r="GEY6" s="10"/>
      <c r="GEZ6" s="10"/>
      <c r="GFA6" s="10"/>
      <c r="GFB6" s="10"/>
      <c r="GFC6" s="10"/>
      <c r="GFD6" s="10"/>
      <c r="GFE6" s="10"/>
      <c r="GFF6" s="10"/>
      <c r="GFG6" s="10"/>
      <c r="GFH6" s="10"/>
      <c r="GFI6" s="10"/>
      <c r="GFJ6" s="10"/>
      <c r="GFK6" s="10"/>
      <c r="GFL6" s="10"/>
      <c r="GFM6" s="10"/>
      <c r="GFN6" s="10"/>
      <c r="GFO6" s="10"/>
      <c r="GFP6" s="10"/>
      <c r="GFQ6" s="10"/>
      <c r="GFR6" s="10"/>
      <c r="GFS6" s="10"/>
      <c r="GFT6" s="10"/>
      <c r="GFU6" s="10"/>
      <c r="GFV6" s="10"/>
      <c r="GFW6" s="10"/>
      <c r="GFX6" s="10"/>
      <c r="GFY6" s="10"/>
      <c r="GFZ6" s="10"/>
      <c r="GGA6" s="10"/>
      <c r="GGB6" s="10"/>
      <c r="GGC6" s="10"/>
      <c r="GGD6" s="10"/>
      <c r="GGE6" s="10"/>
      <c r="GGF6" s="10"/>
      <c r="GGG6" s="10"/>
      <c r="GGH6" s="10"/>
      <c r="GGI6" s="10"/>
      <c r="GGJ6" s="10"/>
      <c r="GGK6" s="10"/>
      <c r="GGL6" s="10"/>
      <c r="GGM6" s="10"/>
      <c r="GGN6" s="10"/>
      <c r="GGO6" s="10"/>
      <c r="GGP6" s="10"/>
      <c r="GGQ6" s="10"/>
      <c r="GGR6" s="10"/>
      <c r="GGS6" s="10"/>
      <c r="GGT6" s="10"/>
      <c r="GGU6" s="10"/>
      <c r="GGV6" s="10"/>
      <c r="GGW6" s="10"/>
      <c r="GGX6" s="10"/>
      <c r="GGY6" s="10"/>
      <c r="GGZ6" s="10"/>
      <c r="GHA6" s="10"/>
      <c r="GHB6" s="10"/>
      <c r="GHC6" s="10"/>
      <c r="GHD6" s="10"/>
      <c r="GHE6" s="10"/>
      <c r="GHF6" s="10"/>
      <c r="GHG6" s="10"/>
      <c r="GHH6" s="10"/>
      <c r="GHI6" s="10"/>
      <c r="GHJ6" s="10"/>
      <c r="GHK6" s="10"/>
      <c r="GHL6" s="10"/>
      <c r="GHM6" s="10"/>
      <c r="GHN6" s="10"/>
      <c r="GHO6" s="10"/>
      <c r="GHP6" s="10"/>
      <c r="GHQ6" s="10"/>
      <c r="GHR6" s="10"/>
      <c r="GHS6" s="10"/>
      <c r="GHT6" s="10"/>
      <c r="GHU6" s="10"/>
      <c r="GHV6" s="10"/>
      <c r="GHW6" s="10"/>
      <c r="GHX6" s="10"/>
      <c r="GHY6" s="10"/>
      <c r="GHZ6" s="10"/>
      <c r="GIA6" s="10"/>
      <c r="GIB6" s="10"/>
      <c r="GIC6" s="10"/>
      <c r="GID6" s="10"/>
      <c r="GIE6" s="10"/>
      <c r="GIF6" s="10"/>
      <c r="GIG6" s="10"/>
      <c r="GIH6" s="10"/>
      <c r="GII6" s="10"/>
      <c r="GIJ6" s="10"/>
      <c r="GIK6" s="10"/>
      <c r="GIL6" s="10"/>
      <c r="GIM6" s="10"/>
      <c r="GIN6" s="10"/>
      <c r="GIO6" s="10"/>
      <c r="GIP6" s="10"/>
      <c r="GIQ6" s="10"/>
      <c r="GIR6" s="10"/>
      <c r="GIS6" s="10"/>
      <c r="GIT6" s="10"/>
      <c r="GIU6" s="10"/>
      <c r="GIV6" s="10"/>
      <c r="GIW6" s="10"/>
      <c r="GIX6" s="10"/>
      <c r="GIY6" s="10"/>
      <c r="GIZ6" s="10"/>
      <c r="GJA6" s="10"/>
      <c r="GJB6" s="10"/>
      <c r="GJC6" s="10"/>
      <c r="GJD6" s="10"/>
      <c r="GJE6" s="10"/>
      <c r="GJF6" s="10"/>
      <c r="GJG6" s="10"/>
      <c r="GJH6" s="10"/>
      <c r="GJI6" s="10"/>
      <c r="GJJ6" s="10"/>
      <c r="GJK6" s="10"/>
      <c r="GJL6" s="10"/>
      <c r="GJM6" s="10"/>
      <c r="GJN6" s="10"/>
      <c r="GJO6" s="10"/>
      <c r="GJP6" s="10"/>
      <c r="GJQ6" s="10"/>
      <c r="GJR6" s="10"/>
      <c r="GJS6" s="10"/>
      <c r="GJT6" s="10"/>
      <c r="GJU6" s="10"/>
      <c r="GJV6" s="10"/>
      <c r="GJW6" s="10"/>
      <c r="GJX6" s="10"/>
      <c r="GJY6" s="10"/>
      <c r="GJZ6" s="10"/>
      <c r="GKA6" s="10"/>
      <c r="GKB6" s="10"/>
      <c r="GKC6" s="10"/>
      <c r="GKD6" s="10"/>
      <c r="GKE6" s="10"/>
      <c r="GKF6" s="10"/>
      <c r="GKG6" s="10"/>
      <c r="GKH6" s="10"/>
      <c r="GKI6" s="10"/>
      <c r="GKJ6" s="10"/>
      <c r="GKK6" s="10"/>
      <c r="GKL6" s="10"/>
      <c r="GKM6" s="10"/>
      <c r="GKN6" s="10"/>
      <c r="GKO6" s="10"/>
      <c r="GKP6" s="10"/>
      <c r="GKQ6" s="10"/>
      <c r="GKR6" s="10"/>
      <c r="GKS6" s="10"/>
      <c r="GKT6" s="10"/>
      <c r="GKU6" s="10"/>
      <c r="GKV6" s="10"/>
      <c r="GKW6" s="10"/>
      <c r="GKX6" s="10"/>
      <c r="GKY6" s="10"/>
      <c r="GKZ6" s="10"/>
      <c r="GLA6" s="10"/>
      <c r="GLB6" s="10"/>
      <c r="GLC6" s="10"/>
      <c r="GLD6" s="10"/>
      <c r="GLE6" s="10"/>
      <c r="GLF6" s="10"/>
      <c r="GLG6" s="10"/>
      <c r="GLH6" s="10"/>
      <c r="GLI6" s="10"/>
      <c r="GLJ6" s="10"/>
      <c r="GLK6" s="10"/>
      <c r="GLL6" s="10"/>
      <c r="GLM6" s="10"/>
      <c r="GLN6" s="10"/>
      <c r="GLO6" s="10"/>
      <c r="GLP6" s="10"/>
      <c r="GLQ6" s="10"/>
      <c r="GLR6" s="10"/>
      <c r="GLS6" s="10"/>
      <c r="GLT6" s="10"/>
      <c r="GLU6" s="10"/>
      <c r="GLV6" s="10"/>
      <c r="GLW6" s="10"/>
      <c r="GLX6" s="10"/>
      <c r="GLY6" s="10"/>
      <c r="GLZ6" s="10"/>
      <c r="GMA6" s="10"/>
      <c r="GMB6" s="10"/>
      <c r="GMC6" s="10"/>
      <c r="GMD6" s="10"/>
      <c r="GME6" s="10"/>
      <c r="GMF6" s="10"/>
      <c r="GMG6" s="10"/>
      <c r="GMH6" s="10"/>
      <c r="GMI6" s="10"/>
      <c r="GMJ6" s="10"/>
      <c r="GMK6" s="10"/>
      <c r="GML6" s="10"/>
      <c r="GMM6" s="10"/>
      <c r="GMN6" s="10"/>
      <c r="GMO6" s="10"/>
      <c r="GMP6" s="10"/>
      <c r="GMQ6" s="10"/>
      <c r="GMR6" s="10"/>
      <c r="GMS6" s="10"/>
      <c r="GMT6" s="10"/>
      <c r="GMU6" s="10"/>
      <c r="GMV6" s="10"/>
      <c r="GMW6" s="10"/>
      <c r="GMX6" s="10"/>
      <c r="GMY6" s="10"/>
      <c r="GMZ6" s="10"/>
      <c r="GNA6" s="10"/>
      <c r="GNB6" s="10"/>
      <c r="GNC6" s="10"/>
      <c r="GND6" s="10"/>
      <c r="GNE6" s="10"/>
      <c r="GNF6" s="10"/>
      <c r="GNG6" s="10"/>
      <c r="GNH6" s="10"/>
      <c r="GNI6" s="10"/>
      <c r="GNJ6" s="10"/>
      <c r="GNK6" s="10"/>
      <c r="GNL6" s="10"/>
      <c r="GNM6" s="10"/>
      <c r="GNN6" s="10"/>
      <c r="GNO6" s="10"/>
      <c r="GNP6" s="10"/>
      <c r="GNQ6" s="10"/>
      <c r="GNR6" s="10"/>
      <c r="GNS6" s="10"/>
      <c r="GNT6" s="10"/>
      <c r="GNU6" s="10"/>
      <c r="GNV6" s="10"/>
      <c r="GNW6" s="10"/>
      <c r="GNX6" s="10"/>
      <c r="GNY6" s="10"/>
      <c r="GNZ6" s="10"/>
      <c r="GOA6" s="10"/>
      <c r="GOB6" s="10"/>
      <c r="GOC6" s="10"/>
      <c r="GOD6" s="10"/>
      <c r="GOE6" s="10"/>
      <c r="GOF6" s="10"/>
      <c r="GOG6" s="10"/>
      <c r="GOH6" s="10"/>
      <c r="GOI6" s="10"/>
      <c r="GOJ6" s="10"/>
      <c r="GOK6" s="10"/>
      <c r="GOL6" s="10"/>
      <c r="GOM6" s="10"/>
      <c r="GON6" s="10"/>
      <c r="GOO6" s="10"/>
      <c r="GOP6" s="10"/>
      <c r="GOQ6" s="10"/>
      <c r="GOR6" s="10"/>
      <c r="GOS6" s="10"/>
      <c r="GOT6" s="10"/>
      <c r="GOU6" s="10"/>
      <c r="GOV6" s="10"/>
      <c r="GOW6" s="10"/>
      <c r="GOX6" s="10"/>
      <c r="GOY6" s="10"/>
      <c r="GOZ6" s="10"/>
      <c r="GPA6" s="10"/>
      <c r="GPB6" s="10"/>
      <c r="GPC6" s="10"/>
      <c r="GPD6" s="10"/>
      <c r="GPE6" s="10"/>
      <c r="GPF6" s="10"/>
      <c r="GPG6" s="10"/>
      <c r="GPH6" s="10"/>
      <c r="GPI6" s="10"/>
      <c r="GPJ6" s="10"/>
      <c r="GPK6" s="10"/>
      <c r="GPL6" s="10"/>
      <c r="GPM6" s="10"/>
      <c r="GPN6" s="10"/>
      <c r="GPO6" s="10"/>
      <c r="GPP6" s="10"/>
      <c r="GPQ6" s="10"/>
      <c r="GPR6" s="10"/>
      <c r="GPS6" s="10"/>
      <c r="GPT6" s="10"/>
      <c r="GPU6" s="10"/>
      <c r="GPV6" s="10"/>
      <c r="GPW6" s="10"/>
      <c r="GPX6" s="10"/>
      <c r="GPY6" s="10"/>
      <c r="GPZ6" s="10"/>
      <c r="GQA6" s="10"/>
      <c r="GQB6" s="10"/>
      <c r="GQC6" s="10"/>
      <c r="GQD6" s="10"/>
      <c r="GQE6" s="10"/>
      <c r="GQF6" s="10"/>
      <c r="GQG6" s="10"/>
      <c r="GQH6" s="10"/>
      <c r="GQI6" s="10"/>
      <c r="GQJ6" s="10"/>
      <c r="GQK6" s="10"/>
      <c r="GQL6" s="10"/>
      <c r="GQM6" s="10"/>
      <c r="GQN6" s="10"/>
      <c r="GQO6" s="10"/>
      <c r="GQP6" s="10"/>
      <c r="GQQ6" s="10"/>
      <c r="GQR6" s="10"/>
      <c r="GQS6" s="10"/>
      <c r="GQT6" s="10"/>
      <c r="GQU6" s="10"/>
      <c r="GQV6" s="10"/>
      <c r="GQW6" s="10"/>
      <c r="GQX6" s="10"/>
      <c r="GQY6" s="10"/>
      <c r="GQZ6" s="10"/>
      <c r="GRA6" s="10"/>
      <c r="GRB6" s="10"/>
      <c r="GRC6" s="10"/>
      <c r="GRD6" s="10"/>
      <c r="GRE6" s="10"/>
      <c r="GRF6" s="10"/>
      <c r="GRG6" s="10"/>
      <c r="GRH6" s="10"/>
      <c r="GRI6" s="10"/>
      <c r="GRJ6" s="10"/>
      <c r="GRK6" s="10"/>
      <c r="GRL6" s="10"/>
      <c r="GRM6" s="10"/>
      <c r="GRN6" s="10"/>
      <c r="GRO6" s="10"/>
      <c r="GRP6" s="10"/>
      <c r="GRQ6" s="10"/>
      <c r="GRR6" s="10"/>
      <c r="GRS6" s="10"/>
      <c r="GRT6" s="10"/>
      <c r="GRU6" s="10"/>
      <c r="GRV6" s="10"/>
      <c r="GRW6" s="10"/>
      <c r="GRX6" s="10"/>
      <c r="GRY6" s="10"/>
      <c r="GRZ6" s="10"/>
      <c r="GSA6" s="10"/>
      <c r="GSB6" s="10"/>
      <c r="GSC6" s="10"/>
      <c r="GSD6" s="10"/>
      <c r="GSE6" s="10"/>
      <c r="GSF6" s="10"/>
      <c r="GSG6" s="10"/>
      <c r="GSH6" s="10"/>
      <c r="GSI6" s="10"/>
      <c r="GSJ6" s="10"/>
      <c r="GSK6" s="10"/>
      <c r="GSL6" s="10"/>
      <c r="GSM6" s="10"/>
      <c r="GSN6" s="10"/>
      <c r="GSO6" s="10"/>
      <c r="GSP6" s="10"/>
      <c r="GSQ6" s="10"/>
      <c r="GSR6" s="10"/>
      <c r="GSS6" s="10"/>
      <c r="GST6" s="10"/>
      <c r="GSU6" s="10"/>
      <c r="GSV6" s="10"/>
      <c r="GSW6" s="10"/>
      <c r="GSX6" s="10"/>
      <c r="GSY6" s="10"/>
      <c r="GSZ6" s="10"/>
      <c r="GTA6" s="10"/>
      <c r="GTB6" s="10"/>
      <c r="GTC6" s="10"/>
      <c r="GTD6" s="10"/>
      <c r="GTE6" s="10"/>
      <c r="GTF6" s="10"/>
      <c r="GTG6" s="10"/>
      <c r="GTH6" s="10"/>
      <c r="GTI6" s="10"/>
      <c r="GTJ6" s="10"/>
      <c r="GTK6" s="10"/>
      <c r="GTL6" s="10"/>
      <c r="GTM6" s="10"/>
      <c r="GTN6" s="10"/>
      <c r="GTO6" s="10"/>
      <c r="GTP6" s="10"/>
      <c r="GTQ6" s="10"/>
      <c r="GTR6" s="10"/>
      <c r="GTS6" s="10"/>
      <c r="GTT6" s="10"/>
      <c r="GTU6" s="10"/>
      <c r="GTV6" s="10"/>
      <c r="GTW6" s="10"/>
      <c r="GTX6" s="10"/>
      <c r="GTY6" s="10"/>
      <c r="GTZ6" s="10"/>
      <c r="GUA6" s="10"/>
      <c r="GUB6" s="10"/>
      <c r="GUC6" s="10"/>
      <c r="GUD6" s="10"/>
      <c r="GUE6" s="10"/>
      <c r="GUF6" s="10"/>
      <c r="GUG6" s="10"/>
      <c r="GUH6" s="10"/>
      <c r="GUI6" s="10"/>
      <c r="GUJ6" s="10"/>
      <c r="GUK6" s="10"/>
      <c r="GUL6" s="10"/>
      <c r="GUM6" s="10"/>
      <c r="GUN6" s="10"/>
      <c r="GUO6" s="10"/>
      <c r="GUP6" s="10"/>
      <c r="GUQ6" s="10"/>
      <c r="GUR6" s="10"/>
      <c r="GUS6" s="10"/>
      <c r="GUT6" s="10"/>
      <c r="GUU6" s="10"/>
      <c r="GUV6" s="10"/>
      <c r="GUW6" s="10"/>
      <c r="GUX6" s="10"/>
      <c r="GUY6" s="10"/>
      <c r="GUZ6" s="10"/>
      <c r="GVA6" s="10"/>
      <c r="GVB6" s="10"/>
      <c r="GVC6" s="10"/>
      <c r="GVD6" s="10"/>
      <c r="GVE6" s="10"/>
      <c r="GVF6" s="10"/>
      <c r="GVG6" s="10"/>
      <c r="GVH6" s="10"/>
      <c r="GVI6" s="10"/>
      <c r="GVJ6" s="10"/>
      <c r="GVK6" s="10"/>
      <c r="GVL6" s="10"/>
      <c r="GVM6" s="10"/>
      <c r="GVN6" s="10"/>
      <c r="GVO6" s="10"/>
      <c r="GVP6" s="10"/>
      <c r="GVQ6" s="10"/>
      <c r="GVR6" s="10"/>
      <c r="GVS6" s="10"/>
      <c r="GVT6" s="10"/>
      <c r="GVU6" s="10"/>
      <c r="GVV6" s="10"/>
      <c r="GVW6" s="10"/>
      <c r="GVX6" s="10"/>
      <c r="GVY6" s="10"/>
      <c r="GVZ6" s="10"/>
      <c r="GWA6" s="10"/>
      <c r="GWB6" s="10"/>
      <c r="GWC6" s="10"/>
      <c r="GWD6" s="10"/>
      <c r="GWE6" s="10"/>
      <c r="GWF6" s="10"/>
      <c r="GWG6" s="10"/>
      <c r="GWH6" s="10"/>
      <c r="GWI6" s="10"/>
      <c r="GWJ6" s="10"/>
      <c r="GWK6" s="10"/>
      <c r="GWL6" s="10"/>
      <c r="GWM6" s="10"/>
      <c r="GWN6" s="10"/>
      <c r="GWO6" s="10"/>
      <c r="GWP6" s="10"/>
      <c r="GWQ6" s="10"/>
      <c r="GWR6" s="10"/>
      <c r="GWS6" s="10"/>
      <c r="GWT6" s="10"/>
      <c r="GWU6" s="10"/>
      <c r="GWV6" s="10"/>
      <c r="GWW6" s="10"/>
      <c r="GWX6" s="10"/>
      <c r="GWY6" s="10"/>
      <c r="GWZ6" s="10"/>
      <c r="GXA6" s="10"/>
      <c r="GXB6" s="10"/>
      <c r="GXC6" s="10"/>
      <c r="GXD6" s="10"/>
      <c r="GXE6" s="10"/>
      <c r="GXF6" s="10"/>
      <c r="GXG6" s="10"/>
      <c r="GXH6" s="10"/>
      <c r="GXI6" s="10"/>
      <c r="GXJ6" s="10"/>
      <c r="GXK6" s="10"/>
      <c r="GXL6" s="10"/>
      <c r="GXM6" s="10"/>
      <c r="GXN6" s="10"/>
      <c r="GXO6" s="10"/>
      <c r="GXP6" s="10"/>
      <c r="GXQ6" s="10"/>
      <c r="GXR6" s="10"/>
      <c r="GXS6" s="10"/>
      <c r="GXT6" s="10"/>
      <c r="GXU6" s="10"/>
      <c r="GXV6" s="10"/>
      <c r="GXW6" s="10"/>
      <c r="GXX6" s="10"/>
      <c r="GXY6" s="10"/>
      <c r="GXZ6" s="10"/>
      <c r="GYA6" s="10"/>
      <c r="GYB6" s="10"/>
      <c r="GYC6" s="10"/>
      <c r="GYD6" s="10"/>
      <c r="GYE6" s="10"/>
      <c r="GYF6" s="10"/>
      <c r="GYG6" s="10"/>
      <c r="GYH6" s="10"/>
      <c r="GYI6" s="10"/>
      <c r="GYJ6" s="10"/>
      <c r="GYK6" s="10"/>
      <c r="GYL6" s="10"/>
      <c r="GYM6" s="10"/>
      <c r="GYN6" s="10"/>
      <c r="GYO6" s="10"/>
      <c r="GYP6" s="10"/>
      <c r="GYQ6" s="10"/>
      <c r="GYR6" s="10"/>
      <c r="GYS6" s="10"/>
      <c r="GYT6" s="10"/>
      <c r="GYU6" s="10"/>
      <c r="GYV6" s="10"/>
      <c r="GYW6" s="10"/>
      <c r="GYX6" s="10"/>
      <c r="GYY6" s="10"/>
      <c r="GYZ6" s="10"/>
      <c r="GZA6" s="10"/>
      <c r="GZB6" s="10"/>
      <c r="GZC6" s="10"/>
      <c r="GZD6" s="10"/>
      <c r="GZE6" s="10"/>
      <c r="GZF6" s="10"/>
      <c r="GZG6" s="10"/>
      <c r="GZH6" s="10"/>
      <c r="GZI6" s="10"/>
      <c r="GZJ6" s="10"/>
      <c r="GZK6" s="10"/>
      <c r="GZL6" s="10"/>
      <c r="GZM6" s="10"/>
      <c r="GZN6" s="10"/>
      <c r="GZO6" s="10"/>
      <c r="GZP6" s="10"/>
      <c r="GZQ6" s="10"/>
      <c r="GZR6" s="10"/>
      <c r="GZS6" s="10"/>
      <c r="GZT6" s="10"/>
      <c r="GZU6" s="10"/>
      <c r="GZV6" s="10"/>
      <c r="GZW6" s="10"/>
      <c r="GZX6" s="10"/>
      <c r="GZY6" s="10"/>
      <c r="GZZ6" s="10"/>
      <c r="HAA6" s="10"/>
      <c r="HAB6" s="10"/>
      <c r="HAC6" s="10"/>
      <c r="HAD6" s="10"/>
      <c r="HAE6" s="10"/>
      <c r="HAF6" s="10"/>
      <c r="HAG6" s="10"/>
      <c r="HAH6" s="10"/>
      <c r="HAI6" s="10"/>
      <c r="HAJ6" s="10"/>
      <c r="HAK6" s="10"/>
      <c r="HAL6" s="10"/>
      <c r="HAM6" s="10"/>
      <c r="HAN6" s="10"/>
      <c r="HAO6" s="10"/>
      <c r="HAP6" s="10"/>
      <c r="HAQ6" s="10"/>
      <c r="HAR6" s="10"/>
      <c r="HAS6" s="10"/>
      <c r="HAT6" s="10"/>
      <c r="HAU6" s="10"/>
      <c r="HAV6" s="10"/>
      <c r="HAW6" s="10"/>
      <c r="HAX6" s="10"/>
      <c r="HAY6" s="10"/>
      <c r="HAZ6" s="10"/>
      <c r="HBA6" s="10"/>
      <c r="HBB6" s="10"/>
      <c r="HBC6" s="10"/>
      <c r="HBD6" s="10"/>
      <c r="HBE6" s="10"/>
      <c r="HBF6" s="10"/>
      <c r="HBG6" s="10"/>
      <c r="HBH6" s="10"/>
      <c r="HBI6" s="10"/>
      <c r="HBJ6" s="10"/>
      <c r="HBK6" s="10"/>
      <c r="HBL6" s="10"/>
      <c r="HBM6" s="10"/>
      <c r="HBN6" s="10"/>
      <c r="HBO6" s="10"/>
      <c r="HBP6" s="10"/>
      <c r="HBQ6" s="10"/>
      <c r="HBR6" s="10"/>
      <c r="HBS6" s="10"/>
      <c r="HBT6" s="10"/>
      <c r="HBU6" s="10"/>
      <c r="HBV6" s="10"/>
      <c r="HBW6" s="10"/>
      <c r="HBX6" s="10"/>
      <c r="HBY6" s="10"/>
      <c r="HBZ6" s="10"/>
      <c r="HCA6" s="10"/>
      <c r="HCB6" s="10"/>
      <c r="HCC6" s="10"/>
      <c r="HCD6" s="10"/>
      <c r="HCE6" s="10"/>
      <c r="HCF6" s="10"/>
      <c r="HCG6" s="10"/>
      <c r="HCH6" s="10"/>
      <c r="HCI6" s="10"/>
      <c r="HCJ6" s="10"/>
      <c r="HCK6" s="10"/>
      <c r="HCL6" s="10"/>
      <c r="HCM6" s="10"/>
      <c r="HCN6" s="10"/>
      <c r="HCO6" s="10"/>
      <c r="HCP6" s="10"/>
      <c r="HCQ6" s="10"/>
      <c r="HCR6" s="10"/>
      <c r="HCS6" s="10"/>
      <c r="HCT6" s="10"/>
      <c r="HCU6" s="10"/>
      <c r="HCV6" s="10"/>
      <c r="HCW6" s="10"/>
      <c r="HCX6" s="10"/>
      <c r="HCY6" s="10"/>
      <c r="HCZ6" s="10"/>
      <c r="HDA6" s="10"/>
      <c r="HDB6" s="10"/>
      <c r="HDC6" s="10"/>
      <c r="HDD6" s="10"/>
      <c r="HDE6" s="10"/>
      <c r="HDF6" s="10"/>
      <c r="HDG6" s="10"/>
      <c r="HDH6" s="10"/>
      <c r="HDI6" s="10"/>
      <c r="HDJ6" s="10"/>
      <c r="HDK6" s="10"/>
      <c r="HDL6" s="10"/>
      <c r="HDM6" s="10"/>
      <c r="HDN6" s="10"/>
      <c r="HDO6" s="10"/>
      <c r="HDP6" s="10"/>
      <c r="HDQ6" s="10"/>
      <c r="HDR6" s="10"/>
      <c r="HDS6" s="10"/>
      <c r="HDT6" s="10"/>
      <c r="HDU6" s="10"/>
      <c r="HDV6" s="10"/>
      <c r="HDW6" s="10"/>
      <c r="HDX6" s="10"/>
      <c r="HDY6" s="10"/>
      <c r="HDZ6" s="10"/>
      <c r="HEA6" s="10"/>
      <c r="HEB6" s="10"/>
      <c r="HEC6" s="10"/>
      <c r="HED6" s="10"/>
      <c r="HEE6" s="10"/>
      <c r="HEF6" s="10"/>
      <c r="HEG6" s="10"/>
      <c r="HEH6" s="10"/>
      <c r="HEI6" s="10"/>
      <c r="HEJ6" s="10"/>
      <c r="HEK6" s="10"/>
      <c r="HEL6" s="10"/>
      <c r="HEM6" s="10"/>
      <c r="HEN6" s="10"/>
      <c r="HEO6" s="10"/>
      <c r="HEP6" s="10"/>
      <c r="HEQ6" s="10"/>
      <c r="HER6" s="10"/>
      <c r="HES6" s="10"/>
      <c r="HET6" s="10"/>
      <c r="HEU6" s="10"/>
      <c r="HEV6" s="10"/>
      <c r="HEW6" s="10"/>
      <c r="HEX6" s="10"/>
      <c r="HEY6" s="10"/>
      <c r="HEZ6" s="10"/>
      <c r="HFA6" s="10"/>
      <c r="HFB6" s="10"/>
      <c r="HFC6" s="10"/>
      <c r="HFD6" s="10"/>
      <c r="HFE6" s="10"/>
      <c r="HFF6" s="10"/>
      <c r="HFG6" s="10"/>
      <c r="HFH6" s="10"/>
      <c r="HFI6" s="10"/>
      <c r="HFJ6" s="10"/>
      <c r="HFK6" s="10"/>
      <c r="HFL6" s="10"/>
      <c r="HFM6" s="10"/>
      <c r="HFN6" s="10"/>
      <c r="HFO6" s="10"/>
      <c r="HFP6" s="10"/>
      <c r="HFQ6" s="10"/>
      <c r="HFR6" s="10"/>
      <c r="HFS6" s="10"/>
      <c r="HFT6" s="10"/>
      <c r="HFU6" s="10"/>
      <c r="HFV6" s="10"/>
      <c r="HFW6" s="10"/>
      <c r="HFX6" s="10"/>
      <c r="HFY6" s="10"/>
      <c r="HFZ6" s="10"/>
      <c r="HGA6" s="10"/>
      <c r="HGB6" s="10"/>
      <c r="HGC6" s="10"/>
      <c r="HGD6" s="10"/>
      <c r="HGE6" s="10"/>
      <c r="HGF6" s="10"/>
      <c r="HGG6" s="10"/>
      <c r="HGH6" s="10"/>
      <c r="HGI6" s="10"/>
      <c r="HGJ6" s="10"/>
      <c r="HGK6" s="10"/>
      <c r="HGL6" s="10"/>
      <c r="HGM6" s="10"/>
      <c r="HGN6" s="10"/>
      <c r="HGO6" s="10"/>
      <c r="HGP6" s="10"/>
      <c r="HGQ6" s="10"/>
      <c r="HGR6" s="10"/>
      <c r="HGS6" s="10"/>
      <c r="HGT6" s="10"/>
      <c r="HGU6" s="10"/>
      <c r="HGV6" s="10"/>
      <c r="HGW6" s="10"/>
      <c r="HGX6" s="10"/>
      <c r="HGY6" s="10"/>
      <c r="HGZ6" s="10"/>
      <c r="HHA6" s="10"/>
      <c r="HHB6" s="10"/>
      <c r="HHC6" s="10"/>
      <c r="HHD6" s="10"/>
      <c r="HHE6" s="10"/>
      <c r="HHF6" s="10"/>
      <c r="HHG6" s="10"/>
      <c r="HHH6" s="10"/>
      <c r="HHI6" s="10"/>
      <c r="HHJ6" s="10"/>
      <c r="HHK6" s="10"/>
      <c r="HHL6" s="10"/>
      <c r="HHM6" s="10"/>
      <c r="HHN6" s="10"/>
      <c r="HHO6" s="10"/>
      <c r="HHP6" s="10"/>
      <c r="HHQ6" s="10"/>
      <c r="HHR6" s="10"/>
      <c r="HHS6" s="10"/>
      <c r="HHT6" s="10"/>
      <c r="HHU6" s="10"/>
      <c r="HHV6" s="10"/>
      <c r="HHW6" s="10"/>
      <c r="HHX6" s="10"/>
      <c r="HHY6" s="10"/>
      <c r="HHZ6" s="10"/>
      <c r="HIA6" s="10"/>
      <c r="HIB6" s="10"/>
      <c r="HIC6" s="10"/>
      <c r="HID6" s="10"/>
      <c r="HIE6" s="10"/>
      <c r="HIF6" s="10"/>
      <c r="HIG6" s="10"/>
      <c r="HIH6" s="10"/>
      <c r="HII6" s="10"/>
      <c r="HIJ6" s="10"/>
      <c r="HIK6" s="10"/>
      <c r="HIL6" s="10"/>
      <c r="HIM6" s="10"/>
      <c r="HIN6" s="10"/>
      <c r="HIO6" s="10"/>
      <c r="HIP6" s="10"/>
      <c r="HIQ6" s="10"/>
      <c r="HIR6" s="10"/>
      <c r="HIS6" s="10"/>
      <c r="HIT6" s="10"/>
      <c r="HIU6" s="10"/>
      <c r="HIV6" s="10"/>
      <c r="HIW6" s="10"/>
      <c r="HIX6" s="10"/>
      <c r="HIY6" s="10"/>
      <c r="HIZ6" s="10"/>
      <c r="HJA6" s="10"/>
      <c r="HJB6" s="10"/>
      <c r="HJC6" s="10"/>
      <c r="HJD6" s="10"/>
      <c r="HJE6" s="10"/>
      <c r="HJF6" s="10"/>
      <c r="HJG6" s="10"/>
      <c r="HJH6" s="10"/>
      <c r="HJI6" s="10"/>
      <c r="HJJ6" s="10"/>
      <c r="HJK6" s="10"/>
      <c r="HJL6" s="10"/>
      <c r="HJM6" s="10"/>
      <c r="HJN6" s="10"/>
      <c r="HJO6" s="10"/>
      <c r="HJP6" s="10"/>
      <c r="HJQ6" s="10"/>
      <c r="HJR6" s="10"/>
      <c r="HJS6" s="10"/>
      <c r="HJT6" s="10"/>
      <c r="HJU6" s="10"/>
      <c r="HJV6" s="10"/>
      <c r="HJW6" s="10"/>
      <c r="HJX6" s="10"/>
      <c r="HJY6" s="10"/>
      <c r="HJZ6" s="10"/>
      <c r="HKA6" s="10"/>
      <c r="HKB6" s="10"/>
      <c r="HKC6" s="10"/>
      <c r="HKD6" s="10"/>
      <c r="HKE6" s="10"/>
      <c r="HKF6" s="10"/>
      <c r="HKG6" s="10"/>
      <c r="HKH6" s="10"/>
      <c r="HKI6" s="10"/>
      <c r="HKJ6" s="10"/>
      <c r="HKK6" s="10"/>
      <c r="HKL6" s="10"/>
      <c r="HKM6" s="10"/>
      <c r="HKN6" s="10"/>
      <c r="HKO6" s="10"/>
      <c r="HKP6" s="10"/>
      <c r="HKQ6" s="10"/>
      <c r="HKR6" s="10"/>
      <c r="HKS6" s="10"/>
      <c r="HKT6" s="10"/>
      <c r="HKU6" s="10"/>
      <c r="HKV6" s="10"/>
      <c r="HKW6" s="10"/>
      <c r="HKX6" s="10"/>
      <c r="HKY6" s="10"/>
      <c r="HKZ6" s="10"/>
      <c r="HLA6" s="10"/>
      <c r="HLB6" s="10"/>
      <c r="HLC6" s="10"/>
      <c r="HLD6" s="10"/>
      <c r="HLE6" s="10"/>
      <c r="HLF6" s="10"/>
      <c r="HLG6" s="10"/>
      <c r="HLH6" s="10"/>
      <c r="HLI6" s="10"/>
      <c r="HLJ6" s="10"/>
      <c r="HLK6" s="10"/>
      <c r="HLL6" s="10"/>
      <c r="HLM6" s="10"/>
      <c r="HLN6" s="10"/>
      <c r="HLO6" s="10"/>
      <c r="HLP6" s="10"/>
      <c r="HLQ6" s="10"/>
      <c r="HLR6" s="10"/>
      <c r="HLS6" s="10"/>
      <c r="HLT6" s="10"/>
      <c r="HLU6" s="10"/>
      <c r="HLV6" s="10"/>
      <c r="HLW6" s="10"/>
      <c r="HLX6" s="10"/>
      <c r="HLY6" s="10"/>
      <c r="HLZ6" s="10"/>
      <c r="HMA6" s="10"/>
      <c r="HMB6" s="10"/>
      <c r="HMC6" s="10"/>
      <c r="HMD6" s="10"/>
      <c r="HME6" s="10"/>
      <c r="HMF6" s="10"/>
      <c r="HMG6" s="10"/>
      <c r="HMH6" s="10"/>
      <c r="HMI6" s="10"/>
      <c r="HMJ6" s="10"/>
      <c r="HMK6" s="10"/>
      <c r="HML6" s="10"/>
      <c r="HMM6" s="10"/>
      <c r="HMN6" s="10"/>
      <c r="HMO6" s="10"/>
      <c r="HMP6" s="10"/>
      <c r="HMQ6" s="10"/>
      <c r="HMR6" s="10"/>
      <c r="HMS6" s="10"/>
      <c r="HMT6" s="10"/>
      <c r="HMU6" s="10"/>
      <c r="HMV6" s="10"/>
      <c r="HMW6" s="10"/>
      <c r="HMX6" s="10"/>
      <c r="HMY6" s="10"/>
      <c r="HMZ6" s="10"/>
      <c r="HNA6" s="10"/>
      <c r="HNB6" s="10"/>
      <c r="HNC6" s="10"/>
      <c r="HND6" s="10"/>
      <c r="HNE6" s="10"/>
      <c r="HNF6" s="10"/>
      <c r="HNG6" s="10"/>
      <c r="HNH6" s="10"/>
      <c r="HNI6" s="10"/>
      <c r="HNJ6" s="10"/>
      <c r="HNK6" s="10"/>
      <c r="HNL6" s="10"/>
      <c r="HNM6" s="10"/>
      <c r="HNN6" s="10"/>
      <c r="HNO6" s="10"/>
      <c r="HNP6" s="10"/>
      <c r="HNQ6" s="10"/>
      <c r="HNR6" s="10"/>
      <c r="HNS6" s="10"/>
      <c r="HNT6" s="10"/>
      <c r="HNU6" s="10"/>
      <c r="HNV6" s="10"/>
      <c r="HNW6" s="10"/>
      <c r="HNX6" s="10"/>
      <c r="HNY6" s="10"/>
      <c r="HNZ6" s="10"/>
      <c r="HOA6" s="10"/>
      <c r="HOB6" s="10"/>
      <c r="HOC6" s="10"/>
      <c r="HOD6" s="10"/>
      <c r="HOE6" s="10"/>
      <c r="HOF6" s="10"/>
      <c r="HOG6" s="10"/>
      <c r="HOH6" s="10"/>
      <c r="HOI6" s="10"/>
      <c r="HOJ6" s="10"/>
      <c r="HOK6" s="10"/>
      <c r="HOL6" s="10"/>
      <c r="HOM6" s="10"/>
      <c r="HON6" s="10"/>
      <c r="HOO6" s="10"/>
      <c r="HOP6" s="10"/>
      <c r="HOQ6" s="10"/>
      <c r="HOR6" s="10"/>
      <c r="HOS6" s="10"/>
      <c r="HOT6" s="10"/>
      <c r="HOU6" s="10"/>
      <c r="HOV6" s="10"/>
      <c r="HOW6" s="10"/>
      <c r="HOX6" s="10"/>
      <c r="HOY6" s="10"/>
      <c r="HOZ6" s="10"/>
      <c r="HPA6" s="10"/>
      <c r="HPB6" s="10"/>
      <c r="HPC6" s="10"/>
      <c r="HPD6" s="10"/>
      <c r="HPE6" s="10"/>
      <c r="HPF6" s="10"/>
      <c r="HPG6" s="10"/>
      <c r="HPH6" s="10"/>
      <c r="HPI6" s="10"/>
      <c r="HPJ6" s="10"/>
      <c r="HPK6" s="10"/>
      <c r="HPL6" s="10"/>
      <c r="HPM6" s="10"/>
      <c r="HPN6" s="10"/>
      <c r="HPO6" s="10"/>
      <c r="HPP6" s="10"/>
      <c r="HPQ6" s="10"/>
      <c r="HPR6" s="10"/>
      <c r="HPS6" s="10"/>
      <c r="HPT6" s="10"/>
      <c r="HPU6" s="10"/>
      <c r="HPV6" s="10"/>
      <c r="HPW6" s="10"/>
      <c r="HPX6" s="10"/>
      <c r="HPY6" s="10"/>
      <c r="HPZ6" s="10"/>
      <c r="HQA6" s="10"/>
      <c r="HQB6" s="10"/>
      <c r="HQC6" s="10"/>
      <c r="HQD6" s="10"/>
      <c r="HQE6" s="10"/>
      <c r="HQF6" s="10"/>
      <c r="HQG6" s="10"/>
      <c r="HQH6" s="10"/>
      <c r="HQI6" s="10"/>
      <c r="HQJ6" s="10"/>
      <c r="HQK6" s="10"/>
      <c r="HQL6" s="10"/>
      <c r="HQM6" s="10"/>
      <c r="HQN6" s="10"/>
      <c r="HQO6" s="10"/>
      <c r="HQP6" s="10"/>
      <c r="HQQ6" s="10"/>
      <c r="HQR6" s="10"/>
      <c r="HQS6" s="10"/>
      <c r="HQT6" s="10"/>
      <c r="HQU6" s="10"/>
      <c r="HQV6" s="10"/>
      <c r="HQW6" s="10"/>
      <c r="HQX6" s="10"/>
      <c r="HQY6" s="10"/>
      <c r="HQZ6" s="10"/>
      <c r="HRA6" s="10"/>
      <c r="HRB6" s="10"/>
      <c r="HRC6" s="10"/>
      <c r="HRD6" s="10"/>
      <c r="HRE6" s="10"/>
      <c r="HRF6" s="10"/>
      <c r="HRG6" s="10"/>
      <c r="HRH6" s="10"/>
      <c r="HRI6" s="10"/>
      <c r="HRJ6" s="10"/>
      <c r="HRK6" s="10"/>
      <c r="HRL6" s="10"/>
      <c r="HRM6" s="10"/>
      <c r="HRN6" s="10"/>
      <c r="HRO6" s="10"/>
      <c r="HRP6" s="10"/>
      <c r="HRQ6" s="10"/>
      <c r="HRR6" s="10"/>
      <c r="HRS6" s="10"/>
      <c r="HRT6" s="10"/>
      <c r="HRU6" s="10"/>
      <c r="HRV6" s="10"/>
      <c r="HRW6" s="10"/>
      <c r="HRX6" s="10"/>
      <c r="HRY6" s="10"/>
      <c r="HRZ6" s="10"/>
      <c r="HSA6" s="10"/>
      <c r="HSB6" s="10"/>
      <c r="HSC6" s="10"/>
      <c r="HSD6" s="10"/>
      <c r="HSE6" s="10"/>
      <c r="HSF6" s="10"/>
      <c r="HSG6" s="10"/>
      <c r="HSH6" s="10"/>
      <c r="HSI6" s="10"/>
      <c r="HSJ6" s="10"/>
      <c r="HSK6" s="10"/>
      <c r="HSL6" s="10"/>
      <c r="HSM6" s="10"/>
      <c r="HSN6" s="10"/>
      <c r="HSO6" s="10"/>
      <c r="HSP6" s="10"/>
      <c r="HSQ6" s="10"/>
      <c r="HSR6" s="10"/>
      <c r="HSS6" s="10"/>
      <c r="HST6" s="10"/>
      <c r="HSU6" s="10"/>
      <c r="HSV6" s="10"/>
      <c r="HSW6" s="10"/>
      <c r="HSX6" s="10"/>
      <c r="HSY6" s="10"/>
      <c r="HSZ6" s="10"/>
      <c r="HTA6" s="10"/>
      <c r="HTB6" s="10"/>
      <c r="HTC6" s="10"/>
      <c r="HTD6" s="10"/>
      <c r="HTE6" s="10"/>
      <c r="HTF6" s="10"/>
      <c r="HTG6" s="10"/>
      <c r="HTH6" s="10"/>
      <c r="HTI6" s="10"/>
      <c r="HTJ6" s="10"/>
      <c r="HTK6" s="10"/>
      <c r="HTL6" s="10"/>
      <c r="HTM6" s="10"/>
      <c r="HTN6" s="10"/>
      <c r="HTO6" s="10"/>
      <c r="HTP6" s="10"/>
      <c r="HTQ6" s="10"/>
      <c r="HTR6" s="10"/>
      <c r="HTS6" s="10"/>
      <c r="HTT6" s="10"/>
      <c r="HTU6" s="10"/>
      <c r="HTV6" s="10"/>
      <c r="HTW6" s="10"/>
      <c r="HTX6" s="10"/>
      <c r="HTY6" s="10"/>
      <c r="HTZ6" s="10"/>
      <c r="HUA6" s="10"/>
      <c r="HUB6" s="10"/>
      <c r="HUC6" s="10"/>
      <c r="HUD6" s="10"/>
      <c r="HUE6" s="10"/>
      <c r="HUF6" s="10"/>
      <c r="HUG6" s="10"/>
      <c r="HUH6" s="10"/>
      <c r="HUI6" s="10"/>
      <c r="HUJ6" s="10"/>
      <c r="HUK6" s="10"/>
      <c r="HUL6" s="10"/>
      <c r="HUM6" s="10"/>
      <c r="HUN6" s="10"/>
      <c r="HUO6" s="10"/>
      <c r="HUP6" s="10"/>
      <c r="HUQ6" s="10"/>
      <c r="HUR6" s="10"/>
      <c r="HUS6" s="10"/>
      <c r="HUT6" s="10"/>
      <c r="HUU6" s="10"/>
      <c r="HUV6" s="10"/>
      <c r="HUW6" s="10"/>
      <c r="HUX6" s="10"/>
      <c r="HUY6" s="10"/>
      <c r="HUZ6" s="10"/>
      <c r="HVA6" s="10"/>
      <c r="HVB6" s="10"/>
      <c r="HVC6" s="10"/>
      <c r="HVD6" s="10"/>
      <c r="HVE6" s="10"/>
      <c r="HVF6" s="10"/>
      <c r="HVG6" s="10"/>
      <c r="HVH6" s="10"/>
      <c r="HVI6" s="10"/>
      <c r="HVJ6" s="10"/>
      <c r="HVK6" s="10"/>
      <c r="HVL6" s="10"/>
      <c r="HVM6" s="10"/>
      <c r="HVN6" s="10"/>
      <c r="HVO6" s="10"/>
      <c r="HVP6" s="10"/>
      <c r="HVQ6" s="10"/>
      <c r="HVR6" s="10"/>
      <c r="HVS6" s="10"/>
      <c r="HVT6" s="10"/>
      <c r="HVU6" s="10"/>
      <c r="HVV6" s="10"/>
      <c r="HVW6" s="10"/>
      <c r="HVX6" s="10"/>
      <c r="HVY6" s="10"/>
      <c r="HVZ6" s="10"/>
      <c r="HWA6" s="10"/>
      <c r="HWB6" s="10"/>
      <c r="HWC6" s="10"/>
      <c r="HWD6" s="10"/>
      <c r="HWE6" s="10"/>
      <c r="HWF6" s="10"/>
      <c r="HWG6" s="10"/>
      <c r="HWH6" s="10"/>
      <c r="HWI6" s="10"/>
      <c r="HWJ6" s="10"/>
      <c r="HWK6" s="10"/>
      <c r="HWL6" s="10"/>
      <c r="HWM6" s="10"/>
      <c r="HWN6" s="10"/>
      <c r="HWO6" s="10"/>
      <c r="HWP6" s="10"/>
      <c r="HWQ6" s="10"/>
      <c r="HWR6" s="10"/>
      <c r="HWS6" s="10"/>
      <c r="HWT6" s="10"/>
      <c r="HWU6" s="10"/>
      <c r="HWV6" s="10"/>
      <c r="HWW6" s="10"/>
      <c r="HWX6" s="10"/>
      <c r="HWY6" s="10"/>
      <c r="HWZ6" s="10"/>
      <c r="HXA6" s="10"/>
      <c r="HXB6" s="10"/>
      <c r="HXC6" s="10"/>
      <c r="HXD6" s="10"/>
      <c r="HXE6" s="10"/>
      <c r="HXF6" s="10"/>
      <c r="HXG6" s="10"/>
      <c r="HXH6" s="10"/>
      <c r="HXI6" s="10"/>
      <c r="HXJ6" s="10"/>
      <c r="HXK6" s="10"/>
      <c r="HXL6" s="10"/>
      <c r="HXM6" s="10"/>
      <c r="HXN6" s="10"/>
      <c r="HXO6" s="10"/>
      <c r="HXP6" s="10"/>
      <c r="HXQ6" s="10"/>
      <c r="HXR6" s="10"/>
      <c r="HXS6" s="10"/>
      <c r="HXT6" s="10"/>
      <c r="HXU6" s="10"/>
      <c r="HXV6" s="10"/>
      <c r="HXW6" s="10"/>
      <c r="HXX6" s="10"/>
      <c r="HXY6" s="10"/>
      <c r="HXZ6" s="10"/>
      <c r="HYA6" s="10"/>
      <c r="HYB6" s="10"/>
      <c r="HYC6" s="10"/>
      <c r="HYD6" s="10"/>
      <c r="HYE6" s="10"/>
      <c r="HYF6" s="10"/>
      <c r="HYG6" s="10"/>
      <c r="HYH6" s="10"/>
      <c r="HYI6" s="10"/>
      <c r="HYJ6" s="10"/>
      <c r="HYK6" s="10"/>
      <c r="HYL6" s="10"/>
      <c r="HYM6" s="10"/>
      <c r="HYN6" s="10"/>
      <c r="HYO6" s="10"/>
      <c r="HYP6" s="10"/>
      <c r="HYQ6" s="10"/>
      <c r="HYR6" s="10"/>
      <c r="HYS6" s="10"/>
      <c r="HYT6" s="10"/>
      <c r="HYU6" s="10"/>
      <c r="HYV6" s="10"/>
      <c r="HYW6" s="10"/>
      <c r="HYX6" s="10"/>
      <c r="HYY6" s="10"/>
      <c r="HYZ6" s="10"/>
      <c r="HZA6" s="10"/>
      <c r="HZB6" s="10"/>
      <c r="HZC6" s="10"/>
      <c r="HZD6" s="10"/>
      <c r="HZE6" s="10"/>
      <c r="HZF6" s="10"/>
      <c r="HZG6" s="10"/>
      <c r="HZH6" s="10"/>
      <c r="HZI6" s="10"/>
      <c r="HZJ6" s="10"/>
      <c r="HZK6" s="10"/>
      <c r="HZL6" s="10"/>
      <c r="HZM6" s="10"/>
      <c r="HZN6" s="10"/>
      <c r="HZO6" s="10"/>
      <c r="HZP6" s="10"/>
      <c r="HZQ6" s="10"/>
      <c r="HZR6" s="10"/>
      <c r="HZS6" s="10"/>
      <c r="HZT6" s="10"/>
      <c r="HZU6" s="10"/>
      <c r="HZV6" s="10"/>
      <c r="HZW6" s="10"/>
      <c r="HZX6" s="10"/>
      <c r="HZY6" s="10"/>
      <c r="HZZ6" s="10"/>
      <c r="IAA6" s="10"/>
      <c r="IAB6" s="10"/>
      <c r="IAC6" s="10"/>
      <c r="IAD6" s="10"/>
      <c r="IAE6" s="10"/>
      <c r="IAF6" s="10"/>
      <c r="IAG6" s="10"/>
      <c r="IAH6" s="10"/>
      <c r="IAI6" s="10"/>
      <c r="IAJ6" s="10"/>
      <c r="IAK6" s="10"/>
      <c r="IAL6" s="10"/>
      <c r="IAM6" s="10"/>
      <c r="IAN6" s="10"/>
      <c r="IAO6" s="10"/>
      <c r="IAP6" s="10"/>
      <c r="IAQ6" s="10"/>
      <c r="IAR6" s="10"/>
      <c r="IAS6" s="10"/>
      <c r="IAT6" s="10"/>
      <c r="IAU6" s="10"/>
      <c r="IAV6" s="10"/>
      <c r="IAW6" s="10"/>
      <c r="IAX6" s="10"/>
      <c r="IAY6" s="10"/>
      <c r="IAZ6" s="10"/>
      <c r="IBA6" s="10"/>
      <c r="IBB6" s="10"/>
      <c r="IBC6" s="10"/>
      <c r="IBD6" s="10"/>
      <c r="IBE6" s="10"/>
      <c r="IBF6" s="10"/>
      <c r="IBG6" s="10"/>
      <c r="IBH6" s="10"/>
      <c r="IBI6" s="10"/>
      <c r="IBJ6" s="10"/>
      <c r="IBK6" s="10"/>
      <c r="IBL6" s="10"/>
      <c r="IBM6" s="10"/>
      <c r="IBN6" s="10"/>
      <c r="IBO6" s="10"/>
      <c r="IBP6" s="10"/>
      <c r="IBQ6" s="10"/>
      <c r="IBR6" s="10"/>
      <c r="IBS6" s="10"/>
      <c r="IBT6" s="10"/>
      <c r="IBU6" s="10"/>
      <c r="IBV6" s="10"/>
      <c r="IBW6" s="10"/>
      <c r="IBX6" s="10"/>
      <c r="IBY6" s="10"/>
      <c r="IBZ6" s="10"/>
      <c r="ICA6" s="10"/>
      <c r="ICB6" s="10"/>
      <c r="ICC6" s="10"/>
      <c r="ICD6" s="10"/>
      <c r="ICE6" s="10"/>
      <c r="ICF6" s="10"/>
      <c r="ICG6" s="10"/>
      <c r="ICH6" s="10"/>
      <c r="ICI6" s="10"/>
      <c r="ICJ6" s="10"/>
      <c r="ICK6" s="10"/>
      <c r="ICL6" s="10"/>
      <c r="ICM6" s="10"/>
      <c r="ICN6" s="10"/>
      <c r="ICO6" s="10"/>
      <c r="ICP6" s="10"/>
      <c r="ICQ6" s="10"/>
      <c r="ICR6" s="10"/>
      <c r="ICS6" s="10"/>
      <c r="ICT6" s="10"/>
      <c r="ICU6" s="10"/>
      <c r="ICV6" s="10"/>
      <c r="ICW6" s="10"/>
      <c r="ICX6" s="10"/>
      <c r="ICY6" s="10"/>
      <c r="ICZ6" s="10"/>
      <c r="IDA6" s="10"/>
      <c r="IDB6" s="10"/>
      <c r="IDC6" s="10"/>
      <c r="IDD6" s="10"/>
      <c r="IDE6" s="10"/>
      <c r="IDF6" s="10"/>
      <c r="IDG6" s="10"/>
      <c r="IDH6" s="10"/>
      <c r="IDI6" s="10"/>
      <c r="IDJ6" s="10"/>
      <c r="IDK6" s="10"/>
      <c r="IDL6" s="10"/>
      <c r="IDM6" s="10"/>
      <c r="IDN6" s="10"/>
      <c r="IDO6" s="10"/>
      <c r="IDP6" s="10"/>
      <c r="IDQ6" s="10"/>
      <c r="IDR6" s="10"/>
      <c r="IDS6" s="10"/>
      <c r="IDT6" s="10"/>
      <c r="IDU6" s="10"/>
      <c r="IDV6" s="10"/>
      <c r="IDW6" s="10"/>
      <c r="IDX6" s="10"/>
      <c r="IDY6" s="10"/>
      <c r="IDZ6" s="10"/>
      <c r="IEA6" s="10"/>
      <c r="IEB6" s="10"/>
      <c r="IEC6" s="10"/>
      <c r="IED6" s="10"/>
      <c r="IEE6" s="10"/>
      <c r="IEF6" s="10"/>
      <c r="IEG6" s="10"/>
      <c r="IEH6" s="10"/>
      <c r="IEI6" s="10"/>
      <c r="IEJ6" s="10"/>
      <c r="IEK6" s="10"/>
      <c r="IEL6" s="10"/>
      <c r="IEM6" s="10"/>
      <c r="IEN6" s="10"/>
      <c r="IEO6" s="10"/>
      <c r="IEP6" s="10"/>
      <c r="IEQ6" s="10"/>
      <c r="IER6" s="10"/>
      <c r="IES6" s="10"/>
      <c r="IET6" s="10"/>
      <c r="IEU6" s="10"/>
      <c r="IEV6" s="10"/>
      <c r="IEW6" s="10"/>
      <c r="IEX6" s="10"/>
      <c r="IEY6" s="10"/>
      <c r="IEZ6" s="10"/>
      <c r="IFA6" s="10"/>
      <c r="IFB6" s="10"/>
      <c r="IFC6" s="10"/>
      <c r="IFD6" s="10"/>
      <c r="IFE6" s="10"/>
      <c r="IFF6" s="10"/>
      <c r="IFG6" s="10"/>
      <c r="IFH6" s="10"/>
      <c r="IFI6" s="10"/>
      <c r="IFJ6" s="10"/>
      <c r="IFK6" s="10"/>
      <c r="IFL6" s="10"/>
      <c r="IFM6" s="10"/>
      <c r="IFN6" s="10"/>
      <c r="IFO6" s="10"/>
      <c r="IFP6" s="10"/>
      <c r="IFQ6" s="10"/>
      <c r="IFR6" s="10"/>
      <c r="IFS6" s="10"/>
      <c r="IFT6" s="10"/>
      <c r="IFU6" s="10"/>
      <c r="IFV6" s="10"/>
      <c r="IFW6" s="10"/>
      <c r="IFX6" s="10"/>
      <c r="IFY6" s="10"/>
      <c r="IFZ6" s="10"/>
      <c r="IGA6" s="10"/>
      <c r="IGB6" s="10"/>
      <c r="IGC6" s="10"/>
      <c r="IGD6" s="10"/>
      <c r="IGE6" s="10"/>
      <c r="IGF6" s="10"/>
      <c r="IGG6" s="10"/>
      <c r="IGH6" s="10"/>
      <c r="IGI6" s="10"/>
      <c r="IGJ6" s="10"/>
      <c r="IGK6" s="10"/>
      <c r="IGL6" s="10"/>
      <c r="IGM6" s="10"/>
      <c r="IGN6" s="10"/>
      <c r="IGO6" s="10"/>
      <c r="IGP6" s="10"/>
      <c r="IGQ6" s="10"/>
      <c r="IGR6" s="10"/>
      <c r="IGS6" s="10"/>
      <c r="IGT6" s="10"/>
      <c r="IGU6" s="10"/>
      <c r="IGV6" s="10"/>
      <c r="IGW6" s="10"/>
      <c r="IGX6" s="10"/>
      <c r="IGY6" s="10"/>
      <c r="IGZ6" s="10"/>
      <c r="IHA6" s="10"/>
      <c r="IHB6" s="10"/>
      <c r="IHC6" s="10"/>
      <c r="IHD6" s="10"/>
      <c r="IHE6" s="10"/>
      <c r="IHF6" s="10"/>
      <c r="IHG6" s="10"/>
      <c r="IHH6" s="10"/>
      <c r="IHI6" s="10"/>
      <c r="IHJ6" s="10"/>
      <c r="IHK6" s="10"/>
      <c r="IHL6" s="10"/>
      <c r="IHM6" s="10"/>
      <c r="IHN6" s="10"/>
      <c r="IHO6" s="10"/>
      <c r="IHP6" s="10"/>
      <c r="IHQ6" s="10"/>
      <c r="IHR6" s="10"/>
      <c r="IHS6" s="10"/>
      <c r="IHT6" s="10"/>
      <c r="IHU6" s="10"/>
      <c r="IHV6" s="10"/>
      <c r="IHW6" s="10"/>
      <c r="IHX6" s="10"/>
      <c r="IHY6" s="10"/>
      <c r="IHZ6" s="10"/>
      <c r="IIA6" s="10"/>
      <c r="IIB6" s="10"/>
      <c r="IIC6" s="10"/>
      <c r="IID6" s="10"/>
      <c r="IIE6" s="10"/>
      <c r="IIF6" s="10"/>
      <c r="IIG6" s="10"/>
      <c r="IIH6" s="10"/>
      <c r="III6" s="10"/>
      <c r="IIJ6" s="10"/>
      <c r="IIK6" s="10"/>
      <c r="IIL6" s="10"/>
      <c r="IIM6" s="10"/>
      <c r="IIN6" s="10"/>
      <c r="IIO6" s="10"/>
      <c r="IIP6" s="10"/>
      <c r="IIQ6" s="10"/>
      <c r="IIR6" s="10"/>
      <c r="IIS6" s="10"/>
      <c r="IIT6" s="10"/>
      <c r="IIU6" s="10"/>
      <c r="IIV6" s="10"/>
      <c r="IIW6" s="10"/>
      <c r="IIX6" s="10"/>
      <c r="IIY6" s="10"/>
      <c r="IIZ6" s="10"/>
      <c r="IJA6" s="10"/>
      <c r="IJB6" s="10"/>
      <c r="IJC6" s="10"/>
      <c r="IJD6" s="10"/>
      <c r="IJE6" s="10"/>
      <c r="IJF6" s="10"/>
      <c r="IJG6" s="10"/>
      <c r="IJH6" s="10"/>
      <c r="IJI6" s="10"/>
      <c r="IJJ6" s="10"/>
      <c r="IJK6" s="10"/>
      <c r="IJL6" s="10"/>
      <c r="IJM6" s="10"/>
      <c r="IJN6" s="10"/>
      <c r="IJO6" s="10"/>
      <c r="IJP6" s="10"/>
      <c r="IJQ6" s="10"/>
      <c r="IJR6" s="10"/>
      <c r="IJS6" s="10"/>
      <c r="IJT6" s="10"/>
      <c r="IJU6" s="10"/>
      <c r="IJV6" s="10"/>
      <c r="IJW6" s="10"/>
      <c r="IJX6" s="10"/>
      <c r="IJY6" s="10"/>
      <c r="IJZ6" s="10"/>
      <c r="IKA6" s="10"/>
      <c r="IKB6" s="10"/>
      <c r="IKC6" s="10"/>
      <c r="IKD6" s="10"/>
      <c r="IKE6" s="10"/>
      <c r="IKF6" s="10"/>
      <c r="IKG6" s="10"/>
      <c r="IKH6" s="10"/>
      <c r="IKI6" s="10"/>
      <c r="IKJ6" s="10"/>
      <c r="IKK6" s="10"/>
      <c r="IKL6" s="10"/>
      <c r="IKM6" s="10"/>
      <c r="IKN6" s="10"/>
      <c r="IKO6" s="10"/>
      <c r="IKP6" s="10"/>
      <c r="IKQ6" s="10"/>
      <c r="IKR6" s="10"/>
      <c r="IKS6" s="10"/>
      <c r="IKT6" s="10"/>
      <c r="IKU6" s="10"/>
      <c r="IKV6" s="10"/>
      <c r="IKW6" s="10"/>
      <c r="IKX6" s="10"/>
      <c r="IKY6" s="10"/>
      <c r="IKZ6" s="10"/>
      <c r="ILA6" s="10"/>
      <c r="ILB6" s="10"/>
      <c r="ILC6" s="10"/>
      <c r="ILD6" s="10"/>
      <c r="ILE6" s="10"/>
      <c r="ILF6" s="10"/>
      <c r="ILG6" s="10"/>
      <c r="ILH6" s="10"/>
      <c r="ILI6" s="10"/>
      <c r="ILJ6" s="10"/>
      <c r="ILK6" s="10"/>
      <c r="ILL6" s="10"/>
      <c r="ILM6" s="10"/>
      <c r="ILN6" s="10"/>
      <c r="ILO6" s="10"/>
      <c r="ILP6" s="10"/>
      <c r="ILQ6" s="10"/>
      <c r="ILR6" s="10"/>
      <c r="ILS6" s="10"/>
      <c r="ILT6" s="10"/>
      <c r="ILU6" s="10"/>
      <c r="ILV6" s="10"/>
      <c r="ILW6" s="10"/>
      <c r="ILX6" s="10"/>
      <c r="ILY6" s="10"/>
      <c r="ILZ6" s="10"/>
      <c r="IMA6" s="10"/>
      <c r="IMB6" s="10"/>
      <c r="IMC6" s="10"/>
      <c r="IMD6" s="10"/>
      <c r="IME6" s="10"/>
      <c r="IMF6" s="10"/>
      <c r="IMG6" s="10"/>
      <c r="IMH6" s="10"/>
      <c r="IMI6" s="10"/>
      <c r="IMJ6" s="10"/>
      <c r="IMK6" s="10"/>
      <c r="IML6" s="10"/>
      <c r="IMM6" s="10"/>
      <c r="IMN6" s="10"/>
      <c r="IMO6" s="10"/>
      <c r="IMP6" s="10"/>
      <c r="IMQ6" s="10"/>
      <c r="IMR6" s="10"/>
      <c r="IMS6" s="10"/>
      <c r="IMT6" s="10"/>
      <c r="IMU6" s="10"/>
      <c r="IMV6" s="10"/>
      <c r="IMW6" s="10"/>
      <c r="IMX6" s="10"/>
      <c r="IMY6" s="10"/>
      <c r="IMZ6" s="10"/>
      <c r="INA6" s="10"/>
      <c r="INB6" s="10"/>
      <c r="INC6" s="10"/>
      <c r="IND6" s="10"/>
      <c r="INE6" s="10"/>
      <c r="INF6" s="10"/>
      <c r="ING6" s="10"/>
      <c r="INH6" s="10"/>
      <c r="INI6" s="10"/>
      <c r="INJ6" s="10"/>
      <c r="INK6" s="10"/>
      <c r="INL6" s="10"/>
      <c r="INM6" s="10"/>
      <c r="INN6" s="10"/>
      <c r="INO6" s="10"/>
      <c r="INP6" s="10"/>
      <c r="INQ6" s="10"/>
      <c r="INR6" s="10"/>
      <c r="INS6" s="10"/>
      <c r="INT6" s="10"/>
      <c r="INU6" s="10"/>
      <c r="INV6" s="10"/>
      <c r="INW6" s="10"/>
      <c r="INX6" s="10"/>
      <c r="INY6" s="10"/>
      <c r="INZ6" s="10"/>
      <c r="IOA6" s="10"/>
      <c r="IOB6" s="10"/>
      <c r="IOC6" s="10"/>
      <c r="IOD6" s="10"/>
      <c r="IOE6" s="10"/>
      <c r="IOF6" s="10"/>
      <c r="IOG6" s="10"/>
      <c r="IOH6" s="10"/>
      <c r="IOI6" s="10"/>
      <c r="IOJ6" s="10"/>
      <c r="IOK6" s="10"/>
      <c r="IOL6" s="10"/>
      <c r="IOM6" s="10"/>
      <c r="ION6" s="10"/>
      <c r="IOO6" s="10"/>
      <c r="IOP6" s="10"/>
      <c r="IOQ6" s="10"/>
      <c r="IOR6" s="10"/>
      <c r="IOS6" s="10"/>
      <c r="IOT6" s="10"/>
      <c r="IOU6" s="10"/>
      <c r="IOV6" s="10"/>
      <c r="IOW6" s="10"/>
      <c r="IOX6" s="10"/>
      <c r="IOY6" s="10"/>
      <c r="IOZ6" s="10"/>
      <c r="IPA6" s="10"/>
      <c r="IPB6" s="10"/>
      <c r="IPC6" s="10"/>
      <c r="IPD6" s="10"/>
      <c r="IPE6" s="10"/>
      <c r="IPF6" s="10"/>
      <c r="IPG6" s="10"/>
      <c r="IPH6" s="10"/>
      <c r="IPI6" s="10"/>
      <c r="IPJ6" s="10"/>
      <c r="IPK6" s="10"/>
      <c r="IPL6" s="10"/>
      <c r="IPM6" s="10"/>
      <c r="IPN6" s="10"/>
      <c r="IPO6" s="10"/>
      <c r="IPP6" s="10"/>
      <c r="IPQ6" s="10"/>
      <c r="IPR6" s="10"/>
      <c r="IPS6" s="10"/>
      <c r="IPT6" s="10"/>
      <c r="IPU6" s="10"/>
      <c r="IPV6" s="10"/>
      <c r="IPW6" s="10"/>
      <c r="IPX6" s="10"/>
      <c r="IPY6" s="10"/>
      <c r="IPZ6" s="10"/>
      <c r="IQA6" s="10"/>
      <c r="IQB6" s="10"/>
      <c r="IQC6" s="10"/>
      <c r="IQD6" s="10"/>
      <c r="IQE6" s="10"/>
      <c r="IQF6" s="10"/>
      <c r="IQG6" s="10"/>
      <c r="IQH6" s="10"/>
      <c r="IQI6" s="10"/>
      <c r="IQJ6" s="10"/>
      <c r="IQK6" s="10"/>
      <c r="IQL6" s="10"/>
      <c r="IQM6" s="10"/>
      <c r="IQN6" s="10"/>
      <c r="IQO6" s="10"/>
      <c r="IQP6" s="10"/>
      <c r="IQQ6" s="10"/>
      <c r="IQR6" s="10"/>
      <c r="IQS6" s="10"/>
      <c r="IQT6" s="10"/>
      <c r="IQU6" s="10"/>
      <c r="IQV6" s="10"/>
      <c r="IQW6" s="10"/>
      <c r="IQX6" s="10"/>
      <c r="IQY6" s="10"/>
      <c r="IQZ6" s="10"/>
      <c r="IRA6" s="10"/>
      <c r="IRB6" s="10"/>
      <c r="IRC6" s="10"/>
      <c r="IRD6" s="10"/>
      <c r="IRE6" s="10"/>
      <c r="IRF6" s="10"/>
      <c r="IRG6" s="10"/>
      <c r="IRH6" s="10"/>
      <c r="IRI6" s="10"/>
      <c r="IRJ6" s="10"/>
      <c r="IRK6" s="10"/>
      <c r="IRL6" s="10"/>
      <c r="IRM6" s="10"/>
      <c r="IRN6" s="10"/>
      <c r="IRO6" s="10"/>
      <c r="IRP6" s="10"/>
      <c r="IRQ6" s="10"/>
      <c r="IRR6" s="10"/>
      <c r="IRS6" s="10"/>
      <c r="IRT6" s="10"/>
      <c r="IRU6" s="10"/>
      <c r="IRV6" s="10"/>
      <c r="IRW6" s="10"/>
      <c r="IRX6" s="10"/>
      <c r="IRY6" s="10"/>
      <c r="IRZ6" s="10"/>
      <c r="ISA6" s="10"/>
      <c r="ISB6" s="10"/>
      <c r="ISC6" s="10"/>
      <c r="ISD6" s="10"/>
      <c r="ISE6" s="10"/>
      <c r="ISF6" s="10"/>
      <c r="ISG6" s="10"/>
      <c r="ISH6" s="10"/>
      <c r="ISI6" s="10"/>
      <c r="ISJ6" s="10"/>
      <c r="ISK6" s="10"/>
      <c r="ISL6" s="10"/>
      <c r="ISM6" s="10"/>
      <c r="ISN6" s="10"/>
      <c r="ISO6" s="10"/>
      <c r="ISP6" s="10"/>
      <c r="ISQ6" s="10"/>
      <c r="ISR6" s="10"/>
      <c r="ISS6" s="10"/>
      <c r="IST6" s="10"/>
      <c r="ISU6" s="10"/>
      <c r="ISV6" s="10"/>
      <c r="ISW6" s="10"/>
      <c r="ISX6" s="10"/>
      <c r="ISY6" s="10"/>
      <c r="ISZ6" s="10"/>
      <c r="ITA6" s="10"/>
      <c r="ITB6" s="10"/>
      <c r="ITC6" s="10"/>
      <c r="ITD6" s="10"/>
      <c r="ITE6" s="10"/>
      <c r="ITF6" s="10"/>
      <c r="ITG6" s="10"/>
      <c r="ITH6" s="10"/>
      <c r="ITI6" s="10"/>
      <c r="ITJ6" s="10"/>
      <c r="ITK6" s="10"/>
      <c r="ITL6" s="10"/>
      <c r="ITM6" s="10"/>
      <c r="ITN6" s="10"/>
      <c r="ITO6" s="10"/>
      <c r="ITP6" s="10"/>
      <c r="ITQ6" s="10"/>
      <c r="ITR6" s="10"/>
      <c r="ITS6" s="10"/>
      <c r="ITT6" s="10"/>
      <c r="ITU6" s="10"/>
      <c r="ITV6" s="10"/>
      <c r="ITW6" s="10"/>
      <c r="ITX6" s="10"/>
      <c r="ITY6" s="10"/>
      <c r="ITZ6" s="10"/>
      <c r="IUA6" s="10"/>
      <c r="IUB6" s="10"/>
      <c r="IUC6" s="10"/>
      <c r="IUD6" s="10"/>
      <c r="IUE6" s="10"/>
      <c r="IUF6" s="10"/>
      <c r="IUG6" s="10"/>
      <c r="IUH6" s="10"/>
      <c r="IUI6" s="10"/>
      <c r="IUJ6" s="10"/>
      <c r="IUK6" s="10"/>
      <c r="IUL6" s="10"/>
      <c r="IUM6" s="10"/>
      <c r="IUN6" s="10"/>
      <c r="IUO6" s="10"/>
      <c r="IUP6" s="10"/>
      <c r="IUQ6" s="10"/>
      <c r="IUR6" s="10"/>
      <c r="IUS6" s="10"/>
      <c r="IUT6" s="10"/>
      <c r="IUU6" s="10"/>
      <c r="IUV6" s="10"/>
      <c r="IUW6" s="10"/>
      <c r="IUX6" s="10"/>
      <c r="IUY6" s="10"/>
      <c r="IUZ6" s="10"/>
      <c r="IVA6" s="10"/>
      <c r="IVB6" s="10"/>
      <c r="IVC6" s="10"/>
      <c r="IVD6" s="10"/>
      <c r="IVE6" s="10"/>
      <c r="IVF6" s="10"/>
      <c r="IVG6" s="10"/>
      <c r="IVH6" s="10"/>
      <c r="IVI6" s="10"/>
      <c r="IVJ6" s="10"/>
      <c r="IVK6" s="10"/>
      <c r="IVL6" s="10"/>
      <c r="IVM6" s="10"/>
      <c r="IVN6" s="10"/>
      <c r="IVO6" s="10"/>
      <c r="IVP6" s="10"/>
      <c r="IVQ6" s="10"/>
      <c r="IVR6" s="10"/>
      <c r="IVS6" s="10"/>
      <c r="IVT6" s="10"/>
      <c r="IVU6" s="10"/>
      <c r="IVV6" s="10"/>
      <c r="IVW6" s="10"/>
      <c r="IVX6" s="10"/>
      <c r="IVY6" s="10"/>
      <c r="IVZ6" s="10"/>
      <c r="IWA6" s="10"/>
      <c r="IWB6" s="10"/>
      <c r="IWC6" s="10"/>
      <c r="IWD6" s="10"/>
      <c r="IWE6" s="10"/>
      <c r="IWF6" s="10"/>
      <c r="IWG6" s="10"/>
      <c r="IWH6" s="10"/>
      <c r="IWI6" s="10"/>
      <c r="IWJ6" s="10"/>
      <c r="IWK6" s="10"/>
      <c r="IWL6" s="10"/>
      <c r="IWM6" s="10"/>
      <c r="IWN6" s="10"/>
      <c r="IWO6" s="10"/>
      <c r="IWP6" s="10"/>
      <c r="IWQ6" s="10"/>
      <c r="IWR6" s="10"/>
      <c r="IWS6" s="10"/>
      <c r="IWT6" s="10"/>
      <c r="IWU6" s="10"/>
      <c r="IWV6" s="10"/>
      <c r="IWW6" s="10"/>
      <c r="IWX6" s="10"/>
      <c r="IWY6" s="10"/>
      <c r="IWZ6" s="10"/>
      <c r="IXA6" s="10"/>
      <c r="IXB6" s="10"/>
      <c r="IXC6" s="10"/>
      <c r="IXD6" s="10"/>
      <c r="IXE6" s="10"/>
      <c r="IXF6" s="10"/>
      <c r="IXG6" s="10"/>
      <c r="IXH6" s="10"/>
      <c r="IXI6" s="10"/>
      <c r="IXJ6" s="10"/>
      <c r="IXK6" s="10"/>
      <c r="IXL6" s="10"/>
      <c r="IXM6" s="10"/>
      <c r="IXN6" s="10"/>
      <c r="IXO6" s="10"/>
      <c r="IXP6" s="10"/>
      <c r="IXQ6" s="10"/>
      <c r="IXR6" s="10"/>
      <c r="IXS6" s="10"/>
      <c r="IXT6" s="10"/>
      <c r="IXU6" s="10"/>
      <c r="IXV6" s="10"/>
      <c r="IXW6" s="10"/>
      <c r="IXX6" s="10"/>
      <c r="IXY6" s="10"/>
      <c r="IXZ6" s="10"/>
      <c r="IYA6" s="10"/>
      <c r="IYB6" s="10"/>
      <c r="IYC6" s="10"/>
      <c r="IYD6" s="10"/>
      <c r="IYE6" s="10"/>
      <c r="IYF6" s="10"/>
      <c r="IYG6" s="10"/>
      <c r="IYH6" s="10"/>
      <c r="IYI6" s="10"/>
      <c r="IYJ6" s="10"/>
      <c r="IYK6" s="10"/>
      <c r="IYL6" s="10"/>
      <c r="IYM6" s="10"/>
      <c r="IYN6" s="10"/>
      <c r="IYO6" s="10"/>
      <c r="IYP6" s="10"/>
      <c r="IYQ6" s="10"/>
      <c r="IYR6" s="10"/>
      <c r="IYS6" s="10"/>
      <c r="IYT6" s="10"/>
      <c r="IYU6" s="10"/>
      <c r="IYV6" s="10"/>
      <c r="IYW6" s="10"/>
      <c r="IYX6" s="10"/>
      <c r="IYY6" s="10"/>
      <c r="IYZ6" s="10"/>
      <c r="IZA6" s="10"/>
      <c r="IZB6" s="10"/>
      <c r="IZC6" s="10"/>
      <c r="IZD6" s="10"/>
      <c r="IZE6" s="10"/>
      <c r="IZF6" s="10"/>
      <c r="IZG6" s="10"/>
      <c r="IZH6" s="10"/>
      <c r="IZI6" s="10"/>
      <c r="IZJ6" s="10"/>
      <c r="IZK6" s="10"/>
      <c r="IZL6" s="10"/>
      <c r="IZM6" s="10"/>
      <c r="IZN6" s="10"/>
      <c r="IZO6" s="10"/>
      <c r="IZP6" s="10"/>
      <c r="IZQ6" s="10"/>
      <c r="IZR6" s="10"/>
      <c r="IZS6" s="10"/>
      <c r="IZT6" s="10"/>
      <c r="IZU6" s="10"/>
      <c r="IZV6" s="10"/>
      <c r="IZW6" s="10"/>
      <c r="IZX6" s="10"/>
      <c r="IZY6" s="10"/>
      <c r="IZZ6" s="10"/>
      <c r="JAA6" s="10"/>
      <c r="JAB6" s="10"/>
      <c r="JAC6" s="10"/>
      <c r="JAD6" s="10"/>
      <c r="JAE6" s="10"/>
      <c r="JAF6" s="10"/>
      <c r="JAG6" s="10"/>
      <c r="JAH6" s="10"/>
      <c r="JAI6" s="10"/>
      <c r="JAJ6" s="10"/>
      <c r="JAK6" s="10"/>
      <c r="JAL6" s="10"/>
      <c r="JAM6" s="10"/>
      <c r="JAN6" s="10"/>
      <c r="JAO6" s="10"/>
      <c r="JAP6" s="10"/>
      <c r="JAQ6" s="10"/>
      <c r="JAR6" s="10"/>
      <c r="JAS6" s="10"/>
      <c r="JAT6" s="10"/>
      <c r="JAU6" s="10"/>
      <c r="JAV6" s="10"/>
      <c r="JAW6" s="10"/>
      <c r="JAX6" s="10"/>
      <c r="JAY6" s="10"/>
      <c r="JAZ6" s="10"/>
      <c r="JBA6" s="10"/>
      <c r="JBB6" s="10"/>
      <c r="JBC6" s="10"/>
      <c r="JBD6" s="10"/>
      <c r="JBE6" s="10"/>
      <c r="JBF6" s="10"/>
      <c r="JBG6" s="10"/>
      <c r="JBH6" s="10"/>
      <c r="JBI6" s="10"/>
      <c r="JBJ6" s="10"/>
      <c r="JBK6" s="10"/>
      <c r="JBL6" s="10"/>
      <c r="JBM6" s="10"/>
      <c r="JBN6" s="10"/>
      <c r="JBO6" s="10"/>
      <c r="JBP6" s="10"/>
      <c r="JBQ6" s="10"/>
      <c r="JBR6" s="10"/>
      <c r="JBS6" s="10"/>
      <c r="JBT6" s="10"/>
      <c r="JBU6" s="10"/>
      <c r="JBV6" s="10"/>
      <c r="JBW6" s="10"/>
      <c r="JBX6" s="10"/>
      <c r="JBY6" s="10"/>
      <c r="JBZ6" s="10"/>
      <c r="JCA6" s="10"/>
      <c r="JCB6" s="10"/>
      <c r="JCC6" s="10"/>
      <c r="JCD6" s="10"/>
      <c r="JCE6" s="10"/>
      <c r="JCF6" s="10"/>
      <c r="JCG6" s="10"/>
      <c r="JCH6" s="10"/>
      <c r="JCI6" s="10"/>
      <c r="JCJ6" s="10"/>
      <c r="JCK6" s="10"/>
      <c r="JCL6" s="10"/>
      <c r="JCM6" s="10"/>
      <c r="JCN6" s="10"/>
      <c r="JCO6" s="10"/>
      <c r="JCP6" s="10"/>
      <c r="JCQ6" s="10"/>
      <c r="JCR6" s="10"/>
      <c r="JCS6" s="10"/>
      <c r="JCT6" s="10"/>
      <c r="JCU6" s="10"/>
      <c r="JCV6" s="10"/>
      <c r="JCW6" s="10"/>
      <c r="JCX6" s="10"/>
      <c r="JCY6" s="10"/>
      <c r="JCZ6" s="10"/>
      <c r="JDA6" s="10"/>
      <c r="JDB6" s="10"/>
      <c r="JDC6" s="10"/>
      <c r="JDD6" s="10"/>
      <c r="JDE6" s="10"/>
      <c r="JDF6" s="10"/>
      <c r="JDG6" s="10"/>
      <c r="JDH6" s="10"/>
      <c r="JDI6" s="10"/>
      <c r="JDJ6" s="10"/>
      <c r="JDK6" s="10"/>
      <c r="JDL6" s="10"/>
      <c r="JDM6" s="10"/>
      <c r="JDN6" s="10"/>
      <c r="JDO6" s="10"/>
      <c r="JDP6" s="10"/>
      <c r="JDQ6" s="10"/>
      <c r="JDR6" s="10"/>
      <c r="JDS6" s="10"/>
      <c r="JDT6" s="10"/>
      <c r="JDU6" s="10"/>
      <c r="JDV6" s="10"/>
      <c r="JDW6" s="10"/>
      <c r="JDX6" s="10"/>
      <c r="JDY6" s="10"/>
      <c r="JDZ6" s="10"/>
      <c r="JEA6" s="10"/>
      <c r="JEB6" s="10"/>
      <c r="JEC6" s="10"/>
      <c r="JED6" s="10"/>
      <c r="JEE6" s="10"/>
      <c r="JEF6" s="10"/>
      <c r="JEG6" s="10"/>
      <c r="JEH6" s="10"/>
      <c r="JEI6" s="10"/>
      <c r="JEJ6" s="10"/>
      <c r="JEK6" s="10"/>
      <c r="JEL6" s="10"/>
      <c r="JEM6" s="10"/>
      <c r="JEN6" s="10"/>
      <c r="JEO6" s="10"/>
      <c r="JEP6" s="10"/>
      <c r="JEQ6" s="10"/>
      <c r="JER6" s="10"/>
      <c r="JES6" s="10"/>
      <c r="JET6" s="10"/>
      <c r="JEU6" s="10"/>
      <c r="JEV6" s="10"/>
      <c r="JEW6" s="10"/>
      <c r="JEX6" s="10"/>
      <c r="JEY6" s="10"/>
      <c r="JEZ6" s="10"/>
      <c r="JFA6" s="10"/>
      <c r="JFB6" s="10"/>
      <c r="JFC6" s="10"/>
      <c r="JFD6" s="10"/>
      <c r="JFE6" s="10"/>
      <c r="JFF6" s="10"/>
      <c r="JFG6" s="10"/>
      <c r="JFH6" s="10"/>
      <c r="JFI6" s="10"/>
      <c r="JFJ6" s="10"/>
      <c r="JFK6" s="10"/>
      <c r="JFL6" s="10"/>
      <c r="JFM6" s="10"/>
      <c r="JFN6" s="10"/>
      <c r="JFO6" s="10"/>
      <c r="JFP6" s="10"/>
      <c r="JFQ6" s="10"/>
      <c r="JFR6" s="10"/>
      <c r="JFS6" s="10"/>
      <c r="JFT6" s="10"/>
      <c r="JFU6" s="10"/>
      <c r="JFV6" s="10"/>
      <c r="JFW6" s="10"/>
      <c r="JFX6" s="10"/>
      <c r="JFY6" s="10"/>
      <c r="JFZ6" s="10"/>
      <c r="JGA6" s="10"/>
      <c r="JGB6" s="10"/>
      <c r="JGC6" s="10"/>
      <c r="JGD6" s="10"/>
      <c r="JGE6" s="10"/>
      <c r="JGF6" s="10"/>
      <c r="JGG6" s="10"/>
      <c r="JGH6" s="10"/>
      <c r="JGI6" s="10"/>
      <c r="JGJ6" s="10"/>
      <c r="JGK6" s="10"/>
      <c r="JGL6" s="10"/>
      <c r="JGM6" s="10"/>
      <c r="JGN6" s="10"/>
      <c r="JGO6" s="10"/>
      <c r="JGP6" s="10"/>
      <c r="JGQ6" s="10"/>
      <c r="JGR6" s="10"/>
      <c r="JGS6" s="10"/>
      <c r="JGT6" s="10"/>
      <c r="JGU6" s="10"/>
      <c r="JGV6" s="10"/>
      <c r="JGW6" s="10"/>
      <c r="JGX6" s="10"/>
      <c r="JGY6" s="10"/>
      <c r="JGZ6" s="10"/>
      <c r="JHA6" s="10"/>
      <c r="JHB6" s="10"/>
      <c r="JHC6" s="10"/>
      <c r="JHD6" s="10"/>
      <c r="JHE6" s="10"/>
      <c r="JHF6" s="10"/>
      <c r="JHG6" s="10"/>
      <c r="JHH6" s="10"/>
      <c r="JHI6" s="10"/>
      <c r="JHJ6" s="10"/>
      <c r="JHK6" s="10"/>
      <c r="JHL6" s="10"/>
      <c r="JHM6" s="10"/>
      <c r="JHN6" s="10"/>
      <c r="JHO6" s="10"/>
      <c r="JHP6" s="10"/>
      <c r="JHQ6" s="10"/>
      <c r="JHR6" s="10"/>
      <c r="JHS6" s="10"/>
      <c r="JHT6" s="10"/>
      <c r="JHU6" s="10"/>
      <c r="JHV6" s="10"/>
      <c r="JHW6" s="10"/>
      <c r="JHX6" s="10"/>
      <c r="JHY6" s="10"/>
      <c r="JHZ6" s="10"/>
      <c r="JIA6" s="10"/>
      <c r="JIB6" s="10"/>
      <c r="JIC6" s="10"/>
      <c r="JID6" s="10"/>
      <c r="JIE6" s="10"/>
      <c r="JIF6" s="10"/>
      <c r="JIG6" s="10"/>
      <c r="JIH6" s="10"/>
      <c r="JII6" s="10"/>
      <c r="JIJ6" s="10"/>
      <c r="JIK6" s="10"/>
      <c r="JIL6" s="10"/>
      <c r="JIM6" s="10"/>
      <c r="JIN6" s="10"/>
      <c r="JIO6" s="10"/>
      <c r="JIP6" s="10"/>
      <c r="JIQ6" s="10"/>
      <c r="JIR6" s="10"/>
      <c r="JIS6" s="10"/>
      <c r="JIT6" s="10"/>
      <c r="JIU6" s="10"/>
      <c r="JIV6" s="10"/>
      <c r="JIW6" s="10"/>
      <c r="JIX6" s="10"/>
      <c r="JIY6" s="10"/>
      <c r="JIZ6" s="10"/>
      <c r="JJA6" s="10"/>
      <c r="JJB6" s="10"/>
      <c r="JJC6" s="10"/>
      <c r="JJD6" s="10"/>
      <c r="JJE6" s="10"/>
      <c r="JJF6" s="10"/>
      <c r="JJG6" s="10"/>
      <c r="JJH6" s="10"/>
      <c r="JJI6" s="10"/>
      <c r="JJJ6" s="10"/>
      <c r="JJK6" s="10"/>
      <c r="JJL6" s="10"/>
      <c r="JJM6" s="10"/>
      <c r="JJN6" s="10"/>
      <c r="JJO6" s="10"/>
      <c r="JJP6" s="10"/>
      <c r="JJQ6" s="10"/>
      <c r="JJR6" s="10"/>
      <c r="JJS6" s="10"/>
      <c r="JJT6" s="10"/>
      <c r="JJU6" s="10"/>
      <c r="JJV6" s="10"/>
      <c r="JJW6" s="10"/>
      <c r="JJX6" s="10"/>
      <c r="JJY6" s="10"/>
      <c r="JJZ6" s="10"/>
      <c r="JKA6" s="10"/>
      <c r="JKB6" s="10"/>
      <c r="JKC6" s="10"/>
      <c r="JKD6" s="10"/>
      <c r="JKE6" s="10"/>
      <c r="JKF6" s="10"/>
      <c r="JKG6" s="10"/>
      <c r="JKH6" s="10"/>
      <c r="JKI6" s="10"/>
      <c r="JKJ6" s="10"/>
      <c r="JKK6" s="10"/>
      <c r="JKL6" s="10"/>
      <c r="JKM6" s="10"/>
      <c r="JKN6" s="10"/>
      <c r="JKO6" s="10"/>
      <c r="JKP6" s="10"/>
      <c r="JKQ6" s="10"/>
      <c r="JKR6" s="10"/>
      <c r="JKS6" s="10"/>
      <c r="JKT6" s="10"/>
      <c r="JKU6" s="10"/>
      <c r="JKV6" s="10"/>
      <c r="JKW6" s="10"/>
      <c r="JKX6" s="10"/>
      <c r="JKY6" s="10"/>
      <c r="JKZ6" s="10"/>
      <c r="JLA6" s="10"/>
      <c r="JLB6" s="10"/>
      <c r="JLC6" s="10"/>
      <c r="JLD6" s="10"/>
      <c r="JLE6" s="10"/>
      <c r="JLF6" s="10"/>
      <c r="JLG6" s="10"/>
      <c r="JLH6" s="10"/>
      <c r="JLI6" s="10"/>
      <c r="JLJ6" s="10"/>
      <c r="JLK6" s="10"/>
      <c r="JLL6" s="10"/>
      <c r="JLM6" s="10"/>
      <c r="JLN6" s="10"/>
      <c r="JLO6" s="10"/>
      <c r="JLP6" s="10"/>
      <c r="JLQ6" s="10"/>
      <c r="JLR6" s="10"/>
      <c r="JLS6" s="10"/>
      <c r="JLT6" s="10"/>
      <c r="JLU6" s="10"/>
      <c r="JLV6" s="10"/>
      <c r="JLW6" s="10"/>
      <c r="JLX6" s="10"/>
      <c r="JLY6" s="10"/>
      <c r="JLZ6" s="10"/>
      <c r="JMA6" s="10"/>
      <c r="JMB6" s="10"/>
      <c r="JMC6" s="10"/>
      <c r="JMD6" s="10"/>
      <c r="JME6" s="10"/>
      <c r="JMF6" s="10"/>
      <c r="JMG6" s="10"/>
      <c r="JMH6" s="10"/>
      <c r="JMI6" s="10"/>
      <c r="JMJ6" s="10"/>
      <c r="JMK6" s="10"/>
      <c r="JML6" s="10"/>
      <c r="JMM6" s="10"/>
      <c r="JMN6" s="10"/>
      <c r="JMO6" s="10"/>
      <c r="JMP6" s="10"/>
      <c r="JMQ6" s="10"/>
      <c r="JMR6" s="10"/>
      <c r="JMS6" s="10"/>
      <c r="JMT6" s="10"/>
      <c r="JMU6" s="10"/>
      <c r="JMV6" s="10"/>
      <c r="JMW6" s="10"/>
      <c r="JMX6" s="10"/>
      <c r="JMY6" s="10"/>
      <c r="JMZ6" s="10"/>
      <c r="JNA6" s="10"/>
      <c r="JNB6" s="10"/>
      <c r="JNC6" s="10"/>
      <c r="JND6" s="10"/>
      <c r="JNE6" s="10"/>
      <c r="JNF6" s="10"/>
      <c r="JNG6" s="10"/>
      <c r="JNH6" s="10"/>
      <c r="JNI6" s="10"/>
      <c r="JNJ6" s="10"/>
      <c r="JNK6" s="10"/>
      <c r="JNL6" s="10"/>
      <c r="JNM6" s="10"/>
      <c r="JNN6" s="10"/>
      <c r="JNO6" s="10"/>
      <c r="JNP6" s="10"/>
      <c r="JNQ6" s="10"/>
      <c r="JNR6" s="10"/>
      <c r="JNS6" s="10"/>
      <c r="JNT6" s="10"/>
      <c r="JNU6" s="10"/>
      <c r="JNV6" s="10"/>
      <c r="JNW6" s="10"/>
      <c r="JNX6" s="10"/>
      <c r="JNY6" s="10"/>
      <c r="JNZ6" s="10"/>
      <c r="JOA6" s="10"/>
      <c r="JOB6" s="10"/>
      <c r="JOC6" s="10"/>
      <c r="JOD6" s="10"/>
      <c r="JOE6" s="10"/>
      <c r="JOF6" s="10"/>
      <c r="JOG6" s="10"/>
      <c r="JOH6" s="10"/>
      <c r="JOI6" s="10"/>
      <c r="JOJ6" s="10"/>
      <c r="JOK6" s="10"/>
      <c r="JOL6" s="10"/>
      <c r="JOM6" s="10"/>
      <c r="JON6" s="10"/>
      <c r="JOO6" s="10"/>
      <c r="JOP6" s="10"/>
      <c r="JOQ6" s="10"/>
      <c r="JOR6" s="10"/>
      <c r="JOS6" s="10"/>
      <c r="JOT6" s="10"/>
      <c r="JOU6" s="10"/>
      <c r="JOV6" s="10"/>
      <c r="JOW6" s="10"/>
      <c r="JOX6" s="10"/>
      <c r="JOY6" s="10"/>
      <c r="JOZ6" s="10"/>
      <c r="JPA6" s="10"/>
      <c r="JPB6" s="10"/>
      <c r="JPC6" s="10"/>
      <c r="JPD6" s="10"/>
      <c r="JPE6" s="10"/>
      <c r="JPF6" s="10"/>
      <c r="JPG6" s="10"/>
      <c r="JPH6" s="10"/>
      <c r="JPI6" s="10"/>
      <c r="JPJ6" s="10"/>
      <c r="JPK6" s="10"/>
      <c r="JPL6" s="10"/>
      <c r="JPM6" s="10"/>
      <c r="JPN6" s="10"/>
      <c r="JPO6" s="10"/>
      <c r="JPP6" s="10"/>
      <c r="JPQ6" s="10"/>
      <c r="JPR6" s="10"/>
      <c r="JPS6" s="10"/>
      <c r="JPT6" s="10"/>
      <c r="JPU6" s="10"/>
      <c r="JPV6" s="10"/>
      <c r="JPW6" s="10"/>
      <c r="JPX6" s="10"/>
      <c r="JPY6" s="10"/>
      <c r="JPZ6" s="10"/>
      <c r="JQA6" s="10"/>
      <c r="JQB6" s="10"/>
      <c r="JQC6" s="10"/>
      <c r="JQD6" s="10"/>
      <c r="JQE6" s="10"/>
      <c r="JQF6" s="10"/>
      <c r="JQG6" s="10"/>
      <c r="JQH6" s="10"/>
      <c r="JQI6" s="10"/>
      <c r="JQJ6" s="10"/>
      <c r="JQK6" s="10"/>
      <c r="JQL6" s="10"/>
      <c r="JQM6" s="10"/>
      <c r="JQN6" s="10"/>
      <c r="JQO6" s="10"/>
      <c r="JQP6" s="10"/>
      <c r="JQQ6" s="10"/>
      <c r="JQR6" s="10"/>
      <c r="JQS6" s="10"/>
      <c r="JQT6" s="10"/>
      <c r="JQU6" s="10"/>
      <c r="JQV6" s="10"/>
      <c r="JQW6" s="10"/>
      <c r="JQX6" s="10"/>
      <c r="JQY6" s="10"/>
      <c r="JQZ6" s="10"/>
      <c r="JRA6" s="10"/>
      <c r="JRB6" s="10"/>
      <c r="JRC6" s="10"/>
      <c r="JRD6" s="10"/>
      <c r="JRE6" s="10"/>
      <c r="JRF6" s="10"/>
      <c r="JRG6" s="10"/>
      <c r="JRH6" s="10"/>
      <c r="JRI6" s="10"/>
      <c r="JRJ6" s="10"/>
      <c r="JRK6" s="10"/>
      <c r="JRL6" s="10"/>
      <c r="JRM6" s="10"/>
      <c r="JRN6" s="10"/>
      <c r="JRO6" s="10"/>
      <c r="JRP6" s="10"/>
      <c r="JRQ6" s="10"/>
      <c r="JRR6" s="10"/>
      <c r="JRS6" s="10"/>
      <c r="JRT6" s="10"/>
      <c r="JRU6" s="10"/>
      <c r="JRV6" s="10"/>
      <c r="JRW6" s="10"/>
      <c r="JRX6" s="10"/>
      <c r="JRY6" s="10"/>
      <c r="JRZ6" s="10"/>
      <c r="JSA6" s="10"/>
      <c r="JSB6" s="10"/>
      <c r="JSC6" s="10"/>
      <c r="JSD6" s="10"/>
      <c r="JSE6" s="10"/>
      <c r="JSF6" s="10"/>
      <c r="JSG6" s="10"/>
      <c r="JSH6" s="10"/>
      <c r="JSI6" s="10"/>
      <c r="JSJ6" s="10"/>
      <c r="JSK6" s="10"/>
      <c r="JSL6" s="10"/>
      <c r="JSM6" s="10"/>
      <c r="JSN6" s="10"/>
      <c r="JSO6" s="10"/>
      <c r="JSP6" s="10"/>
      <c r="JSQ6" s="10"/>
      <c r="JSR6" s="10"/>
      <c r="JSS6" s="10"/>
      <c r="JST6" s="10"/>
      <c r="JSU6" s="10"/>
      <c r="JSV6" s="10"/>
      <c r="JSW6" s="10"/>
      <c r="JSX6" s="10"/>
      <c r="JSY6" s="10"/>
      <c r="JSZ6" s="10"/>
      <c r="JTA6" s="10"/>
      <c r="JTB6" s="10"/>
      <c r="JTC6" s="10"/>
      <c r="JTD6" s="10"/>
      <c r="JTE6" s="10"/>
      <c r="JTF6" s="10"/>
      <c r="JTG6" s="10"/>
      <c r="JTH6" s="10"/>
      <c r="JTI6" s="10"/>
      <c r="JTJ6" s="10"/>
      <c r="JTK6" s="10"/>
      <c r="JTL6" s="10"/>
      <c r="JTM6" s="10"/>
      <c r="JTN6" s="10"/>
      <c r="JTO6" s="10"/>
      <c r="JTP6" s="10"/>
      <c r="JTQ6" s="10"/>
      <c r="JTR6" s="10"/>
      <c r="JTS6" s="10"/>
      <c r="JTT6" s="10"/>
      <c r="JTU6" s="10"/>
      <c r="JTV6" s="10"/>
      <c r="JTW6" s="10"/>
      <c r="JTX6" s="10"/>
      <c r="JTY6" s="10"/>
      <c r="JTZ6" s="10"/>
      <c r="JUA6" s="10"/>
      <c r="JUB6" s="10"/>
      <c r="JUC6" s="10"/>
      <c r="JUD6" s="10"/>
      <c r="JUE6" s="10"/>
      <c r="JUF6" s="10"/>
      <c r="JUG6" s="10"/>
      <c r="JUH6" s="10"/>
      <c r="JUI6" s="10"/>
      <c r="JUJ6" s="10"/>
      <c r="JUK6" s="10"/>
      <c r="JUL6" s="10"/>
      <c r="JUM6" s="10"/>
      <c r="JUN6" s="10"/>
      <c r="JUO6" s="10"/>
      <c r="JUP6" s="10"/>
      <c r="JUQ6" s="10"/>
      <c r="JUR6" s="10"/>
      <c r="JUS6" s="10"/>
      <c r="JUT6" s="10"/>
      <c r="JUU6" s="10"/>
      <c r="JUV6" s="10"/>
      <c r="JUW6" s="10"/>
      <c r="JUX6" s="10"/>
      <c r="JUY6" s="10"/>
      <c r="JUZ6" s="10"/>
      <c r="JVA6" s="10"/>
      <c r="JVB6" s="10"/>
      <c r="JVC6" s="10"/>
      <c r="JVD6" s="10"/>
      <c r="JVE6" s="10"/>
      <c r="JVF6" s="10"/>
      <c r="JVG6" s="10"/>
      <c r="JVH6" s="10"/>
      <c r="JVI6" s="10"/>
      <c r="JVJ6" s="10"/>
      <c r="JVK6" s="10"/>
      <c r="JVL6" s="10"/>
      <c r="JVM6" s="10"/>
      <c r="JVN6" s="10"/>
      <c r="JVO6" s="10"/>
      <c r="JVP6" s="10"/>
      <c r="JVQ6" s="10"/>
      <c r="JVR6" s="10"/>
      <c r="JVS6" s="10"/>
      <c r="JVT6" s="10"/>
      <c r="JVU6" s="10"/>
      <c r="JVV6" s="10"/>
      <c r="JVW6" s="10"/>
      <c r="JVX6" s="10"/>
      <c r="JVY6" s="10"/>
      <c r="JVZ6" s="10"/>
      <c r="JWA6" s="10"/>
      <c r="JWB6" s="10"/>
      <c r="JWC6" s="10"/>
      <c r="JWD6" s="10"/>
      <c r="JWE6" s="10"/>
      <c r="JWF6" s="10"/>
      <c r="JWG6" s="10"/>
      <c r="JWH6" s="10"/>
      <c r="JWI6" s="10"/>
      <c r="JWJ6" s="10"/>
      <c r="JWK6" s="10"/>
      <c r="JWL6" s="10"/>
      <c r="JWM6" s="10"/>
      <c r="JWN6" s="10"/>
      <c r="JWO6" s="10"/>
      <c r="JWP6" s="10"/>
      <c r="JWQ6" s="10"/>
      <c r="JWR6" s="10"/>
      <c r="JWS6" s="10"/>
      <c r="JWT6" s="10"/>
      <c r="JWU6" s="10"/>
      <c r="JWV6" s="10"/>
      <c r="JWW6" s="10"/>
      <c r="JWX6" s="10"/>
      <c r="JWY6" s="10"/>
      <c r="JWZ6" s="10"/>
      <c r="JXA6" s="10"/>
      <c r="JXB6" s="10"/>
      <c r="JXC6" s="10"/>
      <c r="JXD6" s="10"/>
      <c r="JXE6" s="10"/>
      <c r="JXF6" s="10"/>
      <c r="JXG6" s="10"/>
      <c r="JXH6" s="10"/>
      <c r="JXI6" s="10"/>
      <c r="JXJ6" s="10"/>
      <c r="JXK6" s="10"/>
      <c r="JXL6" s="10"/>
      <c r="JXM6" s="10"/>
      <c r="JXN6" s="10"/>
      <c r="JXO6" s="10"/>
      <c r="JXP6" s="10"/>
      <c r="JXQ6" s="10"/>
      <c r="JXR6" s="10"/>
      <c r="JXS6" s="10"/>
      <c r="JXT6" s="10"/>
      <c r="JXU6" s="10"/>
      <c r="JXV6" s="10"/>
      <c r="JXW6" s="10"/>
      <c r="JXX6" s="10"/>
      <c r="JXY6" s="10"/>
      <c r="JXZ6" s="10"/>
      <c r="JYA6" s="10"/>
      <c r="JYB6" s="10"/>
      <c r="JYC6" s="10"/>
      <c r="JYD6" s="10"/>
      <c r="JYE6" s="10"/>
      <c r="JYF6" s="10"/>
      <c r="JYG6" s="10"/>
      <c r="JYH6" s="10"/>
      <c r="JYI6" s="10"/>
      <c r="JYJ6" s="10"/>
      <c r="JYK6" s="10"/>
      <c r="JYL6" s="10"/>
      <c r="JYM6" s="10"/>
      <c r="JYN6" s="10"/>
      <c r="JYO6" s="10"/>
      <c r="JYP6" s="10"/>
      <c r="JYQ6" s="10"/>
      <c r="JYR6" s="10"/>
      <c r="JYS6" s="10"/>
      <c r="JYT6" s="10"/>
      <c r="JYU6" s="10"/>
      <c r="JYV6" s="10"/>
      <c r="JYW6" s="10"/>
      <c r="JYX6" s="10"/>
      <c r="JYY6" s="10"/>
      <c r="JYZ6" s="10"/>
      <c r="JZA6" s="10"/>
      <c r="JZB6" s="10"/>
      <c r="JZC6" s="10"/>
      <c r="JZD6" s="10"/>
      <c r="JZE6" s="10"/>
      <c r="JZF6" s="10"/>
      <c r="JZG6" s="10"/>
      <c r="JZH6" s="10"/>
      <c r="JZI6" s="10"/>
      <c r="JZJ6" s="10"/>
      <c r="JZK6" s="10"/>
      <c r="JZL6" s="10"/>
      <c r="JZM6" s="10"/>
      <c r="JZN6" s="10"/>
      <c r="JZO6" s="10"/>
      <c r="JZP6" s="10"/>
      <c r="JZQ6" s="10"/>
      <c r="JZR6" s="10"/>
      <c r="JZS6" s="10"/>
      <c r="JZT6" s="10"/>
      <c r="JZU6" s="10"/>
      <c r="JZV6" s="10"/>
      <c r="JZW6" s="10"/>
      <c r="JZX6" s="10"/>
      <c r="JZY6" s="10"/>
      <c r="JZZ6" s="10"/>
      <c r="KAA6" s="10"/>
      <c r="KAB6" s="10"/>
      <c r="KAC6" s="10"/>
      <c r="KAD6" s="10"/>
      <c r="KAE6" s="10"/>
      <c r="KAF6" s="10"/>
      <c r="KAG6" s="10"/>
      <c r="KAH6" s="10"/>
      <c r="KAI6" s="10"/>
      <c r="KAJ6" s="10"/>
      <c r="KAK6" s="10"/>
      <c r="KAL6" s="10"/>
      <c r="KAM6" s="10"/>
      <c r="KAN6" s="10"/>
      <c r="KAO6" s="10"/>
      <c r="KAP6" s="10"/>
      <c r="KAQ6" s="10"/>
      <c r="KAR6" s="10"/>
      <c r="KAS6" s="10"/>
      <c r="KAT6" s="10"/>
      <c r="KAU6" s="10"/>
      <c r="KAV6" s="10"/>
      <c r="KAW6" s="10"/>
      <c r="KAX6" s="10"/>
      <c r="KAY6" s="10"/>
      <c r="KAZ6" s="10"/>
      <c r="KBA6" s="10"/>
      <c r="KBB6" s="10"/>
      <c r="KBC6" s="10"/>
      <c r="KBD6" s="10"/>
      <c r="KBE6" s="10"/>
      <c r="KBF6" s="10"/>
      <c r="KBG6" s="10"/>
      <c r="KBH6" s="10"/>
      <c r="KBI6" s="10"/>
      <c r="KBJ6" s="10"/>
      <c r="KBK6" s="10"/>
      <c r="KBL6" s="10"/>
      <c r="KBM6" s="10"/>
      <c r="KBN6" s="10"/>
      <c r="KBO6" s="10"/>
      <c r="KBP6" s="10"/>
      <c r="KBQ6" s="10"/>
      <c r="KBR6" s="10"/>
      <c r="KBS6" s="10"/>
      <c r="KBT6" s="10"/>
      <c r="KBU6" s="10"/>
      <c r="KBV6" s="10"/>
      <c r="KBW6" s="10"/>
      <c r="KBX6" s="10"/>
      <c r="KBY6" s="10"/>
      <c r="KBZ6" s="10"/>
      <c r="KCA6" s="10"/>
      <c r="KCB6" s="10"/>
      <c r="KCC6" s="10"/>
      <c r="KCD6" s="10"/>
      <c r="KCE6" s="10"/>
      <c r="KCF6" s="10"/>
      <c r="KCG6" s="10"/>
      <c r="KCH6" s="10"/>
      <c r="KCI6" s="10"/>
      <c r="KCJ6" s="10"/>
      <c r="KCK6" s="10"/>
      <c r="KCL6" s="10"/>
      <c r="KCM6" s="10"/>
      <c r="KCN6" s="10"/>
      <c r="KCO6" s="10"/>
      <c r="KCP6" s="10"/>
      <c r="KCQ6" s="10"/>
      <c r="KCR6" s="10"/>
      <c r="KCS6" s="10"/>
      <c r="KCT6" s="10"/>
      <c r="KCU6" s="10"/>
      <c r="KCV6" s="10"/>
      <c r="KCW6" s="10"/>
      <c r="KCX6" s="10"/>
      <c r="KCY6" s="10"/>
      <c r="KCZ6" s="10"/>
      <c r="KDA6" s="10"/>
      <c r="KDB6" s="10"/>
      <c r="KDC6" s="10"/>
      <c r="KDD6" s="10"/>
      <c r="KDE6" s="10"/>
      <c r="KDF6" s="10"/>
      <c r="KDG6" s="10"/>
      <c r="KDH6" s="10"/>
      <c r="KDI6" s="10"/>
      <c r="KDJ6" s="10"/>
      <c r="KDK6" s="10"/>
      <c r="KDL6" s="10"/>
      <c r="KDM6" s="10"/>
      <c r="KDN6" s="10"/>
      <c r="KDO6" s="10"/>
      <c r="KDP6" s="10"/>
      <c r="KDQ6" s="10"/>
      <c r="KDR6" s="10"/>
      <c r="KDS6" s="10"/>
      <c r="KDT6" s="10"/>
      <c r="KDU6" s="10"/>
      <c r="KDV6" s="10"/>
      <c r="KDW6" s="10"/>
      <c r="KDX6" s="10"/>
      <c r="KDY6" s="10"/>
      <c r="KDZ6" s="10"/>
      <c r="KEA6" s="10"/>
      <c r="KEB6" s="10"/>
      <c r="KEC6" s="10"/>
      <c r="KED6" s="10"/>
      <c r="KEE6" s="10"/>
      <c r="KEF6" s="10"/>
      <c r="KEG6" s="10"/>
      <c r="KEH6" s="10"/>
      <c r="KEI6" s="10"/>
      <c r="KEJ6" s="10"/>
      <c r="KEK6" s="10"/>
      <c r="KEL6" s="10"/>
      <c r="KEM6" s="10"/>
      <c r="KEN6" s="10"/>
      <c r="KEO6" s="10"/>
      <c r="KEP6" s="10"/>
      <c r="KEQ6" s="10"/>
      <c r="KER6" s="10"/>
      <c r="KES6" s="10"/>
      <c r="KET6" s="10"/>
      <c r="KEU6" s="10"/>
      <c r="KEV6" s="10"/>
      <c r="KEW6" s="10"/>
      <c r="KEX6" s="10"/>
      <c r="KEY6" s="10"/>
      <c r="KEZ6" s="10"/>
      <c r="KFA6" s="10"/>
      <c r="KFB6" s="10"/>
      <c r="KFC6" s="10"/>
      <c r="KFD6" s="10"/>
      <c r="KFE6" s="10"/>
      <c r="KFF6" s="10"/>
      <c r="KFG6" s="10"/>
      <c r="KFH6" s="10"/>
      <c r="KFI6" s="10"/>
      <c r="KFJ6" s="10"/>
      <c r="KFK6" s="10"/>
      <c r="KFL6" s="10"/>
      <c r="KFM6" s="10"/>
      <c r="KFN6" s="10"/>
      <c r="KFO6" s="10"/>
      <c r="KFP6" s="10"/>
      <c r="KFQ6" s="10"/>
      <c r="KFR6" s="10"/>
      <c r="KFS6" s="10"/>
      <c r="KFT6" s="10"/>
      <c r="KFU6" s="10"/>
      <c r="KFV6" s="10"/>
      <c r="KFW6" s="10"/>
      <c r="KFX6" s="10"/>
      <c r="KFY6" s="10"/>
      <c r="KFZ6" s="10"/>
      <c r="KGA6" s="10"/>
      <c r="KGB6" s="10"/>
      <c r="KGC6" s="10"/>
      <c r="KGD6" s="10"/>
      <c r="KGE6" s="10"/>
      <c r="KGF6" s="10"/>
      <c r="KGG6" s="10"/>
      <c r="KGH6" s="10"/>
      <c r="KGI6" s="10"/>
      <c r="KGJ6" s="10"/>
      <c r="KGK6" s="10"/>
      <c r="KGL6" s="10"/>
      <c r="KGM6" s="10"/>
      <c r="KGN6" s="10"/>
      <c r="KGO6" s="10"/>
      <c r="KGP6" s="10"/>
      <c r="KGQ6" s="10"/>
      <c r="KGR6" s="10"/>
      <c r="KGS6" s="10"/>
      <c r="KGT6" s="10"/>
      <c r="KGU6" s="10"/>
      <c r="KGV6" s="10"/>
      <c r="KGW6" s="10"/>
      <c r="KGX6" s="10"/>
      <c r="KGY6" s="10"/>
      <c r="KGZ6" s="10"/>
      <c r="KHA6" s="10"/>
      <c r="KHB6" s="10"/>
      <c r="KHC6" s="10"/>
      <c r="KHD6" s="10"/>
      <c r="KHE6" s="10"/>
      <c r="KHF6" s="10"/>
      <c r="KHG6" s="10"/>
      <c r="KHH6" s="10"/>
      <c r="KHI6" s="10"/>
      <c r="KHJ6" s="10"/>
      <c r="KHK6" s="10"/>
      <c r="KHL6" s="10"/>
      <c r="KHM6" s="10"/>
      <c r="KHN6" s="10"/>
      <c r="KHO6" s="10"/>
      <c r="KHP6" s="10"/>
      <c r="KHQ6" s="10"/>
      <c r="KHR6" s="10"/>
      <c r="KHS6" s="10"/>
      <c r="KHT6" s="10"/>
      <c r="KHU6" s="10"/>
      <c r="KHV6" s="10"/>
      <c r="KHW6" s="10"/>
      <c r="KHX6" s="10"/>
      <c r="KHY6" s="10"/>
      <c r="KHZ6" s="10"/>
      <c r="KIA6" s="10"/>
      <c r="KIB6" s="10"/>
      <c r="KIC6" s="10"/>
      <c r="KID6" s="10"/>
      <c r="KIE6" s="10"/>
      <c r="KIF6" s="10"/>
      <c r="KIG6" s="10"/>
      <c r="KIH6" s="10"/>
      <c r="KII6" s="10"/>
      <c r="KIJ6" s="10"/>
      <c r="KIK6" s="10"/>
      <c r="KIL6" s="10"/>
      <c r="KIM6" s="10"/>
      <c r="KIN6" s="10"/>
      <c r="KIO6" s="10"/>
      <c r="KIP6" s="10"/>
      <c r="KIQ6" s="10"/>
      <c r="KIR6" s="10"/>
      <c r="KIS6" s="10"/>
      <c r="KIT6" s="10"/>
      <c r="KIU6" s="10"/>
      <c r="KIV6" s="10"/>
      <c r="KIW6" s="10"/>
      <c r="KIX6" s="10"/>
      <c r="KIY6" s="10"/>
      <c r="KIZ6" s="10"/>
      <c r="KJA6" s="10"/>
      <c r="KJB6" s="10"/>
      <c r="KJC6" s="10"/>
      <c r="KJD6" s="10"/>
      <c r="KJE6" s="10"/>
      <c r="KJF6" s="10"/>
      <c r="KJG6" s="10"/>
      <c r="KJH6" s="10"/>
      <c r="KJI6" s="10"/>
      <c r="KJJ6" s="10"/>
      <c r="KJK6" s="10"/>
      <c r="KJL6" s="10"/>
      <c r="KJM6" s="10"/>
      <c r="KJN6" s="10"/>
      <c r="KJO6" s="10"/>
      <c r="KJP6" s="10"/>
      <c r="KJQ6" s="10"/>
      <c r="KJR6" s="10"/>
      <c r="KJS6" s="10"/>
      <c r="KJT6" s="10"/>
      <c r="KJU6" s="10"/>
      <c r="KJV6" s="10"/>
      <c r="KJW6" s="10"/>
      <c r="KJX6" s="10"/>
      <c r="KJY6" s="10"/>
      <c r="KJZ6" s="10"/>
      <c r="KKA6" s="10"/>
      <c r="KKB6" s="10"/>
      <c r="KKC6" s="10"/>
      <c r="KKD6" s="10"/>
      <c r="KKE6" s="10"/>
      <c r="KKF6" s="10"/>
      <c r="KKG6" s="10"/>
      <c r="KKH6" s="10"/>
      <c r="KKI6" s="10"/>
      <c r="KKJ6" s="10"/>
      <c r="KKK6" s="10"/>
      <c r="KKL6" s="10"/>
      <c r="KKM6" s="10"/>
      <c r="KKN6" s="10"/>
      <c r="KKO6" s="10"/>
      <c r="KKP6" s="10"/>
      <c r="KKQ6" s="10"/>
      <c r="KKR6" s="10"/>
      <c r="KKS6" s="10"/>
      <c r="KKT6" s="10"/>
      <c r="KKU6" s="10"/>
      <c r="KKV6" s="10"/>
      <c r="KKW6" s="10"/>
      <c r="KKX6" s="10"/>
      <c r="KKY6" s="10"/>
      <c r="KKZ6" s="10"/>
      <c r="KLA6" s="10"/>
      <c r="KLB6" s="10"/>
      <c r="KLC6" s="10"/>
      <c r="KLD6" s="10"/>
      <c r="KLE6" s="10"/>
      <c r="KLF6" s="10"/>
      <c r="KLG6" s="10"/>
      <c r="KLH6" s="10"/>
      <c r="KLI6" s="10"/>
      <c r="KLJ6" s="10"/>
      <c r="KLK6" s="10"/>
      <c r="KLL6" s="10"/>
      <c r="KLM6" s="10"/>
      <c r="KLN6" s="10"/>
      <c r="KLO6" s="10"/>
      <c r="KLP6" s="10"/>
      <c r="KLQ6" s="10"/>
      <c r="KLR6" s="10"/>
      <c r="KLS6" s="10"/>
      <c r="KLT6" s="10"/>
      <c r="KLU6" s="10"/>
      <c r="KLV6" s="10"/>
      <c r="KLW6" s="10"/>
      <c r="KLX6" s="10"/>
      <c r="KLY6" s="10"/>
      <c r="KLZ6" s="10"/>
      <c r="KMA6" s="10"/>
      <c r="KMB6" s="10"/>
      <c r="KMC6" s="10"/>
      <c r="KMD6" s="10"/>
      <c r="KME6" s="10"/>
      <c r="KMF6" s="10"/>
      <c r="KMG6" s="10"/>
      <c r="KMH6" s="10"/>
      <c r="KMI6" s="10"/>
      <c r="KMJ6" s="10"/>
      <c r="KMK6" s="10"/>
      <c r="KML6" s="10"/>
      <c r="KMM6" s="10"/>
      <c r="KMN6" s="10"/>
      <c r="KMO6" s="10"/>
      <c r="KMP6" s="10"/>
      <c r="KMQ6" s="10"/>
      <c r="KMR6" s="10"/>
      <c r="KMS6" s="10"/>
      <c r="KMT6" s="10"/>
      <c r="KMU6" s="10"/>
      <c r="KMV6" s="10"/>
      <c r="KMW6" s="10"/>
      <c r="KMX6" s="10"/>
      <c r="KMY6" s="10"/>
      <c r="KMZ6" s="10"/>
      <c r="KNA6" s="10"/>
      <c r="KNB6" s="10"/>
      <c r="KNC6" s="10"/>
      <c r="KND6" s="10"/>
      <c r="KNE6" s="10"/>
      <c r="KNF6" s="10"/>
      <c r="KNG6" s="10"/>
      <c r="KNH6" s="10"/>
      <c r="KNI6" s="10"/>
      <c r="KNJ6" s="10"/>
      <c r="KNK6" s="10"/>
      <c r="KNL6" s="10"/>
      <c r="KNM6" s="10"/>
      <c r="KNN6" s="10"/>
      <c r="KNO6" s="10"/>
      <c r="KNP6" s="10"/>
      <c r="KNQ6" s="10"/>
      <c r="KNR6" s="10"/>
      <c r="KNS6" s="10"/>
      <c r="KNT6" s="10"/>
      <c r="KNU6" s="10"/>
      <c r="KNV6" s="10"/>
      <c r="KNW6" s="10"/>
      <c r="KNX6" s="10"/>
      <c r="KNY6" s="10"/>
      <c r="KNZ6" s="10"/>
      <c r="KOA6" s="10"/>
      <c r="KOB6" s="10"/>
      <c r="KOC6" s="10"/>
      <c r="KOD6" s="10"/>
      <c r="KOE6" s="10"/>
      <c r="KOF6" s="10"/>
      <c r="KOG6" s="10"/>
      <c r="KOH6" s="10"/>
      <c r="KOI6" s="10"/>
      <c r="KOJ6" s="10"/>
      <c r="KOK6" s="10"/>
      <c r="KOL6" s="10"/>
      <c r="KOM6" s="10"/>
      <c r="KON6" s="10"/>
      <c r="KOO6" s="10"/>
      <c r="KOP6" s="10"/>
      <c r="KOQ6" s="10"/>
      <c r="KOR6" s="10"/>
      <c r="KOS6" s="10"/>
      <c r="KOT6" s="10"/>
      <c r="KOU6" s="10"/>
      <c r="KOV6" s="10"/>
      <c r="KOW6" s="10"/>
      <c r="KOX6" s="10"/>
      <c r="KOY6" s="10"/>
      <c r="KOZ6" s="10"/>
      <c r="KPA6" s="10"/>
      <c r="KPB6" s="10"/>
      <c r="KPC6" s="10"/>
      <c r="KPD6" s="10"/>
      <c r="KPE6" s="10"/>
      <c r="KPF6" s="10"/>
      <c r="KPG6" s="10"/>
      <c r="KPH6" s="10"/>
      <c r="KPI6" s="10"/>
      <c r="KPJ6" s="10"/>
      <c r="KPK6" s="10"/>
      <c r="KPL6" s="10"/>
      <c r="KPM6" s="10"/>
      <c r="KPN6" s="10"/>
      <c r="KPO6" s="10"/>
      <c r="KPP6" s="10"/>
      <c r="KPQ6" s="10"/>
      <c r="KPR6" s="10"/>
      <c r="KPS6" s="10"/>
      <c r="KPT6" s="10"/>
      <c r="KPU6" s="10"/>
      <c r="KPV6" s="10"/>
      <c r="KPW6" s="10"/>
      <c r="KPX6" s="10"/>
      <c r="KPY6" s="10"/>
      <c r="KPZ6" s="10"/>
      <c r="KQA6" s="10"/>
      <c r="KQB6" s="10"/>
      <c r="KQC6" s="10"/>
      <c r="KQD6" s="10"/>
      <c r="KQE6" s="10"/>
      <c r="KQF6" s="10"/>
      <c r="KQG6" s="10"/>
      <c r="KQH6" s="10"/>
      <c r="KQI6" s="10"/>
      <c r="KQJ6" s="10"/>
      <c r="KQK6" s="10"/>
      <c r="KQL6" s="10"/>
      <c r="KQM6" s="10"/>
      <c r="KQN6" s="10"/>
      <c r="KQO6" s="10"/>
      <c r="KQP6" s="10"/>
      <c r="KQQ6" s="10"/>
      <c r="KQR6" s="10"/>
      <c r="KQS6" s="10"/>
      <c r="KQT6" s="10"/>
      <c r="KQU6" s="10"/>
      <c r="KQV6" s="10"/>
      <c r="KQW6" s="10"/>
      <c r="KQX6" s="10"/>
      <c r="KQY6" s="10"/>
      <c r="KQZ6" s="10"/>
      <c r="KRA6" s="10"/>
      <c r="KRB6" s="10"/>
      <c r="KRC6" s="10"/>
      <c r="KRD6" s="10"/>
      <c r="KRE6" s="10"/>
      <c r="KRF6" s="10"/>
      <c r="KRG6" s="10"/>
      <c r="KRH6" s="10"/>
      <c r="KRI6" s="10"/>
      <c r="KRJ6" s="10"/>
      <c r="KRK6" s="10"/>
      <c r="KRL6" s="10"/>
      <c r="KRM6" s="10"/>
      <c r="KRN6" s="10"/>
      <c r="KRO6" s="10"/>
      <c r="KRP6" s="10"/>
      <c r="KRQ6" s="10"/>
      <c r="KRR6" s="10"/>
      <c r="KRS6" s="10"/>
      <c r="KRT6" s="10"/>
      <c r="KRU6" s="10"/>
      <c r="KRV6" s="10"/>
      <c r="KRW6" s="10"/>
      <c r="KRX6" s="10"/>
      <c r="KRY6" s="10"/>
      <c r="KRZ6" s="10"/>
      <c r="KSA6" s="10"/>
      <c r="KSB6" s="10"/>
      <c r="KSC6" s="10"/>
      <c r="KSD6" s="10"/>
      <c r="KSE6" s="10"/>
      <c r="KSF6" s="10"/>
      <c r="KSG6" s="10"/>
      <c r="KSH6" s="10"/>
      <c r="KSI6" s="10"/>
      <c r="KSJ6" s="10"/>
      <c r="KSK6" s="10"/>
      <c r="KSL6" s="10"/>
      <c r="KSM6" s="10"/>
      <c r="KSN6" s="10"/>
      <c r="KSO6" s="10"/>
      <c r="KSP6" s="10"/>
      <c r="KSQ6" s="10"/>
      <c r="KSR6" s="10"/>
      <c r="KSS6" s="10"/>
      <c r="KST6" s="10"/>
      <c r="KSU6" s="10"/>
      <c r="KSV6" s="10"/>
      <c r="KSW6" s="10"/>
      <c r="KSX6" s="10"/>
      <c r="KSY6" s="10"/>
      <c r="KSZ6" s="10"/>
      <c r="KTA6" s="10"/>
      <c r="KTB6" s="10"/>
      <c r="KTC6" s="10"/>
      <c r="KTD6" s="10"/>
      <c r="KTE6" s="10"/>
      <c r="KTF6" s="10"/>
      <c r="KTG6" s="10"/>
      <c r="KTH6" s="10"/>
      <c r="KTI6" s="10"/>
      <c r="KTJ6" s="10"/>
      <c r="KTK6" s="10"/>
      <c r="KTL6" s="10"/>
      <c r="KTM6" s="10"/>
      <c r="KTN6" s="10"/>
      <c r="KTO6" s="10"/>
      <c r="KTP6" s="10"/>
      <c r="KTQ6" s="10"/>
      <c r="KTR6" s="10"/>
      <c r="KTS6" s="10"/>
      <c r="KTT6" s="10"/>
      <c r="KTU6" s="10"/>
      <c r="KTV6" s="10"/>
      <c r="KTW6" s="10"/>
      <c r="KTX6" s="10"/>
      <c r="KTY6" s="10"/>
      <c r="KTZ6" s="10"/>
      <c r="KUA6" s="10"/>
      <c r="KUB6" s="10"/>
      <c r="KUC6" s="10"/>
      <c r="KUD6" s="10"/>
      <c r="KUE6" s="10"/>
      <c r="KUF6" s="10"/>
      <c r="KUG6" s="10"/>
      <c r="KUH6" s="10"/>
      <c r="KUI6" s="10"/>
      <c r="KUJ6" s="10"/>
      <c r="KUK6" s="10"/>
      <c r="KUL6" s="10"/>
      <c r="KUM6" s="10"/>
      <c r="KUN6" s="10"/>
      <c r="KUO6" s="10"/>
      <c r="KUP6" s="10"/>
      <c r="KUQ6" s="10"/>
      <c r="KUR6" s="10"/>
      <c r="KUS6" s="10"/>
      <c r="KUT6" s="10"/>
      <c r="KUU6" s="10"/>
      <c r="KUV6" s="10"/>
      <c r="KUW6" s="10"/>
      <c r="KUX6" s="10"/>
      <c r="KUY6" s="10"/>
      <c r="KUZ6" s="10"/>
      <c r="KVA6" s="10"/>
      <c r="KVB6" s="10"/>
      <c r="KVC6" s="10"/>
      <c r="KVD6" s="10"/>
      <c r="KVE6" s="10"/>
      <c r="KVF6" s="10"/>
      <c r="KVG6" s="10"/>
      <c r="KVH6" s="10"/>
      <c r="KVI6" s="10"/>
      <c r="KVJ6" s="10"/>
      <c r="KVK6" s="10"/>
      <c r="KVL6" s="10"/>
      <c r="KVM6" s="10"/>
      <c r="KVN6" s="10"/>
      <c r="KVO6" s="10"/>
      <c r="KVP6" s="10"/>
      <c r="KVQ6" s="10"/>
      <c r="KVR6" s="10"/>
      <c r="KVS6" s="10"/>
      <c r="KVT6" s="10"/>
      <c r="KVU6" s="10"/>
      <c r="KVV6" s="10"/>
      <c r="KVW6" s="10"/>
      <c r="KVX6" s="10"/>
      <c r="KVY6" s="10"/>
      <c r="KVZ6" s="10"/>
      <c r="KWA6" s="10"/>
      <c r="KWB6" s="10"/>
      <c r="KWC6" s="10"/>
      <c r="KWD6" s="10"/>
      <c r="KWE6" s="10"/>
      <c r="KWF6" s="10"/>
      <c r="KWG6" s="10"/>
      <c r="KWH6" s="10"/>
      <c r="KWI6" s="10"/>
      <c r="KWJ6" s="10"/>
      <c r="KWK6" s="10"/>
      <c r="KWL6" s="10"/>
      <c r="KWM6" s="10"/>
      <c r="KWN6" s="10"/>
      <c r="KWO6" s="10"/>
      <c r="KWP6" s="10"/>
      <c r="KWQ6" s="10"/>
      <c r="KWR6" s="10"/>
      <c r="KWS6" s="10"/>
      <c r="KWT6" s="10"/>
      <c r="KWU6" s="10"/>
      <c r="KWV6" s="10"/>
      <c r="KWW6" s="10"/>
      <c r="KWX6" s="10"/>
      <c r="KWY6" s="10"/>
      <c r="KWZ6" s="10"/>
      <c r="KXA6" s="10"/>
      <c r="KXB6" s="10"/>
      <c r="KXC6" s="10"/>
      <c r="KXD6" s="10"/>
      <c r="KXE6" s="10"/>
      <c r="KXF6" s="10"/>
      <c r="KXG6" s="10"/>
      <c r="KXH6" s="10"/>
      <c r="KXI6" s="10"/>
      <c r="KXJ6" s="10"/>
      <c r="KXK6" s="10"/>
      <c r="KXL6" s="10"/>
      <c r="KXM6" s="10"/>
      <c r="KXN6" s="10"/>
      <c r="KXO6" s="10"/>
      <c r="KXP6" s="10"/>
      <c r="KXQ6" s="10"/>
      <c r="KXR6" s="10"/>
      <c r="KXS6" s="10"/>
      <c r="KXT6" s="10"/>
      <c r="KXU6" s="10"/>
      <c r="KXV6" s="10"/>
      <c r="KXW6" s="10"/>
      <c r="KXX6" s="10"/>
      <c r="KXY6" s="10"/>
      <c r="KXZ6" s="10"/>
      <c r="KYA6" s="10"/>
      <c r="KYB6" s="10"/>
      <c r="KYC6" s="10"/>
      <c r="KYD6" s="10"/>
      <c r="KYE6" s="10"/>
      <c r="KYF6" s="10"/>
      <c r="KYG6" s="10"/>
      <c r="KYH6" s="10"/>
      <c r="KYI6" s="10"/>
      <c r="KYJ6" s="10"/>
      <c r="KYK6" s="10"/>
      <c r="KYL6" s="10"/>
      <c r="KYM6" s="10"/>
      <c r="KYN6" s="10"/>
      <c r="KYO6" s="10"/>
      <c r="KYP6" s="10"/>
      <c r="KYQ6" s="10"/>
      <c r="KYR6" s="10"/>
      <c r="KYS6" s="10"/>
      <c r="KYT6" s="10"/>
      <c r="KYU6" s="10"/>
      <c r="KYV6" s="10"/>
      <c r="KYW6" s="10"/>
      <c r="KYX6" s="10"/>
      <c r="KYY6" s="10"/>
      <c r="KYZ6" s="10"/>
      <c r="KZA6" s="10"/>
      <c r="KZB6" s="10"/>
      <c r="KZC6" s="10"/>
      <c r="KZD6" s="10"/>
      <c r="KZE6" s="10"/>
      <c r="KZF6" s="10"/>
      <c r="KZG6" s="10"/>
      <c r="KZH6" s="10"/>
      <c r="KZI6" s="10"/>
      <c r="KZJ6" s="10"/>
      <c r="KZK6" s="10"/>
      <c r="KZL6" s="10"/>
      <c r="KZM6" s="10"/>
      <c r="KZN6" s="10"/>
      <c r="KZO6" s="10"/>
      <c r="KZP6" s="10"/>
      <c r="KZQ6" s="10"/>
      <c r="KZR6" s="10"/>
      <c r="KZS6" s="10"/>
      <c r="KZT6" s="10"/>
      <c r="KZU6" s="10"/>
      <c r="KZV6" s="10"/>
      <c r="KZW6" s="10"/>
      <c r="KZX6" s="10"/>
      <c r="KZY6" s="10"/>
      <c r="KZZ6" s="10"/>
      <c r="LAA6" s="10"/>
      <c r="LAB6" s="10"/>
      <c r="LAC6" s="10"/>
      <c r="LAD6" s="10"/>
      <c r="LAE6" s="10"/>
      <c r="LAF6" s="10"/>
      <c r="LAG6" s="10"/>
      <c r="LAH6" s="10"/>
      <c r="LAI6" s="10"/>
      <c r="LAJ6" s="10"/>
      <c r="LAK6" s="10"/>
      <c r="LAL6" s="10"/>
      <c r="LAM6" s="10"/>
      <c r="LAN6" s="10"/>
      <c r="LAO6" s="10"/>
      <c r="LAP6" s="10"/>
      <c r="LAQ6" s="10"/>
      <c r="LAR6" s="10"/>
      <c r="LAS6" s="10"/>
      <c r="LAT6" s="10"/>
      <c r="LAU6" s="10"/>
      <c r="LAV6" s="10"/>
      <c r="LAW6" s="10"/>
      <c r="LAX6" s="10"/>
      <c r="LAY6" s="10"/>
      <c r="LAZ6" s="10"/>
      <c r="LBA6" s="10"/>
      <c r="LBB6" s="10"/>
      <c r="LBC6" s="10"/>
      <c r="LBD6" s="10"/>
      <c r="LBE6" s="10"/>
      <c r="LBF6" s="10"/>
      <c r="LBG6" s="10"/>
      <c r="LBH6" s="10"/>
      <c r="LBI6" s="10"/>
      <c r="LBJ6" s="10"/>
      <c r="LBK6" s="10"/>
      <c r="LBL6" s="10"/>
      <c r="LBM6" s="10"/>
      <c r="LBN6" s="10"/>
      <c r="LBO6" s="10"/>
      <c r="LBP6" s="10"/>
      <c r="LBQ6" s="10"/>
      <c r="LBR6" s="10"/>
      <c r="LBS6" s="10"/>
      <c r="LBT6" s="10"/>
      <c r="LBU6" s="10"/>
      <c r="LBV6" s="10"/>
      <c r="LBW6" s="10"/>
      <c r="LBX6" s="10"/>
      <c r="LBY6" s="10"/>
      <c r="LBZ6" s="10"/>
      <c r="LCA6" s="10"/>
      <c r="LCB6" s="10"/>
      <c r="LCC6" s="10"/>
      <c r="LCD6" s="10"/>
      <c r="LCE6" s="10"/>
      <c r="LCF6" s="10"/>
      <c r="LCG6" s="10"/>
      <c r="LCH6" s="10"/>
      <c r="LCI6" s="10"/>
      <c r="LCJ6" s="10"/>
      <c r="LCK6" s="10"/>
      <c r="LCL6" s="10"/>
      <c r="LCM6" s="10"/>
      <c r="LCN6" s="10"/>
      <c r="LCO6" s="10"/>
      <c r="LCP6" s="10"/>
      <c r="LCQ6" s="10"/>
      <c r="LCR6" s="10"/>
      <c r="LCS6" s="10"/>
      <c r="LCT6" s="10"/>
      <c r="LCU6" s="10"/>
      <c r="LCV6" s="10"/>
      <c r="LCW6" s="10"/>
      <c r="LCX6" s="10"/>
      <c r="LCY6" s="10"/>
      <c r="LCZ6" s="10"/>
      <c r="LDA6" s="10"/>
      <c r="LDB6" s="10"/>
      <c r="LDC6" s="10"/>
      <c r="LDD6" s="10"/>
      <c r="LDE6" s="10"/>
      <c r="LDF6" s="10"/>
      <c r="LDG6" s="10"/>
      <c r="LDH6" s="10"/>
      <c r="LDI6" s="10"/>
      <c r="LDJ6" s="10"/>
      <c r="LDK6" s="10"/>
      <c r="LDL6" s="10"/>
      <c r="LDM6" s="10"/>
      <c r="LDN6" s="10"/>
      <c r="LDO6" s="10"/>
      <c r="LDP6" s="10"/>
      <c r="LDQ6" s="10"/>
      <c r="LDR6" s="10"/>
      <c r="LDS6" s="10"/>
      <c r="LDT6" s="10"/>
      <c r="LDU6" s="10"/>
      <c r="LDV6" s="10"/>
      <c r="LDW6" s="10"/>
      <c r="LDX6" s="10"/>
      <c r="LDY6" s="10"/>
      <c r="LDZ6" s="10"/>
      <c r="LEA6" s="10"/>
      <c r="LEB6" s="10"/>
      <c r="LEC6" s="10"/>
      <c r="LED6" s="10"/>
      <c r="LEE6" s="10"/>
      <c r="LEF6" s="10"/>
      <c r="LEG6" s="10"/>
      <c r="LEH6" s="10"/>
      <c r="LEI6" s="10"/>
      <c r="LEJ6" s="10"/>
      <c r="LEK6" s="10"/>
      <c r="LEL6" s="10"/>
      <c r="LEM6" s="10"/>
      <c r="LEN6" s="10"/>
      <c r="LEO6" s="10"/>
      <c r="LEP6" s="10"/>
      <c r="LEQ6" s="10"/>
      <c r="LER6" s="10"/>
      <c r="LES6" s="10"/>
      <c r="LET6" s="10"/>
      <c r="LEU6" s="10"/>
      <c r="LEV6" s="10"/>
      <c r="LEW6" s="10"/>
      <c r="LEX6" s="10"/>
      <c r="LEY6" s="10"/>
      <c r="LEZ6" s="10"/>
      <c r="LFA6" s="10"/>
      <c r="LFB6" s="10"/>
      <c r="LFC6" s="10"/>
      <c r="LFD6" s="10"/>
      <c r="LFE6" s="10"/>
      <c r="LFF6" s="10"/>
      <c r="LFG6" s="10"/>
      <c r="LFH6" s="10"/>
      <c r="LFI6" s="10"/>
      <c r="LFJ6" s="10"/>
      <c r="LFK6" s="10"/>
      <c r="LFL6" s="10"/>
      <c r="LFM6" s="10"/>
      <c r="LFN6" s="10"/>
      <c r="LFO6" s="10"/>
      <c r="LFP6" s="10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</row>
    <row r="7" spans="1:15885" x14ac:dyDescent="0.2">
      <c r="A7" s="8"/>
      <c r="B7" s="9" t="s">
        <v>128</v>
      </c>
      <c r="C7" s="18">
        <f>'DETALLE-POS'!$Q$34*1.35</f>
        <v>20162496.327</v>
      </c>
      <c r="D7" s="18">
        <f>C7</f>
        <v>20162496.327</v>
      </c>
      <c r="E7" s="18">
        <f t="shared" si="0"/>
        <v>20162496.327</v>
      </c>
      <c r="F7" s="18">
        <f t="shared" si="0"/>
        <v>20162496.327</v>
      </c>
      <c r="G7" s="18">
        <f t="shared" si="0"/>
        <v>20162496.327</v>
      </c>
      <c r="H7" s="18">
        <f t="shared" si="0"/>
        <v>20162496.327</v>
      </c>
      <c r="I7" s="18">
        <f t="shared" si="0"/>
        <v>20162496.327</v>
      </c>
      <c r="J7" s="18">
        <f t="shared" si="0"/>
        <v>20162496.327</v>
      </c>
      <c r="K7" s="18">
        <f t="shared" si="0"/>
        <v>20162496.327</v>
      </c>
      <c r="L7" s="18">
        <f t="shared" si="0"/>
        <v>20162496.327</v>
      </c>
      <c r="M7" s="18">
        <f t="shared" si="0"/>
        <v>20162496.327</v>
      </c>
      <c r="N7" s="63">
        <f t="shared" si="0"/>
        <v>20162496.327</v>
      </c>
      <c r="O7" s="63">
        <f t="shared" si="0"/>
        <v>20162496.327</v>
      </c>
      <c r="P7" s="63">
        <f t="shared" si="0"/>
        <v>20162496.327</v>
      </c>
      <c r="Q7" s="63">
        <f t="shared" si="0"/>
        <v>20162496.327</v>
      </c>
      <c r="R7" s="63">
        <f t="shared" si="0"/>
        <v>20162496.327</v>
      </c>
      <c r="S7" s="63">
        <f t="shared" si="0"/>
        <v>20162496.327</v>
      </c>
      <c r="T7" s="63">
        <f t="shared" si="0"/>
        <v>20162496.327</v>
      </c>
      <c r="U7" s="63">
        <f t="shared" si="0"/>
        <v>20162496.327</v>
      </c>
      <c r="V7" s="63">
        <f t="shared" si="0"/>
        <v>20162496.327</v>
      </c>
      <c r="W7" s="63">
        <f t="shared" si="0"/>
        <v>20162496.327</v>
      </c>
      <c r="X7" s="63">
        <f t="shared" si="0"/>
        <v>20162496.327</v>
      </c>
      <c r="Y7" s="63">
        <f t="shared" si="0"/>
        <v>20162496.327</v>
      </c>
      <c r="Z7" s="63">
        <f t="shared" si="0"/>
        <v>20162496.327</v>
      </c>
      <c r="AA7" s="63">
        <f t="shared" si="0"/>
        <v>20162496.327</v>
      </c>
      <c r="AB7" s="63">
        <f t="shared" si="0"/>
        <v>20162496.327</v>
      </c>
      <c r="AC7" s="63">
        <f t="shared" si="0"/>
        <v>20162496.327</v>
      </c>
      <c r="AD7" s="63">
        <f t="shared" si="0"/>
        <v>20162496.327</v>
      </c>
      <c r="AE7" s="63">
        <f t="shared" si="0"/>
        <v>20162496.327</v>
      </c>
      <c r="AF7" s="63">
        <f t="shared" si="0"/>
        <v>20162496.327</v>
      </c>
      <c r="AG7" s="63">
        <f t="shared" si="0"/>
        <v>20162496.327</v>
      </c>
      <c r="AH7" s="63">
        <f t="shared" si="0"/>
        <v>20162496.327</v>
      </c>
      <c r="AI7" s="63">
        <f t="shared" si="0"/>
        <v>20162496.327</v>
      </c>
      <c r="AJ7" s="63">
        <f t="shared" si="0"/>
        <v>20162496.327</v>
      </c>
      <c r="AK7" s="63">
        <f t="shared" si="0"/>
        <v>20162496.327</v>
      </c>
      <c r="AL7" s="63">
        <f t="shared" si="0"/>
        <v>20162496.327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  <c r="BLQ7" s="10"/>
      <c r="BLR7" s="10"/>
      <c r="BLS7" s="10"/>
      <c r="BLT7" s="10"/>
      <c r="BLU7" s="10"/>
      <c r="BLV7" s="10"/>
      <c r="BLW7" s="10"/>
      <c r="BLX7" s="10"/>
      <c r="BLY7" s="10"/>
      <c r="BLZ7" s="10"/>
      <c r="BMA7" s="10"/>
      <c r="BMB7" s="10"/>
      <c r="BMC7" s="10"/>
      <c r="BMD7" s="10"/>
      <c r="BME7" s="10"/>
      <c r="BMF7" s="10"/>
      <c r="BMG7" s="10"/>
      <c r="BMH7" s="10"/>
      <c r="BMI7" s="10"/>
      <c r="BMJ7" s="10"/>
      <c r="BMK7" s="10"/>
      <c r="BML7" s="10"/>
      <c r="BMM7" s="10"/>
      <c r="BMN7" s="10"/>
      <c r="BMO7" s="10"/>
      <c r="BMP7" s="10"/>
      <c r="BMQ7" s="10"/>
      <c r="BMR7" s="10"/>
      <c r="BMS7" s="10"/>
      <c r="BMT7" s="10"/>
      <c r="BMU7" s="10"/>
      <c r="BMV7" s="10"/>
      <c r="BMW7" s="10"/>
      <c r="BMX7" s="10"/>
      <c r="BMY7" s="10"/>
      <c r="BMZ7" s="10"/>
      <c r="BNA7" s="10"/>
      <c r="BNB7" s="10"/>
      <c r="BNC7" s="10"/>
      <c r="BND7" s="10"/>
      <c r="BNE7" s="10"/>
      <c r="BNF7" s="10"/>
      <c r="BNG7" s="10"/>
      <c r="BNH7" s="10"/>
      <c r="BNI7" s="10"/>
      <c r="BNJ7" s="10"/>
      <c r="BNK7" s="10"/>
      <c r="BNL7" s="10"/>
      <c r="BNM7" s="10"/>
      <c r="BNN7" s="10"/>
      <c r="BNO7" s="10"/>
      <c r="BNP7" s="10"/>
      <c r="BNQ7" s="10"/>
      <c r="BNR7" s="10"/>
      <c r="BNS7" s="10"/>
      <c r="BNT7" s="10"/>
      <c r="BNU7" s="10"/>
      <c r="BNV7" s="10"/>
      <c r="BNW7" s="10"/>
      <c r="BNX7" s="10"/>
      <c r="BNY7" s="10"/>
      <c r="BNZ7" s="10"/>
      <c r="BOA7" s="10"/>
      <c r="BOB7" s="10"/>
      <c r="BOC7" s="10"/>
      <c r="BOD7" s="10"/>
      <c r="BOE7" s="10"/>
      <c r="BOF7" s="10"/>
      <c r="BOG7" s="10"/>
      <c r="BOH7" s="10"/>
      <c r="BOI7" s="10"/>
      <c r="BOJ7" s="10"/>
      <c r="BOK7" s="10"/>
      <c r="BOL7" s="10"/>
      <c r="BOM7" s="10"/>
      <c r="BON7" s="10"/>
      <c r="BOO7" s="10"/>
      <c r="BOP7" s="10"/>
      <c r="BOQ7" s="10"/>
      <c r="BOR7" s="10"/>
      <c r="BOS7" s="10"/>
      <c r="BOT7" s="10"/>
      <c r="BOU7" s="10"/>
      <c r="BOV7" s="10"/>
      <c r="BOW7" s="10"/>
      <c r="BOX7" s="10"/>
      <c r="BOY7" s="10"/>
      <c r="BOZ7" s="10"/>
      <c r="BPA7" s="10"/>
      <c r="BPB7" s="10"/>
      <c r="BPC7" s="10"/>
      <c r="BPD7" s="10"/>
      <c r="BPE7" s="10"/>
      <c r="BPF7" s="10"/>
      <c r="BPG7" s="10"/>
      <c r="BPH7" s="10"/>
      <c r="BPI7" s="10"/>
      <c r="BPJ7" s="10"/>
      <c r="BPK7" s="10"/>
      <c r="BPL7" s="10"/>
      <c r="BPM7" s="10"/>
      <c r="BPN7" s="10"/>
      <c r="BPO7" s="10"/>
      <c r="BPP7" s="10"/>
      <c r="BPQ7" s="10"/>
      <c r="BPR7" s="10"/>
      <c r="BPS7" s="10"/>
      <c r="BPT7" s="10"/>
      <c r="BPU7" s="10"/>
      <c r="BPV7" s="10"/>
      <c r="BPW7" s="10"/>
      <c r="BPX7" s="10"/>
      <c r="BPY7" s="10"/>
      <c r="BPZ7" s="10"/>
      <c r="BQA7" s="10"/>
      <c r="BQB7" s="10"/>
      <c r="BQC7" s="10"/>
      <c r="BQD7" s="10"/>
      <c r="BQE7" s="10"/>
      <c r="BQF7" s="10"/>
      <c r="BQG7" s="10"/>
      <c r="BQH7" s="10"/>
      <c r="BQI7" s="10"/>
      <c r="BQJ7" s="10"/>
      <c r="BQK7" s="10"/>
      <c r="BQL7" s="10"/>
      <c r="BQM7" s="10"/>
      <c r="BQN7" s="10"/>
      <c r="BQO7" s="10"/>
      <c r="BQP7" s="10"/>
      <c r="BQQ7" s="10"/>
      <c r="BQR7" s="10"/>
      <c r="BQS7" s="10"/>
      <c r="BQT7" s="10"/>
      <c r="BQU7" s="10"/>
      <c r="BQV7" s="10"/>
      <c r="BQW7" s="10"/>
      <c r="BQX7" s="10"/>
      <c r="BQY7" s="10"/>
      <c r="BQZ7" s="10"/>
      <c r="BRA7" s="10"/>
      <c r="BRB7" s="10"/>
      <c r="BRC7" s="10"/>
      <c r="BRD7" s="10"/>
      <c r="BRE7" s="10"/>
      <c r="BRF7" s="10"/>
      <c r="BRG7" s="10"/>
      <c r="BRH7" s="10"/>
      <c r="BRI7" s="10"/>
      <c r="BRJ7" s="10"/>
      <c r="BRK7" s="10"/>
      <c r="BRL7" s="10"/>
      <c r="BRM7" s="10"/>
      <c r="BRN7" s="10"/>
      <c r="BRO7" s="10"/>
      <c r="BRP7" s="10"/>
      <c r="BRQ7" s="10"/>
      <c r="BRR7" s="10"/>
      <c r="BRS7" s="10"/>
      <c r="BRT7" s="10"/>
      <c r="BRU7" s="10"/>
      <c r="BRV7" s="10"/>
      <c r="BRW7" s="10"/>
      <c r="BRX7" s="10"/>
      <c r="BRY7" s="10"/>
      <c r="BRZ7" s="10"/>
      <c r="BSA7" s="10"/>
      <c r="BSB7" s="10"/>
      <c r="BSC7" s="10"/>
      <c r="BSD7" s="10"/>
      <c r="BSE7" s="10"/>
      <c r="BSF7" s="10"/>
      <c r="BSG7" s="10"/>
      <c r="BSH7" s="10"/>
      <c r="BSI7" s="10"/>
      <c r="BSJ7" s="10"/>
      <c r="BSK7" s="10"/>
      <c r="BSL7" s="10"/>
      <c r="BSM7" s="10"/>
      <c r="BSN7" s="10"/>
      <c r="BSO7" s="10"/>
      <c r="BSP7" s="10"/>
      <c r="BSQ7" s="10"/>
      <c r="BSR7" s="10"/>
      <c r="BSS7" s="10"/>
      <c r="BST7" s="10"/>
      <c r="BSU7" s="10"/>
      <c r="BSV7" s="10"/>
      <c r="BSW7" s="10"/>
      <c r="BSX7" s="10"/>
      <c r="BSY7" s="10"/>
      <c r="BSZ7" s="10"/>
      <c r="BTA7" s="10"/>
      <c r="BTB7" s="10"/>
      <c r="BTC7" s="10"/>
      <c r="BTD7" s="10"/>
      <c r="BTE7" s="10"/>
      <c r="BTF7" s="10"/>
      <c r="BTG7" s="10"/>
      <c r="BTH7" s="10"/>
      <c r="BTI7" s="10"/>
      <c r="BTJ7" s="10"/>
      <c r="BTK7" s="10"/>
      <c r="BTL7" s="10"/>
      <c r="BTM7" s="10"/>
      <c r="BTN7" s="10"/>
      <c r="BTO7" s="10"/>
      <c r="BTP7" s="10"/>
      <c r="BTQ7" s="10"/>
      <c r="BTR7" s="10"/>
      <c r="BTS7" s="10"/>
      <c r="BTT7" s="10"/>
      <c r="BTU7" s="10"/>
      <c r="BTV7" s="10"/>
      <c r="BTW7" s="10"/>
      <c r="BTX7" s="10"/>
      <c r="BTY7" s="10"/>
      <c r="BTZ7" s="10"/>
      <c r="BUA7" s="10"/>
      <c r="BUB7" s="10"/>
      <c r="BUC7" s="10"/>
      <c r="BUD7" s="10"/>
      <c r="BUE7" s="10"/>
      <c r="BUF7" s="10"/>
      <c r="BUG7" s="10"/>
      <c r="BUH7" s="10"/>
      <c r="BUI7" s="10"/>
      <c r="BUJ7" s="10"/>
      <c r="BUK7" s="10"/>
      <c r="BUL7" s="10"/>
      <c r="BUM7" s="10"/>
      <c r="BUN7" s="10"/>
      <c r="BUO7" s="10"/>
      <c r="BUP7" s="10"/>
      <c r="BUQ7" s="10"/>
      <c r="BUR7" s="10"/>
      <c r="BUS7" s="10"/>
      <c r="BUT7" s="10"/>
      <c r="BUU7" s="10"/>
      <c r="BUV7" s="10"/>
      <c r="BUW7" s="10"/>
      <c r="BUX7" s="10"/>
      <c r="BUY7" s="10"/>
      <c r="BUZ7" s="10"/>
      <c r="BVA7" s="10"/>
      <c r="BVB7" s="10"/>
      <c r="BVC7" s="10"/>
      <c r="BVD7" s="10"/>
      <c r="BVE7" s="10"/>
      <c r="BVF7" s="10"/>
      <c r="BVG7" s="10"/>
      <c r="BVH7" s="10"/>
      <c r="BVI7" s="10"/>
      <c r="BVJ7" s="10"/>
      <c r="BVK7" s="10"/>
      <c r="BVL7" s="10"/>
      <c r="BVM7" s="10"/>
      <c r="BVN7" s="10"/>
      <c r="BVO7" s="10"/>
      <c r="BVP7" s="10"/>
      <c r="BVQ7" s="10"/>
      <c r="BVR7" s="10"/>
      <c r="BVS7" s="10"/>
      <c r="BVT7" s="10"/>
      <c r="BVU7" s="10"/>
      <c r="BVV7" s="10"/>
      <c r="BVW7" s="10"/>
      <c r="BVX7" s="10"/>
      <c r="BVY7" s="10"/>
      <c r="BVZ7" s="10"/>
      <c r="BWA7" s="10"/>
      <c r="BWB7" s="10"/>
      <c r="BWC7" s="10"/>
      <c r="BWD7" s="10"/>
      <c r="BWE7" s="10"/>
      <c r="BWF7" s="10"/>
      <c r="BWG7" s="10"/>
      <c r="BWH7" s="10"/>
      <c r="BWI7" s="10"/>
      <c r="BWJ7" s="10"/>
      <c r="BWK7" s="10"/>
      <c r="BWL7" s="10"/>
      <c r="BWM7" s="10"/>
      <c r="BWN7" s="10"/>
      <c r="BWO7" s="10"/>
      <c r="BWP7" s="10"/>
      <c r="BWQ7" s="10"/>
      <c r="BWR7" s="10"/>
      <c r="BWS7" s="10"/>
      <c r="BWT7" s="10"/>
      <c r="BWU7" s="10"/>
      <c r="BWV7" s="10"/>
      <c r="BWW7" s="10"/>
      <c r="BWX7" s="10"/>
      <c r="BWY7" s="10"/>
      <c r="BWZ7" s="10"/>
      <c r="BXA7" s="10"/>
      <c r="BXB7" s="10"/>
      <c r="BXC7" s="10"/>
      <c r="BXD7" s="10"/>
      <c r="BXE7" s="10"/>
      <c r="BXF7" s="10"/>
      <c r="BXG7" s="10"/>
      <c r="BXH7" s="10"/>
      <c r="BXI7" s="10"/>
      <c r="BXJ7" s="10"/>
      <c r="BXK7" s="10"/>
      <c r="BXL7" s="10"/>
      <c r="BXM7" s="10"/>
      <c r="BXN7" s="10"/>
      <c r="BXO7" s="10"/>
      <c r="BXP7" s="10"/>
      <c r="BXQ7" s="10"/>
      <c r="BXR7" s="10"/>
      <c r="BXS7" s="10"/>
      <c r="BXT7" s="10"/>
      <c r="BXU7" s="10"/>
      <c r="BXV7" s="10"/>
      <c r="BXW7" s="10"/>
      <c r="BXX7" s="10"/>
      <c r="BXY7" s="10"/>
      <c r="BXZ7" s="10"/>
      <c r="BYA7" s="10"/>
      <c r="BYB7" s="10"/>
      <c r="BYC7" s="10"/>
      <c r="BYD7" s="10"/>
      <c r="BYE7" s="10"/>
      <c r="BYF7" s="10"/>
      <c r="BYG7" s="10"/>
      <c r="BYH7" s="10"/>
      <c r="BYI7" s="10"/>
      <c r="BYJ7" s="10"/>
      <c r="BYK7" s="10"/>
      <c r="BYL7" s="10"/>
      <c r="BYM7" s="10"/>
      <c r="BYN7" s="10"/>
      <c r="BYO7" s="10"/>
      <c r="BYP7" s="10"/>
      <c r="BYQ7" s="10"/>
      <c r="BYR7" s="10"/>
      <c r="BYS7" s="10"/>
      <c r="BYT7" s="10"/>
      <c r="BYU7" s="10"/>
      <c r="BYV7" s="10"/>
      <c r="BYW7" s="10"/>
      <c r="BYX7" s="10"/>
      <c r="BYY7" s="10"/>
      <c r="BYZ7" s="10"/>
      <c r="BZA7" s="10"/>
      <c r="BZB7" s="10"/>
      <c r="BZC7" s="10"/>
      <c r="BZD7" s="10"/>
      <c r="BZE7" s="10"/>
      <c r="BZF7" s="10"/>
      <c r="BZG7" s="10"/>
      <c r="BZH7" s="10"/>
      <c r="BZI7" s="10"/>
      <c r="BZJ7" s="10"/>
      <c r="BZK7" s="10"/>
      <c r="BZL7" s="10"/>
      <c r="BZM7" s="10"/>
      <c r="BZN7" s="10"/>
      <c r="BZO7" s="10"/>
      <c r="BZP7" s="10"/>
      <c r="BZQ7" s="10"/>
      <c r="BZR7" s="10"/>
      <c r="BZS7" s="10"/>
      <c r="BZT7" s="10"/>
      <c r="BZU7" s="10"/>
      <c r="BZV7" s="10"/>
      <c r="BZW7" s="10"/>
      <c r="BZX7" s="10"/>
      <c r="BZY7" s="10"/>
      <c r="BZZ7" s="10"/>
      <c r="CAA7" s="10"/>
      <c r="CAB7" s="10"/>
      <c r="CAC7" s="10"/>
      <c r="CAD7" s="10"/>
      <c r="CAE7" s="10"/>
      <c r="CAF7" s="10"/>
      <c r="CAG7" s="10"/>
      <c r="CAH7" s="10"/>
      <c r="CAI7" s="10"/>
      <c r="CAJ7" s="10"/>
      <c r="CAK7" s="10"/>
      <c r="CAL7" s="10"/>
      <c r="CAM7" s="10"/>
      <c r="CAN7" s="10"/>
      <c r="CAO7" s="10"/>
      <c r="CAP7" s="10"/>
      <c r="CAQ7" s="10"/>
      <c r="CAR7" s="10"/>
      <c r="CAS7" s="10"/>
      <c r="CAT7" s="10"/>
      <c r="CAU7" s="10"/>
      <c r="CAV7" s="10"/>
      <c r="CAW7" s="10"/>
      <c r="CAX7" s="10"/>
      <c r="CAY7" s="10"/>
      <c r="CAZ7" s="10"/>
      <c r="CBA7" s="10"/>
      <c r="CBB7" s="10"/>
      <c r="CBC7" s="10"/>
      <c r="CBD7" s="10"/>
      <c r="CBE7" s="10"/>
      <c r="CBF7" s="10"/>
      <c r="CBG7" s="10"/>
      <c r="CBH7" s="10"/>
      <c r="CBI7" s="10"/>
      <c r="CBJ7" s="10"/>
      <c r="CBK7" s="10"/>
      <c r="CBL7" s="10"/>
      <c r="CBM7" s="10"/>
      <c r="CBN7" s="10"/>
      <c r="CBO7" s="10"/>
      <c r="CBP7" s="10"/>
      <c r="CBQ7" s="10"/>
      <c r="CBR7" s="10"/>
      <c r="CBS7" s="10"/>
      <c r="CBT7" s="10"/>
      <c r="CBU7" s="10"/>
      <c r="CBV7" s="10"/>
      <c r="CBW7" s="10"/>
      <c r="CBX7" s="10"/>
      <c r="CBY7" s="10"/>
      <c r="CBZ7" s="10"/>
      <c r="CCA7" s="10"/>
      <c r="CCB7" s="10"/>
      <c r="CCC7" s="10"/>
      <c r="CCD7" s="10"/>
      <c r="CCE7" s="10"/>
      <c r="CCF7" s="10"/>
      <c r="CCG7" s="10"/>
      <c r="CCH7" s="10"/>
      <c r="CCI7" s="10"/>
      <c r="CCJ7" s="10"/>
      <c r="CCK7" s="10"/>
      <c r="CCL7" s="10"/>
      <c r="CCM7" s="10"/>
      <c r="CCN7" s="10"/>
      <c r="CCO7" s="10"/>
      <c r="CCP7" s="10"/>
      <c r="CCQ7" s="10"/>
      <c r="CCR7" s="10"/>
      <c r="CCS7" s="10"/>
      <c r="CCT7" s="10"/>
      <c r="CCU7" s="10"/>
      <c r="CCV7" s="10"/>
      <c r="CCW7" s="10"/>
      <c r="CCX7" s="10"/>
      <c r="CCY7" s="10"/>
      <c r="CCZ7" s="10"/>
      <c r="CDA7" s="10"/>
      <c r="CDB7" s="10"/>
      <c r="CDC7" s="10"/>
      <c r="CDD7" s="10"/>
      <c r="CDE7" s="10"/>
      <c r="CDF7" s="10"/>
      <c r="CDG7" s="10"/>
      <c r="CDH7" s="10"/>
      <c r="CDI7" s="10"/>
      <c r="CDJ7" s="10"/>
      <c r="CDK7" s="10"/>
      <c r="CDL7" s="10"/>
      <c r="CDM7" s="10"/>
      <c r="CDN7" s="10"/>
      <c r="CDO7" s="10"/>
      <c r="CDP7" s="10"/>
      <c r="CDQ7" s="10"/>
      <c r="CDR7" s="10"/>
      <c r="CDS7" s="10"/>
      <c r="CDT7" s="10"/>
      <c r="CDU7" s="10"/>
      <c r="CDV7" s="10"/>
      <c r="CDW7" s="10"/>
      <c r="CDX7" s="10"/>
      <c r="CDY7" s="10"/>
      <c r="CDZ7" s="10"/>
      <c r="CEA7" s="10"/>
      <c r="CEB7" s="10"/>
      <c r="CEC7" s="10"/>
      <c r="CED7" s="10"/>
      <c r="CEE7" s="10"/>
      <c r="CEF7" s="10"/>
      <c r="CEG7" s="10"/>
      <c r="CEH7" s="10"/>
      <c r="CEI7" s="10"/>
      <c r="CEJ7" s="10"/>
      <c r="CEK7" s="10"/>
      <c r="CEL7" s="10"/>
      <c r="CEM7" s="10"/>
      <c r="CEN7" s="10"/>
      <c r="CEO7" s="10"/>
      <c r="CEP7" s="10"/>
      <c r="CEQ7" s="10"/>
      <c r="CER7" s="10"/>
      <c r="CES7" s="10"/>
      <c r="CET7" s="10"/>
      <c r="CEU7" s="10"/>
      <c r="CEV7" s="10"/>
      <c r="CEW7" s="10"/>
      <c r="CEX7" s="10"/>
      <c r="CEY7" s="10"/>
      <c r="CEZ7" s="10"/>
      <c r="CFA7" s="10"/>
      <c r="CFB7" s="10"/>
      <c r="CFC7" s="10"/>
      <c r="CFD7" s="10"/>
      <c r="CFE7" s="10"/>
      <c r="CFF7" s="10"/>
      <c r="CFG7" s="10"/>
      <c r="CFH7" s="10"/>
      <c r="CFI7" s="10"/>
      <c r="CFJ7" s="10"/>
      <c r="CFK7" s="10"/>
      <c r="CFL7" s="10"/>
      <c r="CFM7" s="10"/>
      <c r="CFN7" s="10"/>
      <c r="CFO7" s="10"/>
      <c r="CFP7" s="10"/>
      <c r="CFQ7" s="10"/>
      <c r="CFR7" s="10"/>
      <c r="CFS7" s="10"/>
      <c r="CFT7" s="10"/>
      <c r="CFU7" s="10"/>
      <c r="CFV7" s="10"/>
      <c r="CFW7" s="10"/>
      <c r="CFX7" s="10"/>
      <c r="CFY7" s="10"/>
      <c r="CFZ7" s="10"/>
      <c r="CGA7" s="10"/>
      <c r="CGB7" s="10"/>
      <c r="CGC7" s="10"/>
      <c r="CGD7" s="10"/>
      <c r="CGE7" s="10"/>
      <c r="CGF7" s="10"/>
      <c r="CGG7" s="10"/>
      <c r="CGH7" s="10"/>
      <c r="CGI7" s="10"/>
      <c r="CGJ7" s="10"/>
      <c r="CGK7" s="10"/>
      <c r="CGL7" s="10"/>
      <c r="CGM7" s="10"/>
      <c r="CGN7" s="10"/>
      <c r="CGO7" s="10"/>
      <c r="CGP7" s="10"/>
      <c r="CGQ7" s="10"/>
      <c r="CGR7" s="10"/>
      <c r="CGS7" s="10"/>
      <c r="CGT7" s="10"/>
      <c r="CGU7" s="10"/>
      <c r="CGV7" s="10"/>
      <c r="CGW7" s="10"/>
      <c r="CGX7" s="10"/>
      <c r="CGY7" s="10"/>
      <c r="CGZ7" s="10"/>
      <c r="CHA7" s="10"/>
      <c r="CHB7" s="10"/>
      <c r="CHC7" s="10"/>
      <c r="CHD7" s="10"/>
      <c r="CHE7" s="10"/>
      <c r="CHF7" s="10"/>
      <c r="CHG7" s="10"/>
      <c r="CHH7" s="10"/>
      <c r="CHI7" s="10"/>
      <c r="CHJ7" s="10"/>
      <c r="CHK7" s="10"/>
      <c r="CHL7" s="10"/>
      <c r="CHM7" s="10"/>
      <c r="CHN7" s="10"/>
      <c r="CHO7" s="10"/>
      <c r="CHP7" s="10"/>
      <c r="CHQ7" s="10"/>
      <c r="CHR7" s="10"/>
      <c r="CHS7" s="10"/>
      <c r="CHT7" s="10"/>
      <c r="CHU7" s="10"/>
      <c r="CHV7" s="10"/>
      <c r="CHW7" s="10"/>
      <c r="CHX7" s="10"/>
      <c r="CHY7" s="10"/>
      <c r="CHZ7" s="10"/>
      <c r="CIA7" s="10"/>
      <c r="CIB7" s="10"/>
      <c r="CIC7" s="10"/>
      <c r="CID7" s="10"/>
      <c r="CIE7" s="10"/>
      <c r="CIF7" s="10"/>
      <c r="CIG7" s="10"/>
      <c r="CIH7" s="10"/>
      <c r="CII7" s="10"/>
      <c r="CIJ7" s="10"/>
      <c r="CIK7" s="10"/>
      <c r="CIL7" s="10"/>
      <c r="CIM7" s="10"/>
      <c r="CIN7" s="10"/>
      <c r="CIO7" s="10"/>
      <c r="CIP7" s="10"/>
      <c r="CIQ7" s="10"/>
      <c r="CIR7" s="10"/>
      <c r="CIS7" s="10"/>
      <c r="CIT7" s="10"/>
      <c r="CIU7" s="10"/>
      <c r="CIV7" s="10"/>
      <c r="CIW7" s="10"/>
      <c r="CIX7" s="10"/>
      <c r="CIY7" s="10"/>
      <c r="CIZ7" s="10"/>
      <c r="CJA7" s="10"/>
      <c r="CJB7" s="10"/>
      <c r="CJC7" s="10"/>
      <c r="CJD7" s="10"/>
      <c r="CJE7" s="10"/>
      <c r="CJF7" s="10"/>
      <c r="CJG7" s="10"/>
      <c r="CJH7" s="10"/>
      <c r="CJI7" s="10"/>
      <c r="CJJ7" s="10"/>
      <c r="CJK7" s="10"/>
      <c r="CJL7" s="10"/>
      <c r="CJM7" s="10"/>
      <c r="CJN7" s="10"/>
      <c r="CJO7" s="10"/>
      <c r="CJP7" s="10"/>
      <c r="CJQ7" s="10"/>
      <c r="CJR7" s="10"/>
      <c r="CJS7" s="10"/>
      <c r="CJT7" s="10"/>
      <c r="CJU7" s="10"/>
      <c r="CJV7" s="10"/>
      <c r="CJW7" s="10"/>
      <c r="CJX7" s="10"/>
      <c r="CJY7" s="10"/>
      <c r="CJZ7" s="10"/>
      <c r="CKA7" s="10"/>
      <c r="CKB7" s="10"/>
      <c r="CKC7" s="10"/>
      <c r="CKD7" s="10"/>
      <c r="CKE7" s="10"/>
      <c r="CKF7" s="10"/>
      <c r="CKG7" s="10"/>
      <c r="CKH7" s="10"/>
      <c r="CKI7" s="10"/>
      <c r="CKJ7" s="10"/>
      <c r="CKK7" s="10"/>
      <c r="CKL7" s="10"/>
      <c r="CKM7" s="10"/>
      <c r="CKN7" s="10"/>
      <c r="CKO7" s="10"/>
      <c r="CKP7" s="10"/>
      <c r="CKQ7" s="10"/>
      <c r="CKR7" s="10"/>
      <c r="CKS7" s="10"/>
      <c r="CKT7" s="10"/>
      <c r="CKU7" s="10"/>
      <c r="CKV7" s="10"/>
      <c r="CKW7" s="10"/>
      <c r="CKX7" s="10"/>
      <c r="CKY7" s="10"/>
      <c r="CKZ7" s="10"/>
      <c r="CLA7" s="10"/>
      <c r="CLB7" s="10"/>
      <c r="CLC7" s="10"/>
      <c r="CLD7" s="10"/>
      <c r="CLE7" s="10"/>
      <c r="CLF7" s="10"/>
      <c r="CLG7" s="10"/>
      <c r="CLH7" s="10"/>
      <c r="CLI7" s="10"/>
      <c r="CLJ7" s="10"/>
      <c r="CLK7" s="10"/>
      <c r="CLL7" s="10"/>
      <c r="CLM7" s="10"/>
      <c r="CLN7" s="10"/>
      <c r="CLO7" s="10"/>
      <c r="CLP7" s="10"/>
      <c r="CLQ7" s="10"/>
      <c r="CLR7" s="10"/>
      <c r="CLS7" s="10"/>
      <c r="CLT7" s="10"/>
      <c r="CLU7" s="10"/>
      <c r="CLV7" s="10"/>
      <c r="CLW7" s="10"/>
      <c r="CLX7" s="10"/>
      <c r="CLY7" s="10"/>
      <c r="CLZ7" s="10"/>
      <c r="CMA7" s="10"/>
      <c r="CMB7" s="10"/>
      <c r="CMC7" s="10"/>
      <c r="CMD7" s="10"/>
      <c r="CME7" s="10"/>
      <c r="CMF7" s="10"/>
      <c r="CMG7" s="10"/>
      <c r="CMH7" s="10"/>
      <c r="CMI7" s="10"/>
      <c r="CMJ7" s="10"/>
      <c r="CMK7" s="10"/>
      <c r="CML7" s="10"/>
      <c r="CMM7" s="10"/>
      <c r="CMN7" s="10"/>
      <c r="CMO7" s="10"/>
      <c r="CMP7" s="10"/>
      <c r="CMQ7" s="10"/>
      <c r="CMR7" s="10"/>
      <c r="CMS7" s="10"/>
      <c r="CMT7" s="10"/>
      <c r="CMU7" s="10"/>
      <c r="CMV7" s="10"/>
      <c r="CMW7" s="10"/>
      <c r="CMX7" s="10"/>
      <c r="CMY7" s="10"/>
      <c r="CMZ7" s="10"/>
      <c r="CNA7" s="10"/>
      <c r="CNB7" s="10"/>
      <c r="CNC7" s="10"/>
      <c r="CND7" s="10"/>
      <c r="CNE7" s="10"/>
      <c r="CNF7" s="10"/>
      <c r="CNG7" s="10"/>
      <c r="CNH7" s="10"/>
      <c r="CNI7" s="10"/>
      <c r="CNJ7" s="10"/>
      <c r="CNK7" s="10"/>
      <c r="CNL7" s="10"/>
      <c r="CNM7" s="10"/>
      <c r="CNN7" s="10"/>
      <c r="CNO7" s="10"/>
      <c r="CNP7" s="10"/>
      <c r="CNQ7" s="10"/>
      <c r="CNR7" s="10"/>
      <c r="CNS7" s="10"/>
      <c r="CNT7" s="10"/>
      <c r="CNU7" s="10"/>
      <c r="CNV7" s="10"/>
      <c r="CNW7" s="10"/>
      <c r="CNX7" s="10"/>
      <c r="CNY7" s="10"/>
      <c r="CNZ7" s="10"/>
      <c r="COA7" s="10"/>
      <c r="COB7" s="10"/>
      <c r="COC7" s="10"/>
      <c r="COD7" s="10"/>
      <c r="COE7" s="10"/>
      <c r="COF7" s="10"/>
      <c r="COG7" s="10"/>
      <c r="COH7" s="10"/>
      <c r="COI7" s="10"/>
      <c r="COJ7" s="10"/>
      <c r="COK7" s="10"/>
      <c r="COL7" s="10"/>
      <c r="COM7" s="10"/>
      <c r="CON7" s="10"/>
      <c r="COO7" s="10"/>
      <c r="COP7" s="10"/>
      <c r="COQ7" s="10"/>
      <c r="COR7" s="10"/>
      <c r="COS7" s="10"/>
      <c r="COT7" s="10"/>
      <c r="COU7" s="10"/>
      <c r="COV7" s="10"/>
      <c r="COW7" s="10"/>
      <c r="COX7" s="10"/>
      <c r="COY7" s="10"/>
      <c r="COZ7" s="10"/>
      <c r="CPA7" s="10"/>
      <c r="CPB7" s="10"/>
      <c r="CPC7" s="10"/>
      <c r="CPD7" s="10"/>
      <c r="CPE7" s="10"/>
      <c r="CPF7" s="10"/>
      <c r="CPG7" s="10"/>
      <c r="CPH7" s="10"/>
      <c r="CPI7" s="10"/>
      <c r="CPJ7" s="10"/>
      <c r="CPK7" s="10"/>
      <c r="CPL7" s="10"/>
      <c r="CPM7" s="10"/>
      <c r="CPN7" s="10"/>
      <c r="CPO7" s="10"/>
      <c r="CPP7" s="10"/>
      <c r="CPQ7" s="10"/>
      <c r="CPR7" s="10"/>
      <c r="CPS7" s="10"/>
      <c r="CPT7" s="10"/>
      <c r="CPU7" s="10"/>
      <c r="CPV7" s="10"/>
      <c r="CPW7" s="10"/>
      <c r="CPX7" s="10"/>
      <c r="CPY7" s="10"/>
      <c r="CPZ7" s="10"/>
      <c r="CQA7" s="10"/>
      <c r="CQB7" s="10"/>
      <c r="CQC7" s="10"/>
      <c r="CQD7" s="10"/>
      <c r="CQE7" s="10"/>
      <c r="CQF7" s="10"/>
      <c r="CQG7" s="10"/>
      <c r="CQH7" s="10"/>
      <c r="CQI7" s="10"/>
      <c r="CQJ7" s="10"/>
      <c r="CQK7" s="10"/>
      <c r="CQL7" s="10"/>
      <c r="CQM7" s="10"/>
      <c r="CQN7" s="10"/>
      <c r="CQO7" s="10"/>
      <c r="CQP7" s="10"/>
      <c r="CQQ7" s="10"/>
      <c r="CQR7" s="10"/>
      <c r="CQS7" s="10"/>
      <c r="CQT7" s="10"/>
      <c r="CQU7" s="10"/>
      <c r="CQV7" s="10"/>
      <c r="CQW7" s="10"/>
      <c r="CQX7" s="10"/>
      <c r="CQY7" s="10"/>
      <c r="CQZ7" s="10"/>
      <c r="CRA7" s="10"/>
      <c r="CRB7" s="10"/>
      <c r="CRC7" s="10"/>
      <c r="CRD7" s="10"/>
      <c r="CRE7" s="10"/>
      <c r="CRF7" s="10"/>
      <c r="CRG7" s="10"/>
      <c r="CRH7" s="10"/>
      <c r="CRI7" s="10"/>
      <c r="CRJ7" s="10"/>
      <c r="CRK7" s="10"/>
      <c r="CRL7" s="10"/>
      <c r="CRM7" s="10"/>
      <c r="CRN7" s="10"/>
      <c r="CRO7" s="10"/>
      <c r="CRP7" s="10"/>
      <c r="CRQ7" s="10"/>
      <c r="CRR7" s="10"/>
      <c r="CRS7" s="10"/>
      <c r="CRT7" s="10"/>
      <c r="CRU7" s="10"/>
      <c r="CRV7" s="10"/>
      <c r="CRW7" s="10"/>
      <c r="CRX7" s="10"/>
      <c r="CRY7" s="10"/>
      <c r="CRZ7" s="10"/>
      <c r="CSA7" s="10"/>
      <c r="CSB7" s="10"/>
      <c r="CSC7" s="10"/>
      <c r="CSD7" s="10"/>
      <c r="CSE7" s="10"/>
      <c r="CSF7" s="10"/>
      <c r="CSG7" s="10"/>
      <c r="CSH7" s="10"/>
      <c r="CSI7" s="10"/>
      <c r="CSJ7" s="10"/>
      <c r="CSK7" s="10"/>
      <c r="CSL7" s="10"/>
      <c r="CSM7" s="10"/>
      <c r="CSN7" s="10"/>
      <c r="CSO7" s="10"/>
      <c r="CSP7" s="10"/>
      <c r="CSQ7" s="10"/>
      <c r="CSR7" s="10"/>
      <c r="CSS7" s="10"/>
      <c r="CST7" s="10"/>
      <c r="CSU7" s="10"/>
      <c r="CSV7" s="10"/>
      <c r="CSW7" s="10"/>
      <c r="CSX7" s="10"/>
      <c r="CSY7" s="10"/>
      <c r="CSZ7" s="10"/>
      <c r="CTA7" s="10"/>
      <c r="CTB7" s="10"/>
      <c r="CTC7" s="10"/>
      <c r="CTD7" s="10"/>
      <c r="CTE7" s="10"/>
      <c r="CTF7" s="10"/>
      <c r="CTG7" s="10"/>
      <c r="CTH7" s="10"/>
      <c r="CTI7" s="10"/>
      <c r="CTJ7" s="10"/>
      <c r="CTK7" s="10"/>
      <c r="CTL7" s="10"/>
      <c r="CTM7" s="10"/>
      <c r="CTN7" s="10"/>
      <c r="CTO7" s="10"/>
      <c r="CTP7" s="10"/>
      <c r="CTQ7" s="10"/>
      <c r="CTR7" s="10"/>
      <c r="CTS7" s="10"/>
      <c r="CTT7" s="10"/>
      <c r="CTU7" s="10"/>
      <c r="CTV7" s="10"/>
      <c r="CTW7" s="10"/>
      <c r="CTX7" s="10"/>
      <c r="CTY7" s="10"/>
      <c r="CTZ7" s="10"/>
      <c r="CUA7" s="10"/>
      <c r="CUB7" s="10"/>
      <c r="CUC7" s="10"/>
      <c r="CUD7" s="10"/>
      <c r="CUE7" s="10"/>
      <c r="CUF7" s="10"/>
      <c r="CUG7" s="10"/>
      <c r="CUH7" s="10"/>
      <c r="CUI7" s="10"/>
      <c r="CUJ7" s="10"/>
      <c r="CUK7" s="10"/>
      <c r="CUL7" s="10"/>
      <c r="CUM7" s="10"/>
      <c r="CUN7" s="10"/>
      <c r="CUO7" s="10"/>
      <c r="CUP7" s="10"/>
      <c r="CUQ7" s="10"/>
      <c r="CUR7" s="10"/>
      <c r="CUS7" s="10"/>
      <c r="CUT7" s="10"/>
      <c r="CUU7" s="10"/>
      <c r="CUV7" s="10"/>
      <c r="CUW7" s="10"/>
      <c r="CUX7" s="10"/>
      <c r="CUY7" s="10"/>
      <c r="CUZ7" s="10"/>
      <c r="CVA7" s="10"/>
      <c r="CVB7" s="10"/>
      <c r="CVC7" s="10"/>
      <c r="CVD7" s="10"/>
      <c r="CVE7" s="10"/>
      <c r="CVF7" s="10"/>
      <c r="CVG7" s="10"/>
      <c r="CVH7" s="10"/>
      <c r="CVI7" s="10"/>
      <c r="CVJ7" s="10"/>
      <c r="CVK7" s="10"/>
      <c r="CVL7" s="10"/>
      <c r="CVM7" s="10"/>
      <c r="CVN7" s="10"/>
      <c r="CVO7" s="10"/>
      <c r="CVP7" s="10"/>
      <c r="CVQ7" s="10"/>
      <c r="CVR7" s="10"/>
      <c r="CVS7" s="10"/>
      <c r="CVT7" s="10"/>
      <c r="CVU7" s="10"/>
      <c r="CVV7" s="10"/>
      <c r="CVW7" s="10"/>
      <c r="CVX7" s="10"/>
      <c r="CVY7" s="10"/>
      <c r="CVZ7" s="10"/>
      <c r="CWA7" s="10"/>
      <c r="CWB7" s="10"/>
      <c r="CWC7" s="10"/>
      <c r="CWD7" s="10"/>
      <c r="CWE7" s="10"/>
      <c r="CWF7" s="10"/>
      <c r="CWG7" s="10"/>
      <c r="CWH7" s="10"/>
      <c r="CWI7" s="10"/>
      <c r="CWJ7" s="10"/>
      <c r="CWK7" s="10"/>
      <c r="CWL7" s="10"/>
      <c r="CWM7" s="10"/>
      <c r="CWN7" s="10"/>
      <c r="CWO7" s="10"/>
      <c r="CWP7" s="10"/>
      <c r="CWQ7" s="10"/>
      <c r="CWR7" s="10"/>
      <c r="CWS7" s="10"/>
      <c r="CWT7" s="10"/>
      <c r="CWU7" s="10"/>
      <c r="CWV7" s="10"/>
      <c r="CWW7" s="10"/>
      <c r="CWX7" s="10"/>
      <c r="CWY7" s="10"/>
      <c r="CWZ7" s="10"/>
      <c r="CXA7" s="10"/>
      <c r="CXB7" s="10"/>
      <c r="CXC7" s="10"/>
      <c r="CXD7" s="10"/>
      <c r="CXE7" s="10"/>
      <c r="CXF7" s="10"/>
      <c r="CXG7" s="10"/>
      <c r="CXH7" s="10"/>
      <c r="CXI7" s="10"/>
      <c r="CXJ7" s="10"/>
      <c r="CXK7" s="10"/>
      <c r="CXL7" s="10"/>
      <c r="CXM7" s="10"/>
      <c r="CXN7" s="10"/>
      <c r="CXO7" s="10"/>
      <c r="CXP7" s="10"/>
      <c r="CXQ7" s="10"/>
      <c r="CXR7" s="10"/>
      <c r="CXS7" s="10"/>
      <c r="CXT7" s="10"/>
      <c r="CXU7" s="10"/>
      <c r="CXV7" s="10"/>
      <c r="CXW7" s="10"/>
      <c r="CXX7" s="10"/>
      <c r="CXY7" s="10"/>
      <c r="CXZ7" s="10"/>
      <c r="CYA7" s="10"/>
      <c r="CYB7" s="10"/>
      <c r="CYC7" s="10"/>
      <c r="CYD7" s="10"/>
      <c r="CYE7" s="10"/>
      <c r="CYF7" s="10"/>
      <c r="CYG7" s="10"/>
      <c r="CYH7" s="10"/>
      <c r="CYI7" s="10"/>
      <c r="CYJ7" s="10"/>
      <c r="CYK7" s="10"/>
      <c r="CYL7" s="10"/>
      <c r="CYM7" s="10"/>
      <c r="CYN7" s="10"/>
      <c r="CYO7" s="10"/>
      <c r="CYP7" s="10"/>
      <c r="CYQ7" s="10"/>
      <c r="CYR7" s="10"/>
      <c r="CYS7" s="10"/>
      <c r="CYT7" s="10"/>
      <c r="CYU7" s="10"/>
      <c r="CYV7" s="10"/>
      <c r="CYW7" s="10"/>
      <c r="CYX7" s="10"/>
      <c r="CYY7" s="10"/>
      <c r="CYZ7" s="10"/>
      <c r="CZA7" s="10"/>
      <c r="CZB7" s="10"/>
      <c r="CZC7" s="10"/>
      <c r="CZD7" s="10"/>
      <c r="CZE7" s="10"/>
      <c r="CZF7" s="10"/>
      <c r="CZG7" s="10"/>
      <c r="CZH7" s="10"/>
      <c r="CZI7" s="10"/>
      <c r="CZJ7" s="10"/>
      <c r="CZK7" s="10"/>
      <c r="CZL7" s="10"/>
      <c r="CZM7" s="10"/>
      <c r="CZN7" s="10"/>
      <c r="CZO7" s="10"/>
      <c r="CZP7" s="10"/>
      <c r="CZQ7" s="10"/>
      <c r="CZR7" s="10"/>
      <c r="CZS7" s="10"/>
      <c r="CZT7" s="10"/>
      <c r="CZU7" s="10"/>
      <c r="CZV7" s="10"/>
      <c r="CZW7" s="10"/>
      <c r="CZX7" s="10"/>
      <c r="CZY7" s="10"/>
      <c r="CZZ7" s="10"/>
      <c r="DAA7" s="10"/>
      <c r="DAB7" s="10"/>
      <c r="DAC7" s="10"/>
      <c r="DAD7" s="10"/>
      <c r="DAE7" s="10"/>
      <c r="DAF7" s="10"/>
      <c r="DAG7" s="10"/>
      <c r="DAH7" s="10"/>
      <c r="DAI7" s="10"/>
      <c r="DAJ7" s="10"/>
      <c r="DAK7" s="10"/>
      <c r="DAL7" s="10"/>
      <c r="DAM7" s="10"/>
      <c r="DAN7" s="10"/>
      <c r="DAO7" s="10"/>
      <c r="DAP7" s="10"/>
      <c r="DAQ7" s="10"/>
      <c r="DAR7" s="10"/>
      <c r="DAS7" s="10"/>
      <c r="DAT7" s="10"/>
      <c r="DAU7" s="10"/>
      <c r="DAV7" s="10"/>
      <c r="DAW7" s="10"/>
      <c r="DAX7" s="10"/>
      <c r="DAY7" s="10"/>
      <c r="DAZ7" s="10"/>
      <c r="DBA7" s="10"/>
      <c r="DBB7" s="10"/>
      <c r="DBC7" s="10"/>
      <c r="DBD7" s="10"/>
      <c r="DBE7" s="10"/>
      <c r="DBF7" s="10"/>
      <c r="DBG7" s="10"/>
      <c r="DBH7" s="10"/>
      <c r="DBI7" s="10"/>
      <c r="DBJ7" s="10"/>
      <c r="DBK7" s="10"/>
      <c r="DBL7" s="10"/>
      <c r="DBM7" s="10"/>
      <c r="DBN7" s="10"/>
      <c r="DBO7" s="10"/>
      <c r="DBP7" s="10"/>
      <c r="DBQ7" s="10"/>
      <c r="DBR7" s="10"/>
      <c r="DBS7" s="10"/>
      <c r="DBT7" s="10"/>
      <c r="DBU7" s="10"/>
      <c r="DBV7" s="10"/>
      <c r="DBW7" s="10"/>
      <c r="DBX7" s="10"/>
      <c r="DBY7" s="10"/>
      <c r="DBZ7" s="10"/>
      <c r="DCA7" s="10"/>
      <c r="DCB7" s="10"/>
      <c r="DCC7" s="10"/>
      <c r="DCD7" s="10"/>
      <c r="DCE7" s="10"/>
      <c r="DCF7" s="10"/>
      <c r="DCG7" s="10"/>
      <c r="DCH7" s="10"/>
      <c r="DCI7" s="10"/>
      <c r="DCJ7" s="10"/>
      <c r="DCK7" s="10"/>
      <c r="DCL7" s="10"/>
      <c r="DCM7" s="10"/>
      <c r="DCN7" s="10"/>
      <c r="DCO7" s="10"/>
      <c r="DCP7" s="10"/>
      <c r="DCQ7" s="10"/>
      <c r="DCR7" s="10"/>
      <c r="DCS7" s="10"/>
      <c r="DCT7" s="10"/>
      <c r="DCU7" s="10"/>
      <c r="DCV7" s="10"/>
      <c r="DCW7" s="10"/>
      <c r="DCX7" s="10"/>
      <c r="DCY7" s="10"/>
      <c r="DCZ7" s="10"/>
      <c r="DDA7" s="10"/>
      <c r="DDB7" s="10"/>
      <c r="DDC7" s="10"/>
      <c r="DDD7" s="10"/>
      <c r="DDE7" s="10"/>
      <c r="DDF7" s="10"/>
      <c r="DDG7" s="10"/>
      <c r="DDH7" s="10"/>
      <c r="DDI7" s="10"/>
      <c r="DDJ7" s="10"/>
      <c r="DDK7" s="10"/>
      <c r="DDL7" s="10"/>
      <c r="DDM7" s="10"/>
      <c r="DDN7" s="10"/>
      <c r="DDO7" s="10"/>
      <c r="DDP7" s="10"/>
      <c r="DDQ7" s="10"/>
      <c r="DDR7" s="10"/>
      <c r="DDS7" s="10"/>
      <c r="DDT7" s="10"/>
      <c r="DDU7" s="10"/>
      <c r="DDV7" s="10"/>
      <c r="DDW7" s="10"/>
      <c r="DDX7" s="10"/>
      <c r="DDY7" s="10"/>
      <c r="DDZ7" s="10"/>
      <c r="DEA7" s="10"/>
      <c r="DEB7" s="10"/>
      <c r="DEC7" s="10"/>
      <c r="DED7" s="10"/>
      <c r="DEE7" s="10"/>
      <c r="DEF7" s="10"/>
      <c r="DEG7" s="10"/>
      <c r="DEH7" s="10"/>
      <c r="DEI7" s="10"/>
      <c r="DEJ7" s="10"/>
      <c r="DEK7" s="10"/>
      <c r="DEL7" s="10"/>
      <c r="DEM7" s="10"/>
      <c r="DEN7" s="10"/>
      <c r="DEO7" s="10"/>
      <c r="DEP7" s="10"/>
      <c r="DEQ7" s="10"/>
      <c r="DER7" s="10"/>
      <c r="DES7" s="10"/>
      <c r="DET7" s="10"/>
      <c r="DEU7" s="10"/>
      <c r="DEV7" s="10"/>
      <c r="DEW7" s="10"/>
      <c r="DEX7" s="10"/>
      <c r="DEY7" s="10"/>
      <c r="DEZ7" s="10"/>
      <c r="DFA7" s="10"/>
      <c r="DFB7" s="10"/>
      <c r="DFC7" s="10"/>
      <c r="DFD7" s="10"/>
      <c r="DFE7" s="10"/>
      <c r="DFF7" s="10"/>
      <c r="DFG7" s="10"/>
      <c r="DFH7" s="10"/>
      <c r="DFI7" s="10"/>
      <c r="DFJ7" s="10"/>
      <c r="DFK7" s="10"/>
      <c r="DFL7" s="10"/>
      <c r="DFM7" s="10"/>
      <c r="DFN7" s="10"/>
      <c r="DFO7" s="10"/>
      <c r="DFP7" s="10"/>
      <c r="DFQ7" s="10"/>
      <c r="DFR7" s="10"/>
      <c r="DFS7" s="10"/>
      <c r="DFT7" s="10"/>
      <c r="DFU7" s="10"/>
      <c r="DFV7" s="10"/>
      <c r="DFW7" s="10"/>
      <c r="DFX7" s="10"/>
      <c r="DFY7" s="10"/>
      <c r="DFZ7" s="10"/>
      <c r="DGA7" s="10"/>
      <c r="DGB7" s="10"/>
      <c r="DGC7" s="10"/>
      <c r="DGD7" s="10"/>
      <c r="DGE7" s="10"/>
      <c r="DGF7" s="10"/>
      <c r="DGG7" s="10"/>
      <c r="DGH7" s="10"/>
      <c r="DGI7" s="10"/>
      <c r="DGJ7" s="10"/>
      <c r="DGK7" s="10"/>
      <c r="DGL7" s="10"/>
      <c r="DGM7" s="10"/>
      <c r="DGN7" s="10"/>
      <c r="DGO7" s="10"/>
      <c r="DGP7" s="10"/>
      <c r="DGQ7" s="10"/>
      <c r="DGR7" s="10"/>
      <c r="DGS7" s="10"/>
      <c r="DGT7" s="10"/>
      <c r="DGU7" s="10"/>
      <c r="DGV7" s="10"/>
      <c r="DGW7" s="10"/>
      <c r="DGX7" s="10"/>
      <c r="DGY7" s="10"/>
      <c r="DGZ7" s="10"/>
      <c r="DHA7" s="10"/>
      <c r="DHB7" s="10"/>
      <c r="DHC7" s="10"/>
      <c r="DHD7" s="10"/>
      <c r="DHE7" s="10"/>
      <c r="DHF7" s="10"/>
      <c r="DHG7" s="10"/>
      <c r="DHH7" s="10"/>
      <c r="DHI7" s="10"/>
      <c r="DHJ7" s="10"/>
      <c r="DHK7" s="10"/>
      <c r="DHL7" s="10"/>
      <c r="DHM7" s="10"/>
      <c r="DHN7" s="10"/>
      <c r="DHO7" s="10"/>
      <c r="DHP7" s="10"/>
      <c r="DHQ7" s="10"/>
      <c r="DHR7" s="10"/>
      <c r="DHS7" s="10"/>
      <c r="DHT7" s="10"/>
      <c r="DHU7" s="10"/>
      <c r="DHV7" s="10"/>
      <c r="DHW7" s="10"/>
      <c r="DHX7" s="10"/>
      <c r="DHY7" s="10"/>
      <c r="DHZ7" s="10"/>
      <c r="DIA7" s="10"/>
      <c r="DIB7" s="10"/>
      <c r="DIC7" s="10"/>
      <c r="DID7" s="10"/>
      <c r="DIE7" s="10"/>
      <c r="DIF7" s="10"/>
      <c r="DIG7" s="10"/>
      <c r="DIH7" s="10"/>
      <c r="DII7" s="10"/>
      <c r="DIJ7" s="10"/>
      <c r="DIK7" s="10"/>
      <c r="DIL7" s="10"/>
      <c r="DIM7" s="10"/>
      <c r="DIN7" s="10"/>
      <c r="DIO7" s="10"/>
      <c r="DIP7" s="10"/>
      <c r="DIQ7" s="10"/>
      <c r="DIR7" s="10"/>
      <c r="DIS7" s="10"/>
      <c r="DIT7" s="10"/>
      <c r="DIU7" s="10"/>
      <c r="DIV7" s="10"/>
      <c r="DIW7" s="10"/>
      <c r="DIX7" s="10"/>
      <c r="DIY7" s="10"/>
      <c r="DIZ7" s="10"/>
      <c r="DJA7" s="10"/>
      <c r="DJB7" s="10"/>
      <c r="DJC7" s="10"/>
      <c r="DJD7" s="10"/>
      <c r="DJE7" s="10"/>
      <c r="DJF7" s="10"/>
      <c r="DJG7" s="10"/>
      <c r="DJH7" s="10"/>
      <c r="DJI7" s="10"/>
      <c r="DJJ7" s="10"/>
      <c r="DJK7" s="10"/>
      <c r="DJL7" s="10"/>
      <c r="DJM7" s="10"/>
      <c r="DJN7" s="10"/>
      <c r="DJO7" s="10"/>
      <c r="DJP7" s="10"/>
      <c r="DJQ7" s="10"/>
      <c r="DJR7" s="10"/>
      <c r="DJS7" s="10"/>
      <c r="DJT7" s="10"/>
      <c r="DJU7" s="10"/>
      <c r="DJV7" s="10"/>
      <c r="DJW7" s="10"/>
      <c r="DJX7" s="10"/>
      <c r="DJY7" s="10"/>
      <c r="DJZ7" s="10"/>
      <c r="DKA7" s="10"/>
      <c r="DKB7" s="10"/>
      <c r="DKC7" s="10"/>
      <c r="DKD7" s="10"/>
      <c r="DKE7" s="10"/>
      <c r="DKF7" s="10"/>
      <c r="DKG7" s="10"/>
      <c r="DKH7" s="10"/>
      <c r="DKI7" s="10"/>
      <c r="DKJ7" s="10"/>
      <c r="DKK7" s="10"/>
      <c r="DKL7" s="10"/>
      <c r="DKM7" s="10"/>
      <c r="DKN7" s="10"/>
      <c r="DKO7" s="10"/>
      <c r="DKP7" s="10"/>
      <c r="DKQ7" s="10"/>
      <c r="DKR7" s="10"/>
      <c r="DKS7" s="10"/>
      <c r="DKT7" s="10"/>
      <c r="DKU7" s="10"/>
      <c r="DKV7" s="10"/>
      <c r="DKW7" s="10"/>
      <c r="DKX7" s="10"/>
      <c r="DKY7" s="10"/>
      <c r="DKZ7" s="10"/>
      <c r="DLA7" s="10"/>
      <c r="DLB7" s="10"/>
      <c r="DLC7" s="10"/>
      <c r="DLD7" s="10"/>
      <c r="DLE7" s="10"/>
      <c r="DLF7" s="10"/>
      <c r="DLG7" s="10"/>
      <c r="DLH7" s="10"/>
      <c r="DLI7" s="10"/>
      <c r="DLJ7" s="10"/>
      <c r="DLK7" s="10"/>
      <c r="DLL7" s="10"/>
      <c r="DLM7" s="10"/>
      <c r="DLN7" s="10"/>
      <c r="DLO7" s="10"/>
      <c r="DLP7" s="10"/>
      <c r="DLQ7" s="10"/>
      <c r="DLR7" s="10"/>
      <c r="DLS7" s="10"/>
      <c r="DLT7" s="10"/>
      <c r="DLU7" s="10"/>
      <c r="DLV7" s="10"/>
      <c r="DLW7" s="10"/>
      <c r="DLX7" s="10"/>
      <c r="DLY7" s="10"/>
      <c r="DLZ7" s="10"/>
      <c r="DMA7" s="10"/>
      <c r="DMB7" s="10"/>
      <c r="DMC7" s="10"/>
      <c r="DMD7" s="10"/>
      <c r="DME7" s="10"/>
      <c r="DMF7" s="10"/>
      <c r="DMG7" s="10"/>
      <c r="DMH7" s="10"/>
      <c r="DMI7" s="10"/>
      <c r="DMJ7" s="10"/>
      <c r="DMK7" s="10"/>
      <c r="DML7" s="10"/>
      <c r="DMM7" s="10"/>
      <c r="DMN7" s="10"/>
      <c r="DMO7" s="10"/>
      <c r="DMP7" s="10"/>
      <c r="DMQ7" s="10"/>
      <c r="DMR7" s="10"/>
      <c r="DMS7" s="10"/>
      <c r="DMT7" s="10"/>
      <c r="DMU7" s="10"/>
      <c r="DMV7" s="10"/>
      <c r="DMW7" s="10"/>
      <c r="DMX7" s="10"/>
      <c r="DMY7" s="10"/>
      <c r="DMZ7" s="10"/>
      <c r="DNA7" s="10"/>
      <c r="DNB7" s="10"/>
      <c r="DNC7" s="10"/>
      <c r="DND7" s="10"/>
      <c r="DNE7" s="10"/>
      <c r="DNF7" s="10"/>
      <c r="DNG7" s="10"/>
      <c r="DNH7" s="10"/>
      <c r="DNI7" s="10"/>
      <c r="DNJ7" s="10"/>
      <c r="DNK7" s="10"/>
      <c r="DNL7" s="10"/>
      <c r="DNM7" s="10"/>
      <c r="DNN7" s="10"/>
      <c r="DNO7" s="10"/>
      <c r="DNP7" s="10"/>
      <c r="DNQ7" s="10"/>
      <c r="DNR7" s="10"/>
      <c r="DNS7" s="10"/>
      <c r="DNT7" s="10"/>
      <c r="DNU7" s="10"/>
      <c r="DNV7" s="10"/>
      <c r="DNW7" s="10"/>
      <c r="DNX7" s="10"/>
      <c r="DNY7" s="10"/>
      <c r="DNZ7" s="10"/>
      <c r="DOA7" s="10"/>
      <c r="DOB7" s="10"/>
      <c r="DOC7" s="10"/>
      <c r="DOD7" s="10"/>
      <c r="DOE7" s="10"/>
      <c r="DOF7" s="10"/>
      <c r="DOG7" s="10"/>
      <c r="DOH7" s="10"/>
      <c r="DOI7" s="10"/>
      <c r="DOJ7" s="10"/>
      <c r="DOK7" s="10"/>
      <c r="DOL7" s="10"/>
      <c r="DOM7" s="10"/>
      <c r="DON7" s="10"/>
      <c r="DOO7" s="10"/>
      <c r="DOP7" s="10"/>
      <c r="DOQ7" s="10"/>
      <c r="DOR7" s="10"/>
      <c r="DOS7" s="10"/>
      <c r="DOT7" s="10"/>
      <c r="DOU7" s="10"/>
      <c r="DOV7" s="10"/>
      <c r="DOW7" s="10"/>
      <c r="DOX7" s="10"/>
      <c r="DOY7" s="10"/>
      <c r="DOZ7" s="10"/>
      <c r="DPA7" s="10"/>
      <c r="DPB7" s="10"/>
      <c r="DPC7" s="10"/>
      <c r="DPD7" s="10"/>
      <c r="DPE7" s="10"/>
      <c r="DPF7" s="10"/>
      <c r="DPG7" s="10"/>
      <c r="DPH7" s="10"/>
      <c r="DPI7" s="10"/>
      <c r="DPJ7" s="10"/>
      <c r="DPK7" s="10"/>
      <c r="DPL7" s="10"/>
      <c r="DPM7" s="10"/>
      <c r="DPN7" s="10"/>
      <c r="DPO7" s="10"/>
      <c r="DPP7" s="10"/>
      <c r="DPQ7" s="10"/>
      <c r="DPR7" s="10"/>
      <c r="DPS7" s="10"/>
      <c r="DPT7" s="10"/>
      <c r="DPU7" s="10"/>
      <c r="DPV7" s="10"/>
      <c r="DPW7" s="10"/>
      <c r="DPX7" s="10"/>
      <c r="DPY7" s="10"/>
      <c r="DPZ7" s="10"/>
      <c r="DQA7" s="10"/>
      <c r="DQB7" s="10"/>
      <c r="DQC7" s="10"/>
      <c r="DQD7" s="10"/>
      <c r="DQE7" s="10"/>
      <c r="DQF7" s="10"/>
      <c r="DQG7" s="10"/>
      <c r="DQH7" s="10"/>
      <c r="DQI7" s="10"/>
      <c r="DQJ7" s="10"/>
      <c r="DQK7" s="10"/>
      <c r="DQL7" s="10"/>
      <c r="DQM7" s="10"/>
      <c r="DQN7" s="10"/>
      <c r="DQO7" s="10"/>
      <c r="DQP7" s="10"/>
      <c r="DQQ7" s="10"/>
      <c r="DQR7" s="10"/>
      <c r="DQS7" s="10"/>
      <c r="DQT7" s="10"/>
      <c r="DQU7" s="10"/>
      <c r="DQV7" s="10"/>
      <c r="DQW7" s="10"/>
      <c r="DQX7" s="10"/>
      <c r="DQY7" s="10"/>
      <c r="DQZ7" s="10"/>
      <c r="DRA7" s="10"/>
      <c r="DRB7" s="10"/>
      <c r="DRC7" s="10"/>
      <c r="DRD7" s="10"/>
      <c r="DRE7" s="10"/>
      <c r="DRF7" s="10"/>
      <c r="DRG7" s="10"/>
      <c r="DRH7" s="10"/>
      <c r="DRI7" s="10"/>
      <c r="DRJ7" s="10"/>
      <c r="DRK7" s="10"/>
      <c r="DRL7" s="10"/>
      <c r="DRM7" s="10"/>
      <c r="DRN7" s="10"/>
      <c r="DRO7" s="10"/>
      <c r="DRP7" s="10"/>
      <c r="DRQ7" s="10"/>
      <c r="DRR7" s="10"/>
      <c r="DRS7" s="10"/>
      <c r="DRT7" s="10"/>
      <c r="DRU7" s="10"/>
      <c r="DRV7" s="10"/>
      <c r="DRW7" s="10"/>
      <c r="DRX7" s="10"/>
      <c r="DRY7" s="10"/>
      <c r="DRZ7" s="10"/>
      <c r="DSA7" s="10"/>
      <c r="DSB7" s="10"/>
      <c r="DSC7" s="10"/>
      <c r="DSD7" s="10"/>
      <c r="DSE7" s="10"/>
      <c r="DSF7" s="10"/>
      <c r="DSG7" s="10"/>
      <c r="DSH7" s="10"/>
      <c r="DSI7" s="10"/>
      <c r="DSJ7" s="10"/>
      <c r="DSK7" s="10"/>
      <c r="DSL7" s="10"/>
      <c r="DSM7" s="10"/>
      <c r="DSN7" s="10"/>
      <c r="DSO7" s="10"/>
      <c r="DSP7" s="10"/>
      <c r="DSQ7" s="10"/>
      <c r="DSR7" s="10"/>
      <c r="DSS7" s="10"/>
      <c r="DST7" s="10"/>
      <c r="DSU7" s="10"/>
      <c r="DSV7" s="10"/>
      <c r="DSW7" s="10"/>
      <c r="DSX7" s="10"/>
      <c r="DSY7" s="10"/>
      <c r="DSZ7" s="10"/>
      <c r="DTA7" s="10"/>
      <c r="DTB7" s="10"/>
      <c r="DTC7" s="10"/>
      <c r="DTD7" s="10"/>
      <c r="DTE7" s="10"/>
      <c r="DTF7" s="10"/>
      <c r="DTG7" s="10"/>
      <c r="DTH7" s="10"/>
      <c r="DTI7" s="10"/>
      <c r="DTJ7" s="10"/>
      <c r="DTK7" s="10"/>
      <c r="DTL7" s="10"/>
      <c r="DTM7" s="10"/>
      <c r="DTN7" s="10"/>
      <c r="DTO7" s="10"/>
      <c r="DTP7" s="10"/>
      <c r="DTQ7" s="10"/>
      <c r="DTR7" s="10"/>
      <c r="DTS7" s="10"/>
      <c r="DTT7" s="10"/>
      <c r="DTU7" s="10"/>
      <c r="DTV7" s="10"/>
      <c r="DTW7" s="10"/>
      <c r="DTX7" s="10"/>
      <c r="DTY7" s="10"/>
      <c r="DTZ7" s="10"/>
      <c r="DUA7" s="10"/>
      <c r="DUB7" s="10"/>
      <c r="DUC7" s="10"/>
      <c r="DUD7" s="10"/>
      <c r="DUE7" s="10"/>
      <c r="DUF7" s="10"/>
      <c r="DUG7" s="10"/>
      <c r="DUH7" s="10"/>
      <c r="DUI7" s="10"/>
      <c r="DUJ7" s="10"/>
      <c r="DUK7" s="10"/>
      <c r="DUL7" s="10"/>
      <c r="DUM7" s="10"/>
      <c r="DUN7" s="10"/>
      <c r="DUO7" s="10"/>
      <c r="DUP7" s="10"/>
      <c r="DUQ7" s="10"/>
      <c r="DUR7" s="10"/>
      <c r="DUS7" s="10"/>
      <c r="DUT7" s="10"/>
      <c r="DUU7" s="10"/>
      <c r="DUV7" s="10"/>
      <c r="DUW7" s="10"/>
      <c r="DUX7" s="10"/>
      <c r="DUY7" s="10"/>
      <c r="DUZ7" s="10"/>
      <c r="DVA7" s="10"/>
      <c r="DVB7" s="10"/>
      <c r="DVC7" s="10"/>
      <c r="DVD7" s="10"/>
      <c r="DVE7" s="10"/>
      <c r="DVF7" s="10"/>
      <c r="DVG7" s="10"/>
      <c r="DVH7" s="10"/>
      <c r="DVI7" s="10"/>
      <c r="DVJ7" s="10"/>
      <c r="DVK7" s="10"/>
      <c r="DVL7" s="10"/>
      <c r="DVM7" s="10"/>
      <c r="DVN7" s="10"/>
      <c r="DVO7" s="10"/>
      <c r="DVP7" s="10"/>
      <c r="DVQ7" s="10"/>
      <c r="DVR7" s="10"/>
      <c r="DVS7" s="10"/>
      <c r="DVT7" s="10"/>
      <c r="DVU7" s="10"/>
      <c r="DVV7" s="10"/>
      <c r="DVW7" s="10"/>
      <c r="DVX7" s="10"/>
      <c r="DVY7" s="10"/>
      <c r="DVZ7" s="10"/>
      <c r="DWA7" s="10"/>
      <c r="DWB7" s="10"/>
      <c r="DWC7" s="10"/>
      <c r="DWD7" s="10"/>
      <c r="DWE7" s="10"/>
      <c r="DWF7" s="10"/>
      <c r="DWG7" s="10"/>
      <c r="DWH7" s="10"/>
      <c r="DWI7" s="10"/>
      <c r="DWJ7" s="10"/>
      <c r="DWK7" s="10"/>
      <c r="DWL7" s="10"/>
      <c r="DWM7" s="10"/>
      <c r="DWN7" s="10"/>
      <c r="DWO7" s="10"/>
      <c r="DWP7" s="10"/>
      <c r="DWQ7" s="10"/>
      <c r="DWR7" s="10"/>
      <c r="DWS7" s="10"/>
      <c r="DWT7" s="10"/>
      <c r="DWU7" s="10"/>
      <c r="DWV7" s="10"/>
      <c r="DWW7" s="10"/>
      <c r="DWX7" s="10"/>
      <c r="DWY7" s="10"/>
      <c r="DWZ7" s="10"/>
      <c r="DXA7" s="10"/>
      <c r="DXB7" s="10"/>
      <c r="DXC7" s="10"/>
      <c r="DXD7" s="10"/>
      <c r="DXE7" s="10"/>
      <c r="DXF7" s="10"/>
      <c r="DXG7" s="10"/>
      <c r="DXH7" s="10"/>
      <c r="DXI7" s="10"/>
      <c r="DXJ7" s="10"/>
      <c r="DXK7" s="10"/>
      <c r="DXL7" s="10"/>
      <c r="DXM7" s="10"/>
      <c r="DXN7" s="10"/>
      <c r="DXO7" s="10"/>
      <c r="DXP7" s="10"/>
      <c r="DXQ7" s="10"/>
      <c r="DXR7" s="10"/>
      <c r="DXS7" s="10"/>
      <c r="DXT7" s="10"/>
      <c r="DXU7" s="10"/>
      <c r="DXV7" s="10"/>
      <c r="DXW7" s="10"/>
      <c r="DXX7" s="10"/>
      <c r="DXY7" s="10"/>
      <c r="DXZ7" s="10"/>
      <c r="DYA7" s="10"/>
      <c r="DYB7" s="10"/>
      <c r="DYC7" s="10"/>
      <c r="DYD7" s="10"/>
      <c r="DYE7" s="10"/>
      <c r="DYF7" s="10"/>
      <c r="DYG7" s="10"/>
      <c r="DYH7" s="10"/>
      <c r="DYI7" s="10"/>
      <c r="DYJ7" s="10"/>
      <c r="DYK7" s="10"/>
      <c r="DYL7" s="10"/>
      <c r="DYM7" s="10"/>
      <c r="DYN7" s="10"/>
      <c r="DYO7" s="10"/>
      <c r="DYP7" s="10"/>
      <c r="DYQ7" s="10"/>
      <c r="DYR7" s="10"/>
      <c r="DYS7" s="10"/>
      <c r="DYT7" s="10"/>
      <c r="DYU7" s="10"/>
      <c r="DYV7" s="10"/>
      <c r="DYW7" s="10"/>
      <c r="DYX7" s="10"/>
      <c r="DYY7" s="10"/>
      <c r="DYZ7" s="10"/>
      <c r="DZA7" s="10"/>
      <c r="DZB7" s="10"/>
      <c r="DZC7" s="10"/>
      <c r="DZD7" s="10"/>
      <c r="DZE7" s="10"/>
      <c r="DZF7" s="10"/>
      <c r="DZG7" s="10"/>
      <c r="DZH7" s="10"/>
      <c r="DZI7" s="10"/>
      <c r="DZJ7" s="10"/>
      <c r="DZK7" s="10"/>
      <c r="DZL7" s="10"/>
      <c r="DZM7" s="10"/>
      <c r="DZN7" s="10"/>
      <c r="DZO7" s="10"/>
      <c r="DZP7" s="10"/>
      <c r="DZQ7" s="10"/>
      <c r="DZR7" s="10"/>
      <c r="DZS7" s="10"/>
      <c r="DZT7" s="10"/>
      <c r="DZU7" s="10"/>
      <c r="DZV7" s="10"/>
      <c r="DZW7" s="10"/>
      <c r="DZX7" s="10"/>
      <c r="DZY7" s="10"/>
      <c r="DZZ7" s="10"/>
      <c r="EAA7" s="10"/>
      <c r="EAB7" s="10"/>
      <c r="EAC7" s="10"/>
      <c r="EAD7" s="10"/>
      <c r="EAE7" s="10"/>
      <c r="EAF7" s="10"/>
      <c r="EAG7" s="10"/>
      <c r="EAH7" s="10"/>
      <c r="EAI7" s="10"/>
      <c r="EAJ7" s="10"/>
      <c r="EAK7" s="10"/>
      <c r="EAL7" s="10"/>
      <c r="EAM7" s="10"/>
      <c r="EAN7" s="10"/>
      <c r="EAO7" s="10"/>
      <c r="EAP7" s="10"/>
      <c r="EAQ7" s="10"/>
      <c r="EAR7" s="10"/>
      <c r="EAS7" s="10"/>
      <c r="EAT7" s="10"/>
      <c r="EAU7" s="10"/>
      <c r="EAV7" s="10"/>
      <c r="EAW7" s="10"/>
      <c r="EAX7" s="10"/>
      <c r="EAY7" s="10"/>
      <c r="EAZ7" s="10"/>
      <c r="EBA7" s="10"/>
      <c r="EBB7" s="10"/>
      <c r="EBC7" s="10"/>
      <c r="EBD7" s="10"/>
      <c r="EBE7" s="10"/>
      <c r="EBF7" s="10"/>
      <c r="EBG7" s="10"/>
      <c r="EBH7" s="10"/>
      <c r="EBI7" s="10"/>
      <c r="EBJ7" s="10"/>
      <c r="EBK7" s="10"/>
      <c r="EBL7" s="10"/>
      <c r="EBM7" s="10"/>
      <c r="EBN7" s="10"/>
      <c r="EBO7" s="10"/>
      <c r="EBP7" s="10"/>
      <c r="EBQ7" s="10"/>
      <c r="EBR7" s="10"/>
      <c r="EBS7" s="10"/>
      <c r="EBT7" s="10"/>
      <c r="EBU7" s="10"/>
      <c r="EBV7" s="10"/>
      <c r="EBW7" s="10"/>
      <c r="EBX7" s="10"/>
      <c r="EBY7" s="10"/>
      <c r="EBZ7" s="10"/>
      <c r="ECA7" s="10"/>
      <c r="ECB7" s="10"/>
      <c r="ECC7" s="10"/>
      <c r="ECD7" s="10"/>
      <c r="ECE7" s="10"/>
      <c r="ECF7" s="10"/>
      <c r="ECG7" s="10"/>
      <c r="ECH7" s="10"/>
      <c r="ECI7" s="10"/>
      <c r="ECJ7" s="10"/>
      <c r="ECK7" s="10"/>
      <c r="ECL7" s="10"/>
      <c r="ECM7" s="10"/>
      <c r="ECN7" s="10"/>
      <c r="ECO7" s="10"/>
      <c r="ECP7" s="10"/>
      <c r="ECQ7" s="10"/>
      <c r="ECR7" s="10"/>
      <c r="ECS7" s="10"/>
      <c r="ECT7" s="10"/>
      <c r="ECU7" s="10"/>
      <c r="ECV7" s="10"/>
      <c r="ECW7" s="10"/>
      <c r="ECX7" s="10"/>
      <c r="ECY7" s="10"/>
      <c r="ECZ7" s="10"/>
      <c r="EDA7" s="10"/>
      <c r="EDB7" s="10"/>
      <c r="EDC7" s="10"/>
      <c r="EDD7" s="10"/>
      <c r="EDE7" s="10"/>
      <c r="EDF7" s="10"/>
      <c r="EDG7" s="10"/>
      <c r="EDH7" s="10"/>
      <c r="EDI7" s="10"/>
      <c r="EDJ7" s="10"/>
      <c r="EDK7" s="10"/>
      <c r="EDL7" s="10"/>
      <c r="EDM7" s="10"/>
      <c r="EDN7" s="10"/>
      <c r="EDO7" s="10"/>
      <c r="EDP7" s="10"/>
      <c r="EDQ7" s="10"/>
      <c r="EDR7" s="10"/>
      <c r="EDS7" s="10"/>
      <c r="EDT7" s="10"/>
      <c r="EDU7" s="10"/>
      <c r="EDV7" s="10"/>
      <c r="EDW7" s="10"/>
      <c r="EDX7" s="10"/>
      <c r="EDY7" s="10"/>
      <c r="EDZ7" s="10"/>
      <c r="EEA7" s="10"/>
      <c r="EEB7" s="10"/>
      <c r="EEC7" s="10"/>
      <c r="EED7" s="10"/>
      <c r="EEE7" s="10"/>
      <c r="EEF7" s="10"/>
      <c r="EEG7" s="10"/>
      <c r="EEH7" s="10"/>
      <c r="EEI7" s="10"/>
      <c r="EEJ7" s="10"/>
      <c r="EEK7" s="10"/>
      <c r="EEL7" s="10"/>
      <c r="EEM7" s="10"/>
      <c r="EEN7" s="10"/>
      <c r="EEO7" s="10"/>
      <c r="EEP7" s="10"/>
      <c r="EEQ7" s="10"/>
      <c r="EER7" s="10"/>
      <c r="EES7" s="10"/>
      <c r="EET7" s="10"/>
      <c r="EEU7" s="10"/>
      <c r="EEV7" s="10"/>
      <c r="EEW7" s="10"/>
      <c r="EEX7" s="10"/>
      <c r="EEY7" s="10"/>
      <c r="EEZ7" s="10"/>
      <c r="EFA7" s="10"/>
      <c r="EFB7" s="10"/>
      <c r="EFC7" s="10"/>
      <c r="EFD7" s="10"/>
      <c r="EFE7" s="10"/>
      <c r="EFF7" s="10"/>
      <c r="EFG7" s="10"/>
      <c r="EFH7" s="10"/>
      <c r="EFI7" s="10"/>
      <c r="EFJ7" s="10"/>
      <c r="EFK7" s="10"/>
      <c r="EFL7" s="10"/>
      <c r="EFM7" s="10"/>
      <c r="EFN7" s="10"/>
      <c r="EFO7" s="10"/>
      <c r="EFP7" s="10"/>
      <c r="EFQ7" s="10"/>
      <c r="EFR7" s="10"/>
      <c r="EFS7" s="10"/>
      <c r="EFT7" s="10"/>
      <c r="EFU7" s="10"/>
      <c r="EFV7" s="10"/>
      <c r="EFW7" s="10"/>
      <c r="EFX7" s="10"/>
      <c r="EFY7" s="10"/>
      <c r="EFZ7" s="10"/>
      <c r="EGA7" s="10"/>
      <c r="EGB7" s="10"/>
      <c r="EGC7" s="10"/>
      <c r="EGD7" s="10"/>
      <c r="EGE7" s="10"/>
      <c r="EGF7" s="10"/>
      <c r="EGG7" s="10"/>
      <c r="EGH7" s="10"/>
      <c r="EGI7" s="10"/>
      <c r="EGJ7" s="10"/>
      <c r="EGK7" s="10"/>
      <c r="EGL7" s="10"/>
      <c r="EGM7" s="10"/>
      <c r="EGN7" s="10"/>
      <c r="EGO7" s="10"/>
      <c r="EGP7" s="10"/>
      <c r="EGQ7" s="10"/>
      <c r="EGR7" s="10"/>
      <c r="EGS7" s="10"/>
      <c r="EGT7" s="10"/>
      <c r="EGU7" s="10"/>
      <c r="EGV7" s="10"/>
      <c r="EGW7" s="10"/>
      <c r="EGX7" s="10"/>
      <c r="EGY7" s="10"/>
      <c r="EGZ7" s="10"/>
      <c r="EHA7" s="10"/>
      <c r="EHB7" s="10"/>
      <c r="EHC7" s="10"/>
      <c r="EHD7" s="10"/>
      <c r="EHE7" s="10"/>
      <c r="EHF7" s="10"/>
      <c r="EHG7" s="10"/>
      <c r="EHH7" s="10"/>
      <c r="EHI7" s="10"/>
      <c r="EHJ7" s="10"/>
      <c r="EHK7" s="10"/>
      <c r="EHL7" s="10"/>
      <c r="EHM7" s="10"/>
      <c r="EHN7" s="10"/>
      <c r="EHO7" s="10"/>
      <c r="EHP7" s="10"/>
      <c r="EHQ7" s="10"/>
      <c r="EHR7" s="10"/>
      <c r="EHS7" s="10"/>
      <c r="EHT7" s="10"/>
      <c r="EHU7" s="10"/>
      <c r="EHV7" s="10"/>
      <c r="EHW7" s="10"/>
      <c r="EHX7" s="10"/>
      <c r="EHY7" s="10"/>
      <c r="EHZ7" s="10"/>
      <c r="EIA7" s="10"/>
      <c r="EIB7" s="10"/>
      <c r="EIC7" s="10"/>
      <c r="EID7" s="10"/>
      <c r="EIE7" s="10"/>
      <c r="EIF7" s="10"/>
      <c r="EIG7" s="10"/>
      <c r="EIH7" s="10"/>
      <c r="EII7" s="10"/>
      <c r="EIJ7" s="10"/>
      <c r="EIK7" s="10"/>
      <c r="EIL7" s="10"/>
      <c r="EIM7" s="10"/>
      <c r="EIN7" s="10"/>
      <c r="EIO7" s="10"/>
      <c r="EIP7" s="10"/>
      <c r="EIQ7" s="10"/>
      <c r="EIR7" s="10"/>
      <c r="EIS7" s="10"/>
      <c r="EIT7" s="10"/>
      <c r="EIU7" s="10"/>
      <c r="EIV7" s="10"/>
      <c r="EIW7" s="10"/>
      <c r="EIX7" s="10"/>
      <c r="EIY7" s="10"/>
      <c r="EIZ7" s="10"/>
      <c r="EJA7" s="10"/>
      <c r="EJB7" s="10"/>
      <c r="EJC7" s="10"/>
      <c r="EJD7" s="10"/>
      <c r="EJE7" s="10"/>
      <c r="EJF7" s="10"/>
      <c r="EJG7" s="10"/>
      <c r="EJH7" s="10"/>
      <c r="EJI7" s="10"/>
      <c r="EJJ7" s="10"/>
      <c r="EJK7" s="10"/>
      <c r="EJL7" s="10"/>
      <c r="EJM7" s="10"/>
      <c r="EJN7" s="10"/>
      <c r="EJO7" s="10"/>
      <c r="EJP7" s="10"/>
      <c r="EJQ7" s="10"/>
      <c r="EJR7" s="10"/>
      <c r="EJS7" s="10"/>
      <c r="EJT7" s="10"/>
      <c r="EJU7" s="10"/>
      <c r="EJV7" s="10"/>
      <c r="EJW7" s="10"/>
      <c r="EJX7" s="10"/>
      <c r="EJY7" s="10"/>
      <c r="EJZ7" s="10"/>
      <c r="EKA7" s="10"/>
      <c r="EKB7" s="10"/>
      <c r="EKC7" s="10"/>
      <c r="EKD7" s="10"/>
      <c r="EKE7" s="10"/>
      <c r="EKF7" s="10"/>
      <c r="EKG7" s="10"/>
      <c r="EKH7" s="10"/>
      <c r="EKI7" s="10"/>
      <c r="EKJ7" s="10"/>
      <c r="EKK7" s="10"/>
      <c r="EKL7" s="10"/>
      <c r="EKM7" s="10"/>
      <c r="EKN7" s="10"/>
      <c r="EKO7" s="10"/>
      <c r="EKP7" s="10"/>
      <c r="EKQ7" s="10"/>
      <c r="EKR7" s="10"/>
      <c r="EKS7" s="10"/>
      <c r="EKT7" s="10"/>
      <c r="EKU7" s="10"/>
      <c r="EKV7" s="10"/>
      <c r="EKW7" s="10"/>
      <c r="EKX7" s="10"/>
      <c r="EKY7" s="10"/>
      <c r="EKZ7" s="10"/>
      <c r="ELA7" s="10"/>
      <c r="ELB7" s="10"/>
      <c r="ELC7" s="10"/>
      <c r="ELD7" s="10"/>
      <c r="ELE7" s="10"/>
      <c r="ELF7" s="10"/>
      <c r="ELG7" s="10"/>
      <c r="ELH7" s="10"/>
      <c r="ELI7" s="10"/>
      <c r="ELJ7" s="10"/>
      <c r="ELK7" s="10"/>
      <c r="ELL7" s="10"/>
      <c r="ELM7" s="10"/>
      <c r="ELN7" s="10"/>
      <c r="ELO7" s="10"/>
      <c r="ELP7" s="10"/>
      <c r="ELQ7" s="10"/>
      <c r="ELR7" s="10"/>
      <c r="ELS7" s="10"/>
      <c r="ELT7" s="10"/>
      <c r="ELU7" s="10"/>
      <c r="ELV7" s="10"/>
      <c r="ELW7" s="10"/>
      <c r="ELX7" s="10"/>
      <c r="ELY7" s="10"/>
      <c r="ELZ7" s="10"/>
      <c r="EMA7" s="10"/>
      <c r="EMB7" s="10"/>
      <c r="EMC7" s="10"/>
      <c r="EMD7" s="10"/>
      <c r="EME7" s="10"/>
      <c r="EMF7" s="10"/>
      <c r="EMG7" s="10"/>
      <c r="EMH7" s="10"/>
      <c r="EMI7" s="10"/>
      <c r="EMJ7" s="10"/>
      <c r="EMK7" s="10"/>
      <c r="EML7" s="10"/>
      <c r="EMM7" s="10"/>
      <c r="EMN7" s="10"/>
      <c r="EMO7" s="10"/>
      <c r="EMP7" s="10"/>
      <c r="EMQ7" s="10"/>
      <c r="EMR7" s="10"/>
      <c r="EMS7" s="10"/>
      <c r="EMT7" s="10"/>
      <c r="EMU7" s="10"/>
      <c r="EMV7" s="10"/>
      <c r="EMW7" s="10"/>
      <c r="EMX7" s="10"/>
      <c r="EMY7" s="10"/>
      <c r="EMZ7" s="10"/>
      <c r="ENA7" s="10"/>
      <c r="ENB7" s="10"/>
      <c r="ENC7" s="10"/>
      <c r="END7" s="10"/>
      <c r="ENE7" s="10"/>
      <c r="ENF7" s="10"/>
      <c r="ENG7" s="10"/>
      <c r="ENH7" s="10"/>
      <c r="ENI7" s="10"/>
      <c r="ENJ7" s="10"/>
      <c r="ENK7" s="10"/>
      <c r="ENL7" s="10"/>
      <c r="ENM7" s="10"/>
      <c r="ENN7" s="10"/>
      <c r="ENO7" s="10"/>
      <c r="ENP7" s="10"/>
      <c r="ENQ7" s="10"/>
      <c r="ENR7" s="10"/>
      <c r="ENS7" s="10"/>
      <c r="ENT7" s="10"/>
      <c r="ENU7" s="10"/>
      <c r="ENV7" s="10"/>
      <c r="ENW7" s="10"/>
      <c r="ENX7" s="10"/>
      <c r="ENY7" s="10"/>
      <c r="ENZ7" s="10"/>
      <c r="EOA7" s="10"/>
      <c r="EOB7" s="10"/>
      <c r="EOC7" s="10"/>
      <c r="EOD7" s="10"/>
      <c r="EOE7" s="10"/>
      <c r="EOF7" s="10"/>
      <c r="EOG7" s="10"/>
      <c r="EOH7" s="10"/>
      <c r="EOI7" s="10"/>
      <c r="EOJ7" s="10"/>
      <c r="EOK7" s="10"/>
      <c r="EOL7" s="10"/>
      <c r="EOM7" s="10"/>
      <c r="EON7" s="10"/>
      <c r="EOO7" s="10"/>
      <c r="EOP7" s="10"/>
      <c r="EOQ7" s="10"/>
      <c r="EOR7" s="10"/>
      <c r="EOS7" s="10"/>
      <c r="EOT7" s="10"/>
      <c r="EOU7" s="10"/>
      <c r="EOV7" s="10"/>
      <c r="EOW7" s="10"/>
      <c r="EOX7" s="10"/>
      <c r="EOY7" s="10"/>
      <c r="EOZ7" s="10"/>
      <c r="EPA7" s="10"/>
      <c r="EPB7" s="10"/>
      <c r="EPC7" s="10"/>
      <c r="EPD7" s="10"/>
      <c r="EPE7" s="10"/>
      <c r="EPF7" s="10"/>
      <c r="EPG7" s="10"/>
      <c r="EPH7" s="10"/>
      <c r="EPI7" s="10"/>
      <c r="EPJ7" s="10"/>
      <c r="EPK7" s="10"/>
      <c r="EPL7" s="10"/>
      <c r="EPM7" s="10"/>
      <c r="EPN7" s="10"/>
      <c r="EPO7" s="10"/>
      <c r="EPP7" s="10"/>
      <c r="EPQ7" s="10"/>
      <c r="EPR7" s="10"/>
      <c r="EPS7" s="10"/>
      <c r="EPT7" s="10"/>
      <c r="EPU7" s="10"/>
      <c r="EPV7" s="10"/>
      <c r="EPW7" s="10"/>
      <c r="EPX7" s="10"/>
      <c r="EPY7" s="10"/>
      <c r="EPZ7" s="10"/>
      <c r="EQA7" s="10"/>
      <c r="EQB7" s="10"/>
      <c r="EQC7" s="10"/>
      <c r="EQD7" s="10"/>
      <c r="EQE7" s="10"/>
      <c r="EQF7" s="10"/>
      <c r="EQG7" s="10"/>
      <c r="EQH7" s="10"/>
      <c r="EQI7" s="10"/>
      <c r="EQJ7" s="10"/>
      <c r="EQK7" s="10"/>
      <c r="EQL7" s="10"/>
      <c r="EQM7" s="10"/>
      <c r="EQN7" s="10"/>
      <c r="EQO7" s="10"/>
      <c r="EQP7" s="10"/>
      <c r="EQQ7" s="10"/>
      <c r="EQR7" s="10"/>
      <c r="EQS7" s="10"/>
      <c r="EQT7" s="10"/>
      <c r="EQU7" s="10"/>
      <c r="EQV7" s="10"/>
      <c r="EQW7" s="10"/>
      <c r="EQX7" s="10"/>
      <c r="EQY7" s="10"/>
      <c r="EQZ7" s="10"/>
      <c r="ERA7" s="10"/>
      <c r="ERB7" s="10"/>
      <c r="ERC7" s="10"/>
      <c r="ERD7" s="10"/>
      <c r="ERE7" s="10"/>
      <c r="ERF7" s="10"/>
      <c r="ERG7" s="10"/>
      <c r="ERH7" s="10"/>
      <c r="ERI7" s="10"/>
      <c r="ERJ7" s="10"/>
      <c r="ERK7" s="10"/>
      <c r="ERL7" s="10"/>
      <c r="ERM7" s="10"/>
      <c r="ERN7" s="10"/>
      <c r="ERO7" s="10"/>
      <c r="ERP7" s="10"/>
      <c r="ERQ7" s="10"/>
      <c r="ERR7" s="10"/>
      <c r="ERS7" s="10"/>
      <c r="ERT7" s="10"/>
      <c r="ERU7" s="10"/>
      <c r="ERV7" s="10"/>
      <c r="ERW7" s="10"/>
      <c r="ERX7" s="10"/>
      <c r="ERY7" s="10"/>
      <c r="ERZ7" s="10"/>
      <c r="ESA7" s="10"/>
      <c r="ESB7" s="10"/>
      <c r="ESC7" s="10"/>
      <c r="ESD7" s="10"/>
      <c r="ESE7" s="10"/>
      <c r="ESF7" s="10"/>
      <c r="ESG7" s="10"/>
      <c r="ESH7" s="10"/>
      <c r="ESI7" s="10"/>
      <c r="ESJ7" s="10"/>
      <c r="ESK7" s="10"/>
      <c r="ESL7" s="10"/>
      <c r="ESM7" s="10"/>
      <c r="ESN7" s="10"/>
      <c r="ESO7" s="10"/>
      <c r="ESP7" s="10"/>
      <c r="ESQ7" s="10"/>
      <c r="ESR7" s="10"/>
      <c r="ESS7" s="10"/>
      <c r="EST7" s="10"/>
      <c r="ESU7" s="10"/>
      <c r="ESV7" s="10"/>
      <c r="ESW7" s="10"/>
      <c r="ESX7" s="10"/>
      <c r="ESY7" s="10"/>
      <c r="ESZ7" s="10"/>
      <c r="ETA7" s="10"/>
      <c r="ETB7" s="10"/>
      <c r="ETC7" s="10"/>
      <c r="ETD7" s="10"/>
      <c r="ETE7" s="10"/>
      <c r="ETF7" s="10"/>
      <c r="ETG7" s="10"/>
      <c r="ETH7" s="10"/>
      <c r="ETI7" s="10"/>
      <c r="ETJ7" s="10"/>
      <c r="ETK7" s="10"/>
      <c r="ETL7" s="10"/>
      <c r="ETM7" s="10"/>
      <c r="ETN7" s="10"/>
      <c r="ETO7" s="10"/>
      <c r="ETP7" s="10"/>
      <c r="ETQ7" s="10"/>
      <c r="ETR7" s="10"/>
      <c r="ETS7" s="10"/>
      <c r="ETT7" s="10"/>
      <c r="ETU7" s="10"/>
      <c r="ETV7" s="10"/>
      <c r="ETW7" s="10"/>
      <c r="ETX7" s="10"/>
      <c r="ETY7" s="10"/>
      <c r="ETZ7" s="10"/>
      <c r="EUA7" s="10"/>
      <c r="EUB7" s="10"/>
      <c r="EUC7" s="10"/>
      <c r="EUD7" s="10"/>
      <c r="EUE7" s="10"/>
      <c r="EUF7" s="10"/>
      <c r="EUG7" s="10"/>
      <c r="EUH7" s="10"/>
      <c r="EUI7" s="10"/>
      <c r="EUJ7" s="10"/>
      <c r="EUK7" s="10"/>
      <c r="EUL7" s="10"/>
      <c r="EUM7" s="10"/>
      <c r="EUN7" s="10"/>
      <c r="EUO7" s="10"/>
      <c r="EUP7" s="10"/>
      <c r="EUQ7" s="10"/>
      <c r="EUR7" s="10"/>
      <c r="EUS7" s="10"/>
      <c r="EUT7" s="10"/>
      <c r="EUU7" s="10"/>
      <c r="EUV7" s="10"/>
      <c r="EUW7" s="10"/>
      <c r="EUX7" s="10"/>
      <c r="EUY7" s="10"/>
      <c r="EUZ7" s="10"/>
      <c r="EVA7" s="10"/>
      <c r="EVB7" s="10"/>
      <c r="EVC7" s="10"/>
      <c r="EVD7" s="10"/>
      <c r="EVE7" s="10"/>
      <c r="EVF7" s="10"/>
      <c r="EVG7" s="10"/>
      <c r="EVH7" s="10"/>
      <c r="EVI7" s="10"/>
      <c r="EVJ7" s="10"/>
      <c r="EVK7" s="10"/>
      <c r="EVL7" s="10"/>
      <c r="EVM7" s="10"/>
      <c r="EVN7" s="10"/>
      <c r="EVO7" s="10"/>
      <c r="EVP7" s="10"/>
      <c r="EVQ7" s="10"/>
      <c r="EVR7" s="10"/>
      <c r="EVS7" s="10"/>
      <c r="EVT7" s="10"/>
      <c r="EVU7" s="10"/>
      <c r="EVV7" s="10"/>
      <c r="EVW7" s="10"/>
      <c r="EVX7" s="10"/>
      <c r="EVY7" s="10"/>
      <c r="EVZ7" s="10"/>
      <c r="EWA7" s="10"/>
      <c r="EWB7" s="10"/>
      <c r="EWC7" s="10"/>
      <c r="EWD7" s="10"/>
      <c r="EWE7" s="10"/>
      <c r="EWF7" s="10"/>
      <c r="EWG7" s="10"/>
      <c r="EWH7" s="10"/>
      <c r="EWI7" s="10"/>
      <c r="EWJ7" s="10"/>
      <c r="EWK7" s="10"/>
      <c r="EWL7" s="10"/>
      <c r="EWM7" s="10"/>
      <c r="EWN7" s="10"/>
      <c r="EWO7" s="10"/>
      <c r="EWP7" s="10"/>
      <c r="EWQ7" s="10"/>
      <c r="EWR7" s="10"/>
      <c r="EWS7" s="10"/>
      <c r="EWT7" s="10"/>
      <c r="EWU7" s="10"/>
      <c r="EWV7" s="10"/>
      <c r="EWW7" s="10"/>
      <c r="EWX7" s="10"/>
      <c r="EWY7" s="10"/>
      <c r="EWZ7" s="10"/>
      <c r="EXA7" s="10"/>
      <c r="EXB7" s="10"/>
      <c r="EXC7" s="10"/>
      <c r="EXD7" s="10"/>
      <c r="EXE7" s="10"/>
      <c r="EXF7" s="10"/>
      <c r="EXG7" s="10"/>
      <c r="EXH7" s="10"/>
      <c r="EXI7" s="10"/>
      <c r="EXJ7" s="10"/>
      <c r="EXK7" s="10"/>
      <c r="EXL7" s="10"/>
      <c r="EXM7" s="10"/>
      <c r="EXN7" s="10"/>
      <c r="EXO7" s="10"/>
      <c r="EXP7" s="10"/>
      <c r="EXQ7" s="10"/>
      <c r="EXR7" s="10"/>
      <c r="EXS7" s="10"/>
      <c r="EXT7" s="10"/>
      <c r="EXU7" s="10"/>
      <c r="EXV7" s="10"/>
      <c r="EXW7" s="10"/>
      <c r="EXX7" s="10"/>
      <c r="EXY7" s="10"/>
      <c r="EXZ7" s="10"/>
      <c r="EYA7" s="10"/>
      <c r="EYB7" s="10"/>
      <c r="EYC7" s="10"/>
      <c r="EYD7" s="10"/>
      <c r="EYE7" s="10"/>
      <c r="EYF7" s="10"/>
      <c r="EYG7" s="10"/>
      <c r="EYH7" s="10"/>
      <c r="EYI7" s="10"/>
      <c r="EYJ7" s="10"/>
      <c r="EYK7" s="10"/>
      <c r="EYL7" s="10"/>
      <c r="EYM7" s="10"/>
      <c r="EYN7" s="10"/>
      <c r="EYO7" s="10"/>
      <c r="EYP7" s="10"/>
      <c r="EYQ7" s="10"/>
      <c r="EYR7" s="10"/>
      <c r="EYS7" s="10"/>
      <c r="EYT7" s="10"/>
      <c r="EYU7" s="10"/>
      <c r="EYV7" s="10"/>
      <c r="EYW7" s="10"/>
      <c r="EYX7" s="10"/>
      <c r="EYY7" s="10"/>
      <c r="EYZ7" s="10"/>
      <c r="EZA7" s="10"/>
      <c r="EZB7" s="10"/>
      <c r="EZC7" s="10"/>
      <c r="EZD7" s="10"/>
      <c r="EZE7" s="10"/>
      <c r="EZF7" s="10"/>
      <c r="EZG7" s="10"/>
      <c r="EZH7" s="10"/>
      <c r="EZI7" s="10"/>
      <c r="EZJ7" s="10"/>
      <c r="EZK7" s="10"/>
      <c r="EZL7" s="10"/>
      <c r="EZM7" s="10"/>
      <c r="EZN7" s="10"/>
      <c r="EZO7" s="10"/>
      <c r="EZP7" s="10"/>
      <c r="EZQ7" s="10"/>
      <c r="EZR7" s="10"/>
      <c r="EZS7" s="10"/>
      <c r="EZT7" s="10"/>
      <c r="EZU7" s="10"/>
      <c r="EZV7" s="10"/>
      <c r="EZW7" s="10"/>
      <c r="EZX7" s="10"/>
      <c r="EZY7" s="10"/>
      <c r="EZZ7" s="10"/>
      <c r="FAA7" s="10"/>
      <c r="FAB7" s="10"/>
      <c r="FAC7" s="10"/>
      <c r="FAD7" s="10"/>
      <c r="FAE7" s="10"/>
      <c r="FAF7" s="10"/>
      <c r="FAG7" s="10"/>
      <c r="FAH7" s="10"/>
      <c r="FAI7" s="10"/>
      <c r="FAJ7" s="10"/>
      <c r="FAK7" s="10"/>
      <c r="FAL7" s="10"/>
      <c r="FAM7" s="10"/>
      <c r="FAN7" s="10"/>
      <c r="FAO7" s="10"/>
      <c r="FAP7" s="10"/>
      <c r="FAQ7" s="10"/>
      <c r="FAR7" s="10"/>
      <c r="FAS7" s="10"/>
      <c r="FAT7" s="10"/>
      <c r="FAU7" s="10"/>
      <c r="FAV7" s="10"/>
      <c r="FAW7" s="10"/>
      <c r="FAX7" s="10"/>
      <c r="FAY7" s="10"/>
      <c r="FAZ7" s="10"/>
      <c r="FBA7" s="10"/>
      <c r="FBB7" s="10"/>
      <c r="FBC7" s="10"/>
      <c r="FBD7" s="10"/>
      <c r="FBE7" s="10"/>
      <c r="FBF7" s="10"/>
      <c r="FBG7" s="10"/>
      <c r="FBH7" s="10"/>
      <c r="FBI7" s="10"/>
      <c r="FBJ7" s="10"/>
      <c r="FBK7" s="10"/>
      <c r="FBL7" s="10"/>
      <c r="FBM7" s="10"/>
      <c r="FBN7" s="10"/>
      <c r="FBO7" s="10"/>
      <c r="FBP7" s="10"/>
      <c r="FBQ7" s="10"/>
      <c r="FBR7" s="10"/>
      <c r="FBS7" s="10"/>
      <c r="FBT7" s="10"/>
      <c r="FBU7" s="10"/>
      <c r="FBV7" s="10"/>
      <c r="FBW7" s="10"/>
      <c r="FBX7" s="10"/>
      <c r="FBY7" s="10"/>
      <c r="FBZ7" s="10"/>
      <c r="FCA7" s="10"/>
      <c r="FCB7" s="10"/>
      <c r="FCC7" s="10"/>
      <c r="FCD7" s="10"/>
      <c r="FCE7" s="10"/>
      <c r="FCF7" s="10"/>
      <c r="FCG7" s="10"/>
      <c r="FCH7" s="10"/>
      <c r="FCI7" s="10"/>
      <c r="FCJ7" s="10"/>
      <c r="FCK7" s="10"/>
      <c r="FCL7" s="10"/>
      <c r="FCM7" s="10"/>
      <c r="FCN7" s="10"/>
      <c r="FCO7" s="10"/>
      <c r="FCP7" s="10"/>
      <c r="FCQ7" s="10"/>
      <c r="FCR7" s="10"/>
      <c r="FCS7" s="10"/>
      <c r="FCT7" s="10"/>
      <c r="FCU7" s="10"/>
      <c r="FCV7" s="10"/>
      <c r="FCW7" s="10"/>
      <c r="FCX7" s="10"/>
      <c r="FCY7" s="10"/>
      <c r="FCZ7" s="10"/>
      <c r="FDA7" s="10"/>
      <c r="FDB7" s="10"/>
      <c r="FDC7" s="10"/>
      <c r="FDD7" s="10"/>
      <c r="FDE7" s="10"/>
      <c r="FDF7" s="10"/>
      <c r="FDG7" s="10"/>
      <c r="FDH7" s="10"/>
      <c r="FDI7" s="10"/>
      <c r="FDJ7" s="10"/>
      <c r="FDK7" s="10"/>
      <c r="FDL7" s="10"/>
      <c r="FDM7" s="10"/>
      <c r="FDN7" s="10"/>
      <c r="FDO7" s="10"/>
      <c r="FDP7" s="10"/>
      <c r="FDQ7" s="10"/>
      <c r="FDR7" s="10"/>
      <c r="FDS7" s="10"/>
      <c r="FDT7" s="10"/>
      <c r="FDU7" s="10"/>
      <c r="FDV7" s="10"/>
      <c r="FDW7" s="10"/>
      <c r="FDX7" s="10"/>
      <c r="FDY7" s="10"/>
      <c r="FDZ7" s="10"/>
      <c r="FEA7" s="10"/>
      <c r="FEB7" s="10"/>
      <c r="FEC7" s="10"/>
      <c r="FED7" s="10"/>
      <c r="FEE7" s="10"/>
      <c r="FEF7" s="10"/>
      <c r="FEG7" s="10"/>
      <c r="FEH7" s="10"/>
      <c r="FEI7" s="10"/>
      <c r="FEJ7" s="10"/>
      <c r="FEK7" s="10"/>
      <c r="FEL7" s="10"/>
      <c r="FEM7" s="10"/>
      <c r="FEN7" s="10"/>
      <c r="FEO7" s="10"/>
      <c r="FEP7" s="10"/>
      <c r="FEQ7" s="10"/>
      <c r="FER7" s="10"/>
      <c r="FES7" s="10"/>
      <c r="FET7" s="10"/>
      <c r="FEU7" s="10"/>
      <c r="FEV7" s="10"/>
      <c r="FEW7" s="10"/>
      <c r="FEX7" s="10"/>
      <c r="FEY7" s="10"/>
      <c r="FEZ7" s="10"/>
      <c r="FFA7" s="10"/>
      <c r="FFB7" s="10"/>
      <c r="FFC7" s="10"/>
      <c r="FFD7" s="10"/>
      <c r="FFE7" s="10"/>
      <c r="FFF7" s="10"/>
      <c r="FFG7" s="10"/>
      <c r="FFH7" s="10"/>
      <c r="FFI7" s="10"/>
      <c r="FFJ7" s="10"/>
      <c r="FFK7" s="10"/>
      <c r="FFL7" s="10"/>
      <c r="FFM7" s="10"/>
      <c r="FFN7" s="10"/>
      <c r="FFO7" s="10"/>
      <c r="FFP7" s="10"/>
      <c r="FFQ7" s="10"/>
      <c r="FFR7" s="10"/>
      <c r="FFS7" s="10"/>
      <c r="FFT7" s="10"/>
      <c r="FFU7" s="10"/>
      <c r="FFV7" s="10"/>
      <c r="FFW7" s="10"/>
      <c r="FFX7" s="10"/>
      <c r="FFY7" s="10"/>
      <c r="FFZ7" s="10"/>
      <c r="FGA7" s="10"/>
      <c r="FGB7" s="10"/>
      <c r="FGC7" s="10"/>
      <c r="FGD7" s="10"/>
      <c r="FGE7" s="10"/>
      <c r="FGF7" s="10"/>
      <c r="FGG7" s="10"/>
      <c r="FGH7" s="10"/>
      <c r="FGI7" s="10"/>
      <c r="FGJ7" s="10"/>
      <c r="FGK7" s="10"/>
      <c r="FGL7" s="10"/>
      <c r="FGM7" s="10"/>
      <c r="FGN7" s="10"/>
      <c r="FGO7" s="10"/>
      <c r="FGP7" s="10"/>
      <c r="FGQ7" s="10"/>
      <c r="FGR7" s="10"/>
      <c r="FGS7" s="10"/>
      <c r="FGT7" s="10"/>
      <c r="FGU7" s="10"/>
      <c r="FGV7" s="10"/>
      <c r="FGW7" s="10"/>
      <c r="FGX7" s="10"/>
      <c r="FGY7" s="10"/>
      <c r="FGZ7" s="10"/>
      <c r="FHA7" s="10"/>
      <c r="FHB7" s="10"/>
      <c r="FHC7" s="10"/>
      <c r="FHD7" s="10"/>
      <c r="FHE7" s="10"/>
      <c r="FHF7" s="10"/>
      <c r="FHG7" s="10"/>
      <c r="FHH7" s="10"/>
      <c r="FHI7" s="10"/>
      <c r="FHJ7" s="10"/>
      <c r="FHK7" s="10"/>
      <c r="FHL7" s="10"/>
      <c r="FHM7" s="10"/>
      <c r="FHN7" s="10"/>
      <c r="FHO7" s="10"/>
      <c r="FHP7" s="10"/>
      <c r="FHQ7" s="10"/>
      <c r="FHR7" s="10"/>
      <c r="FHS7" s="10"/>
      <c r="FHT7" s="10"/>
      <c r="FHU7" s="10"/>
      <c r="FHV7" s="10"/>
      <c r="FHW7" s="10"/>
      <c r="FHX7" s="10"/>
      <c r="FHY7" s="10"/>
      <c r="FHZ7" s="10"/>
      <c r="FIA7" s="10"/>
      <c r="FIB7" s="10"/>
      <c r="FIC7" s="10"/>
      <c r="FID7" s="10"/>
      <c r="FIE7" s="10"/>
      <c r="FIF7" s="10"/>
      <c r="FIG7" s="10"/>
      <c r="FIH7" s="10"/>
      <c r="FII7" s="10"/>
      <c r="FIJ7" s="10"/>
      <c r="FIK7" s="10"/>
      <c r="FIL7" s="10"/>
      <c r="FIM7" s="10"/>
      <c r="FIN7" s="10"/>
      <c r="FIO7" s="10"/>
      <c r="FIP7" s="10"/>
      <c r="FIQ7" s="10"/>
      <c r="FIR7" s="10"/>
      <c r="FIS7" s="10"/>
      <c r="FIT7" s="10"/>
      <c r="FIU7" s="10"/>
      <c r="FIV7" s="10"/>
      <c r="FIW7" s="10"/>
      <c r="FIX7" s="10"/>
      <c r="FIY7" s="10"/>
      <c r="FIZ7" s="10"/>
      <c r="FJA7" s="10"/>
      <c r="FJB7" s="10"/>
      <c r="FJC7" s="10"/>
      <c r="FJD7" s="10"/>
      <c r="FJE7" s="10"/>
      <c r="FJF7" s="10"/>
      <c r="FJG7" s="10"/>
      <c r="FJH7" s="10"/>
      <c r="FJI7" s="10"/>
      <c r="FJJ7" s="10"/>
      <c r="FJK7" s="10"/>
      <c r="FJL7" s="10"/>
      <c r="FJM7" s="10"/>
      <c r="FJN7" s="10"/>
      <c r="FJO7" s="10"/>
      <c r="FJP7" s="10"/>
      <c r="FJQ7" s="10"/>
      <c r="FJR7" s="10"/>
      <c r="FJS7" s="10"/>
      <c r="FJT7" s="10"/>
      <c r="FJU7" s="10"/>
      <c r="FJV7" s="10"/>
      <c r="FJW7" s="10"/>
      <c r="FJX7" s="10"/>
      <c r="FJY7" s="10"/>
      <c r="FJZ7" s="10"/>
      <c r="FKA7" s="10"/>
      <c r="FKB7" s="10"/>
      <c r="FKC7" s="10"/>
      <c r="FKD7" s="10"/>
      <c r="FKE7" s="10"/>
      <c r="FKF7" s="10"/>
      <c r="FKG7" s="10"/>
      <c r="FKH7" s="10"/>
      <c r="FKI7" s="10"/>
      <c r="FKJ7" s="10"/>
      <c r="FKK7" s="10"/>
      <c r="FKL7" s="10"/>
      <c r="FKM7" s="10"/>
      <c r="FKN7" s="10"/>
      <c r="FKO7" s="10"/>
      <c r="FKP7" s="10"/>
      <c r="FKQ7" s="10"/>
      <c r="FKR7" s="10"/>
      <c r="FKS7" s="10"/>
      <c r="FKT7" s="10"/>
      <c r="FKU7" s="10"/>
      <c r="FKV7" s="10"/>
      <c r="FKW7" s="10"/>
      <c r="FKX7" s="10"/>
      <c r="FKY7" s="10"/>
      <c r="FKZ7" s="10"/>
      <c r="FLA7" s="10"/>
      <c r="FLB7" s="10"/>
      <c r="FLC7" s="10"/>
      <c r="FLD7" s="10"/>
      <c r="FLE7" s="10"/>
      <c r="FLF7" s="10"/>
      <c r="FLG7" s="10"/>
      <c r="FLH7" s="10"/>
      <c r="FLI7" s="10"/>
      <c r="FLJ7" s="10"/>
      <c r="FLK7" s="10"/>
      <c r="FLL7" s="10"/>
      <c r="FLM7" s="10"/>
      <c r="FLN7" s="10"/>
      <c r="FLO7" s="10"/>
      <c r="FLP7" s="10"/>
      <c r="FLQ7" s="10"/>
      <c r="FLR7" s="10"/>
      <c r="FLS7" s="10"/>
      <c r="FLT7" s="10"/>
      <c r="FLU7" s="10"/>
      <c r="FLV7" s="10"/>
      <c r="FLW7" s="10"/>
      <c r="FLX7" s="10"/>
      <c r="FLY7" s="10"/>
      <c r="FLZ7" s="10"/>
      <c r="FMA7" s="10"/>
      <c r="FMB7" s="10"/>
      <c r="FMC7" s="10"/>
      <c r="FMD7" s="10"/>
      <c r="FME7" s="10"/>
      <c r="FMF7" s="10"/>
      <c r="FMG7" s="10"/>
      <c r="FMH7" s="10"/>
      <c r="FMI7" s="10"/>
      <c r="FMJ7" s="10"/>
      <c r="FMK7" s="10"/>
      <c r="FML7" s="10"/>
      <c r="FMM7" s="10"/>
      <c r="FMN7" s="10"/>
      <c r="FMO7" s="10"/>
      <c r="FMP7" s="10"/>
      <c r="FMQ7" s="10"/>
      <c r="FMR7" s="10"/>
      <c r="FMS7" s="10"/>
      <c r="FMT7" s="10"/>
      <c r="FMU7" s="10"/>
      <c r="FMV7" s="10"/>
      <c r="FMW7" s="10"/>
      <c r="FMX7" s="10"/>
      <c r="FMY7" s="10"/>
      <c r="FMZ7" s="10"/>
      <c r="FNA7" s="10"/>
      <c r="FNB7" s="10"/>
      <c r="FNC7" s="10"/>
      <c r="FND7" s="10"/>
      <c r="FNE7" s="10"/>
      <c r="FNF7" s="10"/>
      <c r="FNG7" s="10"/>
      <c r="FNH7" s="10"/>
      <c r="FNI7" s="10"/>
      <c r="FNJ7" s="10"/>
      <c r="FNK7" s="10"/>
      <c r="FNL7" s="10"/>
      <c r="FNM7" s="10"/>
      <c r="FNN7" s="10"/>
      <c r="FNO7" s="10"/>
      <c r="FNP7" s="10"/>
      <c r="FNQ7" s="10"/>
      <c r="FNR7" s="10"/>
      <c r="FNS7" s="10"/>
      <c r="FNT7" s="10"/>
      <c r="FNU7" s="10"/>
      <c r="FNV7" s="10"/>
      <c r="FNW7" s="10"/>
      <c r="FNX7" s="10"/>
      <c r="FNY7" s="10"/>
      <c r="FNZ7" s="10"/>
      <c r="FOA7" s="10"/>
      <c r="FOB7" s="10"/>
      <c r="FOC7" s="10"/>
      <c r="FOD7" s="10"/>
      <c r="FOE7" s="10"/>
      <c r="FOF7" s="10"/>
      <c r="FOG7" s="10"/>
      <c r="FOH7" s="10"/>
      <c r="FOI7" s="10"/>
      <c r="FOJ7" s="10"/>
      <c r="FOK7" s="10"/>
      <c r="FOL7" s="10"/>
      <c r="FOM7" s="10"/>
      <c r="FON7" s="10"/>
      <c r="FOO7" s="10"/>
      <c r="FOP7" s="10"/>
      <c r="FOQ7" s="10"/>
      <c r="FOR7" s="10"/>
      <c r="FOS7" s="10"/>
      <c r="FOT7" s="10"/>
      <c r="FOU7" s="10"/>
      <c r="FOV7" s="10"/>
      <c r="FOW7" s="10"/>
      <c r="FOX7" s="10"/>
      <c r="FOY7" s="10"/>
      <c r="FOZ7" s="10"/>
      <c r="FPA7" s="10"/>
      <c r="FPB7" s="10"/>
      <c r="FPC7" s="10"/>
      <c r="FPD7" s="10"/>
      <c r="FPE7" s="10"/>
      <c r="FPF7" s="10"/>
      <c r="FPG7" s="10"/>
      <c r="FPH7" s="10"/>
      <c r="FPI7" s="10"/>
      <c r="FPJ7" s="10"/>
      <c r="FPK7" s="10"/>
      <c r="FPL7" s="10"/>
      <c r="FPM7" s="10"/>
      <c r="FPN7" s="10"/>
      <c r="FPO7" s="10"/>
      <c r="FPP7" s="10"/>
      <c r="FPQ7" s="10"/>
      <c r="FPR7" s="10"/>
      <c r="FPS7" s="10"/>
      <c r="FPT7" s="10"/>
      <c r="FPU7" s="10"/>
      <c r="FPV7" s="10"/>
      <c r="FPW7" s="10"/>
      <c r="FPX7" s="10"/>
      <c r="FPY7" s="10"/>
      <c r="FPZ7" s="10"/>
      <c r="FQA7" s="10"/>
      <c r="FQB7" s="10"/>
      <c r="FQC7" s="10"/>
      <c r="FQD7" s="10"/>
      <c r="FQE7" s="10"/>
      <c r="FQF7" s="10"/>
      <c r="FQG7" s="10"/>
      <c r="FQH7" s="10"/>
      <c r="FQI7" s="10"/>
      <c r="FQJ7" s="10"/>
      <c r="FQK7" s="10"/>
      <c r="FQL7" s="10"/>
      <c r="FQM7" s="10"/>
      <c r="FQN7" s="10"/>
      <c r="FQO7" s="10"/>
      <c r="FQP7" s="10"/>
      <c r="FQQ7" s="10"/>
      <c r="FQR7" s="10"/>
      <c r="FQS7" s="10"/>
      <c r="FQT7" s="10"/>
      <c r="FQU7" s="10"/>
      <c r="FQV7" s="10"/>
      <c r="FQW7" s="10"/>
      <c r="FQX7" s="10"/>
      <c r="FQY7" s="10"/>
      <c r="FQZ7" s="10"/>
      <c r="FRA7" s="10"/>
      <c r="FRB7" s="10"/>
      <c r="FRC7" s="10"/>
      <c r="FRD7" s="10"/>
      <c r="FRE7" s="10"/>
      <c r="FRF7" s="10"/>
      <c r="FRG7" s="10"/>
      <c r="FRH7" s="10"/>
      <c r="FRI7" s="10"/>
      <c r="FRJ7" s="10"/>
      <c r="FRK7" s="10"/>
      <c r="FRL7" s="10"/>
      <c r="FRM7" s="10"/>
      <c r="FRN7" s="10"/>
      <c r="FRO7" s="10"/>
      <c r="FRP7" s="10"/>
      <c r="FRQ7" s="10"/>
      <c r="FRR7" s="10"/>
      <c r="FRS7" s="10"/>
      <c r="FRT7" s="10"/>
      <c r="FRU7" s="10"/>
      <c r="FRV7" s="10"/>
      <c r="FRW7" s="10"/>
      <c r="FRX7" s="10"/>
      <c r="FRY7" s="10"/>
      <c r="FRZ7" s="10"/>
      <c r="FSA7" s="10"/>
      <c r="FSB7" s="10"/>
      <c r="FSC7" s="10"/>
      <c r="FSD7" s="10"/>
      <c r="FSE7" s="10"/>
      <c r="FSF7" s="10"/>
      <c r="FSG7" s="10"/>
      <c r="FSH7" s="10"/>
      <c r="FSI7" s="10"/>
      <c r="FSJ7" s="10"/>
      <c r="FSK7" s="10"/>
      <c r="FSL7" s="10"/>
      <c r="FSM7" s="10"/>
      <c r="FSN7" s="10"/>
      <c r="FSO7" s="10"/>
      <c r="FSP7" s="10"/>
      <c r="FSQ7" s="10"/>
      <c r="FSR7" s="10"/>
      <c r="FSS7" s="10"/>
      <c r="FST7" s="10"/>
      <c r="FSU7" s="10"/>
      <c r="FSV7" s="10"/>
      <c r="FSW7" s="10"/>
      <c r="FSX7" s="10"/>
      <c r="FSY7" s="10"/>
      <c r="FSZ7" s="10"/>
      <c r="FTA7" s="10"/>
      <c r="FTB7" s="10"/>
      <c r="FTC7" s="10"/>
      <c r="FTD7" s="10"/>
      <c r="FTE7" s="10"/>
      <c r="FTF7" s="10"/>
      <c r="FTG7" s="10"/>
      <c r="FTH7" s="10"/>
      <c r="FTI7" s="10"/>
      <c r="FTJ7" s="10"/>
      <c r="FTK7" s="10"/>
      <c r="FTL7" s="10"/>
      <c r="FTM7" s="10"/>
      <c r="FTN7" s="10"/>
      <c r="FTO7" s="10"/>
      <c r="FTP7" s="10"/>
      <c r="FTQ7" s="10"/>
      <c r="FTR7" s="10"/>
      <c r="FTS7" s="10"/>
      <c r="FTT7" s="10"/>
      <c r="FTU7" s="10"/>
      <c r="FTV7" s="10"/>
      <c r="FTW7" s="10"/>
      <c r="FTX7" s="10"/>
      <c r="FTY7" s="10"/>
      <c r="FTZ7" s="10"/>
      <c r="FUA7" s="10"/>
      <c r="FUB7" s="10"/>
      <c r="FUC7" s="10"/>
      <c r="FUD7" s="10"/>
      <c r="FUE7" s="10"/>
      <c r="FUF7" s="10"/>
      <c r="FUG7" s="10"/>
      <c r="FUH7" s="10"/>
      <c r="FUI7" s="10"/>
      <c r="FUJ7" s="10"/>
      <c r="FUK7" s="10"/>
      <c r="FUL7" s="10"/>
      <c r="FUM7" s="10"/>
      <c r="FUN7" s="10"/>
      <c r="FUO7" s="10"/>
      <c r="FUP7" s="10"/>
      <c r="FUQ7" s="10"/>
      <c r="FUR7" s="10"/>
      <c r="FUS7" s="10"/>
      <c r="FUT7" s="10"/>
      <c r="FUU7" s="10"/>
      <c r="FUV7" s="10"/>
      <c r="FUW7" s="10"/>
      <c r="FUX7" s="10"/>
      <c r="FUY7" s="10"/>
      <c r="FUZ7" s="10"/>
      <c r="FVA7" s="10"/>
      <c r="FVB7" s="10"/>
      <c r="FVC7" s="10"/>
      <c r="FVD7" s="10"/>
      <c r="FVE7" s="10"/>
      <c r="FVF7" s="10"/>
      <c r="FVG7" s="10"/>
      <c r="FVH7" s="10"/>
      <c r="FVI7" s="10"/>
      <c r="FVJ7" s="10"/>
      <c r="FVK7" s="10"/>
      <c r="FVL7" s="10"/>
      <c r="FVM7" s="10"/>
      <c r="FVN7" s="10"/>
      <c r="FVO7" s="10"/>
      <c r="FVP7" s="10"/>
      <c r="FVQ7" s="10"/>
      <c r="FVR7" s="10"/>
      <c r="FVS7" s="10"/>
      <c r="FVT7" s="10"/>
      <c r="FVU7" s="10"/>
      <c r="FVV7" s="10"/>
      <c r="FVW7" s="10"/>
      <c r="FVX7" s="10"/>
      <c r="FVY7" s="10"/>
      <c r="FVZ7" s="10"/>
      <c r="FWA7" s="10"/>
      <c r="FWB7" s="10"/>
      <c r="FWC7" s="10"/>
      <c r="FWD7" s="10"/>
      <c r="FWE7" s="10"/>
      <c r="FWF7" s="10"/>
      <c r="FWG7" s="10"/>
      <c r="FWH7" s="10"/>
      <c r="FWI7" s="10"/>
      <c r="FWJ7" s="10"/>
      <c r="FWK7" s="10"/>
      <c r="FWL7" s="10"/>
      <c r="FWM7" s="10"/>
      <c r="FWN7" s="10"/>
      <c r="FWO7" s="10"/>
      <c r="FWP7" s="10"/>
      <c r="FWQ7" s="10"/>
      <c r="FWR7" s="10"/>
      <c r="FWS7" s="10"/>
      <c r="FWT7" s="10"/>
      <c r="FWU7" s="10"/>
      <c r="FWV7" s="10"/>
      <c r="FWW7" s="10"/>
      <c r="FWX7" s="10"/>
      <c r="FWY7" s="10"/>
      <c r="FWZ7" s="10"/>
      <c r="FXA7" s="10"/>
      <c r="FXB7" s="10"/>
      <c r="FXC7" s="10"/>
      <c r="FXD7" s="10"/>
      <c r="FXE7" s="10"/>
      <c r="FXF7" s="10"/>
      <c r="FXG7" s="10"/>
      <c r="FXH7" s="10"/>
      <c r="FXI7" s="10"/>
      <c r="FXJ7" s="10"/>
      <c r="FXK7" s="10"/>
      <c r="FXL7" s="10"/>
      <c r="FXM7" s="10"/>
      <c r="FXN7" s="10"/>
      <c r="FXO7" s="10"/>
      <c r="FXP7" s="10"/>
      <c r="FXQ7" s="10"/>
      <c r="FXR7" s="10"/>
      <c r="FXS7" s="10"/>
      <c r="FXT7" s="10"/>
      <c r="FXU7" s="10"/>
      <c r="FXV7" s="10"/>
      <c r="FXW7" s="10"/>
      <c r="FXX7" s="10"/>
      <c r="FXY7" s="10"/>
      <c r="FXZ7" s="10"/>
      <c r="FYA7" s="10"/>
      <c r="FYB7" s="10"/>
      <c r="FYC7" s="10"/>
      <c r="FYD7" s="10"/>
      <c r="FYE7" s="10"/>
      <c r="FYF7" s="10"/>
      <c r="FYG7" s="10"/>
      <c r="FYH7" s="10"/>
      <c r="FYI7" s="10"/>
      <c r="FYJ7" s="10"/>
      <c r="FYK7" s="10"/>
      <c r="FYL7" s="10"/>
      <c r="FYM7" s="10"/>
      <c r="FYN7" s="10"/>
      <c r="FYO7" s="10"/>
      <c r="FYP7" s="10"/>
      <c r="FYQ7" s="10"/>
      <c r="FYR7" s="10"/>
      <c r="FYS7" s="10"/>
      <c r="FYT7" s="10"/>
      <c r="FYU7" s="10"/>
      <c r="FYV7" s="10"/>
      <c r="FYW7" s="10"/>
      <c r="FYX7" s="10"/>
      <c r="FYY7" s="10"/>
      <c r="FYZ7" s="10"/>
      <c r="FZA7" s="10"/>
      <c r="FZB7" s="10"/>
      <c r="FZC7" s="10"/>
      <c r="FZD7" s="10"/>
      <c r="FZE7" s="10"/>
      <c r="FZF7" s="10"/>
      <c r="FZG7" s="10"/>
      <c r="FZH7" s="10"/>
      <c r="FZI7" s="10"/>
      <c r="FZJ7" s="10"/>
      <c r="FZK7" s="10"/>
      <c r="FZL7" s="10"/>
      <c r="FZM7" s="10"/>
      <c r="FZN7" s="10"/>
      <c r="FZO7" s="10"/>
      <c r="FZP7" s="10"/>
      <c r="FZQ7" s="10"/>
      <c r="FZR7" s="10"/>
      <c r="FZS7" s="10"/>
      <c r="FZT7" s="10"/>
      <c r="FZU7" s="10"/>
      <c r="FZV7" s="10"/>
      <c r="FZW7" s="10"/>
      <c r="FZX7" s="10"/>
      <c r="FZY7" s="10"/>
      <c r="FZZ7" s="10"/>
      <c r="GAA7" s="10"/>
      <c r="GAB7" s="10"/>
      <c r="GAC7" s="10"/>
      <c r="GAD7" s="10"/>
      <c r="GAE7" s="10"/>
      <c r="GAF7" s="10"/>
      <c r="GAG7" s="10"/>
      <c r="GAH7" s="10"/>
      <c r="GAI7" s="10"/>
      <c r="GAJ7" s="10"/>
      <c r="GAK7" s="10"/>
      <c r="GAL7" s="10"/>
      <c r="GAM7" s="10"/>
      <c r="GAN7" s="10"/>
      <c r="GAO7" s="10"/>
      <c r="GAP7" s="10"/>
      <c r="GAQ7" s="10"/>
      <c r="GAR7" s="10"/>
      <c r="GAS7" s="10"/>
      <c r="GAT7" s="10"/>
      <c r="GAU7" s="10"/>
      <c r="GAV7" s="10"/>
      <c r="GAW7" s="10"/>
      <c r="GAX7" s="10"/>
      <c r="GAY7" s="10"/>
      <c r="GAZ7" s="10"/>
      <c r="GBA7" s="10"/>
      <c r="GBB7" s="10"/>
      <c r="GBC7" s="10"/>
      <c r="GBD7" s="10"/>
      <c r="GBE7" s="10"/>
      <c r="GBF7" s="10"/>
      <c r="GBG7" s="10"/>
      <c r="GBH7" s="10"/>
      <c r="GBI7" s="10"/>
      <c r="GBJ7" s="10"/>
      <c r="GBK7" s="10"/>
      <c r="GBL7" s="10"/>
      <c r="GBM7" s="10"/>
      <c r="GBN7" s="10"/>
      <c r="GBO7" s="10"/>
      <c r="GBP7" s="10"/>
      <c r="GBQ7" s="10"/>
      <c r="GBR7" s="10"/>
      <c r="GBS7" s="10"/>
      <c r="GBT7" s="10"/>
      <c r="GBU7" s="10"/>
      <c r="GBV7" s="10"/>
      <c r="GBW7" s="10"/>
      <c r="GBX7" s="10"/>
      <c r="GBY7" s="10"/>
      <c r="GBZ7" s="10"/>
      <c r="GCA7" s="10"/>
      <c r="GCB7" s="10"/>
      <c r="GCC7" s="10"/>
      <c r="GCD7" s="10"/>
      <c r="GCE7" s="10"/>
      <c r="GCF7" s="10"/>
      <c r="GCG7" s="10"/>
      <c r="GCH7" s="10"/>
      <c r="GCI7" s="10"/>
      <c r="GCJ7" s="10"/>
      <c r="GCK7" s="10"/>
      <c r="GCL7" s="10"/>
      <c r="GCM7" s="10"/>
      <c r="GCN7" s="10"/>
      <c r="GCO7" s="10"/>
      <c r="GCP7" s="10"/>
      <c r="GCQ7" s="10"/>
      <c r="GCR7" s="10"/>
      <c r="GCS7" s="10"/>
      <c r="GCT7" s="10"/>
      <c r="GCU7" s="10"/>
      <c r="GCV7" s="10"/>
      <c r="GCW7" s="10"/>
      <c r="GCX7" s="10"/>
      <c r="GCY7" s="10"/>
      <c r="GCZ7" s="10"/>
      <c r="GDA7" s="10"/>
      <c r="GDB7" s="10"/>
      <c r="GDC7" s="10"/>
      <c r="GDD7" s="10"/>
      <c r="GDE7" s="10"/>
      <c r="GDF7" s="10"/>
      <c r="GDG7" s="10"/>
      <c r="GDH7" s="10"/>
      <c r="GDI7" s="10"/>
      <c r="GDJ7" s="10"/>
      <c r="GDK7" s="10"/>
      <c r="GDL7" s="10"/>
      <c r="GDM7" s="10"/>
      <c r="GDN7" s="10"/>
      <c r="GDO7" s="10"/>
      <c r="GDP7" s="10"/>
      <c r="GDQ7" s="10"/>
      <c r="GDR7" s="10"/>
      <c r="GDS7" s="10"/>
      <c r="GDT7" s="10"/>
      <c r="GDU7" s="10"/>
      <c r="GDV7" s="10"/>
      <c r="GDW7" s="10"/>
      <c r="GDX7" s="10"/>
      <c r="GDY7" s="10"/>
      <c r="GDZ7" s="10"/>
      <c r="GEA7" s="10"/>
      <c r="GEB7" s="10"/>
      <c r="GEC7" s="10"/>
      <c r="GED7" s="10"/>
      <c r="GEE7" s="10"/>
      <c r="GEF7" s="10"/>
      <c r="GEG7" s="10"/>
      <c r="GEH7" s="10"/>
      <c r="GEI7" s="10"/>
      <c r="GEJ7" s="10"/>
      <c r="GEK7" s="10"/>
      <c r="GEL7" s="10"/>
      <c r="GEM7" s="10"/>
      <c r="GEN7" s="10"/>
      <c r="GEO7" s="10"/>
      <c r="GEP7" s="10"/>
      <c r="GEQ7" s="10"/>
      <c r="GER7" s="10"/>
      <c r="GES7" s="10"/>
      <c r="GET7" s="10"/>
      <c r="GEU7" s="10"/>
      <c r="GEV7" s="10"/>
      <c r="GEW7" s="10"/>
      <c r="GEX7" s="10"/>
      <c r="GEY7" s="10"/>
      <c r="GEZ7" s="10"/>
      <c r="GFA7" s="10"/>
      <c r="GFB7" s="10"/>
      <c r="GFC7" s="10"/>
      <c r="GFD7" s="10"/>
      <c r="GFE7" s="10"/>
      <c r="GFF7" s="10"/>
      <c r="GFG7" s="10"/>
      <c r="GFH7" s="10"/>
      <c r="GFI7" s="10"/>
      <c r="GFJ7" s="10"/>
      <c r="GFK7" s="10"/>
      <c r="GFL7" s="10"/>
      <c r="GFM7" s="10"/>
      <c r="GFN7" s="10"/>
      <c r="GFO7" s="10"/>
      <c r="GFP7" s="10"/>
      <c r="GFQ7" s="10"/>
      <c r="GFR7" s="10"/>
      <c r="GFS7" s="10"/>
      <c r="GFT7" s="10"/>
      <c r="GFU7" s="10"/>
      <c r="GFV7" s="10"/>
      <c r="GFW7" s="10"/>
      <c r="GFX7" s="10"/>
      <c r="GFY7" s="10"/>
      <c r="GFZ7" s="10"/>
      <c r="GGA7" s="10"/>
      <c r="GGB7" s="10"/>
      <c r="GGC7" s="10"/>
      <c r="GGD7" s="10"/>
      <c r="GGE7" s="10"/>
      <c r="GGF7" s="10"/>
      <c r="GGG7" s="10"/>
      <c r="GGH7" s="10"/>
      <c r="GGI7" s="10"/>
      <c r="GGJ7" s="10"/>
      <c r="GGK7" s="10"/>
      <c r="GGL7" s="10"/>
      <c r="GGM7" s="10"/>
      <c r="GGN7" s="10"/>
      <c r="GGO7" s="10"/>
      <c r="GGP7" s="10"/>
      <c r="GGQ7" s="10"/>
      <c r="GGR7" s="10"/>
      <c r="GGS7" s="10"/>
      <c r="GGT7" s="10"/>
      <c r="GGU7" s="10"/>
      <c r="GGV7" s="10"/>
      <c r="GGW7" s="10"/>
      <c r="GGX7" s="10"/>
      <c r="GGY7" s="10"/>
      <c r="GGZ7" s="10"/>
      <c r="GHA7" s="10"/>
      <c r="GHB7" s="10"/>
      <c r="GHC7" s="10"/>
      <c r="GHD7" s="10"/>
      <c r="GHE7" s="10"/>
      <c r="GHF7" s="10"/>
      <c r="GHG7" s="10"/>
      <c r="GHH7" s="10"/>
      <c r="GHI7" s="10"/>
      <c r="GHJ7" s="10"/>
      <c r="GHK7" s="10"/>
      <c r="GHL7" s="10"/>
      <c r="GHM7" s="10"/>
      <c r="GHN7" s="10"/>
      <c r="GHO7" s="10"/>
      <c r="GHP7" s="10"/>
      <c r="GHQ7" s="10"/>
      <c r="GHR7" s="10"/>
      <c r="GHS7" s="10"/>
      <c r="GHT7" s="10"/>
      <c r="GHU7" s="10"/>
      <c r="GHV7" s="10"/>
      <c r="GHW7" s="10"/>
      <c r="GHX7" s="10"/>
      <c r="GHY7" s="10"/>
      <c r="GHZ7" s="10"/>
      <c r="GIA7" s="10"/>
      <c r="GIB7" s="10"/>
      <c r="GIC7" s="10"/>
      <c r="GID7" s="10"/>
      <c r="GIE7" s="10"/>
      <c r="GIF7" s="10"/>
      <c r="GIG7" s="10"/>
      <c r="GIH7" s="10"/>
      <c r="GII7" s="10"/>
      <c r="GIJ7" s="10"/>
      <c r="GIK7" s="10"/>
      <c r="GIL7" s="10"/>
      <c r="GIM7" s="10"/>
      <c r="GIN7" s="10"/>
      <c r="GIO7" s="10"/>
      <c r="GIP7" s="10"/>
      <c r="GIQ7" s="10"/>
      <c r="GIR7" s="10"/>
      <c r="GIS7" s="10"/>
      <c r="GIT7" s="10"/>
      <c r="GIU7" s="10"/>
      <c r="GIV7" s="10"/>
      <c r="GIW7" s="10"/>
      <c r="GIX7" s="10"/>
      <c r="GIY7" s="10"/>
      <c r="GIZ7" s="10"/>
      <c r="GJA7" s="10"/>
      <c r="GJB7" s="10"/>
      <c r="GJC7" s="10"/>
      <c r="GJD7" s="10"/>
      <c r="GJE7" s="10"/>
      <c r="GJF7" s="10"/>
      <c r="GJG7" s="10"/>
      <c r="GJH7" s="10"/>
      <c r="GJI7" s="10"/>
      <c r="GJJ7" s="10"/>
      <c r="GJK7" s="10"/>
      <c r="GJL7" s="10"/>
      <c r="GJM7" s="10"/>
      <c r="GJN7" s="10"/>
      <c r="GJO7" s="10"/>
      <c r="GJP7" s="10"/>
      <c r="GJQ7" s="10"/>
      <c r="GJR7" s="10"/>
      <c r="GJS7" s="10"/>
      <c r="GJT7" s="10"/>
      <c r="GJU7" s="10"/>
      <c r="GJV7" s="10"/>
      <c r="GJW7" s="10"/>
      <c r="GJX7" s="10"/>
      <c r="GJY7" s="10"/>
      <c r="GJZ7" s="10"/>
      <c r="GKA7" s="10"/>
      <c r="GKB7" s="10"/>
      <c r="GKC7" s="10"/>
      <c r="GKD7" s="10"/>
      <c r="GKE7" s="10"/>
      <c r="GKF7" s="10"/>
      <c r="GKG7" s="10"/>
      <c r="GKH7" s="10"/>
      <c r="GKI7" s="10"/>
      <c r="GKJ7" s="10"/>
      <c r="GKK7" s="10"/>
      <c r="GKL7" s="10"/>
      <c r="GKM7" s="10"/>
      <c r="GKN7" s="10"/>
      <c r="GKO7" s="10"/>
      <c r="GKP7" s="10"/>
      <c r="GKQ7" s="10"/>
      <c r="GKR7" s="10"/>
      <c r="GKS7" s="10"/>
      <c r="GKT7" s="10"/>
      <c r="GKU7" s="10"/>
      <c r="GKV7" s="10"/>
      <c r="GKW7" s="10"/>
      <c r="GKX7" s="10"/>
      <c r="GKY7" s="10"/>
      <c r="GKZ7" s="10"/>
      <c r="GLA7" s="10"/>
      <c r="GLB7" s="10"/>
      <c r="GLC7" s="10"/>
      <c r="GLD7" s="10"/>
      <c r="GLE7" s="10"/>
      <c r="GLF7" s="10"/>
      <c r="GLG7" s="10"/>
      <c r="GLH7" s="10"/>
      <c r="GLI7" s="10"/>
      <c r="GLJ7" s="10"/>
      <c r="GLK7" s="10"/>
      <c r="GLL7" s="10"/>
      <c r="GLM7" s="10"/>
      <c r="GLN7" s="10"/>
      <c r="GLO7" s="10"/>
      <c r="GLP7" s="10"/>
      <c r="GLQ7" s="10"/>
      <c r="GLR7" s="10"/>
      <c r="GLS7" s="10"/>
      <c r="GLT7" s="10"/>
      <c r="GLU7" s="10"/>
      <c r="GLV7" s="10"/>
      <c r="GLW7" s="10"/>
      <c r="GLX7" s="10"/>
      <c r="GLY7" s="10"/>
      <c r="GLZ7" s="10"/>
      <c r="GMA7" s="10"/>
      <c r="GMB7" s="10"/>
      <c r="GMC7" s="10"/>
      <c r="GMD7" s="10"/>
      <c r="GME7" s="10"/>
      <c r="GMF7" s="10"/>
      <c r="GMG7" s="10"/>
      <c r="GMH7" s="10"/>
      <c r="GMI7" s="10"/>
      <c r="GMJ7" s="10"/>
      <c r="GMK7" s="10"/>
      <c r="GML7" s="10"/>
      <c r="GMM7" s="10"/>
      <c r="GMN7" s="10"/>
      <c r="GMO7" s="10"/>
      <c r="GMP7" s="10"/>
      <c r="GMQ7" s="10"/>
      <c r="GMR7" s="10"/>
      <c r="GMS7" s="10"/>
      <c r="GMT7" s="10"/>
      <c r="GMU7" s="10"/>
      <c r="GMV7" s="10"/>
      <c r="GMW7" s="10"/>
      <c r="GMX7" s="10"/>
      <c r="GMY7" s="10"/>
      <c r="GMZ7" s="10"/>
      <c r="GNA7" s="10"/>
      <c r="GNB7" s="10"/>
      <c r="GNC7" s="10"/>
      <c r="GND7" s="10"/>
      <c r="GNE7" s="10"/>
      <c r="GNF7" s="10"/>
      <c r="GNG7" s="10"/>
      <c r="GNH7" s="10"/>
      <c r="GNI7" s="10"/>
      <c r="GNJ7" s="10"/>
      <c r="GNK7" s="10"/>
      <c r="GNL7" s="10"/>
      <c r="GNM7" s="10"/>
      <c r="GNN7" s="10"/>
      <c r="GNO7" s="10"/>
      <c r="GNP7" s="10"/>
      <c r="GNQ7" s="10"/>
      <c r="GNR7" s="10"/>
      <c r="GNS7" s="10"/>
      <c r="GNT7" s="10"/>
      <c r="GNU7" s="10"/>
      <c r="GNV7" s="10"/>
      <c r="GNW7" s="10"/>
      <c r="GNX7" s="10"/>
      <c r="GNY7" s="10"/>
      <c r="GNZ7" s="10"/>
      <c r="GOA7" s="10"/>
      <c r="GOB7" s="10"/>
      <c r="GOC7" s="10"/>
      <c r="GOD7" s="10"/>
      <c r="GOE7" s="10"/>
      <c r="GOF7" s="10"/>
      <c r="GOG7" s="10"/>
      <c r="GOH7" s="10"/>
      <c r="GOI7" s="10"/>
      <c r="GOJ7" s="10"/>
      <c r="GOK7" s="10"/>
      <c r="GOL7" s="10"/>
      <c r="GOM7" s="10"/>
      <c r="GON7" s="10"/>
      <c r="GOO7" s="10"/>
      <c r="GOP7" s="10"/>
      <c r="GOQ7" s="10"/>
      <c r="GOR7" s="10"/>
      <c r="GOS7" s="10"/>
      <c r="GOT7" s="10"/>
      <c r="GOU7" s="10"/>
      <c r="GOV7" s="10"/>
      <c r="GOW7" s="10"/>
      <c r="GOX7" s="10"/>
      <c r="GOY7" s="10"/>
      <c r="GOZ7" s="10"/>
      <c r="GPA7" s="10"/>
      <c r="GPB7" s="10"/>
      <c r="GPC7" s="10"/>
      <c r="GPD7" s="10"/>
      <c r="GPE7" s="10"/>
      <c r="GPF7" s="10"/>
      <c r="GPG7" s="10"/>
      <c r="GPH7" s="10"/>
      <c r="GPI7" s="10"/>
      <c r="GPJ7" s="10"/>
      <c r="GPK7" s="10"/>
      <c r="GPL7" s="10"/>
      <c r="GPM7" s="10"/>
      <c r="GPN7" s="10"/>
      <c r="GPO7" s="10"/>
      <c r="GPP7" s="10"/>
      <c r="GPQ7" s="10"/>
      <c r="GPR7" s="10"/>
      <c r="GPS7" s="10"/>
      <c r="GPT7" s="10"/>
      <c r="GPU7" s="10"/>
      <c r="GPV7" s="10"/>
      <c r="GPW7" s="10"/>
      <c r="GPX7" s="10"/>
      <c r="GPY7" s="10"/>
      <c r="GPZ7" s="10"/>
      <c r="GQA7" s="10"/>
      <c r="GQB7" s="10"/>
      <c r="GQC7" s="10"/>
      <c r="GQD7" s="10"/>
      <c r="GQE7" s="10"/>
      <c r="GQF7" s="10"/>
      <c r="GQG7" s="10"/>
      <c r="GQH7" s="10"/>
      <c r="GQI7" s="10"/>
      <c r="GQJ7" s="10"/>
      <c r="GQK7" s="10"/>
      <c r="GQL7" s="10"/>
      <c r="GQM7" s="10"/>
      <c r="GQN7" s="10"/>
      <c r="GQO7" s="10"/>
      <c r="GQP7" s="10"/>
      <c r="GQQ7" s="10"/>
      <c r="GQR7" s="10"/>
      <c r="GQS7" s="10"/>
      <c r="GQT7" s="10"/>
      <c r="GQU7" s="10"/>
      <c r="GQV7" s="10"/>
      <c r="GQW7" s="10"/>
      <c r="GQX7" s="10"/>
      <c r="GQY7" s="10"/>
      <c r="GQZ7" s="10"/>
      <c r="GRA7" s="10"/>
      <c r="GRB7" s="10"/>
      <c r="GRC7" s="10"/>
      <c r="GRD7" s="10"/>
      <c r="GRE7" s="10"/>
      <c r="GRF7" s="10"/>
      <c r="GRG7" s="10"/>
      <c r="GRH7" s="10"/>
      <c r="GRI7" s="10"/>
      <c r="GRJ7" s="10"/>
      <c r="GRK7" s="10"/>
      <c r="GRL7" s="10"/>
      <c r="GRM7" s="10"/>
      <c r="GRN7" s="10"/>
      <c r="GRO7" s="10"/>
      <c r="GRP7" s="10"/>
      <c r="GRQ7" s="10"/>
      <c r="GRR7" s="10"/>
      <c r="GRS7" s="10"/>
      <c r="GRT7" s="10"/>
      <c r="GRU7" s="10"/>
      <c r="GRV7" s="10"/>
      <c r="GRW7" s="10"/>
      <c r="GRX7" s="10"/>
      <c r="GRY7" s="10"/>
      <c r="GRZ7" s="10"/>
      <c r="GSA7" s="10"/>
      <c r="GSB7" s="10"/>
      <c r="GSC7" s="10"/>
      <c r="GSD7" s="10"/>
      <c r="GSE7" s="10"/>
      <c r="GSF7" s="10"/>
      <c r="GSG7" s="10"/>
      <c r="GSH7" s="10"/>
      <c r="GSI7" s="10"/>
      <c r="GSJ7" s="10"/>
      <c r="GSK7" s="10"/>
      <c r="GSL7" s="10"/>
      <c r="GSM7" s="10"/>
      <c r="GSN7" s="10"/>
      <c r="GSO7" s="10"/>
      <c r="GSP7" s="10"/>
      <c r="GSQ7" s="10"/>
      <c r="GSR7" s="10"/>
      <c r="GSS7" s="10"/>
      <c r="GST7" s="10"/>
      <c r="GSU7" s="10"/>
      <c r="GSV7" s="10"/>
      <c r="GSW7" s="10"/>
      <c r="GSX7" s="10"/>
      <c r="GSY7" s="10"/>
      <c r="GSZ7" s="10"/>
      <c r="GTA7" s="10"/>
      <c r="GTB7" s="10"/>
      <c r="GTC7" s="10"/>
      <c r="GTD7" s="10"/>
      <c r="GTE7" s="10"/>
      <c r="GTF7" s="10"/>
      <c r="GTG7" s="10"/>
      <c r="GTH7" s="10"/>
      <c r="GTI7" s="10"/>
      <c r="GTJ7" s="10"/>
      <c r="GTK7" s="10"/>
      <c r="GTL7" s="10"/>
      <c r="GTM7" s="10"/>
      <c r="GTN7" s="10"/>
      <c r="GTO7" s="10"/>
      <c r="GTP7" s="10"/>
      <c r="GTQ7" s="10"/>
      <c r="GTR7" s="10"/>
      <c r="GTS7" s="10"/>
      <c r="GTT7" s="10"/>
      <c r="GTU7" s="10"/>
      <c r="GTV7" s="10"/>
      <c r="GTW7" s="10"/>
      <c r="GTX7" s="10"/>
      <c r="GTY7" s="10"/>
      <c r="GTZ7" s="10"/>
      <c r="GUA7" s="10"/>
      <c r="GUB7" s="10"/>
      <c r="GUC7" s="10"/>
      <c r="GUD7" s="10"/>
      <c r="GUE7" s="10"/>
      <c r="GUF7" s="10"/>
      <c r="GUG7" s="10"/>
      <c r="GUH7" s="10"/>
      <c r="GUI7" s="10"/>
      <c r="GUJ7" s="10"/>
      <c r="GUK7" s="10"/>
      <c r="GUL7" s="10"/>
      <c r="GUM7" s="10"/>
      <c r="GUN7" s="10"/>
      <c r="GUO7" s="10"/>
      <c r="GUP7" s="10"/>
      <c r="GUQ7" s="10"/>
      <c r="GUR7" s="10"/>
      <c r="GUS7" s="10"/>
      <c r="GUT7" s="10"/>
      <c r="GUU7" s="10"/>
      <c r="GUV7" s="10"/>
      <c r="GUW7" s="10"/>
      <c r="GUX7" s="10"/>
      <c r="GUY7" s="10"/>
      <c r="GUZ7" s="10"/>
      <c r="GVA7" s="10"/>
      <c r="GVB7" s="10"/>
      <c r="GVC7" s="10"/>
      <c r="GVD7" s="10"/>
      <c r="GVE7" s="10"/>
      <c r="GVF7" s="10"/>
      <c r="GVG7" s="10"/>
      <c r="GVH7" s="10"/>
      <c r="GVI7" s="10"/>
      <c r="GVJ7" s="10"/>
      <c r="GVK7" s="10"/>
      <c r="GVL7" s="10"/>
      <c r="GVM7" s="10"/>
      <c r="GVN7" s="10"/>
      <c r="GVO7" s="10"/>
      <c r="GVP7" s="10"/>
      <c r="GVQ7" s="10"/>
      <c r="GVR7" s="10"/>
      <c r="GVS7" s="10"/>
      <c r="GVT7" s="10"/>
      <c r="GVU7" s="10"/>
      <c r="GVV7" s="10"/>
      <c r="GVW7" s="10"/>
      <c r="GVX7" s="10"/>
      <c r="GVY7" s="10"/>
      <c r="GVZ7" s="10"/>
      <c r="GWA7" s="10"/>
      <c r="GWB7" s="10"/>
      <c r="GWC7" s="10"/>
      <c r="GWD7" s="10"/>
      <c r="GWE7" s="10"/>
      <c r="GWF7" s="10"/>
      <c r="GWG7" s="10"/>
      <c r="GWH7" s="10"/>
      <c r="GWI7" s="10"/>
      <c r="GWJ7" s="10"/>
      <c r="GWK7" s="10"/>
      <c r="GWL7" s="10"/>
      <c r="GWM7" s="10"/>
      <c r="GWN7" s="10"/>
      <c r="GWO7" s="10"/>
      <c r="GWP7" s="10"/>
      <c r="GWQ7" s="10"/>
      <c r="GWR7" s="10"/>
      <c r="GWS7" s="10"/>
      <c r="GWT7" s="10"/>
      <c r="GWU7" s="10"/>
      <c r="GWV7" s="10"/>
      <c r="GWW7" s="10"/>
      <c r="GWX7" s="10"/>
      <c r="GWY7" s="10"/>
      <c r="GWZ7" s="10"/>
      <c r="GXA7" s="10"/>
      <c r="GXB7" s="10"/>
      <c r="GXC7" s="10"/>
      <c r="GXD7" s="10"/>
      <c r="GXE7" s="10"/>
      <c r="GXF7" s="10"/>
      <c r="GXG7" s="10"/>
      <c r="GXH7" s="10"/>
      <c r="GXI7" s="10"/>
      <c r="GXJ7" s="10"/>
      <c r="GXK7" s="10"/>
      <c r="GXL7" s="10"/>
      <c r="GXM7" s="10"/>
      <c r="GXN7" s="10"/>
      <c r="GXO7" s="10"/>
      <c r="GXP7" s="10"/>
      <c r="GXQ7" s="10"/>
      <c r="GXR7" s="10"/>
      <c r="GXS7" s="10"/>
      <c r="GXT7" s="10"/>
      <c r="GXU7" s="10"/>
      <c r="GXV7" s="10"/>
      <c r="GXW7" s="10"/>
      <c r="GXX7" s="10"/>
      <c r="GXY7" s="10"/>
      <c r="GXZ7" s="10"/>
      <c r="GYA7" s="10"/>
      <c r="GYB7" s="10"/>
      <c r="GYC7" s="10"/>
      <c r="GYD7" s="10"/>
      <c r="GYE7" s="10"/>
      <c r="GYF7" s="10"/>
      <c r="GYG7" s="10"/>
      <c r="GYH7" s="10"/>
      <c r="GYI7" s="10"/>
      <c r="GYJ7" s="10"/>
      <c r="GYK7" s="10"/>
      <c r="GYL7" s="10"/>
      <c r="GYM7" s="10"/>
      <c r="GYN7" s="10"/>
      <c r="GYO7" s="10"/>
      <c r="GYP7" s="10"/>
      <c r="GYQ7" s="10"/>
      <c r="GYR7" s="10"/>
      <c r="GYS7" s="10"/>
      <c r="GYT7" s="10"/>
      <c r="GYU7" s="10"/>
      <c r="GYV7" s="10"/>
      <c r="GYW7" s="10"/>
      <c r="GYX7" s="10"/>
      <c r="GYY7" s="10"/>
      <c r="GYZ7" s="10"/>
      <c r="GZA7" s="10"/>
      <c r="GZB7" s="10"/>
      <c r="GZC7" s="10"/>
      <c r="GZD7" s="10"/>
      <c r="GZE7" s="10"/>
      <c r="GZF7" s="10"/>
      <c r="GZG7" s="10"/>
      <c r="GZH7" s="10"/>
      <c r="GZI7" s="10"/>
      <c r="GZJ7" s="10"/>
      <c r="GZK7" s="10"/>
      <c r="GZL7" s="10"/>
      <c r="GZM7" s="10"/>
      <c r="GZN7" s="10"/>
      <c r="GZO7" s="10"/>
      <c r="GZP7" s="10"/>
      <c r="GZQ7" s="10"/>
      <c r="GZR7" s="10"/>
      <c r="GZS7" s="10"/>
      <c r="GZT7" s="10"/>
      <c r="GZU7" s="10"/>
      <c r="GZV7" s="10"/>
      <c r="GZW7" s="10"/>
      <c r="GZX7" s="10"/>
      <c r="GZY7" s="10"/>
      <c r="GZZ7" s="10"/>
      <c r="HAA7" s="10"/>
      <c r="HAB7" s="10"/>
      <c r="HAC7" s="10"/>
      <c r="HAD7" s="10"/>
      <c r="HAE7" s="10"/>
      <c r="HAF7" s="10"/>
      <c r="HAG7" s="10"/>
      <c r="HAH7" s="10"/>
      <c r="HAI7" s="10"/>
      <c r="HAJ7" s="10"/>
      <c r="HAK7" s="10"/>
      <c r="HAL7" s="10"/>
      <c r="HAM7" s="10"/>
      <c r="HAN7" s="10"/>
      <c r="HAO7" s="10"/>
      <c r="HAP7" s="10"/>
      <c r="HAQ7" s="10"/>
      <c r="HAR7" s="10"/>
      <c r="HAS7" s="10"/>
      <c r="HAT7" s="10"/>
      <c r="HAU7" s="10"/>
      <c r="HAV7" s="10"/>
      <c r="HAW7" s="10"/>
      <c r="HAX7" s="10"/>
      <c r="HAY7" s="10"/>
      <c r="HAZ7" s="10"/>
      <c r="HBA7" s="10"/>
      <c r="HBB7" s="10"/>
      <c r="HBC7" s="10"/>
      <c r="HBD7" s="10"/>
      <c r="HBE7" s="10"/>
      <c r="HBF7" s="10"/>
      <c r="HBG7" s="10"/>
      <c r="HBH7" s="10"/>
      <c r="HBI7" s="10"/>
      <c r="HBJ7" s="10"/>
      <c r="HBK7" s="10"/>
      <c r="HBL7" s="10"/>
      <c r="HBM7" s="10"/>
      <c r="HBN7" s="10"/>
      <c r="HBO7" s="10"/>
      <c r="HBP7" s="10"/>
      <c r="HBQ7" s="10"/>
      <c r="HBR7" s="10"/>
      <c r="HBS7" s="10"/>
      <c r="HBT7" s="10"/>
      <c r="HBU7" s="10"/>
      <c r="HBV7" s="10"/>
      <c r="HBW7" s="10"/>
      <c r="HBX7" s="10"/>
      <c r="HBY7" s="10"/>
      <c r="HBZ7" s="10"/>
      <c r="HCA7" s="10"/>
      <c r="HCB7" s="10"/>
      <c r="HCC7" s="10"/>
      <c r="HCD7" s="10"/>
      <c r="HCE7" s="10"/>
      <c r="HCF7" s="10"/>
      <c r="HCG7" s="10"/>
      <c r="HCH7" s="10"/>
      <c r="HCI7" s="10"/>
      <c r="HCJ7" s="10"/>
      <c r="HCK7" s="10"/>
      <c r="HCL7" s="10"/>
      <c r="HCM7" s="10"/>
      <c r="HCN7" s="10"/>
      <c r="HCO7" s="10"/>
      <c r="HCP7" s="10"/>
      <c r="HCQ7" s="10"/>
      <c r="HCR7" s="10"/>
      <c r="HCS7" s="10"/>
      <c r="HCT7" s="10"/>
      <c r="HCU7" s="10"/>
      <c r="HCV7" s="10"/>
      <c r="HCW7" s="10"/>
      <c r="HCX7" s="10"/>
      <c r="HCY7" s="10"/>
      <c r="HCZ7" s="10"/>
      <c r="HDA7" s="10"/>
      <c r="HDB7" s="10"/>
      <c r="HDC7" s="10"/>
      <c r="HDD7" s="10"/>
      <c r="HDE7" s="10"/>
      <c r="HDF7" s="10"/>
      <c r="HDG7" s="10"/>
      <c r="HDH7" s="10"/>
      <c r="HDI7" s="10"/>
      <c r="HDJ7" s="10"/>
      <c r="HDK7" s="10"/>
      <c r="HDL7" s="10"/>
      <c r="HDM7" s="10"/>
      <c r="HDN7" s="10"/>
      <c r="HDO7" s="10"/>
      <c r="HDP7" s="10"/>
      <c r="HDQ7" s="10"/>
      <c r="HDR7" s="10"/>
      <c r="HDS7" s="10"/>
      <c r="HDT7" s="10"/>
      <c r="HDU7" s="10"/>
      <c r="HDV7" s="10"/>
      <c r="HDW7" s="10"/>
      <c r="HDX7" s="10"/>
      <c r="HDY7" s="10"/>
      <c r="HDZ7" s="10"/>
      <c r="HEA7" s="10"/>
      <c r="HEB7" s="10"/>
      <c r="HEC7" s="10"/>
      <c r="HED7" s="10"/>
      <c r="HEE7" s="10"/>
      <c r="HEF7" s="10"/>
      <c r="HEG7" s="10"/>
      <c r="HEH7" s="10"/>
      <c r="HEI7" s="10"/>
      <c r="HEJ7" s="10"/>
      <c r="HEK7" s="10"/>
      <c r="HEL7" s="10"/>
      <c r="HEM7" s="10"/>
      <c r="HEN7" s="10"/>
      <c r="HEO7" s="10"/>
      <c r="HEP7" s="10"/>
      <c r="HEQ7" s="10"/>
      <c r="HER7" s="10"/>
      <c r="HES7" s="10"/>
      <c r="HET7" s="10"/>
      <c r="HEU7" s="10"/>
      <c r="HEV7" s="10"/>
      <c r="HEW7" s="10"/>
      <c r="HEX7" s="10"/>
      <c r="HEY7" s="10"/>
      <c r="HEZ7" s="10"/>
      <c r="HFA7" s="10"/>
      <c r="HFB7" s="10"/>
      <c r="HFC7" s="10"/>
      <c r="HFD7" s="10"/>
      <c r="HFE7" s="10"/>
      <c r="HFF7" s="10"/>
      <c r="HFG7" s="10"/>
      <c r="HFH7" s="10"/>
      <c r="HFI7" s="10"/>
      <c r="HFJ7" s="10"/>
      <c r="HFK7" s="10"/>
      <c r="HFL7" s="10"/>
      <c r="HFM7" s="10"/>
      <c r="HFN7" s="10"/>
      <c r="HFO7" s="10"/>
      <c r="HFP7" s="10"/>
      <c r="HFQ7" s="10"/>
      <c r="HFR7" s="10"/>
      <c r="HFS7" s="10"/>
      <c r="HFT7" s="10"/>
      <c r="HFU7" s="10"/>
      <c r="HFV7" s="10"/>
      <c r="HFW7" s="10"/>
      <c r="HFX7" s="10"/>
      <c r="HFY7" s="10"/>
      <c r="HFZ7" s="10"/>
      <c r="HGA7" s="10"/>
      <c r="HGB7" s="10"/>
      <c r="HGC7" s="10"/>
      <c r="HGD7" s="10"/>
      <c r="HGE7" s="10"/>
      <c r="HGF7" s="10"/>
      <c r="HGG7" s="10"/>
      <c r="HGH7" s="10"/>
      <c r="HGI7" s="10"/>
      <c r="HGJ7" s="10"/>
      <c r="HGK7" s="10"/>
      <c r="HGL7" s="10"/>
      <c r="HGM7" s="10"/>
      <c r="HGN7" s="10"/>
      <c r="HGO7" s="10"/>
      <c r="HGP7" s="10"/>
      <c r="HGQ7" s="10"/>
      <c r="HGR7" s="10"/>
      <c r="HGS7" s="10"/>
      <c r="HGT7" s="10"/>
      <c r="HGU7" s="10"/>
      <c r="HGV7" s="10"/>
      <c r="HGW7" s="10"/>
      <c r="HGX7" s="10"/>
      <c r="HGY7" s="10"/>
      <c r="HGZ7" s="10"/>
      <c r="HHA7" s="10"/>
      <c r="HHB7" s="10"/>
      <c r="HHC7" s="10"/>
      <c r="HHD7" s="10"/>
      <c r="HHE7" s="10"/>
      <c r="HHF7" s="10"/>
      <c r="HHG7" s="10"/>
      <c r="HHH7" s="10"/>
      <c r="HHI7" s="10"/>
      <c r="HHJ7" s="10"/>
      <c r="HHK7" s="10"/>
      <c r="HHL7" s="10"/>
      <c r="HHM7" s="10"/>
      <c r="HHN7" s="10"/>
      <c r="HHO7" s="10"/>
      <c r="HHP7" s="10"/>
      <c r="HHQ7" s="10"/>
      <c r="HHR7" s="10"/>
      <c r="HHS7" s="10"/>
      <c r="HHT7" s="10"/>
      <c r="HHU7" s="10"/>
      <c r="HHV7" s="10"/>
      <c r="HHW7" s="10"/>
      <c r="HHX7" s="10"/>
      <c r="HHY7" s="10"/>
      <c r="HHZ7" s="10"/>
      <c r="HIA7" s="10"/>
      <c r="HIB7" s="10"/>
      <c r="HIC7" s="10"/>
      <c r="HID7" s="10"/>
      <c r="HIE7" s="10"/>
      <c r="HIF7" s="10"/>
      <c r="HIG7" s="10"/>
      <c r="HIH7" s="10"/>
      <c r="HII7" s="10"/>
      <c r="HIJ7" s="10"/>
      <c r="HIK7" s="10"/>
      <c r="HIL7" s="10"/>
      <c r="HIM7" s="10"/>
      <c r="HIN7" s="10"/>
      <c r="HIO7" s="10"/>
      <c r="HIP7" s="10"/>
      <c r="HIQ7" s="10"/>
      <c r="HIR7" s="10"/>
      <c r="HIS7" s="10"/>
      <c r="HIT7" s="10"/>
      <c r="HIU7" s="10"/>
      <c r="HIV7" s="10"/>
      <c r="HIW7" s="10"/>
      <c r="HIX7" s="10"/>
      <c r="HIY7" s="10"/>
      <c r="HIZ7" s="10"/>
      <c r="HJA7" s="10"/>
      <c r="HJB7" s="10"/>
      <c r="HJC7" s="10"/>
      <c r="HJD7" s="10"/>
      <c r="HJE7" s="10"/>
      <c r="HJF7" s="10"/>
      <c r="HJG7" s="10"/>
      <c r="HJH7" s="10"/>
      <c r="HJI7" s="10"/>
      <c r="HJJ7" s="10"/>
      <c r="HJK7" s="10"/>
      <c r="HJL7" s="10"/>
      <c r="HJM7" s="10"/>
      <c r="HJN7" s="10"/>
      <c r="HJO7" s="10"/>
      <c r="HJP7" s="10"/>
      <c r="HJQ7" s="10"/>
      <c r="HJR7" s="10"/>
      <c r="HJS7" s="10"/>
      <c r="HJT7" s="10"/>
      <c r="HJU7" s="10"/>
      <c r="HJV7" s="10"/>
      <c r="HJW7" s="10"/>
      <c r="HJX7" s="10"/>
      <c r="HJY7" s="10"/>
      <c r="HJZ7" s="10"/>
      <c r="HKA7" s="10"/>
      <c r="HKB7" s="10"/>
      <c r="HKC7" s="10"/>
      <c r="HKD7" s="10"/>
      <c r="HKE7" s="10"/>
      <c r="HKF7" s="10"/>
      <c r="HKG7" s="10"/>
      <c r="HKH7" s="10"/>
      <c r="HKI7" s="10"/>
      <c r="HKJ7" s="10"/>
      <c r="HKK7" s="10"/>
      <c r="HKL7" s="10"/>
      <c r="HKM7" s="10"/>
      <c r="HKN7" s="10"/>
      <c r="HKO7" s="10"/>
      <c r="HKP7" s="10"/>
      <c r="HKQ7" s="10"/>
      <c r="HKR7" s="10"/>
      <c r="HKS7" s="10"/>
      <c r="HKT7" s="10"/>
      <c r="HKU7" s="10"/>
      <c r="HKV7" s="10"/>
      <c r="HKW7" s="10"/>
      <c r="HKX7" s="10"/>
      <c r="HKY7" s="10"/>
      <c r="HKZ7" s="10"/>
      <c r="HLA7" s="10"/>
      <c r="HLB7" s="10"/>
      <c r="HLC7" s="10"/>
      <c r="HLD7" s="10"/>
      <c r="HLE7" s="10"/>
      <c r="HLF7" s="10"/>
      <c r="HLG7" s="10"/>
      <c r="HLH7" s="10"/>
      <c r="HLI7" s="10"/>
      <c r="HLJ7" s="10"/>
      <c r="HLK7" s="10"/>
      <c r="HLL7" s="10"/>
      <c r="HLM7" s="10"/>
      <c r="HLN7" s="10"/>
      <c r="HLO7" s="10"/>
      <c r="HLP7" s="10"/>
      <c r="HLQ7" s="10"/>
      <c r="HLR7" s="10"/>
      <c r="HLS7" s="10"/>
      <c r="HLT7" s="10"/>
      <c r="HLU7" s="10"/>
      <c r="HLV7" s="10"/>
      <c r="HLW7" s="10"/>
      <c r="HLX7" s="10"/>
      <c r="HLY7" s="10"/>
      <c r="HLZ7" s="10"/>
      <c r="HMA7" s="10"/>
      <c r="HMB7" s="10"/>
      <c r="HMC7" s="10"/>
      <c r="HMD7" s="10"/>
      <c r="HME7" s="10"/>
      <c r="HMF7" s="10"/>
      <c r="HMG7" s="10"/>
      <c r="HMH7" s="10"/>
      <c r="HMI7" s="10"/>
      <c r="HMJ7" s="10"/>
      <c r="HMK7" s="10"/>
      <c r="HML7" s="10"/>
      <c r="HMM7" s="10"/>
      <c r="HMN7" s="10"/>
      <c r="HMO7" s="10"/>
      <c r="HMP7" s="10"/>
      <c r="HMQ7" s="10"/>
      <c r="HMR7" s="10"/>
      <c r="HMS7" s="10"/>
      <c r="HMT7" s="10"/>
      <c r="HMU7" s="10"/>
      <c r="HMV7" s="10"/>
      <c r="HMW7" s="10"/>
      <c r="HMX7" s="10"/>
      <c r="HMY7" s="10"/>
      <c r="HMZ7" s="10"/>
      <c r="HNA7" s="10"/>
      <c r="HNB7" s="10"/>
      <c r="HNC7" s="10"/>
      <c r="HND7" s="10"/>
      <c r="HNE7" s="10"/>
      <c r="HNF7" s="10"/>
      <c r="HNG7" s="10"/>
      <c r="HNH7" s="10"/>
      <c r="HNI7" s="10"/>
      <c r="HNJ7" s="10"/>
      <c r="HNK7" s="10"/>
      <c r="HNL7" s="10"/>
      <c r="HNM7" s="10"/>
      <c r="HNN7" s="10"/>
      <c r="HNO7" s="10"/>
      <c r="HNP7" s="10"/>
      <c r="HNQ7" s="10"/>
      <c r="HNR7" s="10"/>
      <c r="HNS7" s="10"/>
      <c r="HNT7" s="10"/>
      <c r="HNU7" s="10"/>
      <c r="HNV7" s="10"/>
      <c r="HNW7" s="10"/>
      <c r="HNX7" s="10"/>
      <c r="HNY7" s="10"/>
      <c r="HNZ7" s="10"/>
      <c r="HOA7" s="10"/>
      <c r="HOB7" s="10"/>
      <c r="HOC7" s="10"/>
      <c r="HOD7" s="10"/>
      <c r="HOE7" s="10"/>
      <c r="HOF7" s="10"/>
      <c r="HOG7" s="10"/>
      <c r="HOH7" s="10"/>
      <c r="HOI7" s="10"/>
      <c r="HOJ7" s="10"/>
      <c r="HOK7" s="10"/>
      <c r="HOL7" s="10"/>
      <c r="HOM7" s="10"/>
      <c r="HON7" s="10"/>
      <c r="HOO7" s="10"/>
      <c r="HOP7" s="10"/>
      <c r="HOQ7" s="10"/>
      <c r="HOR7" s="10"/>
      <c r="HOS7" s="10"/>
      <c r="HOT7" s="10"/>
      <c r="HOU7" s="10"/>
      <c r="HOV7" s="10"/>
      <c r="HOW7" s="10"/>
      <c r="HOX7" s="10"/>
      <c r="HOY7" s="10"/>
      <c r="HOZ7" s="10"/>
      <c r="HPA7" s="10"/>
      <c r="HPB7" s="10"/>
      <c r="HPC7" s="10"/>
      <c r="HPD7" s="10"/>
      <c r="HPE7" s="10"/>
      <c r="HPF7" s="10"/>
      <c r="HPG7" s="10"/>
      <c r="HPH7" s="10"/>
      <c r="HPI7" s="10"/>
      <c r="HPJ7" s="10"/>
      <c r="HPK7" s="10"/>
      <c r="HPL7" s="10"/>
      <c r="HPM7" s="10"/>
      <c r="HPN7" s="10"/>
      <c r="HPO7" s="10"/>
      <c r="HPP7" s="10"/>
      <c r="HPQ7" s="10"/>
      <c r="HPR7" s="10"/>
      <c r="HPS7" s="10"/>
      <c r="HPT7" s="10"/>
      <c r="HPU7" s="10"/>
      <c r="HPV7" s="10"/>
      <c r="HPW7" s="10"/>
      <c r="HPX7" s="10"/>
      <c r="HPY7" s="10"/>
      <c r="HPZ7" s="10"/>
      <c r="HQA7" s="10"/>
      <c r="HQB7" s="10"/>
      <c r="HQC7" s="10"/>
      <c r="HQD7" s="10"/>
      <c r="HQE7" s="10"/>
      <c r="HQF7" s="10"/>
      <c r="HQG7" s="10"/>
      <c r="HQH7" s="10"/>
      <c r="HQI7" s="10"/>
      <c r="HQJ7" s="10"/>
      <c r="HQK7" s="10"/>
      <c r="HQL7" s="10"/>
      <c r="HQM7" s="10"/>
      <c r="HQN7" s="10"/>
      <c r="HQO7" s="10"/>
      <c r="HQP7" s="10"/>
      <c r="HQQ7" s="10"/>
      <c r="HQR7" s="10"/>
      <c r="HQS7" s="10"/>
      <c r="HQT7" s="10"/>
      <c r="HQU7" s="10"/>
      <c r="HQV7" s="10"/>
      <c r="HQW7" s="10"/>
      <c r="HQX7" s="10"/>
      <c r="HQY7" s="10"/>
      <c r="HQZ7" s="10"/>
      <c r="HRA7" s="10"/>
      <c r="HRB7" s="10"/>
      <c r="HRC7" s="10"/>
      <c r="HRD7" s="10"/>
      <c r="HRE7" s="10"/>
      <c r="HRF7" s="10"/>
      <c r="HRG7" s="10"/>
      <c r="HRH7" s="10"/>
      <c r="HRI7" s="10"/>
      <c r="HRJ7" s="10"/>
      <c r="HRK7" s="10"/>
      <c r="HRL7" s="10"/>
      <c r="HRM7" s="10"/>
      <c r="HRN7" s="10"/>
      <c r="HRO7" s="10"/>
      <c r="HRP7" s="10"/>
      <c r="HRQ7" s="10"/>
      <c r="HRR7" s="10"/>
      <c r="HRS7" s="10"/>
      <c r="HRT7" s="10"/>
      <c r="HRU7" s="10"/>
      <c r="HRV7" s="10"/>
      <c r="HRW7" s="10"/>
      <c r="HRX7" s="10"/>
      <c r="HRY7" s="10"/>
      <c r="HRZ7" s="10"/>
      <c r="HSA7" s="10"/>
      <c r="HSB7" s="10"/>
      <c r="HSC7" s="10"/>
      <c r="HSD7" s="10"/>
      <c r="HSE7" s="10"/>
      <c r="HSF7" s="10"/>
      <c r="HSG7" s="10"/>
      <c r="HSH7" s="10"/>
      <c r="HSI7" s="10"/>
      <c r="HSJ7" s="10"/>
      <c r="HSK7" s="10"/>
      <c r="HSL7" s="10"/>
      <c r="HSM7" s="10"/>
      <c r="HSN7" s="10"/>
      <c r="HSO7" s="10"/>
      <c r="HSP7" s="10"/>
      <c r="HSQ7" s="10"/>
      <c r="HSR7" s="10"/>
      <c r="HSS7" s="10"/>
      <c r="HST7" s="10"/>
      <c r="HSU7" s="10"/>
      <c r="HSV7" s="10"/>
      <c r="HSW7" s="10"/>
      <c r="HSX7" s="10"/>
      <c r="HSY7" s="10"/>
      <c r="HSZ7" s="10"/>
      <c r="HTA7" s="10"/>
      <c r="HTB7" s="10"/>
      <c r="HTC7" s="10"/>
      <c r="HTD7" s="10"/>
      <c r="HTE7" s="10"/>
      <c r="HTF7" s="10"/>
      <c r="HTG7" s="10"/>
      <c r="HTH7" s="10"/>
      <c r="HTI7" s="10"/>
      <c r="HTJ7" s="10"/>
      <c r="HTK7" s="10"/>
      <c r="HTL7" s="10"/>
      <c r="HTM7" s="10"/>
      <c r="HTN7" s="10"/>
      <c r="HTO7" s="10"/>
      <c r="HTP7" s="10"/>
      <c r="HTQ7" s="10"/>
      <c r="HTR7" s="10"/>
      <c r="HTS7" s="10"/>
      <c r="HTT7" s="10"/>
      <c r="HTU7" s="10"/>
      <c r="HTV7" s="10"/>
      <c r="HTW7" s="10"/>
      <c r="HTX7" s="10"/>
      <c r="HTY7" s="10"/>
      <c r="HTZ7" s="10"/>
      <c r="HUA7" s="10"/>
      <c r="HUB7" s="10"/>
      <c r="HUC7" s="10"/>
      <c r="HUD7" s="10"/>
      <c r="HUE7" s="10"/>
      <c r="HUF7" s="10"/>
      <c r="HUG7" s="10"/>
      <c r="HUH7" s="10"/>
      <c r="HUI7" s="10"/>
      <c r="HUJ7" s="10"/>
      <c r="HUK7" s="10"/>
      <c r="HUL7" s="10"/>
      <c r="HUM7" s="10"/>
      <c r="HUN7" s="10"/>
      <c r="HUO7" s="10"/>
      <c r="HUP7" s="10"/>
      <c r="HUQ7" s="10"/>
      <c r="HUR7" s="10"/>
      <c r="HUS7" s="10"/>
      <c r="HUT7" s="10"/>
      <c r="HUU7" s="10"/>
      <c r="HUV7" s="10"/>
      <c r="HUW7" s="10"/>
      <c r="HUX7" s="10"/>
      <c r="HUY7" s="10"/>
      <c r="HUZ7" s="10"/>
      <c r="HVA7" s="10"/>
      <c r="HVB7" s="10"/>
      <c r="HVC7" s="10"/>
      <c r="HVD7" s="10"/>
      <c r="HVE7" s="10"/>
      <c r="HVF7" s="10"/>
      <c r="HVG7" s="10"/>
      <c r="HVH7" s="10"/>
      <c r="HVI7" s="10"/>
      <c r="HVJ7" s="10"/>
      <c r="HVK7" s="10"/>
      <c r="HVL7" s="10"/>
      <c r="HVM7" s="10"/>
      <c r="HVN7" s="10"/>
      <c r="HVO7" s="10"/>
      <c r="HVP7" s="10"/>
      <c r="HVQ7" s="10"/>
      <c r="HVR7" s="10"/>
      <c r="HVS7" s="10"/>
      <c r="HVT7" s="10"/>
      <c r="HVU7" s="10"/>
      <c r="HVV7" s="10"/>
      <c r="HVW7" s="10"/>
      <c r="HVX7" s="10"/>
      <c r="HVY7" s="10"/>
      <c r="HVZ7" s="10"/>
      <c r="HWA7" s="10"/>
      <c r="HWB7" s="10"/>
      <c r="HWC7" s="10"/>
      <c r="HWD7" s="10"/>
      <c r="HWE7" s="10"/>
      <c r="HWF7" s="10"/>
      <c r="HWG7" s="10"/>
      <c r="HWH7" s="10"/>
      <c r="HWI7" s="10"/>
      <c r="HWJ7" s="10"/>
      <c r="HWK7" s="10"/>
      <c r="HWL7" s="10"/>
      <c r="HWM7" s="10"/>
      <c r="HWN7" s="10"/>
      <c r="HWO7" s="10"/>
      <c r="HWP7" s="10"/>
      <c r="HWQ7" s="10"/>
      <c r="HWR7" s="10"/>
      <c r="HWS7" s="10"/>
      <c r="HWT7" s="10"/>
      <c r="HWU7" s="10"/>
      <c r="HWV7" s="10"/>
      <c r="HWW7" s="10"/>
      <c r="HWX7" s="10"/>
      <c r="HWY7" s="10"/>
      <c r="HWZ7" s="10"/>
      <c r="HXA7" s="10"/>
      <c r="HXB7" s="10"/>
      <c r="HXC7" s="10"/>
      <c r="HXD7" s="10"/>
      <c r="HXE7" s="10"/>
      <c r="HXF7" s="10"/>
      <c r="HXG7" s="10"/>
      <c r="HXH7" s="10"/>
      <c r="HXI7" s="10"/>
      <c r="HXJ7" s="10"/>
      <c r="HXK7" s="10"/>
      <c r="HXL7" s="10"/>
      <c r="HXM7" s="10"/>
      <c r="HXN7" s="10"/>
      <c r="HXO7" s="10"/>
      <c r="HXP7" s="10"/>
      <c r="HXQ7" s="10"/>
      <c r="HXR7" s="10"/>
      <c r="HXS7" s="10"/>
      <c r="HXT7" s="10"/>
      <c r="HXU7" s="10"/>
      <c r="HXV7" s="10"/>
      <c r="HXW7" s="10"/>
      <c r="HXX7" s="10"/>
      <c r="HXY7" s="10"/>
      <c r="HXZ7" s="10"/>
      <c r="HYA7" s="10"/>
      <c r="HYB7" s="10"/>
      <c r="HYC7" s="10"/>
      <c r="HYD7" s="10"/>
      <c r="HYE7" s="10"/>
      <c r="HYF7" s="10"/>
      <c r="HYG7" s="10"/>
      <c r="HYH7" s="10"/>
      <c r="HYI7" s="10"/>
      <c r="HYJ7" s="10"/>
      <c r="HYK7" s="10"/>
      <c r="HYL7" s="10"/>
      <c r="HYM7" s="10"/>
      <c r="HYN7" s="10"/>
      <c r="HYO7" s="10"/>
      <c r="HYP7" s="10"/>
      <c r="HYQ7" s="10"/>
      <c r="HYR7" s="10"/>
      <c r="HYS7" s="10"/>
      <c r="HYT7" s="10"/>
      <c r="HYU7" s="10"/>
      <c r="HYV7" s="10"/>
      <c r="HYW7" s="10"/>
      <c r="HYX7" s="10"/>
      <c r="HYY7" s="10"/>
      <c r="HYZ7" s="10"/>
      <c r="HZA7" s="10"/>
      <c r="HZB7" s="10"/>
      <c r="HZC7" s="10"/>
      <c r="HZD7" s="10"/>
      <c r="HZE7" s="10"/>
      <c r="HZF7" s="10"/>
      <c r="HZG7" s="10"/>
      <c r="HZH7" s="10"/>
      <c r="HZI7" s="10"/>
      <c r="HZJ7" s="10"/>
      <c r="HZK7" s="10"/>
      <c r="HZL7" s="10"/>
      <c r="HZM7" s="10"/>
      <c r="HZN7" s="10"/>
      <c r="HZO7" s="10"/>
      <c r="HZP7" s="10"/>
      <c r="HZQ7" s="10"/>
      <c r="HZR7" s="10"/>
      <c r="HZS7" s="10"/>
      <c r="HZT7" s="10"/>
      <c r="HZU7" s="10"/>
      <c r="HZV7" s="10"/>
      <c r="HZW7" s="10"/>
      <c r="HZX7" s="10"/>
      <c r="HZY7" s="10"/>
      <c r="HZZ7" s="10"/>
      <c r="IAA7" s="10"/>
      <c r="IAB7" s="10"/>
      <c r="IAC7" s="10"/>
      <c r="IAD7" s="10"/>
      <c r="IAE7" s="10"/>
      <c r="IAF7" s="10"/>
      <c r="IAG7" s="10"/>
      <c r="IAH7" s="10"/>
      <c r="IAI7" s="10"/>
      <c r="IAJ7" s="10"/>
      <c r="IAK7" s="10"/>
      <c r="IAL7" s="10"/>
      <c r="IAM7" s="10"/>
      <c r="IAN7" s="10"/>
      <c r="IAO7" s="10"/>
      <c r="IAP7" s="10"/>
      <c r="IAQ7" s="10"/>
      <c r="IAR7" s="10"/>
      <c r="IAS7" s="10"/>
      <c r="IAT7" s="10"/>
      <c r="IAU7" s="10"/>
      <c r="IAV7" s="10"/>
      <c r="IAW7" s="10"/>
      <c r="IAX7" s="10"/>
      <c r="IAY7" s="10"/>
      <c r="IAZ7" s="10"/>
      <c r="IBA7" s="10"/>
      <c r="IBB7" s="10"/>
      <c r="IBC7" s="10"/>
      <c r="IBD7" s="10"/>
      <c r="IBE7" s="10"/>
      <c r="IBF7" s="10"/>
      <c r="IBG7" s="10"/>
      <c r="IBH7" s="10"/>
      <c r="IBI7" s="10"/>
      <c r="IBJ7" s="10"/>
      <c r="IBK7" s="10"/>
      <c r="IBL7" s="10"/>
      <c r="IBM7" s="10"/>
      <c r="IBN7" s="10"/>
      <c r="IBO7" s="10"/>
      <c r="IBP7" s="10"/>
      <c r="IBQ7" s="10"/>
      <c r="IBR7" s="10"/>
      <c r="IBS7" s="10"/>
      <c r="IBT7" s="10"/>
      <c r="IBU7" s="10"/>
      <c r="IBV7" s="10"/>
      <c r="IBW7" s="10"/>
      <c r="IBX7" s="10"/>
      <c r="IBY7" s="10"/>
      <c r="IBZ7" s="10"/>
      <c r="ICA7" s="10"/>
      <c r="ICB7" s="10"/>
      <c r="ICC7" s="10"/>
      <c r="ICD7" s="10"/>
      <c r="ICE7" s="10"/>
      <c r="ICF7" s="10"/>
      <c r="ICG7" s="10"/>
      <c r="ICH7" s="10"/>
      <c r="ICI7" s="10"/>
      <c r="ICJ7" s="10"/>
      <c r="ICK7" s="10"/>
      <c r="ICL7" s="10"/>
      <c r="ICM7" s="10"/>
      <c r="ICN7" s="10"/>
      <c r="ICO7" s="10"/>
      <c r="ICP7" s="10"/>
      <c r="ICQ7" s="10"/>
      <c r="ICR7" s="10"/>
      <c r="ICS7" s="10"/>
      <c r="ICT7" s="10"/>
      <c r="ICU7" s="10"/>
      <c r="ICV7" s="10"/>
      <c r="ICW7" s="10"/>
      <c r="ICX7" s="10"/>
      <c r="ICY7" s="10"/>
      <c r="ICZ7" s="10"/>
      <c r="IDA7" s="10"/>
      <c r="IDB7" s="10"/>
      <c r="IDC7" s="10"/>
      <c r="IDD7" s="10"/>
      <c r="IDE7" s="10"/>
      <c r="IDF7" s="10"/>
      <c r="IDG7" s="10"/>
      <c r="IDH7" s="10"/>
      <c r="IDI7" s="10"/>
      <c r="IDJ7" s="10"/>
      <c r="IDK7" s="10"/>
      <c r="IDL7" s="10"/>
      <c r="IDM7" s="10"/>
      <c r="IDN7" s="10"/>
      <c r="IDO7" s="10"/>
      <c r="IDP7" s="10"/>
      <c r="IDQ7" s="10"/>
      <c r="IDR7" s="10"/>
      <c r="IDS7" s="10"/>
      <c r="IDT7" s="10"/>
      <c r="IDU7" s="10"/>
      <c r="IDV7" s="10"/>
      <c r="IDW7" s="10"/>
      <c r="IDX7" s="10"/>
      <c r="IDY7" s="10"/>
      <c r="IDZ7" s="10"/>
      <c r="IEA7" s="10"/>
      <c r="IEB7" s="10"/>
      <c r="IEC7" s="10"/>
      <c r="IED7" s="10"/>
      <c r="IEE7" s="10"/>
      <c r="IEF7" s="10"/>
      <c r="IEG7" s="10"/>
      <c r="IEH7" s="10"/>
      <c r="IEI7" s="10"/>
      <c r="IEJ7" s="10"/>
      <c r="IEK7" s="10"/>
      <c r="IEL7" s="10"/>
      <c r="IEM7" s="10"/>
      <c r="IEN7" s="10"/>
      <c r="IEO7" s="10"/>
      <c r="IEP7" s="10"/>
      <c r="IEQ7" s="10"/>
      <c r="IER7" s="10"/>
      <c r="IES7" s="10"/>
      <c r="IET7" s="10"/>
      <c r="IEU7" s="10"/>
      <c r="IEV7" s="10"/>
      <c r="IEW7" s="10"/>
      <c r="IEX7" s="10"/>
      <c r="IEY7" s="10"/>
      <c r="IEZ7" s="10"/>
      <c r="IFA7" s="10"/>
      <c r="IFB7" s="10"/>
      <c r="IFC7" s="10"/>
      <c r="IFD7" s="10"/>
      <c r="IFE7" s="10"/>
      <c r="IFF7" s="10"/>
      <c r="IFG7" s="10"/>
      <c r="IFH7" s="10"/>
      <c r="IFI7" s="10"/>
      <c r="IFJ7" s="10"/>
      <c r="IFK7" s="10"/>
      <c r="IFL7" s="10"/>
      <c r="IFM7" s="10"/>
      <c r="IFN7" s="10"/>
      <c r="IFO7" s="10"/>
      <c r="IFP7" s="10"/>
      <c r="IFQ7" s="10"/>
      <c r="IFR7" s="10"/>
      <c r="IFS7" s="10"/>
      <c r="IFT7" s="10"/>
      <c r="IFU7" s="10"/>
      <c r="IFV7" s="10"/>
      <c r="IFW7" s="10"/>
      <c r="IFX7" s="10"/>
      <c r="IFY7" s="10"/>
      <c r="IFZ7" s="10"/>
      <c r="IGA7" s="10"/>
      <c r="IGB7" s="10"/>
      <c r="IGC7" s="10"/>
      <c r="IGD7" s="10"/>
      <c r="IGE7" s="10"/>
      <c r="IGF7" s="10"/>
      <c r="IGG7" s="10"/>
      <c r="IGH7" s="10"/>
      <c r="IGI7" s="10"/>
      <c r="IGJ7" s="10"/>
      <c r="IGK7" s="10"/>
      <c r="IGL7" s="10"/>
      <c r="IGM7" s="10"/>
      <c r="IGN7" s="10"/>
      <c r="IGO7" s="10"/>
      <c r="IGP7" s="10"/>
      <c r="IGQ7" s="10"/>
      <c r="IGR7" s="10"/>
      <c r="IGS7" s="10"/>
      <c r="IGT7" s="10"/>
      <c r="IGU7" s="10"/>
      <c r="IGV7" s="10"/>
      <c r="IGW7" s="10"/>
      <c r="IGX7" s="10"/>
      <c r="IGY7" s="10"/>
      <c r="IGZ7" s="10"/>
      <c r="IHA7" s="10"/>
      <c r="IHB7" s="10"/>
      <c r="IHC7" s="10"/>
      <c r="IHD7" s="10"/>
      <c r="IHE7" s="10"/>
      <c r="IHF7" s="10"/>
      <c r="IHG7" s="10"/>
      <c r="IHH7" s="10"/>
      <c r="IHI7" s="10"/>
      <c r="IHJ7" s="10"/>
      <c r="IHK7" s="10"/>
      <c r="IHL7" s="10"/>
      <c r="IHM7" s="10"/>
      <c r="IHN7" s="10"/>
      <c r="IHO7" s="10"/>
      <c r="IHP7" s="10"/>
      <c r="IHQ7" s="10"/>
      <c r="IHR7" s="10"/>
      <c r="IHS7" s="10"/>
      <c r="IHT7" s="10"/>
      <c r="IHU7" s="10"/>
      <c r="IHV7" s="10"/>
      <c r="IHW7" s="10"/>
      <c r="IHX7" s="10"/>
      <c r="IHY7" s="10"/>
      <c r="IHZ7" s="10"/>
      <c r="IIA7" s="10"/>
      <c r="IIB7" s="10"/>
      <c r="IIC7" s="10"/>
      <c r="IID7" s="10"/>
      <c r="IIE7" s="10"/>
      <c r="IIF7" s="10"/>
      <c r="IIG7" s="10"/>
      <c r="IIH7" s="10"/>
      <c r="III7" s="10"/>
      <c r="IIJ7" s="10"/>
      <c r="IIK7" s="10"/>
      <c r="IIL7" s="10"/>
      <c r="IIM7" s="10"/>
      <c r="IIN7" s="10"/>
      <c r="IIO7" s="10"/>
      <c r="IIP7" s="10"/>
      <c r="IIQ7" s="10"/>
      <c r="IIR7" s="10"/>
      <c r="IIS7" s="10"/>
      <c r="IIT7" s="10"/>
      <c r="IIU7" s="10"/>
      <c r="IIV7" s="10"/>
      <c r="IIW7" s="10"/>
      <c r="IIX7" s="10"/>
      <c r="IIY7" s="10"/>
      <c r="IIZ7" s="10"/>
      <c r="IJA7" s="10"/>
      <c r="IJB7" s="10"/>
      <c r="IJC7" s="10"/>
      <c r="IJD7" s="10"/>
      <c r="IJE7" s="10"/>
      <c r="IJF7" s="10"/>
      <c r="IJG7" s="10"/>
      <c r="IJH7" s="10"/>
      <c r="IJI7" s="10"/>
      <c r="IJJ7" s="10"/>
      <c r="IJK7" s="10"/>
      <c r="IJL7" s="10"/>
      <c r="IJM7" s="10"/>
      <c r="IJN7" s="10"/>
      <c r="IJO7" s="10"/>
      <c r="IJP7" s="10"/>
      <c r="IJQ7" s="10"/>
      <c r="IJR7" s="10"/>
      <c r="IJS7" s="10"/>
      <c r="IJT7" s="10"/>
      <c r="IJU7" s="10"/>
      <c r="IJV7" s="10"/>
      <c r="IJW7" s="10"/>
      <c r="IJX7" s="10"/>
      <c r="IJY7" s="10"/>
      <c r="IJZ7" s="10"/>
      <c r="IKA7" s="10"/>
      <c r="IKB7" s="10"/>
      <c r="IKC7" s="10"/>
      <c r="IKD7" s="10"/>
      <c r="IKE7" s="10"/>
      <c r="IKF7" s="10"/>
      <c r="IKG7" s="10"/>
      <c r="IKH7" s="10"/>
      <c r="IKI7" s="10"/>
      <c r="IKJ7" s="10"/>
      <c r="IKK7" s="10"/>
      <c r="IKL7" s="10"/>
      <c r="IKM7" s="10"/>
      <c r="IKN7" s="10"/>
      <c r="IKO7" s="10"/>
      <c r="IKP7" s="10"/>
      <c r="IKQ7" s="10"/>
      <c r="IKR7" s="10"/>
      <c r="IKS7" s="10"/>
      <c r="IKT7" s="10"/>
      <c r="IKU7" s="10"/>
      <c r="IKV7" s="10"/>
      <c r="IKW7" s="10"/>
      <c r="IKX7" s="10"/>
      <c r="IKY7" s="10"/>
      <c r="IKZ7" s="10"/>
      <c r="ILA7" s="10"/>
      <c r="ILB7" s="10"/>
      <c r="ILC7" s="10"/>
      <c r="ILD7" s="10"/>
      <c r="ILE7" s="10"/>
      <c r="ILF7" s="10"/>
      <c r="ILG7" s="10"/>
      <c r="ILH7" s="10"/>
      <c r="ILI7" s="10"/>
      <c r="ILJ7" s="10"/>
      <c r="ILK7" s="10"/>
      <c r="ILL7" s="10"/>
      <c r="ILM7" s="10"/>
      <c r="ILN7" s="10"/>
      <c r="ILO7" s="10"/>
      <c r="ILP7" s="10"/>
      <c r="ILQ7" s="10"/>
      <c r="ILR7" s="10"/>
      <c r="ILS7" s="10"/>
      <c r="ILT7" s="10"/>
      <c r="ILU7" s="10"/>
      <c r="ILV7" s="10"/>
      <c r="ILW7" s="10"/>
      <c r="ILX7" s="10"/>
      <c r="ILY7" s="10"/>
      <c r="ILZ7" s="10"/>
      <c r="IMA7" s="10"/>
      <c r="IMB7" s="10"/>
      <c r="IMC7" s="10"/>
      <c r="IMD7" s="10"/>
      <c r="IME7" s="10"/>
      <c r="IMF7" s="10"/>
      <c r="IMG7" s="10"/>
      <c r="IMH7" s="10"/>
      <c r="IMI7" s="10"/>
      <c r="IMJ7" s="10"/>
      <c r="IMK7" s="10"/>
      <c r="IML7" s="10"/>
      <c r="IMM7" s="10"/>
      <c r="IMN7" s="10"/>
      <c r="IMO7" s="10"/>
      <c r="IMP7" s="10"/>
      <c r="IMQ7" s="10"/>
      <c r="IMR7" s="10"/>
      <c r="IMS7" s="10"/>
      <c r="IMT7" s="10"/>
      <c r="IMU7" s="10"/>
      <c r="IMV7" s="10"/>
      <c r="IMW7" s="10"/>
      <c r="IMX7" s="10"/>
      <c r="IMY7" s="10"/>
      <c r="IMZ7" s="10"/>
      <c r="INA7" s="10"/>
      <c r="INB7" s="10"/>
      <c r="INC7" s="10"/>
      <c r="IND7" s="10"/>
      <c r="INE7" s="10"/>
      <c r="INF7" s="10"/>
      <c r="ING7" s="10"/>
      <c r="INH7" s="10"/>
      <c r="INI7" s="10"/>
      <c r="INJ7" s="10"/>
      <c r="INK7" s="10"/>
      <c r="INL7" s="10"/>
      <c r="INM7" s="10"/>
      <c r="INN7" s="10"/>
      <c r="INO7" s="10"/>
      <c r="INP7" s="10"/>
      <c r="INQ7" s="10"/>
      <c r="INR7" s="10"/>
      <c r="INS7" s="10"/>
      <c r="INT7" s="10"/>
      <c r="INU7" s="10"/>
      <c r="INV7" s="10"/>
      <c r="INW7" s="10"/>
      <c r="INX7" s="10"/>
      <c r="INY7" s="10"/>
      <c r="INZ7" s="10"/>
      <c r="IOA7" s="10"/>
      <c r="IOB7" s="10"/>
      <c r="IOC7" s="10"/>
      <c r="IOD7" s="10"/>
      <c r="IOE7" s="10"/>
      <c r="IOF7" s="10"/>
      <c r="IOG7" s="10"/>
      <c r="IOH7" s="10"/>
      <c r="IOI7" s="10"/>
      <c r="IOJ7" s="10"/>
      <c r="IOK7" s="10"/>
      <c r="IOL7" s="10"/>
      <c r="IOM7" s="10"/>
      <c r="ION7" s="10"/>
      <c r="IOO7" s="10"/>
      <c r="IOP7" s="10"/>
      <c r="IOQ7" s="10"/>
      <c r="IOR7" s="10"/>
      <c r="IOS7" s="10"/>
      <c r="IOT7" s="10"/>
      <c r="IOU7" s="10"/>
      <c r="IOV7" s="10"/>
      <c r="IOW7" s="10"/>
      <c r="IOX7" s="10"/>
      <c r="IOY7" s="10"/>
      <c r="IOZ7" s="10"/>
      <c r="IPA7" s="10"/>
      <c r="IPB7" s="10"/>
      <c r="IPC7" s="10"/>
      <c r="IPD7" s="10"/>
      <c r="IPE7" s="10"/>
      <c r="IPF7" s="10"/>
      <c r="IPG7" s="10"/>
      <c r="IPH7" s="10"/>
      <c r="IPI7" s="10"/>
      <c r="IPJ7" s="10"/>
      <c r="IPK7" s="10"/>
      <c r="IPL7" s="10"/>
      <c r="IPM7" s="10"/>
      <c r="IPN7" s="10"/>
      <c r="IPO7" s="10"/>
      <c r="IPP7" s="10"/>
      <c r="IPQ7" s="10"/>
      <c r="IPR7" s="10"/>
      <c r="IPS7" s="10"/>
      <c r="IPT7" s="10"/>
      <c r="IPU7" s="10"/>
      <c r="IPV7" s="10"/>
      <c r="IPW7" s="10"/>
      <c r="IPX7" s="10"/>
      <c r="IPY7" s="10"/>
      <c r="IPZ7" s="10"/>
      <c r="IQA7" s="10"/>
      <c r="IQB7" s="10"/>
      <c r="IQC7" s="10"/>
      <c r="IQD7" s="10"/>
      <c r="IQE7" s="10"/>
      <c r="IQF7" s="10"/>
      <c r="IQG7" s="10"/>
      <c r="IQH7" s="10"/>
      <c r="IQI7" s="10"/>
      <c r="IQJ7" s="10"/>
      <c r="IQK7" s="10"/>
      <c r="IQL7" s="10"/>
      <c r="IQM7" s="10"/>
      <c r="IQN7" s="10"/>
      <c r="IQO7" s="10"/>
      <c r="IQP7" s="10"/>
      <c r="IQQ7" s="10"/>
      <c r="IQR7" s="10"/>
      <c r="IQS7" s="10"/>
      <c r="IQT7" s="10"/>
      <c r="IQU7" s="10"/>
      <c r="IQV7" s="10"/>
      <c r="IQW7" s="10"/>
      <c r="IQX7" s="10"/>
      <c r="IQY7" s="10"/>
      <c r="IQZ7" s="10"/>
      <c r="IRA7" s="10"/>
      <c r="IRB7" s="10"/>
      <c r="IRC7" s="10"/>
      <c r="IRD7" s="10"/>
      <c r="IRE7" s="10"/>
      <c r="IRF7" s="10"/>
      <c r="IRG7" s="10"/>
      <c r="IRH7" s="10"/>
      <c r="IRI7" s="10"/>
      <c r="IRJ7" s="10"/>
      <c r="IRK7" s="10"/>
      <c r="IRL7" s="10"/>
      <c r="IRM7" s="10"/>
      <c r="IRN7" s="10"/>
      <c r="IRO7" s="10"/>
      <c r="IRP7" s="10"/>
      <c r="IRQ7" s="10"/>
      <c r="IRR7" s="10"/>
      <c r="IRS7" s="10"/>
      <c r="IRT7" s="10"/>
      <c r="IRU7" s="10"/>
      <c r="IRV7" s="10"/>
      <c r="IRW7" s="10"/>
      <c r="IRX7" s="10"/>
      <c r="IRY7" s="10"/>
      <c r="IRZ7" s="10"/>
      <c r="ISA7" s="10"/>
      <c r="ISB7" s="10"/>
      <c r="ISC7" s="10"/>
      <c r="ISD7" s="10"/>
      <c r="ISE7" s="10"/>
      <c r="ISF7" s="10"/>
      <c r="ISG7" s="10"/>
      <c r="ISH7" s="10"/>
      <c r="ISI7" s="10"/>
      <c r="ISJ7" s="10"/>
      <c r="ISK7" s="10"/>
      <c r="ISL7" s="10"/>
      <c r="ISM7" s="10"/>
      <c r="ISN7" s="10"/>
      <c r="ISO7" s="10"/>
      <c r="ISP7" s="10"/>
      <c r="ISQ7" s="10"/>
      <c r="ISR7" s="10"/>
      <c r="ISS7" s="10"/>
      <c r="IST7" s="10"/>
      <c r="ISU7" s="10"/>
      <c r="ISV7" s="10"/>
      <c r="ISW7" s="10"/>
      <c r="ISX7" s="10"/>
      <c r="ISY7" s="10"/>
      <c r="ISZ7" s="10"/>
      <c r="ITA7" s="10"/>
      <c r="ITB7" s="10"/>
      <c r="ITC7" s="10"/>
      <c r="ITD7" s="10"/>
      <c r="ITE7" s="10"/>
      <c r="ITF7" s="10"/>
      <c r="ITG7" s="10"/>
      <c r="ITH7" s="10"/>
      <c r="ITI7" s="10"/>
      <c r="ITJ7" s="10"/>
      <c r="ITK7" s="10"/>
      <c r="ITL7" s="10"/>
      <c r="ITM7" s="10"/>
      <c r="ITN7" s="10"/>
      <c r="ITO7" s="10"/>
      <c r="ITP7" s="10"/>
      <c r="ITQ7" s="10"/>
      <c r="ITR7" s="10"/>
      <c r="ITS7" s="10"/>
      <c r="ITT7" s="10"/>
      <c r="ITU7" s="10"/>
      <c r="ITV7" s="10"/>
      <c r="ITW7" s="10"/>
      <c r="ITX7" s="10"/>
      <c r="ITY7" s="10"/>
      <c r="ITZ7" s="10"/>
      <c r="IUA7" s="10"/>
      <c r="IUB7" s="10"/>
      <c r="IUC7" s="10"/>
      <c r="IUD7" s="10"/>
      <c r="IUE7" s="10"/>
      <c r="IUF7" s="10"/>
      <c r="IUG7" s="10"/>
      <c r="IUH7" s="10"/>
      <c r="IUI7" s="10"/>
      <c r="IUJ7" s="10"/>
      <c r="IUK7" s="10"/>
      <c r="IUL7" s="10"/>
      <c r="IUM7" s="10"/>
      <c r="IUN7" s="10"/>
      <c r="IUO7" s="10"/>
      <c r="IUP7" s="10"/>
      <c r="IUQ7" s="10"/>
      <c r="IUR7" s="10"/>
      <c r="IUS7" s="10"/>
      <c r="IUT7" s="10"/>
      <c r="IUU7" s="10"/>
      <c r="IUV7" s="10"/>
      <c r="IUW7" s="10"/>
      <c r="IUX7" s="10"/>
      <c r="IUY7" s="10"/>
      <c r="IUZ7" s="10"/>
      <c r="IVA7" s="10"/>
      <c r="IVB7" s="10"/>
      <c r="IVC7" s="10"/>
      <c r="IVD7" s="10"/>
      <c r="IVE7" s="10"/>
      <c r="IVF7" s="10"/>
      <c r="IVG7" s="10"/>
      <c r="IVH7" s="10"/>
      <c r="IVI7" s="10"/>
      <c r="IVJ7" s="10"/>
      <c r="IVK7" s="10"/>
      <c r="IVL7" s="10"/>
      <c r="IVM7" s="10"/>
      <c r="IVN7" s="10"/>
      <c r="IVO7" s="10"/>
      <c r="IVP7" s="10"/>
      <c r="IVQ7" s="10"/>
      <c r="IVR7" s="10"/>
      <c r="IVS7" s="10"/>
      <c r="IVT7" s="10"/>
      <c r="IVU7" s="10"/>
      <c r="IVV7" s="10"/>
      <c r="IVW7" s="10"/>
      <c r="IVX7" s="10"/>
      <c r="IVY7" s="10"/>
      <c r="IVZ7" s="10"/>
      <c r="IWA7" s="10"/>
      <c r="IWB7" s="10"/>
      <c r="IWC7" s="10"/>
      <c r="IWD7" s="10"/>
      <c r="IWE7" s="10"/>
      <c r="IWF7" s="10"/>
      <c r="IWG7" s="10"/>
      <c r="IWH7" s="10"/>
      <c r="IWI7" s="10"/>
      <c r="IWJ7" s="10"/>
      <c r="IWK7" s="10"/>
      <c r="IWL7" s="10"/>
      <c r="IWM7" s="10"/>
      <c r="IWN7" s="10"/>
      <c r="IWO7" s="10"/>
      <c r="IWP7" s="10"/>
      <c r="IWQ7" s="10"/>
      <c r="IWR7" s="10"/>
      <c r="IWS7" s="10"/>
      <c r="IWT7" s="10"/>
      <c r="IWU7" s="10"/>
      <c r="IWV7" s="10"/>
      <c r="IWW7" s="10"/>
      <c r="IWX7" s="10"/>
      <c r="IWY7" s="10"/>
      <c r="IWZ7" s="10"/>
      <c r="IXA7" s="10"/>
      <c r="IXB7" s="10"/>
      <c r="IXC7" s="10"/>
      <c r="IXD7" s="10"/>
      <c r="IXE7" s="10"/>
      <c r="IXF7" s="10"/>
      <c r="IXG7" s="10"/>
      <c r="IXH7" s="10"/>
      <c r="IXI7" s="10"/>
      <c r="IXJ7" s="10"/>
      <c r="IXK7" s="10"/>
      <c r="IXL7" s="10"/>
      <c r="IXM7" s="10"/>
      <c r="IXN7" s="10"/>
      <c r="IXO7" s="10"/>
      <c r="IXP7" s="10"/>
      <c r="IXQ7" s="10"/>
      <c r="IXR7" s="10"/>
      <c r="IXS7" s="10"/>
      <c r="IXT7" s="10"/>
      <c r="IXU7" s="10"/>
      <c r="IXV7" s="10"/>
      <c r="IXW7" s="10"/>
      <c r="IXX7" s="10"/>
      <c r="IXY7" s="10"/>
      <c r="IXZ7" s="10"/>
      <c r="IYA7" s="10"/>
      <c r="IYB7" s="10"/>
      <c r="IYC7" s="10"/>
      <c r="IYD7" s="10"/>
      <c r="IYE7" s="10"/>
      <c r="IYF7" s="10"/>
      <c r="IYG7" s="10"/>
      <c r="IYH7" s="10"/>
      <c r="IYI7" s="10"/>
      <c r="IYJ7" s="10"/>
      <c r="IYK7" s="10"/>
      <c r="IYL7" s="10"/>
      <c r="IYM7" s="10"/>
      <c r="IYN7" s="10"/>
      <c r="IYO7" s="10"/>
      <c r="IYP7" s="10"/>
      <c r="IYQ7" s="10"/>
      <c r="IYR7" s="10"/>
      <c r="IYS7" s="10"/>
      <c r="IYT7" s="10"/>
      <c r="IYU7" s="10"/>
      <c r="IYV7" s="10"/>
      <c r="IYW7" s="10"/>
      <c r="IYX7" s="10"/>
      <c r="IYY7" s="10"/>
      <c r="IYZ7" s="10"/>
      <c r="IZA7" s="10"/>
      <c r="IZB7" s="10"/>
      <c r="IZC7" s="10"/>
      <c r="IZD7" s="10"/>
      <c r="IZE7" s="10"/>
      <c r="IZF7" s="10"/>
      <c r="IZG7" s="10"/>
      <c r="IZH7" s="10"/>
      <c r="IZI7" s="10"/>
      <c r="IZJ7" s="10"/>
      <c r="IZK7" s="10"/>
      <c r="IZL7" s="10"/>
      <c r="IZM7" s="10"/>
      <c r="IZN7" s="10"/>
      <c r="IZO7" s="10"/>
      <c r="IZP7" s="10"/>
      <c r="IZQ7" s="10"/>
      <c r="IZR7" s="10"/>
      <c r="IZS7" s="10"/>
      <c r="IZT7" s="10"/>
      <c r="IZU7" s="10"/>
      <c r="IZV7" s="10"/>
      <c r="IZW7" s="10"/>
      <c r="IZX7" s="10"/>
      <c r="IZY7" s="10"/>
      <c r="IZZ7" s="10"/>
      <c r="JAA7" s="10"/>
      <c r="JAB7" s="10"/>
      <c r="JAC7" s="10"/>
      <c r="JAD7" s="10"/>
      <c r="JAE7" s="10"/>
      <c r="JAF7" s="10"/>
      <c r="JAG7" s="10"/>
      <c r="JAH7" s="10"/>
      <c r="JAI7" s="10"/>
      <c r="JAJ7" s="10"/>
      <c r="JAK7" s="10"/>
      <c r="JAL7" s="10"/>
      <c r="JAM7" s="10"/>
      <c r="JAN7" s="10"/>
      <c r="JAO7" s="10"/>
      <c r="JAP7" s="10"/>
      <c r="JAQ7" s="10"/>
      <c r="JAR7" s="10"/>
      <c r="JAS7" s="10"/>
      <c r="JAT7" s="10"/>
      <c r="JAU7" s="10"/>
      <c r="JAV7" s="10"/>
      <c r="JAW7" s="10"/>
      <c r="JAX7" s="10"/>
      <c r="JAY7" s="10"/>
      <c r="JAZ7" s="10"/>
      <c r="JBA7" s="10"/>
      <c r="JBB7" s="10"/>
      <c r="JBC7" s="10"/>
      <c r="JBD7" s="10"/>
      <c r="JBE7" s="10"/>
      <c r="JBF7" s="10"/>
      <c r="JBG7" s="10"/>
      <c r="JBH7" s="10"/>
      <c r="JBI7" s="10"/>
      <c r="JBJ7" s="10"/>
      <c r="JBK7" s="10"/>
      <c r="JBL7" s="10"/>
      <c r="JBM7" s="10"/>
      <c r="JBN7" s="10"/>
      <c r="JBO7" s="10"/>
      <c r="JBP7" s="10"/>
      <c r="JBQ7" s="10"/>
      <c r="JBR7" s="10"/>
      <c r="JBS7" s="10"/>
      <c r="JBT7" s="10"/>
      <c r="JBU7" s="10"/>
      <c r="JBV7" s="10"/>
      <c r="JBW7" s="10"/>
      <c r="JBX7" s="10"/>
      <c r="JBY7" s="10"/>
      <c r="JBZ7" s="10"/>
      <c r="JCA7" s="10"/>
      <c r="JCB7" s="10"/>
      <c r="JCC7" s="10"/>
      <c r="JCD7" s="10"/>
      <c r="JCE7" s="10"/>
      <c r="JCF7" s="10"/>
      <c r="JCG7" s="10"/>
      <c r="JCH7" s="10"/>
      <c r="JCI7" s="10"/>
      <c r="JCJ7" s="10"/>
      <c r="JCK7" s="10"/>
      <c r="JCL7" s="10"/>
      <c r="JCM7" s="10"/>
      <c r="JCN7" s="10"/>
      <c r="JCO7" s="10"/>
      <c r="JCP7" s="10"/>
      <c r="JCQ7" s="10"/>
      <c r="JCR7" s="10"/>
      <c r="JCS7" s="10"/>
      <c r="JCT7" s="10"/>
      <c r="JCU7" s="10"/>
      <c r="JCV7" s="10"/>
      <c r="JCW7" s="10"/>
      <c r="JCX7" s="10"/>
      <c r="JCY7" s="10"/>
      <c r="JCZ7" s="10"/>
      <c r="JDA7" s="10"/>
      <c r="JDB7" s="10"/>
      <c r="JDC7" s="10"/>
      <c r="JDD7" s="10"/>
      <c r="JDE7" s="10"/>
      <c r="JDF7" s="10"/>
      <c r="JDG7" s="10"/>
      <c r="JDH7" s="10"/>
      <c r="JDI7" s="10"/>
      <c r="JDJ7" s="10"/>
      <c r="JDK7" s="10"/>
      <c r="JDL7" s="10"/>
      <c r="JDM7" s="10"/>
      <c r="JDN7" s="10"/>
      <c r="JDO7" s="10"/>
      <c r="JDP7" s="10"/>
      <c r="JDQ7" s="10"/>
      <c r="JDR7" s="10"/>
      <c r="JDS7" s="10"/>
      <c r="JDT7" s="10"/>
      <c r="JDU7" s="10"/>
      <c r="JDV7" s="10"/>
      <c r="JDW7" s="10"/>
      <c r="JDX7" s="10"/>
      <c r="JDY7" s="10"/>
      <c r="JDZ7" s="10"/>
      <c r="JEA7" s="10"/>
      <c r="JEB7" s="10"/>
      <c r="JEC7" s="10"/>
      <c r="JED7" s="10"/>
      <c r="JEE7" s="10"/>
      <c r="JEF7" s="10"/>
      <c r="JEG7" s="10"/>
      <c r="JEH7" s="10"/>
      <c r="JEI7" s="10"/>
      <c r="JEJ7" s="10"/>
      <c r="JEK7" s="10"/>
      <c r="JEL7" s="10"/>
      <c r="JEM7" s="10"/>
      <c r="JEN7" s="10"/>
      <c r="JEO7" s="10"/>
      <c r="JEP7" s="10"/>
      <c r="JEQ7" s="10"/>
      <c r="JER7" s="10"/>
      <c r="JES7" s="10"/>
      <c r="JET7" s="10"/>
      <c r="JEU7" s="10"/>
      <c r="JEV7" s="10"/>
      <c r="JEW7" s="10"/>
      <c r="JEX7" s="10"/>
      <c r="JEY7" s="10"/>
      <c r="JEZ7" s="10"/>
      <c r="JFA7" s="10"/>
      <c r="JFB7" s="10"/>
      <c r="JFC7" s="10"/>
      <c r="JFD7" s="10"/>
      <c r="JFE7" s="10"/>
      <c r="JFF7" s="10"/>
      <c r="JFG7" s="10"/>
      <c r="JFH7" s="10"/>
      <c r="JFI7" s="10"/>
      <c r="JFJ7" s="10"/>
      <c r="JFK7" s="10"/>
      <c r="JFL7" s="10"/>
      <c r="JFM7" s="10"/>
      <c r="JFN7" s="10"/>
      <c r="JFO7" s="10"/>
      <c r="JFP7" s="10"/>
      <c r="JFQ7" s="10"/>
      <c r="JFR7" s="10"/>
      <c r="JFS7" s="10"/>
      <c r="JFT7" s="10"/>
      <c r="JFU7" s="10"/>
      <c r="JFV7" s="10"/>
      <c r="JFW7" s="10"/>
      <c r="JFX7" s="10"/>
      <c r="JFY7" s="10"/>
      <c r="JFZ7" s="10"/>
      <c r="JGA7" s="10"/>
      <c r="JGB7" s="10"/>
      <c r="JGC7" s="10"/>
      <c r="JGD7" s="10"/>
      <c r="JGE7" s="10"/>
      <c r="JGF7" s="10"/>
      <c r="JGG7" s="10"/>
      <c r="JGH7" s="10"/>
      <c r="JGI7" s="10"/>
      <c r="JGJ7" s="10"/>
      <c r="JGK7" s="10"/>
      <c r="JGL7" s="10"/>
      <c r="JGM7" s="10"/>
      <c r="JGN7" s="10"/>
      <c r="JGO7" s="10"/>
      <c r="JGP7" s="10"/>
      <c r="JGQ7" s="10"/>
      <c r="JGR7" s="10"/>
      <c r="JGS7" s="10"/>
      <c r="JGT7" s="10"/>
      <c r="JGU7" s="10"/>
      <c r="JGV7" s="10"/>
      <c r="JGW7" s="10"/>
      <c r="JGX7" s="10"/>
      <c r="JGY7" s="10"/>
      <c r="JGZ7" s="10"/>
      <c r="JHA7" s="10"/>
      <c r="JHB7" s="10"/>
      <c r="JHC7" s="10"/>
      <c r="JHD7" s="10"/>
      <c r="JHE7" s="10"/>
      <c r="JHF7" s="10"/>
      <c r="JHG7" s="10"/>
      <c r="JHH7" s="10"/>
      <c r="JHI7" s="10"/>
      <c r="JHJ7" s="10"/>
      <c r="JHK7" s="10"/>
      <c r="JHL7" s="10"/>
      <c r="JHM7" s="10"/>
      <c r="JHN7" s="10"/>
      <c r="JHO7" s="10"/>
      <c r="JHP7" s="10"/>
      <c r="JHQ7" s="10"/>
      <c r="JHR7" s="10"/>
      <c r="JHS7" s="10"/>
      <c r="JHT7" s="10"/>
      <c r="JHU7" s="10"/>
      <c r="JHV7" s="10"/>
      <c r="JHW7" s="10"/>
      <c r="JHX7" s="10"/>
      <c r="JHY7" s="10"/>
      <c r="JHZ7" s="10"/>
      <c r="JIA7" s="10"/>
      <c r="JIB7" s="10"/>
      <c r="JIC7" s="10"/>
      <c r="JID7" s="10"/>
      <c r="JIE7" s="10"/>
      <c r="JIF7" s="10"/>
      <c r="JIG7" s="10"/>
      <c r="JIH7" s="10"/>
      <c r="JII7" s="10"/>
      <c r="JIJ7" s="10"/>
      <c r="JIK7" s="10"/>
      <c r="JIL7" s="10"/>
      <c r="JIM7" s="10"/>
      <c r="JIN7" s="10"/>
      <c r="JIO7" s="10"/>
      <c r="JIP7" s="10"/>
      <c r="JIQ7" s="10"/>
      <c r="JIR7" s="10"/>
      <c r="JIS7" s="10"/>
      <c r="JIT7" s="10"/>
      <c r="JIU7" s="10"/>
      <c r="JIV7" s="10"/>
      <c r="JIW7" s="10"/>
      <c r="JIX7" s="10"/>
      <c r="JIY7" s="10"/>
      <c r="JIZ7" s="10"/>
      <c r="JJA7" s="10"/>
      <c r="JJB7" s="10"/>
      <c r="JJC7" s="10"/>
      <c r="JJD7" s="10"/>
      <c r="JJE7" s="10"/>
      <c r="JJF7" s="10"/>
      <c r="JJG7" s="10"/>
      <c r="JJH7" s="10"/>
      <c r="JJI7" s="10"/>
      <c r="JJJ7" s="10"/>
      <c r="JJK7" s="10"/>
      <c r="JJL7" s="10"/>
      <c r="JJM7" s="10"/>
      <c r="JJN7" s="10"/>
      <c r="JJO7" s="10"/>
      <c r="JJP7" s="10"/>
      <c r="JJQ7" s="10"/>
      <c r="JJR7" s="10"/>
      <c r="JJS7" s="10"/>
      <c r="JJT7" s="10"/>
      <c r="JJU7" s="10"/>
      <c r="JJV7" s="10"/>
      <c r="JJW7" s="10"/>
      <c r="JJX7" s="10"/>
      <c r="JJY7" s="10"/>
      <c r="JJZ7" s="10"/>
      <c r="JKA7" s="10"/>
      <c r="JKB7" s="10"/>
      <c r="JKC7" s="10"/>
      <c r="JKD7" s="10"/>
      <c r="JKE7" s="10"/>
      <c r="JKF7" s="10"/>
      <c r="JKG7" s="10"/>
      <c r="JKH7" s="10"/>
      <c r="JKI7" s="10"/>
      <c r="JKJ7" s="10"/>
      <c r="JKK7" s="10"/>
      <c r="JKL7" s="10"/>
      <c r="JKM7" s="10"/>
      <c r="JKN7" s="10"/>
      <c r="JKO7" s="10"/>
      <c r="JKP7" s="10"/>
      <c r="JKQ7" s="10"/>
      <c r="JKR7" s="10"/>
      <c r="JKS7" s="10"/>
      <c r="JKT7" s="10"/>
      <c r="JKU7" s="10"/>
      <c r="JKV7" s="10"/>
      <c r="JKW7" s="10"/>
      <c r="JKX7" s="10"/>
      <c r="JKY7" s="10"/>
      <c r="JKZ7" s="10"/>
      <c r="JLA7" s="10"/>
      <c r="JLB7" s="10"/>
      <c r="JLC7" s="10"/>
      <c r="JLD7" s="10"/>
      <c r="JLE7" s="10"/>
      <c r="JLF7" s="10"/>
      <c r="JLG7" s="10"/>
      <c r="JLH7" s="10"/>
      <c r="JLI7" s="10"/>
      <c r="JLJ7" s="10"/>
      <c r="JLK7" s="10"/>
      <c r="JLL7" s="10"/>
      <c r="JLM7" s="10"/>
      <c r="JLN7" s="10"/>
      <c r="JLO7" s="10"/>
      <c r="JLP7" s="10"/>
      <c r="JLQ7" s="10"/>
      <c r="JLR7" s="10"/>
      <c r="JLS7" s="10"/>
      <c r="JLT7" s="10"/>
      <c r="JLU7" s="10"/>
      <c r="JLV7" s="10"/>
      <c r="JLW7" s="10"/>
      <c r="JLX7" s="10"/>
      <c r="JLY7" s="10"/>
      <c r="JLZ7" s="10"/>
      <c r="JMA7" s="10"/>
      <c r="JMB7" s="10"/>
      <c r="JMC7" s="10"/>
      <c r="JMD7" s="10"/>
      <c r="JME7" s="10"/>
      <c r="JMF7" s="10"/>
      <c r="JMG7" s="10"/>
      <c r="JMH7" s="10"/>
      <c r="JMI7" s="10"/>
      <c r="JMJ7" s="10"/>
      <c r="JMK7" s="10"/>
      <c r="JML7" s="10"/>
      <c r="JMM7" s="10"/>
      <c r="JMN7" s="10"/>
      <c r="JMO7" s="10"/>
      <c r="JMP7" s="10"/>
      <c r="JMQ7" s="10"/>
      <c r="JMR7" s="10"/>
      <c r="JMS7" s="10"/>
      <c r="JMT7" s="10"/>
      <c r="JMU7" s="10"/>
      <c r="JMV7" s="10"/>
      <c r="JMW7" s="10"/>
      <c r="JMX7" s="10"/>
      <c r="JMY7" s="10"/>
      <c r="JMZ7" s="10"/>
      <c r="JNA7" s="10"/>
      <c r="JNB7" s="10"/>
      <c r="JNC7" s="10"/>
      <c r="JND7" s="10"/>
      <c r="JNE7" s="10"/>
      <c r="JNF7" s="10"/>
      <c r="JNG7" s="10"/>
      <c r="JNH7" s="10"/>
      <c r="JNI7" s="10"/>
      <c r="JNJ7" s="10"/>
      <c r="JNK7" s="10"/>
      <c r="JNL7" s="10"/>
      <c r="JNM7" s="10"/>
      <c r="JNN7" s="10"/>
      <c r="JNO7" s="10"/>
      <c r="JNP7" s="10"/>
      <c r="JNQ7" s="10"/>
      <c r="JNR7" s="10"/>
      <c r="JNS7" s="10"/>
      <c r="JNT7" s="10"/>
      <c r="JNU7" s="10"/>
      <c r="JNV7" s="10"/>
      <c r="JNW7" s="10"/>
      <c r="JNX7" s="10"/>
      <c r="JNY7" s="10"/>
      <c r="JNZ7" s="10"/>
      <c r="JOA7" s="10"/>
      <c r="JOB7" s="10"/>
      <c r="JOC7" s="10"/>
      <c r="JOD7" s="10"/>
      <c r="JOE7" s="10"/>
      <c r="JOF7" s="10"/>
      <c r="JOG7" s="10"/>
      <c r="JOH7" s="10"/>
      <c r="JOI7" s="10"/>
      <c r="JOJ7" s="10"/>
      <c r="JOK7" s="10"/>
      <c r="JOL7" s="10"/>
      <c r="JOM7" s="10"/>
      <c r="JON7" s="10"/>
      <c r="JOO7" s="10"/>
      <c r="JOP7" s="10"/>
      <c r="JOQ7" s="10"/>
      <c r="JOR7" s="10"/>
      <c r="JOS7" s="10"/>
      <c r="JOT7" s="10"/>
      <c r="JOU7" s="10"/>
      <c r="JOV7" s="10"/>
      <c r="JOW7" s="10"/>
      <c r="JOX7" s="10"/>
      <c r="JOY7" s="10"/>
      <c r="JOZ7" s="10"/>
      <c r="JPA7" s="10"/>
      <c r="JPB7" s="10"/>
      <c r="JPC7" s="10"/>
      <c r="JPD7" s="10"/>
      <c r="JPE7" s="10"/>
      <c r="JPF7" s="10"/>
      <c r="JPG7" s="10"/>
      <c r="JPH7" s="10"/>
      <c r="JPI7" s="10"/>
      <c r="JPJ7" s="10"/>
      <c r="JPK7" s="10"/>
      <c r="JPL7" s="10"/>
      <c r="JPM7" s="10"/>
      <c r="JPN7" s="10"/>
      <c r="JPO7" s="10"/>
      <c r="JPP7" s="10"/>
      <c r="JPQ7" s="10"/>
      <c r="JPR7" s="10"/>
      <c r="JPS7" s="10"/>
      <c r="JPT7" s="10"/>
      <c r="JPU7" s="10"/>
      <c r="JPV7" s="10"/>
      <c r="JPW7" s="10"/>
      <c r="JPX7" s="10"/>
      <c r="JPY7" s="10"/>
      <c r="JPZ7" s="10"/>
      <c r="JQA7" s="10"/>
      <c r="JQB7" s="10"/>
      <c r="JQC7" s="10"/>
      <c r="JQD7" s="10"/>
      <c r="JQE7" s="10"/>
      <c r="JQF7" s="10"/>
      <c r="JQG7" s="10"/>
      <c r="JQH7" s="10"/>
      <c r="JQI7" s="10"/>
      <c r="JQJ7" s="10"/>
      <c r="JQK7" s="10"/>
      <c r="JQL7" s="10"/>
      <c r="JQM7" s="10"/>
      <c r="JQN7" s="10"/>
      <c r="JQO7" s="10"/>
      <c r="JQP7" s="10"/>
      <c r="JQQ7" s="10"/>
      <c r="JQR7" s="10"/>
      <c r="JQS7" s="10"/>
      <c r="JQT7" s="10"/>
      <c r="JQU7" s="10"/>
      <c r="JQV7" s="10"/>
      <c r="JQW7" s="10"/>
      <c r="JQX7" s="10"/>
      <c r="JQY7" s="10"/>
      <c r="JQZ7" s="10"/>
      <c r="JRA7" s="10"/>
      <c r="JRB7" s="10"/>
      <c r="JRC7" s="10"/>
      <c r="JRD7" s="10"/>
      <c r="JRE7" s="10"/>
      <c r="JRF7" s="10"/>
      <c r="JRG7" s="10"/>
      <c r="JRH7" s="10"/>
      <c r="JRI7" s="10"/>
      <c r="JRJ7" s="10"/>
      <c r="JRK7" s="10"/>
      <c r="JRL7" s="10"/>
      <c r="JRM7" s="10"/>
      <c r="JRN7" s="10"/>
      <c r="JRO7" s="10"/>
      <c r="JRP7" s="10"/>
      <c r="JRQ7" s="10"/>
      <c r="JRR7" s="10"/>
      <c r="JRS7" s="10"/>
      <c r="JRT7" s="10"/>
      <c r="JRU7" s="10"/>
      <c r="JRV7" s="10"/>
      <c r="JRW7" s="10"/>
      <c r="JRX7" s="10"/>
      <c r="JRY7" s="10"/>
      <c r="JRZ7" s="10"/>
      <c r="JSA7" s="10"/>
      <c r="JSB7" s="10"/>
      <c r="JSC7" s="10"/>
      <c r="JSD7" s="10"/>
      <c r="JSE7" s="10"/>
      <c r="JSF7" s="10"/>
      <c r="JSG7" s="10"/>
      <c r="JSH7" s="10"/>
      <c r="JSI7" s="10"/>
      <c r="JSJ7" s="10"/>
      <c r="JSK7" s="10"/>
      <c r="JSL7" s="10"/>
      <c r="JSM7" s="10"/>
      <c r="JSN7" s="10"/>
      <c r="JSO7" s="10"/>
      <c r="JSP7" s="10"/>
      <c r="JSQ7" s="10"/>
      <c r="JSR7" s="10"/>
      <c r="JSS7" s="10"/>
      <c r="JST7" s="10"/>
      <c r="JSU7" s="10"/>
      <c r="JSV7" s="10"/>
      <c r="JSW7" s="10"/>
      <c r="JSX7" s="10"/>
      <c r="JSY7" s="10"/>
      <c r="JSZ7" s="10"/>
      <c r="JTA7" s="10"/>
      <c r="JTB7" s="10"/>
      <c r="JTC7" s="10"/>
      <c r="JTD7" s="10"/>
      <c r="JTE7" s="10"/>
      <c r="JTF7" s="10"/>
      <c r="JTG7" s="10"/>
      <c r="JTH7" s="10"/>
      <c r="JTI7" s="10"/>
      <c r="JTJ7" s="10"/>
      <c r="JTK7" s="10"/>
      <c r="JTL7" s="10"/>
      <c r="JTM7" s="10"/>
      <c r="JTN7" s="10"/>
      <c r="JTO7" s="10"/>
      <c r="JTP7" s="10"/>
      <c r="JTQ7" s="10"/>
      <c r="JTR7" s="10"/>
      <c r="JTS7" s="10"/>
      <c r="JTT7" s="10"/>
      <c r="JTU7" s="10"/>
      <c r="JTV7" s="10"/>
      <c r="JTW7" s="10"/>
      <c r="JTX7" s="10"/>
      <c r="JTY7" s="10"/>
      <c r="JTZ7" s="10"/>
      <c r="JUA7" s="10"/>
      <c r="JUB7" s="10"/>
      <c r="JUC7" s="10"/>
      <c r="JUD7" s="10"/>
      <c r="JUE7" s="10"/>
      <c r="JUF7" s="10"/>
      <c r="JUG7" s="10"/>
      <c r="JUH7" s="10"/>
      <c r="JUI7" s="10"/>
      <c r="JUJ7" s="10"/>
      <c r="JUK7" s="10"/>
      <c r="JUL7" s="10"/>
      <c r="JUM7" s="10"/>
      <c r="JUN7" s="10"/>
      <c r="JUO7" s="10"/>
      <c r="JUP7" s="10"/>
      <c r="JUQ7" s="10"/>
      <c r="JUR7" s="10"/>
      <c r="JUS7" s="10"/>
      <c r="JUT7" s="10"/>
      <c r="JUU7" s="10"/>
      <c r="JUV7" s="10"/>
      <c r="JUW7" s="10"/>
      <c r="JUX7" s="10"/>
      <c r="JUY7" s="10"/>
      <c r="JUZ7" s="10"/>
      <c r="JVA7" s="10"/>
      <c r="JVB7" s="10"/>
      <c r="JVC7" s="10"/>
      <c r="JVD7" s="10"/>
      <c r="JVE7" s="10"/>
      <c r="JVF7" s="10"/>
      <c r="JVG7" s="10"/>
      <c r="JVH7" s="10"/>
      <c r="JVI7" s="10"/>
      <c r="JVJ7" s="10"/>
      <c r="JVK7" s="10"/>
      <c r="JVL7" s="10"/>
      <c r="JVM7" s="10"/>
      <c r="JVN7" s="10"/>
      <c r="JVO7" s="10"/>
      <c r="JVP7" s="10"/>
      <c r="JVQ7" s="10"/>
      <c r="JVR7" s="10"/>
      <c r="JVS7" s="10"/>
      <c r="JVT7" s="10"/>
      <c r="JVU7" s="10"/>
      <c r="JVV7" s="10"/>
      <c r="JVW7" s="10"/>
      <c r="JVX7" s="10"/>
      <c r="JVY7" s="10"/>
      <c r="JVZ7" s="10"/>
      <c r="JWA7" s="10"/>
      <c r="JWB7" s="10"/>
      <c r="JWC7" s="10"/>
      <c r="JWD7" s="10"/>
      <c r="JWE7" s="10"/>
      <c r="JWF7" s="10"/>
      <c r="JWG7" s="10"/>
      <c r="JWH7" s="10"/>
      <c r="JWI7" s="10"/>
      <c r="JWJ7" s="10"/>
      <c r="JWK7" s="10"/>
      <c r="JWL7" s="10"/>
      <c r="JWM7" s="10"/>
      <c r="JWN7" s="10"/>
      <c r="JWO7" s="10"/>
      <c r="JWP7" s="10"/>
      <c r="JWQ7" s="10"/>
      <c r="JWR7" s="10"/>
      <c r="JWS7" s="10"/>
      <c r="JWT7" s="10"/>
      <c r="JWU7" s="10"/>
      <c r="JWV7" s="10"/>
      <c r="JWW7" s="10"/>
      <c r="JWX7" s="10"/>
      <c r="JWY7" s="10"/>
      <c r="JWZ7" s="10"/>
      <c r="JXA7" s="10"/>
      <c r="JXB7" s="10"/>
      <c r="JXC7" s="10"/>
      <c r="JXD7" s="10"/>
      <c r="JXE7" s="10"/>
      <c r="JXF7" s="10"/>
      <c r="JXG7" s="10"/>
      <c r="JXH7" s="10"/>
      <c r="JXI7" s="10"/>
      <c r="JXJ7" s="10"/>
      <c r="JXK7" s="10"/>
      <c r="JXL7" s="10"/>
      <c r="JXM7" s="10"/>
      <c r="JXN7" s="10"/>
      <c r="JXO7" s="10"/>
      <c r="JXP7" s="10"/>
      <c r="JXQ7" s="10"/>
      <c r="JXR7" s="10"/>
      <c r="JXS7" s="10"/>
      <c r="JXT7" s="10"/>
      <c r="JXU7" s="10"/>
      <c r="JXV7" s="10"/>
      <c r="JXW7" s="10"/>
      <c r="JXX7" s="10"/>
      <c r="JXY7" s="10"/>
      <c r="JXZ7" s="10"/>
      <c r="JYA7" s="10"/>
      <c r="JYB7" s="10"/>
      <c r="JYC7" s="10"/>
      <c r="JYD7" s="10"/>
      <c r="JYE7" s="10"/>
      <c r="JYF7" s="10"/>
      <c r="JYG7" s="10"/>
      <c r="JYH7" s="10"/>
      <c r="JYI7" s="10"/>
      <c r="JYJ7" s="10"/>
      <c r="JYK7" s="10"/>
      <c r="JYL7" s="10"/>
      <c r="JYM7" s="10"/>
      <c r="JYN7" s="10"/>
      <c r="JYO7" s="10"/>
      <c r="JYP7" s="10"/>
      <c r="JYQ7" s="10"/>
      <c r="JYR7" s="10"/>
      <c r="JYS7" s="10"/>
      <c r="JYT7" s="10"/>
      <c r="JYU7" s="10"/>
      <c r="JYV7" s="10"/>
      <c r="JYW7" s="10"/>
      <c r="JYX7" s="10"/>
      <c r="JYY7" s="10"/>
      <c r="JYZ7" s="10"/>
      <c r="JZA7" s="10"/>
      <c r="JZB7" s="10"/>
      <c r="JZC7" s="10"/>
      <c r="JZD7" s="10"/>
      <c r="JZE7" s="10"/>
      <c r="JZF7" s="10"/>
      <c r="JZG7" s="10"/>
      <c r="JZH7" s="10"/>
      <c r="JZI7" s="10"/>
      <c r="JZJ7" s="10"/>
      <c r="JZK7" s="10"/>
      <c r="JZL7" s="10"/>
      <c r="JZM7" s="10"/>
      <c r="JZN7" s="10"/>
      <c r="JZO7" s="10"/>
      <c r="JZP7" s="10"/>
      <c r="JZQ7" s="10"/>
      <c r="JZR7" s="10"/>
      <c r="JZS7" s="10"/>
      <c r="JZT7" s="10"/>
      <c r="JZU7" s="10"/>
      <c r="JZV7" s="10"/>
      <c r="JZW7" s="10"/>
      <c r="JZX7" s="10"/>
      <c r="JZY7" s="10"/>
      <c r="JZZ7" s="10"/>
      <c r="KAA7" s="10"/>
      <c r="KAB7" s="10"/>
      <c r="KAC7" s="10"/>
      <c r="KAD7" s="10"/>
      <c r="KAE7" s="10"/>
      <c r="KAF7" s="10"/>
      <c r="KAG7" s="10"/>
      <c r="KAH7" s="10"/>
      <c r="KAI7" s="10"/>
      <c r="KAJ7" s="10"/>
      <c r="KAK7" s="10"/>
      <c r="KAL7" s="10"/>
      <c r="KAM7" s="10"/>
      <c r="KAN7" s="10"/>
      <c r="KAO7" s="10"/>
      <c r="KAP7" s="10"/>
      <c r="KAQ7" s="10"/>
      <c r="KAR7" s="10"/>
      <c r="KAS7" s="10"/>
      <c r="KAT7" s="10"/>
      <c r="KAU7" s="10"/>
      <c r="KAV7" s="10"/>
      <c r="KAW7" s="10"/>
      <c r="KAX7" s="10"/>
      <c r="KAY7" s="10"/>
      <c r="KAZ7" s="10"/>
      <c r="KBA7" s="10"/>
      <c r="KBB7" s="10"/>
      <c r="KBC7" s="10"/>
      <c r="KBD7" s="10"/>
      <c r="KBE7" s="10"/>
      <c r="KBF7" s="10"/>
      <c r="KBG7" s="10"/>
      <c r="KBH7" s="10"/>
      <c r="KBI7" s="10"/>
      <c r="KBJ7" s="10"/>
      <c r="KBK7" s="10"/>
      <c r="KBL7" s="10"/>
      <c r="KBM7" s="10"/>
      <c r="KBN7" s="10"/>
      <c r="KBO7" s="10"/>
      <c r="KBP7" s="10"/>
      <c r="KBQ7" s="10"/>
      <c r="KBR7" s="10"/>
      <c r="KBS7" s="10"/>
      <c r="KBT7" s="10"/>
      <c r="KBU7" s="10"/>
      <c r="KBV7" s="10"/>
      <c r="KBW7" s="10"/>
      <c r="KBX7" s="10"/>
      <c r="KBY7" s="10"/>
      <c r="KBZ7" s="10"/>
      <c r="KCA7" s="10"/>
      <c r="KCB7" s="10"/>
      <c r="KCC7" s="10"/>
      <c r="KCD7" s="10"/>
      <c r="KCE7" s="10"/>
      <c r="KCF7" s="10"/>
      <c r="KCG7" s="10"/>
      <c r="KCH7" s="10"/>
      <c r="KCI7" s="10"/>
      <c r="KCJ7" s="10"/>
      <c r="KCK7" s="10"/>
      <c r="KCL7" s="10"/>
      <c r="KCM7" s="10"/>
      <c r="KCN7" s="10"/>
      <c r="KCO7" s="10"/>
      <c r="KCP7" s="10"/>
      <c r="KCQ7" s="10"/>
      <c r="KCR7" s="10"/>
      <c r="KCS7" s="10"/>
      <c r="KCT7" s="10"/>
      <c r="KCU7" s="10"/>
      <c r="KCV7" s="10"/>
      <c r="KCW7" s="10"/>
      <c r="KCX7" s="10"/>
      <c r="KCY7" s="10"/>
      <c r="KCZ7" s="10"/>
      <c r="KDA7" s="10"/>
      <c r="KDB7" s="10"/>
      <c r="KDC7" s="10"/>
      <c r="KDD7" s="10"/>
      <c r="KDE7" s="10"/>
      <c r="KDF7" s="10"/>
      <c r="KDG7" s="10"/>
      <c r="KDH7" s="10"/>
      <c r="KDI7" s="10"/>
      <c r="KDJ7" s="10"/>
      <c r="KDK7" s="10"/>
      <c r="KDL7" s="10"/>
      <c r="KDM7" s="10"/>
      <c r="KDN7" s="10"/>
      <c r="KDO7" s="10"/>
      <c r="KDP7" s="10"/>
      <c r="KDQ7" s="10"/>
      <c r="KDR7" s="10"/>
      <c r="KDS7" s="10"/>
      <c r="KDT7" s="10"/>
      <c r="KDU7" s="10"/>
      <c r="KDV7" s="10"/>
      <c r="KDW7" s="10"/>
      <c r="KDX7" s="10"/>
      <c r="KDY7" s="10"/>
      <c r="KDZ7" s="10"/>
      <c r="KEA7" s="10"/>
      <c r="KEB7" s="10"/>
      <c r="KEC7" s="10"/>
      <c r="KED7" s="10"/>
      <c r="KEE7" s="10"/>
      <c r="KEF7" s="10"/>
      <c r="KEG7" s="10"/>
      <c r="KEH7" s="10"/>
      <c r="KEI7" s="10"/>
      <c r="KEJ7" s="10"/>
      <c r="KEK7" s="10"/>
      <c r="KEL7" s="10"/>
      <c r="KEM7" s="10"/>
      <c r="KEN7" s="10"/>
      <c r="KEO7" s="10"/>
      <c r="KEP7" s="10"/>
      <c r="KEQ7" s="10"/>
      <c r="KER7" s="10"/>
      <c r="KES7" s="10"/>
      <c r="KET7" s="10"/>
      <c r="KEU7" s="10"/>
      <c r="KEV7" s="10"/>
      <c r="KEW7" s="10"/>
      <c r="KEX7" s="10"/>
      <c r="KEY7" s="10"/>
      <c r="KEZ7" s="10"/>
      <c r="KFA7" s="10"/>
      <c r="KFB7" s="10"/>
      <c r="KFC7" s="10"/>
      <c r="KFD7" s="10"/>
      <c r="KFE7" s="10"/>
      <c r="KFF7" s="10"/>
      <c r="KFG7" s="10"/>
      <c r="KFH7" s="10"/>
      <c r="KFI7" s="10"/>
      <c r="KFJ7" s="10"/>
      <c r="KFK7" s="10"/>
      <c r="KFL7" s="10"/>
      <c r="KFM7" s="10"/>
      <c r="KFN7" s="10"/>
      <c r="KFO7" s="10"/>
      <c r="KFP7" s="10"/>
      <c r="KFQ7" s="10"/>
      <c r="KFR7" s="10"/>
      <c r="KFS7" s="10"/>
      <c r="KFT7" s="10"/>
      <c r="KFU7" s="10"/>
      <c r="KFV7" s="10"/>
      <c r="KFW7" s="10"/>
      <c r="KFX7" s="10"/>
      <c r="KFY7" s="10"/>
      <c r="KFZ7" s="10"/>
      <c r="KGA7" s="10"/>
      <c r="KGB7" s="10"/>
      <c r="KGC7" s="10"/>
      <c r="KGD7" s="10"/>
      <c r="KGE7" s="10"/>
      <c r="KGF7" s="10"/>
      <c r="KGG7" s="10"/>
      <c r="KGH7" s="10"/>
      <c r="KGI7" s="10"/>
      <c r="KGJ7" s="10"/>
      <c r="KGK7" s="10"/>
      <c r="KGL7" s="10"/>
      <c r="KGM7" s="10"/>
      <c r="KGN7" s="10"/>
      <c r="KGO7" s="10"/>
      <c r="KGP7" s="10"/>
      <c r="KGQ7" s="10"/>
      <c r="KGR7" s="10"/>
      <c r="KGS7" s="10"/>
      <c r="KGT7" s="10"/>
      <c r="KGU7" s="10"/>
      <c r="KGV7" s="10"/>
      <c r="KGW7" s="10"/>
      <c r="KGX7" s="10"/>
      <c r="KGY7" s="10"/>
      <c r="KGZ7" s="10"/>
      <c r="KHA7" s="10"/>
      <c r="KHB7" s="10"/>
      <c r="KHC7" s="10"/>
      <c r="KHD7" s="10"/>
      <c r="KHE7" s="10"/>
      <c r="KHF7" s="10"/>
      <c r="KHG7" s="10"/>
      <c r="KHH7" s="10"/>
      <c r="KHI7" s="10"/>
      <c r="KHJ7" s="10"/>
      <c r="KHK7" s="10"/>
      <c r="KHL7" s="10"/>
      <c r="KHM7" s="10"/>
      <c r="KHN7" s="10"/>
      <c r="KHO7" s="10"/>
      <c r="KHP7" s="10"/>
      <c r="KHQ7" s="10"/>
      <c r="KHR7" s="10"/>
      <c r="KHS7" s="10"/>
      <c r="KHT7" s="10"/>
      <c r="KHU7" s="10"/>
      <c r="KHV7" s="10"/>
      <c r="KHW7" s="10"/>
      <c r="KHX7" s="10"/>
      <c r="KHY7" s="10"/>
      <c r="KHZ7" s="10"/>
      <c r="KIA7" s="10"/>
      <c r="KIB7" s="10"/>
      <c r="KIC7" s="10"/>
      <c r="KID7" s="10"/>
      <c r="KIE7" s="10"/>
      <c r="KIF7" s="10"/>
      <c r="KIG7" s="10"/>
      <c r="KIH7" s="10"/>
      <c r="KII7" s="10"/>
      <c r="KIJ7" s="10"/>
      <c r="KIK7" s="10"/>
      <c r="KIL7" s="10"/>
      <c r="KIM7" s="10"/>
      <c r="KIN7" s="10"/>
      <c r="KIO7" s="10"/>
      <c r="KIP7" s="10"/>
      <c r="KIQ7" s="10"/>
      <c r="KIR7" s="10"/>
      <c r="KIS7" s="10"/>
      <c r="KIT7" s="10"/>
      <c r="KIU7" s="10"/>
      <c r="KIV7" s="10"/>
      <c r="KIW7" s="10"/>
      <c r="KIX7" s="10"/>
      <c r="KIY7" s="10"/>
      <c r="KIZ7" s="10"/>
      <c r="KJA7" s="10"/>
      <c r="KJB7" s="10"/>
      <c r="KJC7" s="10"/>
      <c r="KJD7" s="10"/>
      <c r="KJE7" s="10"/>
      <c r="KJF7" s="10"/>
      <c r="KJG7" s="10"/>
      <c r="KJH7" s="10"/>
      <c r="KJI7" s="10"/>
      <c r="KJJ7" s="10"/>
      <c r="KJK7" s="10"/>
      <c r="KJL7" s="10"/>
      <c r="KJM7" s="10"/>
      <c r="KJN7" s="10"/>
      <c r="KJO7" s="10"/>
      <c r="KJP7" s="10"/>
      <c r="KJQ7" s="10"/>
      <c r="KJR7" s="10"/>
      <c r="KJS7" s="10"/>
      <c r="KJT7" s="10"/>
      <c r="KJU7" s="10"/>
      <c r="KJV7" s="10"/>
      <c r="KJW7" s="10"/>
      <c r="KJX7" s="10"/>
      <c r="KJY7" s="10"/>
      <c r="KJZ7" s="10"/>
      <c r="KKA7" s="10"/>
      <c r="KKB7" s="10"/>
      <c r="KKC7" s="10"/>
      <c r="KKD7" s="10"/>
      <c r="KKE7" s="10"/>
      <c r="KKF7" s="10"/>
      <c r="KKG7" s="10"/>
      <c r="KKH7" s="10"/>
      <c r="KKI7" s="10"/>
      <c r="KKJ7" s="10"/>
      <c r="KKK7" s="10"/>
      <c r="KKL7" s="10"/>
      <c r="KKM7" s="10"/>
      <c r="KKN7" s="10"/>
      <c r="KKO7" s="10"/>
      <c r="KKP7" s="10"/>
      <c r="KKQ7" s="10"/>
      <c r="KKR7" s="10"/>
      <c r="KKS7" s="10"/>
      <c r="KKT7" s="10"/>
      <c r="KKU7" s="10"/>
      <c r="KKV7" s="10"/>
      <c r="KKW7" s="10"/>
      <c r="KKX7" s="10"/>
      <c r="KKY7" s="10"/>
      <c r="KKZ7" s="10"/>
      <c r="KLA7" s="10"/>
      <c r="KLB7" s="10"/>
      <c r="KLC7" s="10"/>
      <c r="KLD7" s="10"/>
      <c r="KLE7" s="10"/>
      <c r="KLF7" s="10"/>
      <c r="KLG7" s="10"/>
      <c r="KLH7" s="10"/>
      <c r="KLI7" s="10"/>
      <c r="KLJ7" s="10"/>
      <c r="KLK7" s="10"/>
      <c r="KLL7" s="10"/>
      <c r="KLM7" s="10"/>
      <c r="KLN7" s="10"/>
      <c r="KLO7" s="10"/>
      <c r="KLP7" s="10"/>
      <c r="KLQ7" s="10"/>
      <c r="KLR7" s="10"/>
      <c r="KLS7" s="10"/>
      <c r="KLT7" s="10"/>
      <c r="KLU7" s="10"/>
      <c r="KLV7" s="10"/>
      <c r="KLW7" s="10"/>
      <c r="KLX7" s="10"/>
      <c r="KLY7" s="10"/>
      <c r="KLZ7" s="10"/>
      <c r="KMA7" s="10"/>
      <c r="KMB7" s="10"/>
      <c r="KMC7" s="10"/>
      <c r="KMD7" s="10"/>
      <c r="KME7" s="10"/>
      <c r="KMF7" s="10"/>
      <c r="KMG7" s="10"/>
      <c r="KMH7" s="10"/>
      <c r="KMI7" s="10"/>
      <c r="KMJ7" s="10"/>
      <c r="KMK7" s="10"/>
      <c r="KML7" s="10"/>
      <c r="KMM7" s="10"/>
      <c r="KMN7" s="10"/>
      <c r="KMO7" s="10"/>
      <c r="KMP7" s="10"/>
      <c r="KMQ7" s="10"/>
      <c r="KMR7" s="10"/>
      <c r="KMS7" s="10"/>
      <c r="KMT7" s="10"/>
      <c r="KMU7" s="10"/>
      <c r="KMV7" s="10"/>
      <c r="KMW7" s="10"/>
      <c r="KMX7" s="10"/>
      <c r="KMY7" s="10"/>
      <c r="KMZ7" s="10"/>
      <c r="KNA7" s="10"/>
      <c r="KNB7" s="10"/>
      <c r="KNC7" s="10"/>
      <c r="KND7" s="10"/>
      <c r="KNE7" s="10"/>
      <c r="KNF7" s="10"/>
      <c r="KNG7" s="10"/>
      <c r="KNH7" s="10"/>
      <c r="KNI7" s="10"/>
      <c r="KNJ7" s="10"/>
      <c r="KNK7" s="10"/>
      <c r="KNL7" s="10"/>
      <c r="KNM7" s="10"/>
      <c r="KNN7" s="10"/>
      <c r="KNO7" s="10"/>
      <c r="KNP7" s="10"/>
      <c r="KNQ7" s="10"/>
      <c r="KNR7" s="10"/>
      <c r="KNS7" s="10"/>
      <c r="KNT7" s="10"/>
      <c r="KNU7" s="10"/>
      <c r="KNV7" s="10"/>
      <c r="KNW7" s="10"/>
      <c r="KNX7" s="10"/>
      <c r="KNY7" s="10"/>
      <c r="KNZ7" s="10"/>
      <c r="KOA7" s="10"/>
      <c r="KOB7" s="10"/>
      <c r="KOC7" s="10"/>
      <c r="KOD7" s="10"/>
      <c r="KOE7" s="10"/>
      <c r="KOF7" s="10"/>
      <c r="KOG7" s="10"/>
      <c r="KOH7" s="10"/>
      <c r="KOI7" s="10"/>
      <c r="KOJ7" s="10"/>
      <c r="KOK7" s="10"/>
      <c r="KOL7" s="10"/>
      <c r="KOM7" s="10"/>
      <c r="KON7" s="10"/>
      <c r="KOO7" s="10"/>
      <c r="KOP7" s="10"/>
      <c r="KOQ7" s="10"/>
      <c r="KOR7" s="10"/>
      <c r="KOS7" s="10"/>
      <c r="KOT7" s="10"/>
      <c r="KOU7" s="10"/>
      <c r="KOV7" s="10"/>
      <c r="KOW7" s="10"/>
      <c r="KOX7" s="10"/>
      <c r="KOY7" s="10"/>
      <c r="KOZ7" s="10"/>
      <c r="KPA7" s="10"/>
      <c r="KPB7" s="10"/>
      <c r="KPC7" s="10"/>
      <c r="KPD7" s="10"/>
      <c r="KPE7" s="10"/>
      <c r="KPF7" s="10"/>
      <c r="KPG7" s="10"/>
      <c r="KPH7" s="10"/>
      <c r="KPI7" s="10"/>
      <c r="KPJ7" s="10"/>
      <c r="KPK7" s="10"/>
      <c r="KPL7" s="10"/>
      <c r="KPM7" s="10"/>
      <c r="KPN7" s="10"/>
      <c r="KPO7" s="10"/>
      <c r="KPP7" s="10"/>
      <c r="KPQ7" s="10"/>
      <c r="KPR7" s="10"/>
      <c r="KPS7" s="10"/>
      <c r="KPT7" s="10"/>
      <c r="KPU7" s="10"/>
      <c r="KPV7" s="10"/>
      <c r="KPW7" s="10"/>
      <c r="KPX7" s="10"/>
      <c r="KPY7" s="10"/>
      <c r="KPZ7" s="10"/>
      <c r="KQA7" s="10"/>
      <c r="KQB7" s="10"/>
      <c r="KQC7" s="10"/>
      <c r="KQD7" s="10"/>
      <c r="KQE7" s="10"/>
      <c r="KQF7" s="10"/>
      <c r="KQG7" s="10"/>
      <c r="KQH7" s="10"/>
      <c r="KQI7" s="10"/>
      <c r="KQJ7" s="10"/>
      <c r="KQK7" s="10"/>
      <c r="KQL7" s="10"/>
      <c r="KQM7" s="10"/>
      <c r="KQN7" s="10"/>
      <c r="KQO7" s="10"/>
      <c r="KQP7" s="10"/>
      <c r="KQQ7" s="10"/>
      <c r="KQR7" s="10"/>
      <c r="KQS7" s="10"/>
      <c r="KQT7" s="10"/>
      <c r="KQU7" s="10"/>
      <c r="KQV7" s="10"/>
      <c r="KQW7" s="10"/>
      <c r="KQX7" s="10"/>
      <c r="KQY7" s="10"/>
      <c r="KQZ7" s="10"/>
      <c r="KRA7" s="10"/>
      <c r="KRB7" s="10"/>
      <c r="KRC7" s="10"/>
      <c r="KRD7" s="10"/>
      <c r="KRE7" s="10"/>
      <c r="KRF7" s="10"/>
      <c r="KRG7" s="10"/>
      <c r="KRH7" s="10"/>
      <c r="KRI7" s="10"/>
      <c r="KRJ7" s="10"/>
      <c r="KRK7" s="10"/>
      <c r="KRL7" s="10"/>
      <c r="KRM7" s="10"/>
      <c r="KRN7" s="10"/>
      <c r="KRO7" s="10"/>
      <c r="KRP7" s="10"/>
      <c r="KRQ7" s="10"/>
      <c r="KRR7" s="10"/>
      <c r="KRS7" s="10"/>
      <c r="KRT7" s="10"/>
      <c r="KRU7" s="10"/>
      <c r="KRV7" s="10"/>
      <c r="KRW7" s="10"/>
      <c r="KRX7" s="10"/>
      <c r="KRY7" s="10"/>
      <c r="KRZ7" s="10"/>
      <c r="KSA7" s="10"/>
      <c r="KSB7" s="10"/>
      <c r="KSC7" s="10"/>
      <c r="KSD7" s="10"/>
      <c r="KSE7" s="10"/>
      <c r="KSF7" s="10"/>
      <c r="KSG7" s="10"/>
      <c r="KSH7" s="10"/>
      <c r="KSI7" s="10"/>
      <c r="KSJ7" s="10"/>
      <c r="KSK7" s="10"/>
      <c r="KSL7" s="10"/>
      <c r="KSM7" s="10"/>
      <c r="KSN7" s="10"/>
      <c r="KSO7" s="10"/>
      <c r="KSP7" s="10"/>
      <c r="KSQ7" s="10"/>
      <c r="KSR7" s="10"/>
      <c r="KSS7" s="10"/>
      <c r="KST7" s="10"/>
      <c r="KSU7" s="10"/>
      <c r="KSV7" s="10"/>
      <c r="KSW7" s="10"/>
      <c r="KSX7" s="10"/>
      <c r="KSY7" s="10"/>
      <c r="KSZ7" s="10"/>
      <c r="KTA7" s="10"/>
      <c r="KTB7" s="10"/>
      <c r="KTC7" s="10"/>
      <c r="KTD7" s="10"/>
      <c r="KTE7" s="10"/>
      <c r="KTF7" s="10"/>
      <c r="KTG7" s="10"/>
      <c r="KTH7" s="10"/>
      <c r="KTI7" s="10"/>
      <c r="KTJ7" s="10"/>
      <c r="KTK7" s="10"/>
      <c r="KTL7" s="10"/>
      <c r="KTM7" s="10"/>
      <c r="KTN7" s="10"/>
      <c r="KTO7" s="10"/>
      <c r="KTP7" s="10"/>
      <c r="KTQ7" s="10"/>
      <c r="KTR7" s="10"/>
      <c r="KTS7" s="10"/>
      <c r="KTT7" s="10"/>
      <c r="KTU7" s="10"/>
      <c r="KTV7" s="10"/>
      <c r="KTW7" s="10"/>
      <c r="KTX7" s="10"/>
      <c r="KTY7" s="10"/>
      <c r="KTZ7" s="10"/>
      <c r="KUA7" s="10"/>
      <c r="KUB7" s="10"/>
      <c r="KUC7" s="10"/>
      <c r="KUD7" s="10"/>
      <c r="KUE7" s="10"/>
      <c r="KUF7" s="10"/>
      <c r="KUG7" s="10"/>
      <c r="KUH7" s="10"/>
      <c r="KUI7" s="10"/>
      <c r="KUJ7" s="10"/>
      <c r="KUK7" s="10"/>
      <c r="KUL7" s="10"/>
      <c r="KUM7" s="10"/>
      <c r="KUN7" s="10"/>
      <c r="KUO7" s="10"/>
      <c r="KUP7" s="10"/>
      <c r="KUQ7" s="10"/>
      <c r="KUR7" s="10"/>
      <c r="KUS7" s="10"/>
      <c r="KUT7" s="10"/>
      <c r="KUU7" s="10"/>
      <c r="KUV7" s="10"/>
      <c r="KUW7" s="10"/>
      <c r="KUX7" s="10"/>
      <c r="KUY7" s="10"/>
      <c r="KUZ7" s="10"/>
      <c r="KVA7" s="10"/>
      <c r="KVB7" s="10"/>
      <c r="KVC7" s="10"/>
      <c r="KVD7" s="10"/>
      <c r="KVE7" s="10"/>
      <c r="KVF7" s="10"/>
      <c r="KVG7" s="10"/>
      <c r="KVH7" s="10"/>
      <c r="KVI7" s="10"/>
      <c r="KVJ7" s="10"/>
      <c r="KVK7" s="10"/>
      <c r="KVL7" s="10"/>
      <c r="KVM7" s="10"/>
      <c r="KVN7" s="10"/>
      <c r="KVO7" s="10"/>
      <c r="KVP7" s="10"/>
      <c r="KVQ7" s="10"/>
      <c r="KVR7" s="10"/>
      <c r="KVS7" s="10"/>
      <c r="KVT7" s="10"/>
      <c r="KVU7" s="10"/>
      <c r="KVV7" s="10"/>
      <c r="KVW7" s="10"/>
      <c r="KVX7" s="10"/>
      <c r="KVY7" s="10"/>
      <c r="KVZ7" s="10"/>
      <c r="KWA7" s="10"/>
      <c r="KWB7" s="10"/>
      <c r="KWC7" s="10"/>
      <c r="KWD7" s="10"/>
      <c r="KWE7" s="10"/>
      <c r="KWF7" s="10"/>
      <c r="KWG7" s="10"/>
      <c r="KWH7" s="10"/>
      <c r="KWI7" s="10"/>
      <c r="KWJ7" s="10"/>
      <c r="KWK7" s="10"/>
      <c r="KWL7" s="10"/>
      <c r="KWM7" s="10"/>
      <c r="KWN7" s="10"/>
      <c r="KWO7" s="10"/>
      <c r="KWP7" s="10"/>
      <c r="KWQ7" s="10"/>
      <c r="KWR7" s="10"/>
      <c r="KWS7" s="10"/>
      <c r="KWT7" s="10"/>
      <c r="KWU7" s="10"/>
      <c r="KWV7" s="10"/>
      <c r="KWW7" s="10"/>
      <c r="KWX7" s="10"/>
      <c r="KWY7" s="10"/>
      <c r="KWZ7" s="10"/>
      <c r="KXA7" s="10"/>
      <c r="KXB7" s="10"/>
      <c r="KXC7" s="10"/>
      <c r="KXD7" s="10"/>
      <c r="KXE7" s="10"/>
      <c r="KXF7" s="10"/>
      <c r="KXG7" s="10"/>
      <c r="KXH7" s="10"/>
      <c r="KXI7" s="10"/>
      <c r="KXJ7" s="10"/>
      <c r="KXK7" s="10"/>
      <c r="KXL7" s="10"/>
      <c r="KXM7" s="10"/>
      <c r="KXN7" s="10"/>
      <c r="KXO7" s="10"/>
      <c r="KXP7" s="10"/>
      <c r="KXQ7" s="10"/>
      <c r="KXR7" s="10"/>
      <c r="KXS7" s="10"/>
      <c r="KXT7" s="10"/>
      <c r="KXU7" s="10"/>
      <c r="KXV7" s="10"/>
      <c r="KXW7" s="10"/>
      <c r="KXX7" s="10"/>
      <c r="KXY7" s="10"/>
      <c r="KXZ7" s="10"/>
      <c r="KYA7" s="10"/>
      <c r="KYB7" s="10"/>
      <c r="KYC7" s="10"/>
      <c r="KYD7" s="10"/>
      <c r="KYE7" s="10"/>
      <c r="KYF7" s="10"/>
      <c r="KYG7" s="10"/>
      <c r="KYH7" s="10"/>
      <c r="KYI7" s="10"/>
      <c r="KYJ7" s="10"/>
      <c r="KYK7" s="10"/>
      <c r="KYL7" s="10"/>
      <c r="KYM7" s="10"/>
      <c r="KYN7" s="10"/>
      <c r="KYO7" s="10"/>
      <c r="KYP7" s="10"/>
      <c r="KYQ7" s="10"/>
      <c r="KYR7" s="10"/>
      <c r="KYS7" s="10"/>
      <c r="KYT7" s="10"/>
      <c r="KYU7" s="10"/>
      <c r="KYV7" s="10"/>
      <c r="KYW7" s="10"/>
      <c r="KYX7" s="10"/>
      <c r="KYY7" s="10"/>
      <c r="KYZ7" s="10"/>
      <c r="KZA7" s="10"/>
      <c r="KZB7" s="10"/>
      <c r="KZC7" s="10"/>
      <c r="KZD7" s="10"/>
      <c r="KZE7" s="10"/>
      <c r="KZF7" s="10"/>
      <c r="KZG7" s="10"/>
      <c r="KZH7" s="10"/>
      <c r="KZI7" s="10"/>
      <c r="KZJ7" s="10"/>
      <c r="KZK7" s="10"/>
      <c r="KZL7" s="10"/>
      <c r="KZM7" s="10"/>
      <c r="KZN7" s="10"/>
      <c r="KZO7" s="10"/>
      <c r="KZP7" s="10"/>
      <c r="KZQ7" s="10"/>
      <c r="KZR7" s="10"/>
      <c r="KZS7" s="10"/>
      <c r="KZT7" s="10"/>
      <c r="KZU7" s="10"/>
      <c r="KZV7" s="10"/>
      <c r="KZW7" s="10"/>
      <c r="KZX7" s="10"/>
      <c r="KZY7" s="10"/>
      <c r="KZZ7" s="10"/>
      <c r="LAA7" s="10"/>
      <c r="LAB7" s="10"/>
      <c r="LAC7" s="10"/>
      <c r="LAD7" s="10"/>
      <c r="LAE7" s="10"/>
      <c r="LAF7" s="10"/>
      <c r="LAG7" s="10"/>
      <c r="LAH7" s="10"/>
      <c r="LAI7" s="10"/>
      <c r="LAJ7" s="10"/>
      <c r="LAK7" s="10"/>
      <c r="LAL7" s="10"/>
      <c r="LAM7" s="10"/>
      <c r="LAN7" s="10"/>
      <c r="LAO7" s="10"/>
      <c r="LAP7" s="10"/>
      <c r="LAQ7" s="10"/>
      <c r="LAR7" s="10"/>
      <c r="LAS7" s="10"/>
      <c r="LAT7" s="10"/>
      <c r="LAU7" s="10"/>
      <c r="LAV7" s="10"/>
      <c r="LAW7" s="10"/>
      <c r="LAX7" s="10"/>
      <c r="LAY7" s="10"/>
      <c r="LAZ7" s="10"/>
      <c r="LBA7" s="10"/>
      <c r="LBB7" s="10"/>
      <c r="LBC7" s="10"/>
      <c r="LBD7" s="10"/>
      <c r="LBE7" s="10"/>
      <c r="LBF7" s="10"/>
      <c r="LBG7" s="10"/>
      <c r="LBH7" s="10"/>
      <c r="LBI7" s="10"/>
      <c r="LBJ7" s="10"/>
      <c r="LBK7" s="10"/>
      <c r="LBL7" s="10"/>
      <c r="LBM7" s="10"/>
      <c r="LBN7" s="10"/>
      <c r="LBO7" s="10"/>
      <c r="LBP7" s="10"/>
      <c r="LBQ7" s="10"/>
      <c r="LBR7" s="10"/>
      <c r="LBS7" s="10"/>
      <c r="LBT7" s="10"/>
      <c r="LBU7" s="10"/>
      <c r="LBV7" s="10"/>
      <c r="LBW7" s="10"/>
      <c r="LBX7" s="10"/>
      <c r="LBY7" s="10"/>
      <c r="LBZ7" s="10"/>
      <c r="LCA7" s="10"/>
      <c r="LCB7" s="10"/>
      <c r="LCC7" s="10"/>
      <c r="LCD7" s="10"/>
      <c r="LCE7" s="10"/>
      <c r="LCF7" s="10"/>
      <c r="LCG7" s="10"/>
      <c r="LCH7" s="10"/>
      <c r="LCI7" s="10"/>
      <c r="LCJ7" s="10"/>
      <c r="LCK7" s="10"/>
      <c r="LCL7" s="10"/>
      <c r="LCM7" s="10"/>
      <c r="LCN7" s="10"/>
      <c r="LCO7" s="10"/>
      <c r="LCP7" s="10"/>
      <c r="LCQ7" s="10"/>
      <c r="LCR7" s="10"/>
      <c r="LCS7" s="10"/>
      <c r="LCT7" s="10"/>
      <c r="LCU7" s="10"/>
      <c r="LCV7" s="10"/>
      <c r="LCW7" s="10"/>
      <c r="LCX7" s="10"/>
      <c r="LCY7" s="10"/>
      <c r="LCZ7" s="10"/>
      <c r="LDA7" s="10"/>
      <c r="LDB7" s="10"/>
      <c r="LDC7" s="10"/>
      <c r="LDD7" s="10"/>
      <c r="LDE7" s="10"/>
      <c r="LDF7" s="10"/>
      <c r="LDG7" s="10"/>
      <c r="LDH7" s="10"/>
      <c r="LDI7" s="10"/>
      <c r="LDJ7" s="10"/>
      <c r="LDK7" s="10"/>
      <c r="LDL7" s="10"/>
      <c r="LDM7" s="10"/>
      <c r="LDN7" s="10"/>
      <c r="LDO7" s="10"/>
      <c r="LDP7" s="10"/>
      <c r="LDQ7" s="10"/>
      <c r="LDR7" s="10"/>
      <c r="LDS7" s="10"/>
      <c r="LDT7" s="10"/>
      <c r="LDU7" s="10"/>
      <c r="LDV7" s="10"/>
      <c r="LDW7" s="10"/>
      <c r="LDX7" s="10"/>
      <c r="LDY7" s="10"/>
      <c r="LDZ7" s="10"/>
      <c r="LEA7" s="10"/>
      <c r="LEB7" s="10"/>
      <c r="LEC7" s="10"/>
      <c r="LED7" s="10"/>
      <c r="LEE7" s="10"/>
      <c r="LEF7" s="10"/>
      <c r="LEG7" s="10"/>
      <c r="LEH7" s="10"/>
      <c r="LEI7" s="10"/>
      <c r="LEJ7" s="10"/>
      <c r="LEK7" s="10"/>
      <c r="LEL7" s="10"/>
      <c r="LEM7" s="10"/>
      <c r="LEN7" s="10"/>
      <c r="LEO7" s="10"/>
      <c r="LEP7" s="10"/>
      <c r="LEQ7" s="10"/>
      <c r="LER7" s="10"/>
      <c r="LES7" s="10"/>
      <c r="LET7" s="10"/>
      <c r="LEU7" s="10"/>
      <c r="LEV7" s="10"/>
      <c r="LEW7" s="10"/>
      <c r="LEX7" s="10"/>
      <c r="LEY7" s="10"/>
      <c r="LEZ7" s="10"/>
      <c r="LFA7" s="10"/>
      <c r="LFB7" s="10"/>
      <c r="LFC7" s="10"/>
      <c r="LFD7" s="10"/>
      <c r="LFE7" s="10"/>
      <c r="LFF7" s="10"/>
      <c r="LFG7" s="10"/>
      <c r="LFH7" s="10"/>
      <c r="LFI7" s="10"/>
      <c r="LFJ7" s="10"/>
      <c r="LFK7" s="10"/>
      <c r="LFL7" s="10"/>
      <c r="LFM7" s="10"/>
      <c r="LFN7" s="10"/>
      <c r="LFO7" s="10"/>
      <c r="LFP7" s="10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</row>
    <row r="8" spans="1:15885" x14ac:dyDescent="0.2">
      <c r="A8" s="8"/>
      <c r="B8" s="9" t="s">
        <v>129</v>
      </c>
      <c r="C8" s="18">
        <f>'DETALLE-POS'!$Q$52*1.35</f>
        <v>14155671.906000003</v>
      </c>
      <c r="D8" s="18">
        <f>C8</f>
        <v>14155671.906000003</v>
      </c>
      <c r="E8" s="18">
        <f t="shared" si="0"/>
        <v>14155671.906000003</v>
      </c>
      <c r="F8" s="18">
        <f t="shared" si="0"/>
        <v>14155671.906000003</v>
      </c>
      <c r="G8" s="18">
        <f t="shared" si="0"/>
        <v>14155671.906000003</v>
      </c>
      <c r="H8" s="18">
        <f t="shared" si="0"/>
        <v>14155671.906000003</v>
      </c>
      <c r="I8" s="18">
        <f t="shared" si="0"/>
        <v>14155671.906000003</v>
      </c>
      <c r="J8" s="18">
        <f t="shared" si="0"/>
        <v>14155671.906000003</v>
      </c>
      <c r="K8" s="18">
        <f t="shared" si="0"/>
        <v>14155671.906000003</v>
      </c>
      <c r="L8" s="18">
        <f t="shared" si="0"/>
        <v>14155671.906000003</v>
      </c>
      <c r="M8" s="18">
        <f t="shared" si="0"/>
        <v>14155671.906000003</v>
      </c>
      <c r="N8" s="63">
        <f t="shared" si="0"/>
        <v>14155671.906000003</v>
      </c>
      <c r="O8" s="63">
        <f t="shared" si="0"/>
        <v>14155671.906000003</v>
      </c>
      <c r="P8" s="63">
        <f t="shared" si="0"/>
        <v>14155671.906000003</v>
      </c>
      <c r="Q8" s="63">
        <f t="shared" si="0"/>
        <v>14155671.906000003</v>
      </c>
      <c r="R8" s="63">
        <f t="shared" si="0"/>
        <v>14155671.906000003</v>
      </c>
      <c r="S8" s="63">
        <f t="shared" si="0"/>
        <v>14155671.906000003</v>
      </c>
      <c r="T8" s="63">
        <f t="shared" si="0"/>
        <v>14155671.906000003</v>
      </c>
      <c r="U8" s="63">
        <f t="shared" si="0"/>
        <v>14155671.906000003</v>
      </c>
      <c r="V8" s="63">
        <f t="shared" si="0"/>
        <v>14155671.906000003</v>
      </c>
      <c r="W8" s="63">
        <f t="shared" si="0"/>
        <v>14155671.906000003</v>
      </c>
      <c r="X8" s="63">
        <f t="shared" si="0"/>
        <v>14155671.906000003</v>
      </c>
      <c r="Y8" s="63">
        <f t="shared" si="0"/>
        <v>14155671.906000003</v>
      </c>
      <c r="Z8" s="63">
        <f t="shared" si="0"/>
        <v>14155671.906000003</v>
      </c>
      <c r="AA8" s="63">
        <f t="shared" si="0"/>
        <v>14155671.906000003</v>
      </c>
      <c r="AB8" s="63">
        <f t="shared" si="0"/>
        <v>14155671.906000003</v>
      </c>
      <c r="AC8" s="63">
        <f t="shared" si="0"/>
        <v>14155671.906000003</v>
      </c>
      <c r="AD8" s="63">
        <f t="shared" si="0"/>
        <v>14155671.906000003</v>
      </c>
      <c r="AE8" s="63">
        <f t="shared" si="0"/>
        <v>14155671.906000003</v>
      </c>
      <c r="AF8" s="63">
        <f t="shared" si="0"/>
        <v>14155671.906000003</v>
      </c>
      <c r="AG8" s="63">
        <f t="shared" si="0"/>
        <v>14155671.906000003</v>
      </c>
      <c r="AH8" s="63">
        <f t="shared" si="0"/>
        <v>14155671.906000003</v>
      </c>
      <c r="AI8" s="63">
        <f t="shared" si="0"/>
        <v>14155671.906000003</v>
      </c>
      <c r="AJ8" s="63">
        <f t="shared" si="0"/>
        <v>14155671.906000003</v>
      </c>
      <c r="AK8" s="63">
        <f t="shared" si="0"/>
        <v>14155671.906000003</v>
      </c>
      <c r="AL8" s="63">
        <f t="shared" si="0"/>
        <v>14155671.906000003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  <c r="BLQ8" s="10"/>
      <c r="BLR8" s="10"/>
      <c r="BLS8" s="10"/>
      <c r="BLT8" s="10"/>
      <c r="BLU8" s="10"/>
      <c r="BLV8" s="10"/>
      <c r="BLW8" s="10"/>
      <c r="BLX8" s="10"/>
      <c r="BLY8" s="10"/>
      <c r="BLZ8" s="10"/>
      <c r="BMA8" s="10"/>
      <c r="BMB8" s="10"/>
      <c r="BMC8" s="10"/>
      <c r="BMD8" s="10"/>
      <c r="BME8" s="10"/>
      <c r="BMF8" s="10"/>
      <c r="BMG8" s="10"/>
      <c r="BMH8" s="10"/>
      <c r="BMI8" s="10"/>
      <c r="BMJ8" s="10"/>
      <c r="BMK8" s="10"/>
      <c r="BML8" s="10"/>
      <c r="BMM8" s="10"/>
      <c r="BMN8" s="10"/>
      <c r="BMO8" s="10"/>
      <c r="BMP8" s="10"/>
      <c r="BMQ8" s="10"/>
      <c r="BMR8" s="10"/>
      <c r="BMS8" s="10"/>
      <c r="BMT8" s="10"/>
      <c r="BMU8" s="10"/>
      <c r="BMV8" s="10"/>
      <c r="BMW8" s="10"/>
      <c r="BMX8" s="10"/>
      <c r="BMY8" s="10"/>
      <c r="BMZ8" s="10"/>
      <c r="BNA8" s="10"/>
      <c r="BNB8" s="10"/>
      <c r="BNC8" s="10"/>
      <c r="BND8" s="10"/>
      <c r="BNE8" s="10"/>
      <c r="BNF8" s="10"/>
      <c r="BNG8" s="10"/>
      <c r="BNH8" s="10"/>
      <c r="BNI8" s="10"/>
      <c r="BNJ8" s="10"/>
      <c r="BNK8" s="10"/>
      <c r="BNL8" s="10"/>
      <c r="BNM8" s="10"/>
      <c r="BNN8" s="10"/>
      <c r="BNO8" s="10"/>
      <c r="BNP8" s="10"/>
      <c r="BNQ8" s="10"/>
      <c r="BNR8" s="10"/>
      <c r="BNS8" s="10"/>
      <c r="BNT8" s="10"/>
      <c r="BNU8" s="10"/>
      <c r="BNV8" s="10"/>
      <c r="BNW8" s="10"/>
      <c r="BNX8" s="10"/>
      <c r="BNY8" s="10"/>
      <c r="BNZ8" s="10"/>
      <c r="BOA8" s="10"/>
      <c r="BOB8" s="10"/>
      <c r="BOC8" s="10"/>
      <c r="BOD8" s="10"/>
      <c r="BOE8" s="10"/>
      <c r="BOF8" s="10"/>
      <c r="BOG8" s="10"/>
      <c r="BOH8" s="10"/>
      <c r="BOI8" s="10"/>
      <c r="BOJ8" s="10"/>
      <c r="BOK8" s="10"/>
      <c r="BOL8" s="10"/>
      <c r="BOM8" s="10"/>
      <c r="BON8" s="10"/>
      <c r="BOO8" s="10"/>
      <c r="BOP8" s="10"/>
      <c r="BOQ8" s="10"/>
      <c r="BOR8" s="10"/>
      <c r="BOS8" s="10"/>
      <c r="BOT8" s="10"/>
      <c r="BOU8" s="10"/>
      <c r="BOV8" s="10"/>
      <c r="BOW8" s="10"/>
      <c r="BOX8" s="10"/>
      <c r="BOY8" s="10"/>
      <c r="BOZ8" s="10"/>
      <c r="BPA8" s="10"/>
      <c r="BPB8" s="10"/>
      <c r="BPC8" s="10"/>
      <c r="BPD8" s="10"/>
      <c r="BPE8" s="10"/>
      <c r="BPF8" s="10"/>
      <c r="BPG8" s="10"/>
      <c r="BPH8" s="10"/>
      <c r="BPI8" s="10"/>
      <c r="BPJ8" s="10"/>
      <c r="BPK8" s="10"/>
      <c r="BPL8" s="10"/>
      <c r="BPM8" s="10"/>
      <c r="BPN8" s="10"/>
      <c r="BPO8" s="10"/>
      <c r="BPP8" s="10"/>
      <c r="BPQ8" s="10"/>
      <c r="BPR8" s="10"/>
      <c r="BPS8" s="10"/>
      <c r="BPT8" s="10"/>
      <c r="BPU8" s="10"/>
      <c r="BPV8" s="10"/>
      <c r="BPW8" s="10"/>
      <c r="BPX8" s="10"/>
      <c r="BPY8" s="10"/>
      <c r="BPZ8" s="10"/>
      <c r="BQA8" s="10"/>
      <c r="BQB8" s="10"/>
      <c r="BQC8" s="10"/>
      <c r="BQD8" s="10"/>
      <c r="BQE8" s="10"/>
      <c r="BQF8" s="10"/>
      <c r="BQG8" s="10"/>
      <c r="BQH8" s="10"/>
      <c r="BQI8" s="10"/>
      <c r="BQJ8" s="10"/>
      <c r="BQK8" s="10"/>
      <c r="BQL8" s="10"/>
      <c r="BQM8" s="10"/>
      <c r="BQN8" s="10"/>
      <c r="BQO8" s="10"/>
      <c r="BQP8" s="10"/>
      <c r="BQQ8" s="10"/>
      <c r="BQR8" s="10"/>
      <c r="BQS8" s="10"/>
      <c r="BQT8" s="10"/>
      <c r="BQU8" s="10"/>
      <c r="BQV8" s="10"/>
      <c r="BQW8" s="10"/>
      <c r="BQX8" s="10"/>
      <c r="BQY8" s="10"/>
      <c r="BQZ8" s="10"/>
      <c r="BRA8" s="10"/>
      <c r="BRB8" s="10"/>
      <c r="BRC8" s="10"/>
      <c r="BRD8" s="10"/>
      <c r="BRE8" s="10"/>
      <c r="BRF8" s="10"/>
      <c r="BRG8" s="10"/>
      <c r="BRH8" s="10"/>
      <c r="BRI8" s="10"/>
      <c r="BRJ8" s="10"/>
      <c r="BRK8" s="10"/>
      <c r="BRL8" s="10"/>
      <c r="BRM8" s="10"/>
      <c r="BRN8" s="10"/>
      <c r="BRO8" s="10"/>
      <c r="BRP8" s="10"/>
      <c r="BRQ8" s="10"/>
      <c r="BRR8" s="10"/>
      <c r="BRS8" s="10"/>
      <c r="BRT8" s="10"/>
      <c r="BRU8" s="10"/>
      <c r="BRV8" s="10"/>
      <c r="BRW8" s="10"/>
      <c r="BRX8" s="10"/>
      <c r="BRY8" s="10"/>
      <c r="BRZ8" s="10"/>
      <c r="BSA8" s="10"/>
      <c r="BSB8" s="10"/>
      <c r="BSC8" s="10"/>
      <c r="BSD8" s="10"/>
      <c r="BSE8" s="10"/>
      <c r="BSF8" s="10"/>
      <c r="BSG8" s="10"/>
      <c r="BSH8" s="10"/>
      <c r="BSI8" s="10"/>
      <c r="BSJ8" s="10"/>
      <c r="BSK8" s="10"/>
      <c r="BSL8" s="10"/>
      <c r="BSM8" s="10"/>
      <c r="BSN8" s="10"/>
      <c r="BSO8" s="10"/>
      <c r="BSP8" s="10"/>
      <c r="BSQ8" s="10"/>
      <c r="BSR8" s="10"/>
      <c r="BSS8" s="10"/>
      <c r="BST8" s="10"/>
      <c r="BSU8" s="10"/>
      <c r="BSV8" s="10"/>
      <c r="BSW8" s="10"/>
      <c r="BSX8" s="10"/>
      <c r="BSY8" s="10"/>
      <c r="BSZ8" s="10"/>
      <c r="BTA8" s="10"/>
      <c r="BTB8" s="10"/>
      <c r="BTC8" s="10"/>
      <c r="BTD8" s="10"/>
      <c r="BTE8" s="10"/>
      <c r="BTF8" s="10"/>
      <c r="BTG8" s="10"/>
      <c r="BTH8" s="10"/>
      <c r="BTI8" s="10"/>
      <c r="BTJ8" s="10"/>
      <c r="BTK8" s="10"/>
      <c r="BTL8" s="10"/>
      <c r="BTM8" s="10"/>
      <c r="BTN8" s="10"/>
      <c r="BTO8" s="10"/>
      <c r="BTP8" s="10"/>
      <c r="BTQ8" s="10"/>
      <c r="BTR8" s="10"/>
      <c r="BTS8" s="10"/>
      <c r="BTT8" s="10"/>
      <c r="BTU8" s="10"/>
      <c r="BTV8" s="10"/>
      <c r="BTW8" s="10"/>
      <c r="BTX8" s="10"/>
      <c r="BTY8" s="10"/>
      <c r="BTZ8" s="10"/>
      <c r="BUA8" s="10"/>
      <c r="BUB8" s="10"/>
      <c r="BUC8" s="10"/>
      <c r="BUD8" s="10"/>
      <c r="BUE8" s="10"/>
      <c r="BUF8" s="10"/>
      <c r="BUG8" s="10"/>
      <c r="BUH8" s="10"/>
      <c r="BUI8" s="10"/>
      <c r="BUJ8" s="10"/>
      <c r="BUK8" s="10"/>
      <c r="BUL8" s="10"/>
      <c r="BUM8" s="10"/>
      <c r="BUN8" s="10"/>
      <c r="BUO8" s="10"/>
      <c r="BUP8" s="10"/>
      <c r="BUQ8" s="10"/>
      <c r="BUR8" s="10"/>
      <c r="BUS8" s="10"/>
      <c r="BUT8" s="10"/>
      <c r="BUU8" s="10"/>
      <c r="BUV8" s="10"/>
      <c r="BUW8" s="10"/>
      <c r="BUX8" s="10"/>
      <c r="BUY8" s="10"/>
      <c r="BUZ8" s="10"/>
      <c r="BVA8" s="10"/>
      <c r="BVB8" s="10"/>
      <c r="BVC8" s="10"/>
      <c r="BVD8" s="10"/>
      <c r="BVE8" s="10"/>
      <c r="BVF8" s="10"/>
      <c r="BVG8" s="10"/>
      <c r="BVH8" s="10"/>
      <c r="BVI8" s="10"/>
      <c r="BVJ8" s="10"/>
      <c r="BVK8" s="10"/>
      <c r="BVL8" s="10"/>
      <c r="BVM8" s="10"/>
      <c r="BVN8" s="10"/>
      <c r="BVO8" s="10"/>
      <c r="BVP8" s="10"/>
      <c r="BVQ8" s="10"/>
      <c r="BVR8" s="10"/>
      <c r="BVS8" s="10"/>
      <c r="BVT8" s="10"/>
      <c r="BVU8" s="10"/>
      <c r="BVV8" s="10"/>
      <c r="BVW8" s="10"/>
      <c r="BVX8" s="10"/>
      <c r="BVY8" s="10"/>
      <c r="BVZ8" s="10"/>
      <c r="BWA8" s="10"/>
      <c r="BWB8" s="10"/>
      <c r="BWC8" s="10"/>
      <c r="BWD8" s="10"/>
      <c r="BWE8" s="10"/>
      <c r="BWF8" s="10"/>
      <c r="BWG8" s="10"/>
      <c r="BWH8" s="10"/>
      <c r="BWI8" s="10"/>
      <c r="BWJ8" s="10"/>
      <c r="BWK8" s="10"/>
      <c r="BWL8" s="10"/>
      <c r="BWM8" s="10"/>
      <c r="BWN8" s="10"/>
      <c r="BWO8" s="10"/>
      <c r="BWP8" s="10"/>
      <c r="BWQ8" s="10"/>
      <c r="BWR8" s="10"/>
      <c r="BWS8" s="10"/>
      <c r="BWT8" s="10"/>
      <c r="BWU8" s="10"/>
      <c r="BWV8" s="10"/>
      <c r="BWW8" s="10"/>
      <c r="BWX8" s="10"/>
      <c r="BWY8" s="10"/>
      <c r="BWZ8" s="10"/>
      <c r="BXA8" s="10"/>
      <c r="BXB8" s="10"/>
      <c r="BXC8" s="10"/>
      <c r="BXD8" s="10"/>
      <c r="BXE8" s="10"/>
      <c r="BXF8" s="10"/>
      <c r="BXG8" s="10"/>
      <c r="BXH8" s="10"/>
      <c r="BXI8" s="10"/>
      <c r="BXJ8" s="10"/>
      <c r="BXK8" s="10"/>
      <c r="BXL8" s="10"/>
      <c r="BXM8" s="10"/>
      <c r="BXN8" s="10"/>
      <c r="BXO8" s="10"/>
      <c r="BXP8" s="10"/>
      <c r="BXQ8" s="10"/>
      <c r="BXR8" s="10"/>
      <c r="BXS8" s="10"/>
      <c r="BXT8" s="10"/>
      <c r="BXU8" s="10"/>
      <c r="BXV8" s="10"/>
      <c r="BXW8" s="10"/>
      <c r="BXX8" s="10"/>
      <c r="BXY8" s="10"/>
      <c r="BXZ8" s="10"/>
      <c r="BYA8" s="10"/>
      <c r="BYB8" s="10"/>
      <c r="BYC8" s="10"/>
      <c r="BYD8" s="10"/>
      <c r="BYE8" s="10"/>
      <c r="BYF8" s="10"/>
      <c r="BYG8" s="10"/>
      <c r="BYH8" s="10"/>
      <c r="BYI8" s="10"/>
      <c r="BYJ8" s="10"/>
      <c r="BYK8" s="10"/>
      <c r="BYL8" s="10"/>
      <c r="BYM8" s="10"/>
      <c r="BYN8" s="10"/>
      <c r="BYO8" s="10"/>
      <c r="BYP8" s="10"/>
      <c r="BYQ8" s="10"/>
      <c r="BYR8" s="10"/>
      <c r="BYS8" s="10"/>
      <c r="BYT8" s="10"/>
      <c r="BYU8" s="10"/>
      <c r="BYV8" s="10"/>
      <c r="BYW8" s="10"/>
      <c r="BYX8" s="10"/>
      <c r="BYY8" s="10"/>
      <c r="BYZ8" s="10"/>
      <c r="BZA8" s="10"/>
      <c r="BZB8" s="10"/>
      <c r="BZC8" s="10"/>
      <c r="BZD8" s="10"/>
      <c r="BZE8" s="10"/>
      <c r="BZF8" s="10"/>
      <c r="BZG8" s="10"/>
      <c r="BZH8" s="10"/>
      <c r="BZI8" s="10"/>
      <c r="BZJ8" s="10"/>
      <c r="BZK8" s="10"/>
      <c r="BZL8" s="10"/>
      <c r="BZM8" s="10"/>
      <c r="BZN8" s="10"/>
      <c r="BZO8" s="10"/>
      <c r="BZP8" s="10"/>
      <c r="BZQ8" s="10"/>
      <c r="BZR8" s="10"/>
      <c r="BZS8" s="10"/>
      <c r="BZT8" s="10"/>
      <c r="BZU8" s="10"/>
      <c r="BZV8" s="10"/>
      <c r="BZW8" s="10"/>
      <c r="BZX8" s="10"/>
      <c r="BZY8" s="10"/>
      <c r="BZZ8" s="10"/>
      <c r="CAA8" s="10"/>
      <c r="CAB8" s="10"/>
      <c r="CAC8" s="10"/>
      <c r="CAD8" s="10"/>
      <c r="CAE8" s="10"/>
      <c r="CAF8" s="10"/>
      <c r="CAG8" s="10"/>
      <c r="CAH8" s="10"/>
      <c r="CAI8" s="10"/>
      <c r="CAJ8" s="10"/>
      <c r="CAK8" s="10"/>
      <c r="CAL8" s="10"/>
      <c r="CAM8" s="10"/>
      <c r="CAN8" s="10"/>
      <c r="CAO8" s="10"/>
      <c r="CAP8" s="10"/>
      <c r="CAQ8" s="10"/>
      <c r="CAR8" s="10"/>
      <c r="CAS8" s="10"/>
      <c r="CAT8" s="10"/>
      <c r="CAU8" s="10"/>
      <c r="CAV8" s="10"/>
      <c r="CAW8" s="10"/>
      <c r="CAX8" s="10"/>
      <c r="CAY8" s="10"/>
      <c r="CAZ8" s="10"/>
      <c r="CBA8" s="10"/>
      <c r="CBB8" s="10"/>
      <c r="CBC8" s="10"/>
      <c r="CBD8" s="10"/>
      <c r="CBE8" s="10"/>
      <c r="CBF8" s="10"/>
      <c r="CBG8" s="10"/>
      <c r="CBH8" s="10"/>
      <c r="CBI8" s="10"/>
      <c r="CBJ8" s="10"/>
      <c r="CBK8" s="10"/>
      <c r="CBL8" s="10"/>
      <c r="CBM8" s="10"/>
      <c r="CBN8" s="10"/>
      <c r="CBO8" s="10"/>
      <c r="CBP8" s="10"/>
      <c r="CBQ8" s="10"/>
      <c r="CBR8" s="10"/>
      <c r="CBS8" s="10"/>
      <c r="CBT8" s="10"/>
      <c r="CBU8" s="10"/>
      <c r="CBV8" s="10"/>
      <c r="CBW8" s="10"/>
      <c r="CBX8" s="10"/>
      <c r="CBY8" s="10"/>
      <c r="CBZ8" s="10"/>
      <c r="CCA8" s="10"/>
      <c r="CCB8" s="10"/>
      <c r="CCC8" s="10"/>
      <c r="CCD8" s="10"/>
      <c r="CCE8" s="10"/>
      <c r="CCF8" s="10"/>
      <c r="CCG8" s="10"/>
      <c r="CCH8" s="10"/>
      <c r="CCI8" s="10"/>
      <c r="CCJ8" s="10"/>
      <c r="CCK8" s="10"/>
      <c r="CCL8" s="10"/>
      <c r="CCM8" s="10"/>
      <c r="CCN8" s="10"/>
      <c r="CCO8" s="10"/>
      <c r="CCP8" s="10"/>
      <c r="CCQ8" s="10"/>
      <c r="CCR8" s="10"/>
      <c r="CCS8" s="10"/>
      <c r="CCT8" s="10"/>
      <c r="CCU8" s="10"/>
      <c r="CCV8" s="10"/>
      <c r="CCW8" s="10"/>
      <c r="CCX8" s="10"/>
      <c r="CCY8" s="10"/>
      <c r="CCZ8" s="10"/>
      <c r="CDA8" s="10"/>
      <c r="CDB8" s="10"/>
      <c r="CDC8" s="10"/>
      <c r="CDD8" s="10"/>
      <c r="CDE8" s="10"/>
      <c r="CDF8" s="10"/>
      <c r="CDG8" s="10"/>
      <c r="CDH8" s="10"/>
      <c r="CDI8" s="10"/>
      <c r="CDJ8" s="10"/>
      <c r="CDK8" s="10"/>
      <c r="CDL8" s="10"/>
      <c r="CDM8" s="10"/>
      <c r="CDN8" s="10"/>
      <c r="CDO8" s="10"/>
      <c r="CDP8" s="10"/>
      <c r="CDQ8" s="10"/>
      <c r="CDR8" s="10"/>
      <c r="CDS8" s="10"/>
      <c r="CDT8" s="10"/>
      <c r="CDU8" s="10"/>
      <c r="CDV8" s="10"/>
      <c r="CDW8" s="10"/>
      <c r="CDX8" s="10"/>
      <c r="CDY8" s="10"/>
      <c r="CDZ8" s="10"/>
      <c r="CEA8" s="10"/>
      <c r="CEB8" s="10"/>
      <c r="CEC8" s="10"/>
      <c r="CED8" s="10"/>
      <c r="CEE8" s="10"/>
      <c r="CEF8" s="10"/>
      <c r="CEG8" s="10"/>
      <c r="CEH8" s="10"/>
      <c r="CEI8" s="10"/>
      <c r="CEJ8" s="10"/>
      <c r="CEK8" s="10"/>
      <c r="CEL8" s="10"/>
      <c r="CEM8" s="10"/>
      <c r="CEN8" s="10"/>
      <c r="CEO8" s="10"/>
      <c r="CEP8" s="10"/>
      <c r="CEQ8" s="10"/>
      <c r="CER8" s="10"/>
      <c r="CES8" s="10"/>
      <c r="CET8" s="10"/>
      <c r="CEU8" s="10"/>
      <c r="CEV8" s="10"/>
      <c r="CEW8" s="10"/>
      <c r="CEX8" s="10"/>
      <c r="CEY8" s="10"/>
      <c r="CEZ8" s="10"/>
      <c r="CFA8" s="10"/>
      <c r="CFB8" s="10"/>
      <c r="CFC8" s="10"/>
      <c r="CFD8" s="10"/>
      <c r="CFE8" s="10"/>
      <c r="CFF8" s="10"/>
      <c r="CFG8" s="10"/>
      <c r="CFH8" s="10"/>
      <c r="CFI8" s="10"/>
      <c r="CFJ8" s="10"/>
      <c r="CFK8" s="10"/>
      <c r="CFL8" s="10"/>
      <c r="CFM8" s="10"/>
      <c r="CFN8" s="10"/>
      <c r="CFO8" s="10"/>
      <c r="CFP8" s="10"/>
      <c r="CFQ8" s="10"/>
      <c r="CFR8" s="10"/>
      <c r="CFS8" s="10"/>
      <c r="CFT8" s="10"/>
      <c r="CFU8" s="10"/>
      <c r="CFV8" s="10"/>
      <c r="CFW8" s="10"/>
      <c r="CFX8" s="10"/>
      <c r="CFY8" s="10"/>
      <c r="CFZ8" s="10"/>
      <c r="CGA8" s="10"/>
      <c r="CGB8" s="10"/>
      <c r="CGC8" s="10"/>
      <c r="CGD8" s="10"/>
      <c r="CGE8" s="10"/>
      <c r="CGF8" s="10"/>
      <c r="CGG8" s="10"/>
      <c r="CGH8" s="10"/>
      <c r="CGI8" s="10"/>
      <c r="CGJ8" s="10"/>
      <c r="CGK8" s="10"/>
      <c r="CGL8" s="10"/>
      <c r="CGM8" s="10"/>
      <c r="CGN8" s="10"/>
      <c r="CGO8" s="10"/>
      <c r="CGP8" s="10"/>
      <c r="CGQ8" s="10"/>
      <c r="CGR8" s="10"/>
      <c r="CGS8" s="10"/>
      <c r="CGT8" s="10"/>
      <c r="CGU8" s="10"/>
      <c r="CGV8" s="10"/>
      <c r="CGW8" s="10"/>
      <c r="CGX8" s="10"/>
      <c r="CGY8" s="10"/>
      <c r="CGZ8" s="10"/>
      <c r="CHA8" s="10"/>
      <c r="CHB8" s="10"/>
      <c r="CHC8" s="10"/>
      <c r="CHD8" s="10"/>
      <c r="CHE8" s="10"/>
      <c r="CHF8" s="10"/>
      <c r="CHG8" s="10"/>
      <c r="CHH8" s="10"/>
      <c r="CHI8" s="10"/>
      <c r="CHJ8" s="10"/>
      <c r="CHK8" s="10"/>
      <c r="CHL8" s="10"/>
      <c r="CHM8" s="10"/>
      <c r="CHN8" s="10"/>
      <c r="CHO8" s="10"/>
      <c r="CHP8" s="10"/>
      <c r="CHQ8" s="10"/>
      <c r="CHR8" s="10"/>
      <c r="CHS8" s="10"/>
      <c r="CHT8" s="10"/>
      <c r="CHU8" s="10"/>
      <c r="CHV8" s="10"/>
      <c r="CHW8" s="10"/>
      <c r="CHX8" s="10"/>
      <c r="CHY8" s="10"/>
      <c r="CHZ8" s="10"/>
      <c r="CIA8" s="10"/>
      <c r="CIB8" s="10"/>
      <c r="CIC8" s="10"/>
      <c r="CID8" s="10"/>
      <c r="CIE8" s="10"/>
      <c r="CIF8" s="10"/>
      <c r="CIG8" s="10"/>
      <c r="CIH8" s="10"/>
      <c r="CII8" s="10"/>
      <c r="CIJ8" s="10"/>
      <c r="CIK8" s="10"/>
      <c r="CIL8" s="10"/>
      <c r="CIM8" s="10"/>
      <c r="CIN8" s="10"/>
      <c r="CIO8" s="10"/>
      <c r="CIP8" s="10"/>
      <c r="CIQ8" s="10"/>
      <c r="CIR8" s="10"/>
      <c r="CIS8" s="10"/>
      <c r="CIT8" s="10"/>
      <c r="CIU8" s="10"/>
      <c r="CIV8" s="10"/>
      <c r="CIW8" s="10"/>
      <c r="CIX8" s="10"/>
      <c r="CIY8" s="10"/>
      <c r="CIZ8" s="10"/>
      <c r="CJA8" s="10"/>
      <c r="CJB8" s="10"/>
      <c r="CJC8" s="10"/>
      <c r="CJD8" s="10"/>
      <c r="CJE8" s="10"/>
      <c r="CJF8" s="10"/>
      <c r="CJG8" s="10"/>
      <c r="CJH8" s="10"/>
      <c r="CJI8" s="10"/>
      <c r="CJJ8" s="10"/>
      <c r="CJK8" s="10"/>
      <c r="CJL8" s="10"/>
      <c r="CJM8" s="10"/>
      <c r="CJN8" s="10"/>
      <c r="CJO8" s="10"/>
      <c r="CJP8" s="10"/>
      <c r="CJQ8" s="10"/>
      <c r="CJR8" s="10"/>
      <c r="CJS8" s="10"/>
      <c r="CJT8" s="10"/>
      <c r="CJU8" s="10"/>
      <c r="CJV8" s="10"/>
      <c r="CJW8" s="10"/>
      <c r="CJX8" s="10"/>
      <c r="CJY8" s="10"/>
      <c r="CJZ8" s="10"/>
      <c r="CKA8" s="10"/>
      <c r="CKB8" s="10"/>
      <c r="CKC8" s="10"/>
      <c r="CKD8" s="10"/>
      <c r="CKE8" s="10"/>
      <c r="CKF8" s="10"/>
      <c r="CKG8" s="10"/>
      <c r="CKH8" s="10"/>
      <c r="CKI8" s="10"/>
      <c r="CKJ8" s="10"/>
      <c r="CKK8" s="10"/>
      <c r="CKL8" s="10"/>
      <c r="CKM8" s="10"/>
      <c r="CKN8" s="10"/>
      <c r="CKO8" s="10"/>
      <c r="CKP8" s="10"/>
      <c r="CKQ8" s="10"/>
      <c r="CKR8" s="10"/>
      <c r="CKS8" s="10"/>
      <c r="CKT8" s="10"/>
      <c r="CKU8" s="10"/>
      <c r="CKV8" s="10"/>
      <c r="CKW8" s="10"/>
      <c r="CKX8" s="10"/>
      <c r="CKY8" s="10"/>
      <c r="CKZ8" s="10"/>
      <c r="CLA8" s="10"/>
      <c r="CLB8" s="10"/>
      <c r="CLC8" s="10"/>
      <c r="CLD8" s="10"/>
      <c r="CLE8" s="10"/>
      <c r="CLF8" s="10"/>
      <c r="CLG8" s="10"/>
      <c r="CLH8" s="10"/>
      <c r="CLI8" s="10"/>
      <c r="CLJ8" s="10"/>
      <c r="CLK8" s="10"/>
      <c r="CLL8" s="10"/>
      <c r="CLM8" s="10"/>
      <c r="CLN8" s="10"/>
      <c r="CLO8" s="10"/>
      <c r="CLP8" s="10"/>
      <c r="CLQ8" s="10"/>
      <c r="CLR8" s="10"/>
      <c r="CLS8" s="10"/>
      <c r="CLT8" s="10"/>
      <c r="CLU8" s="10"/>
      <c r="CLV8" s="10"/>
      <c r="CLW8" s="10"/>
      <c r="CLX8" s="10"/>
      <c r="CLY8" s="10"/>
      <c r="CLZ8" s="10"/>
      <c r="CMA8" s="10"/>
      <c r="CMB8" s="10"/>
      <c r="CMC8" s="10"/>
      <c r="CMD8" s="10"/>
      <c r="CME8" s="10"/>
      <c r="CMF8" s="10"/>
      <c r="CMG8" s="10"/>
      <c r="CMH8" s="10"/>
      <c r="CMI8" s="10"/>
      <c r="CMJ8" s="10"/>
      <c r="CMK8" s="10"/>
      <c r="CML8" s="10"/>
      <c r="CMM8" s="10"/>
      <c r="CMN8" s="10"/>
      <c r="CMO8" s="10"/>
      <c r="CMP8" s="10"/>
      <c r="CMQ8" s="10"/>
      <c r="CMR8" s="10"/>
      <c r="CMS8" s="10"/>
      <c r="CMT8" s="10"/>
      <c r="CMU8" s="10"/>
      <c r="CMV8" s="10"/>
      <c r="CMW8" s="10"/>
      <c r="CMX8" s="10"/>
      <c r="CMY8" s="10"/>
      <c r="CMZ8" s="10"/>
      <c r="CNA8" s="10"/>
      <c r="CNB8" s="10"/>
      <c r="CNC8" s="10"/>
      <c r="CND8" s="10"/>
      <c r="CNE8" s="10"/>
      <c r="CNF8" s="10"/>
      <c r="CNG8" s="10"/>
      <c r="CNH8" s="10"/>
      <c r="CNI8" s="10"/>
      <c r="CNJ8" s="10"/>
      <c r="CNK8" s="10"/>
      <c r="CNL8" s="10"/>
      <c r="CNM8" s="10"/>
      <c r="CNN8" s="10"/>
      <c r="CNO8" s="10"/>
      <c r="CNP8" s="10"/>
      <c r="CNQ8" s="10"/>
      <c r="CNR8" s="10"/>
      <c r="CNS8" s="10"/>
      <c r="CNT8" s="10"/>
      <c r="CNU8" s="10"/>
      <c r="CNV8" s="10"/>
      <c r="CNW8" s="10"/>
      <c r="CNX8" s="10"/>
      <c r="CNY8" s="10"/>
      <c r="CNZ8" s="10"/>
      <c r="COA8" s="10"/>
      <c r="COB8" s="10"/>
      <c r="COC8" s="10"/>
      <c r="COD8" s="10"/>
      <c r="COE8" s="10"/>
      <c r="COF8" s="10"/>
      <c r="COG8" s="10"/>
      <c r="COH8" s="10"/>
      <c r="COI8" s="10"/>
      <c r="COJ8" s="10"/>
      <c r="COK8" s="10"/>
      <c r="COL8" s="10"/>
      <c r="COM8" s="10"/>
      <c r="CON8" s="10"/>
      <c r="COO8" s="10"/>
      <c r="COP8" s="10"/>
      <c r="COQ8" s="10"/>
      <c r="COR8" s="10"/>
      <c r="COS8" s="10"/>
      <c r="COT8" s="10"/>
      <c r="COU8" s="10"/>
      <c r="COV8" s="10"/>
      <c r="COW8" s="10"/>
      <c r="COX8" s="10"/>
      <c r="COY8" s="10"/>
      <c r="COZ8" s="10"/>
      <c r="CPA8" s="10"/>
      <c r="CPB8" s="10"/>
      <c r="CPC8" s="10"/>
      <c r="CPD8" s="10"/>
      <c r="CPE8" s="10"/>
      <c r="CPF8" s="10"/>
      <c r="CPG8" s="10"/>
      <c r="CPH8" s="10"/>
      <c r="CPI8" s="10"/>
      <c r="CPJ8" s="10"/>
      <c r="CPK8" s="10"/>
      <c r="CPL8" s="10"/>
      <c r="CPM8" s="10"/>
      <c r="CPN8" s="10"/>
      <c r="CPO8" s="10"/>
      <c r="CPP8" s="10"/>
      <c r="CPQ8" s="10"/>
      <c r="CPR8" s="10"/>
      <c r="CPS8" s="10"/>
      <c r="CPT8" s="10"/>
      <c r="CPU8" s="10"/>
      <c r="CPV8" s="10"/>
      <c r="CPW8" s="10"/>
      <c r="CPX8" s="10"/>
      <c r="CPY8" s="10"/>
      <c r="CPZ8" s="10"/>
      <c r="CQA8" s="10"/>
      <c r="CQB8" s="10"/>
      <c r="CQC8" s="10"/>
      <c r="CQD8" s="10"/>
      <c r="CQE8" s="10"/>
      <c r="CQF8" s="10"/>
      <c r="CQG8" s="10"/>
      <c r="CQH8" s="10"/>
      <c r="CQI8" s="10"/>
      <c r="CQJ8" s="10"/>
      <c r="CQK8" s="10"/>
      <c r="CQL8" s="10"/>
      <c r="CQM8" s="10"/>
      <c r="CQN8" s="10"/>
      <c r="CQO8" s="10"/>
      <c r="CQP8" s="10"/>
      <c r="CQQ8" s="10"/>
      <c r="CQR8" s="10"/>
      <c r="CQS8" s="10"/>
      <c r="CQT8" s="10"/>
      <c r="CQU8" s="10"/>
      <c r="CQV8" s="10"/>
      <c r="CQW8" s="10"/>
      <c r="CQX8" s="10"/>
      <c r="CQY8" s="10"/>
      <c r="CQZ8" s="10"/>
      <c r="CRA8" s="10"/>
      <c r="CRB8" s="10"/>
      <c r="CRC8" s="10"/>
      <c r="CRD8" s="10"/>
      <c r="CRE8" s="10"/>
      <c r="CRF8" s="10"/>
      <c r="CRG8" s="10"/>
      <c r="CRH8" s="10"/>
      <c r="CRI8" s="10"/>
      <c r="CRJ8" s="10"/>
      <c r="CRK8" s="10"/>
      <c r="CRL8" s="10"/>
      <c r="CRM8" s="10"/>
      <c r="CRN8" s="10"/>
      <c r="CRO8" s="10"/>
      <c r="CRP8" s="10"/>
      <c r="CRQ8" s="10"/>
      <c r="CRR8" s="10"/>
      <c r="CRS8" s="10"/>
      <c r="CRT8" s="10"/>
      <c r="CRU8" s="10"/>
      <c r="CRV8" s="10"/>
      <c r="CRW8" s="10"/>
      <c r="CRX8" s="10"/>
      <c r="CRY8" s="10"/>
      <c r="CRZ8" s="10"/>
      <c r="CSA8" s="10"/>
      <c r="CSB8" s="10"/>
      <c r="CSC8" s="10"/>
      <c r="CSD8" s="10"/>
      <c r="CSE8" s="10"/>
      <c r="CSF8" s="10"/>
      <c r="CSG8" s="10"/>
      <c r="CSH8" s="10"/>
      <c r="CSI8" s="10"/>
      <c r="CSJ8" s="10"/>
      <c r="CSK8" s="10"/>
      <c r="CSL8" s="10"/>
      <c r="CSM8" s="10"/>
      <c r="CSN8" s="10"/>
      <c r="CSO8" s="10"/>
      <c r="CSP8" s="10"/>
      <c r="CSQ8" s="10"/>
      <c r="CSR8" s="10"/>
      <c r="CSS8" s="10"/>
      <c r="CST8" s="10"/>
      <c r="CSU8" s="10"/>
      <c r="CSV8" s="10"/>
      <c r="CSW8" s="10"/>
      <c r="CSX8" s="10"/>
      <c r="CSY8" s="10"/>
      <c r="CSZ8" s="10"/>
      <c r="CTA8" s="10"/>
      <c r="CTB8" s="10"/>
      <c r="CTC8" s="10"/>
      <c r="CTD8" s="10"/>
      <c r="CTE8" s="10"/>
      <c r="CTF8" s="10"/>
      <c r="CTG8" s="10"/>
      <c r="CTH8" s="10"/>
      <c r="CTI8" s="10"/>
      <c r="CTJ8" s="10"/>
      <c r="CTK8" s="10"/>
      <c r="CTL8" s="10"/>
      <c r="CTM8" s="10"/>
      <c r="CTN8" s="10"/>
      <c r="CTO8" s="10"/>
      <c r="CTP8" s="10"/>
      <c r="CTQ8" s="10"/>
      <c r="CTR8" s="10"/>
      <c r="CTS8" s="10"/>
      <c r="CTT8" s="10"/>
      <c r="CTU8" s="10"/>
      <c r="CTV8" s="10"/>
      <c r="CTW8" s="10"/>
      <c r="CTX8" s="10"/>
      <c r="CTY8" s="10"/>
      <c r="CTZ8" s="10"/>
      <c r="CUA8" s="10"/>
      <c r="CUB8" s="10"/>
      <c r="CUC8" s="10"/>
      <c r="CUD8" s="10"/>
      <c r="CUE8" s="10"/>
      <c r="CUF8" s="10"/>
      <c r="CUG8" s="10"/>
      <c r="CUH8" s="10"/>
      <c r="CUI8" s="10"/>
      <c r="CUJ8" s="10"/>
      <c r="CUK8" s="10"/>
      <c r="CUL8" s="10"/>
      <c r="CUM8" s="10"/>
      <c r="CUN8" s="10"/>
      <c r="CUO8" s="10"/>
      <c r="CUP8" s="10"/>
      <c r="CUQ8" s="10"/>
      <c r="CUR8" s="10"/>
      <c r="CUS8" s="10"/>
      <c r="CUT8" s="10"/>
      <c r="CUU8" s="10"/>
      <c r="CUV8" s="10"/>
      <c r="CUW8" s="10"/>
      <c r="CUX8" s="10"/>
      <c r="CUY8" s="10"/>
      <c r="CUZ8" s="10"/>
      <c r="CVA8" s="10"/>
      <c r="CVB8" s="10"/>
      <c r="CVC8" s="10"/>
      <c r="CVD8" s="10"/>
      <c r="CVE8" s="10"/>
      <c r="CVF8" s="10"/>
      <c r="CVG8" s="10"/>
      <c r="CVH8" s="10"/>
      <c r="CVI8" s="10"/>
      <c r="CVJ8" s="10"/>
      <c r="CVK8" s="10"/>
      <c r="CVL8" s="10"/>
      <c r="CVM8" s="10"/>
      <c r="CVN8" s="10"/>
      <c r="CVO8" s="10"/>
      <c r="CVP8" s="10"/>
      <c r="CVQ8" s="10"/>
      <c r="CVR8" s="10"/>
      <c r="CVS8" s="10"/>
      <c r="CVT8" s="10"/>
      <c r="CVU8" s="10"/>
      <c r="CVV8" s="10"/>
      <c r="CVW8" s="10"/>
      <c r="CVX8" s="10"/>
      <c r="CVY8" s="10"/>
      <c r="CVZ8" s="10"/>
      <c r="CWA8" s="10"/>
      <c r="CWB8" s="10"/>
      <c r="CWC8" s="10"/>
      <c r="CWD8" s="10"/>
      <c r="CWE8" s="10"/>
      <c r="CWF8" s="10"/>
      <c r="CWG8" s="10"/>
      <c r="CWH8" s="10"/>
      <c r="CWI8" s="10"/>
      <c r="CWJ8" s="10"/>
      <c r="CWK8" s="10"/>
      <c r="CWL8" s="10"/>
      <c r="CWM8" s="10"/>
      <c r="CWN8" s="10"/>
      <c r="CWO8" s="10"/>
      <c r="CWP8" s="10"/>
      <c r="CWQ8" s="10"/>
      <c r="CWR8" s="10"/>
      <c r="CWS8" s="10"/>
      <c r="CWT8" s="10"/>
      <c r="CWU8" s="10"/>
      <c r="CWV8" s="10"/>
      <c r="CWW8" s="10"/>
      <c r="CWX8" s="10"/>
      <c r="CWY8" s="10"/>
      <c r="CWZ8" s="10"/>
      <c r="CXA8" s="10"/>
      <c r="CXB8" s="10"/>
      <c r="CXC8" s="10"/>
      <c r="CXD8" s="10"/>
      <c r="CXE8" s="10"/>
      <c r="CXF8" s="10"/>
      <c r="CXG8" s="10"/>
      <c r="CXH8" s="10"/>
      <c r="CXI8" s="10"/>
      <c r="CXJ8" s="10"/>
      <c r="CXK8" s="10"/>
      <c r="CXL8" s="10"/>
      <c r="CXM8" s="10"/>
      <c r="CXN8" s="10"/>
      <c r="CXO8" s="10"/>
      <c r="CXP8" s="10"/>
      <c r="CXQ8" s="10"/>
      <c r="CXR8" s="10"/>
      <c r="CXS8" s="10"/>
      <c r="CXT8" s="10"/>
      <c r="CXU8" s="10"/>
      <c r="CXV8" s="10"/>
      <c r="CXW8" s="10"/>
      <c r="CXX8" s="10"/>
      <c r="CXY8" s="10"/>
      <c r="CXZ8" s="10"/>
      <c r="CYA8" s="10"/>
      <c r="CYB8" s="10"/>
      <c r="CYC8" s="10"/>
      <c r="CYD8" s="10"/>
      <c r="CYE8" s="10"/>
      <c r="CYF8" s="10"/>
      <c r="CYG8" s="10"/>
      <c r="CYH8" s="10"/>
      <c r="CYI8" s="10"/>
      <c r="CYJ8" s="10"/>
      <c r="CYK8" s="10"/>
      <c r="CYL8" s="10"/>
      <c r="CYM8" s="10"/>
      <c r="CYN8" s="10"/>
      <c r="CYO8" s="10"/>
      <c r="CYP8" s="10"/>
      <c r="CYQ8" s="10"/>
      <c r="CYR8" s="10"/>
      <c r="CYS8" s="10"/>
      <c r="CYT8" s="10"/>
      <c r="CYU8" s="10"/>
      <c r="CYV8" s="10"/>
      <c r="CYW8" s="10"/>
      <c r="CYX8" s="10"/>
      <c r="CYY8" s="10"/>
      <c r="CYZ8" s="10"/>
      <c r="CZA8" s="10"/>
      <c r="CZB8" s="10"/>
      <c r="CZC8" s="10"/>
      <c r="CZD8" s="10"/>
      <c r="CZE8" s="10"/>
      <c r="CZF8" s="10"/>
      <c r="CZG8" s="10"/>
      <c r="CZH8" s="10"/>
      <c r="CZI8" s="10"/>
      <c r="CZJ8" s="10"/>
      <c r="CZK8" s="10"/>
      <c r="CZL8" s="10"/>
      <c r="CZM8" s="10"/>
      <c r="CZN8" s="10"/>
      <c r="CZO8" s="10"/>
      <c r="CZP8" s="10"/>
      <c r="CZQ8" s="10"/>
      <c r="CZR8" s="10"/>
      <c r="CZS8" s="10"/>
      <c r="CZT8" s="10"/>
      <c r="CZU8" s="10"/>
      <c r="CZV8" s="10"/>
      <c r="CZW8" s="10"/>
      <c r="CZX8" s="10"/>
      <c r="CZY8" s="10"/>
      <c r="CZZ8" s="10"/>
      <c r="DAA8" s="10"/>
      <c r="DAB8" s="10"/>
      <c r="DAC8" s="10"/>
      <c r="DAD8" s="10"/>
      <c r="DAE8" s="10"/>
      <c r="DAF8" s="10"/>
      <c r="DAG8" s="10"/>
      <c r="DAH8" s="10"/>
      <c r="DAI8" s="10"/>
      <c r="DAJ8" s="10"/>
      <c r="DAK8" s="10"/>
      <c r="DAL8" s="10"/>
      <c r="DAM8" s="10"/>
      <c r="DAN8" s="10"/>
      <c r="DAO8" s="10"/>
      <c r="DAP8" s="10"/>
      <c r="DAQ8" s="10"/>
      <c r="DAR8" s="10"/>
      <c r="DAS8" s="10"/>
      <c r="DAT8" s="10"/>
      <c r="DAU8" s="10"/>
      <c r="DAV8" s="10"/>
      <c r="DAW8" s="10"/>
      <c r="DAX8" s="10"/>
      <c r="DAY8" s="10"/>
      <c r="DAZ8" s="10"/>
      <c r="DBA8" s="10"/>
      <c r="DBB8" s="10"/>
      <c r="DBC8" s="10"/>
      <c r="DBD8" s="10"/>
      <c r="DBE8" s="10"/>
      <c r="DBF8" s="10"/>
      <c r="DBG8" s="10"/>
      <c r="DBH8" s="10"/>
      <c r="DBI8" s="10"/>
      <c r="DBJ8" s="10"/>
      <c r="DBK8" s="10"/>
      <c r="DBL8" s="10"/>
      <c r="DBM8" s="10"/>
      <c r="DBN8" s="10"/>
      <c r="DBO8" s="10"/>
      <c r="DBP8" s="10"/>
      <c r="DBQ8" s="10"/>
      <c r="DBR8" s="10"/>
      <c r="DBS8" s="10"/>
      <c r="DBT8" s="10"/>
      <c r="DBU8" s="10"/>
      <c r="DBV8" s="10"/>
      <c r="DBW8" s="10"/>
      <c r="DBX8" s="10"/>
      <c r="DBY8" s="10"/>
      <c r="DBZ8" s="10"/>
      <c r="DCA8" s="10"/>
      <c r="DCB8" s="10"/>
      <c r="DCC8" s="10"/>
      <c r="DCD8" s="10"/>
      <c r="DCE8" s="10"/>
      <c r="DCF8" s="10"/>
      <c r="DCG8" s="10"/>
      <c r="DCH8" s="10"/>
      <c r="DCI8" s="10"/>
      <c r="DCJ8" s="10"/>
      <c r="DCK8" s="10"/>
      <c r="DCL8" s="10"/>
      <c r="DCM8" s="10"/>
      <c r="DCN8" s="10"/>
      <c r="DCO8" s="10"/>
      <c r="DCP8" s="10"/>
      <c r="DCQ8" s="10"/>
      <c r="DCR8" s="10"/>
      <c r="DCS8" s="10"/>
      <c r="DCT8" s="10"/>
      <c r="DCU8" s="10"/>
      <c r="DCV8" s="10"/>
      <c r="DCW8" s="10"/>
      <c r="DCX8" s="10"/>
      <c r="DCY8" s="10"/>
      <c r="DCZ8" s="10"/>
      <c r="DDA8" s="10"/>
      <c r="DDB8" s="10"/>
      <c r="DDC8" s="10"/>
      <c r="DDD8" s="10"/>
      <c r="DDE8" s="10"/>
      <c r="DDF8" s="10"/>
      <c r="DDG8" s="10"/>
      <c r="DDH8" s="10"/>
      <c r="DDI8" s="10"/>
      <c r="DDJ8" s="10"/>
      <c r="DDK8" s="10"/>
      <c r="DDL8" s="10"/>
      <c r="DDM8" s="10"/>
      <c r="DDN8" s="10"/>
      <c r="DDO8" s="10"/>
      <c r="DDP8" s="10"/>
      <c r="DDQ8" s="10"/>
      <c r="DDR8" s="10"/>
      <c r="DDS8" s="10"/>
      <c r="DDT8" s="10"/>
      <c r="DDU8" s="10"/>
      <c r="DDV8" s="10"/>
      <c r="DDW8" s="10"/>
      <c r="DDX8" s="10"/>
      <c r="DDY8" s="10"/>
      <c r="DDZ8" s="10"/>
      <c r="DEA8" s="10"/>
      <c r="DEB8" s="10"/>
      <c r="DEC8" s="10"/>
      <c r="DED8" s="10"/>
      <c r="DEE8" s="10"/>
      <c r="DEF8" s="10"/>
      <c r="DEG8" s="10"/>
      <c r="DEH8" s="10"/>
      <c r="DEI8" s="10"/>
      <c r="DEJ8" s="10"/>
      <c r="DEK8" s="10"/>
      <c r="DEL8" s="10"/>
      <c r="DEM8" s="10"/>
      <c r="DEN8" s="10"/>
      <c r="DEO8" s="10"/>
      <c r="DEP8" s="10"/>
      <c r="DEQ8" s="10"/>
      <c r="DER8" s="10"/>
      <c r="DES8" s="10"/>
      <c r="DET8" s="10"/>
      <c r="DEU8" s="10"/>
      <c r="DEV8" s="10"/>
      <c r="DEW8" s="10"/>
      <c r="DEX8" s="10"/>
      <c r="DEY8" s="10"/>
      <c r="DEZ8" s="10"/>
      <c r="DFA8" s="10"/>
      <c r="DFB8" s="10"/>
      <c r="DFC8" s="10"/>
      <c r="DFD8" s="10"/>
      <c r="DFE8" s="10"/>
      <c r="DFF8" s="10"/>
      <c r="DFG8" s="10"/>
      <c r="DFH8" s="10"/>
      <c r="DFI8" s="10"/>
      <c r="DFJ8" s="10"/>
      <c r="DFK8" s="10"/>
      <c r="DFL8" s="10"/>
      <c r="DFM8" s="10"/>
      <c r="DFN8" s="10"/>
      <c r="DFO8" s="10"/>
      <c r="DFP8" s="10"/>
      <c r="DFQ8" s="10"/>
      <c r="DFR8" s="10"/>
      <c r="DFS8" s="10"/>
      <c r="DFT8" s="10"/>
      <c r="DFU8" s="10"/>
      <c r="DFV8" s="10"/>
      <c r="DFW8" s="10"/>
      <c r="DFX8" s="10"/>
      <c r="DFY8" s="10"/>
      <c r="DFZ8" s="10"/>
      <c r="DGA8" s="10"/>
      <c r="DGB8" s="10"/>
      <c r="DGC8" s="10"/>
      <c r="DGD8" s="10"/>
      <c r="DGE8" s="10"/>
      <c r="DGF8" s="10"/>
      <c r="DGG8" s="10"/>
      <c r="DGH8" s="10"/>
      <c r="DGI8" s="10"/>
      <c r="DGJ8" s="10"/>
      <c r="DGK8" s="10"/>
      <c r="DGL8" s="10"/>
      <c r="DGM8" s="10"/>
      <c r="DGN8" s="10"/>
      <c r="DGO8" s="10"/>
      <c r="DGP8" s="10"/>
      <c r="DGQ8" s="10"/>
      <c r="DGR8" s="10"/>
      <c r="DGS8" s="10"/>
      <c r="DGT8" s="10"/>
      <c r="DGU8" s="10"/>
      <c r="DGV8" s="10"/>
      <c r="DGW8" s="10"/>
      <c r="DGX8" s="10"/>
      <c r="DGY8" s="10"/>
      <c r="DGZ8" s="10"/>
      <c r="DHA8" s="10"/>
      <c r="DHB8" s="10"/>
      <c r="DHC8" s="10"/>
      <c r="DHD8" s="10"/>
      <c r="DHE8" s="10"/>
      <c r="DHF8" s="10"/>
      <c r="DHG8" s="10"/>
      <c r="DHH8" s="10"/>
      <c r="DHI8" s="10"/>
      <c r="DHJ8" s="10"/>
      <c r="DHK8" s="10"/>
      <c r="DHL8" s="10"/>
      <c r="DHM8" s="10"/>
      <c r="DHN8" s="10"/>
      <c r="DHO8" s="10"/>
      <c r="DHP8" s="10"/>
      <c r="DHQ8" s="10"/>
      <c r="DHR8" s="10"/>
      <c r="DHS8" s="10"/>
      <c r="DHT8" s="10"/>
      <c r="DHU8" s="10"/>
      <c r="DHV8" s="10"/>
      <c r="DHW8" s="10"/>
      <c r="DHX8" s="10"/>
      <c r="DHY8" s="10"/>
      <c r="DHZ8" s="10"/>
      <c r="DIA8" s="10"/>
      <c r="DIB8" s="10"/>
      <c r="DIC8" s="10"/>
      <c r="DID8" s="10"/>
      <c r="DIE8" s="10"/>
      <c r="DIF8" s="10"/>
      <c r="DIG8" s="10"/>
      <c r="DIH8" s="10"/>
      <c r="DII8" s="10"/>
      <c r="DIJ8" s="10"/>
      <c r="DIK8" s="10"/>
      <c r="DIL8" s="10"/>
      <c r="DIM8" s="10"/>
      <c r="DIN8" s="10"/>
      <c r="DIO8" s="10"/>
      <c r="DIP8" s="10"/>
      <c r="DIQ8" s="10"/>
      <c r="DIR8" s="10"/>
      <c r="DIS8" s="10"/>
      <c r="DIT8" s="10"/>
      <c r="DIU8" s="10"/>
      <c r="DIV8" s="10"/>
      <c r="DIW8" s="10"/>
      <c r="DIX8" s="10"/>
      <c r="DIY8" s="10"/>
      <c r="DIZ8" s="10"/>
      <c r="DJA8" s="10"/>
      <c r="DJB8" s="10"/>
      <c r="DJC8" s="10"/>
      <c r="DJD8" s="10"/>
      <c r="DJE8" s="10"/>
      <c r="DJF8" s="10"/>
      <c r="DJG8" s="10"/>
      <c r="DJH8" s="10"/>
      <c r="DJI8" s="10"/>
      <c r="DJJ8" s="10"/>
      <c r="DJK8" s="10"/>
      <c r="DJL8" s="10"/>
      <c r="DJM8" s="10"/>
      <c r="DJN8" s="10"/>
      <c r="DJO8" s="10"/>
      <c r="DJP8" s="10"/>
      <c r="DJQ8" s="10"/>
      <c r="DJR8" s="10"/>
      <c r="DJS8" s="10"/>
      <c r="DJT8" s="10"/>
      <c r="DJU8" s="10"/>
      <c r="DJV8" s="10"/>
      <c r="DJW8" s="10"/>
      <c r="DJX8" s="10"/>
      <c r="DJY8" s="10"/>
      <c r="DJZ8" s="10"/>
      <c r="DKA8" s="10"/>
      <c r="DKB8" s="10"/>
      <c r="DKC8" s="10"/>
      <c r="DKD8" s="10"/>
      <c r="DKE8" s="10"/>
      <c r="DKF8" s="10"/>
      <c r="DKG8" s="10"/>
      <c r="DKH8" s="10"/>
      <c r="DKI8" s="10"/>
      <c r="DKJ8" s="10"/>
      <c r="DKK8" s="10"/>
      <c r="DKL8" s="10"/>
      <c r="DKM8" s="10"/>
      <c r="DKN8" s="10"/>
      <c r="DKO8" s="10"/>
      <c r="DKP8" s="10"/>
      <c r="DKQ8" s="10"/>
      <c r="DKR8" s="10"/>
      <c r="DKS8" s="10"/>
      <c r="DKT8" s="10"/>
      <c r="DKU8" s="10"/>
      <c r="DKV8" s="10"/>
      <c r="DKW8" s="10"/>
      <c r="DKX8" s="10"/>
      <c r="DKY8" s="10"/>
      <c r="DKZ8" s="10"/>
      <c r="DLA8" s="10"/>
      <c r="DLB8" s="10"/>
      <c r="DLC8" s="10"/>
      <c r="DLD8" s="10"/>
      <c r="DLE8" s="10"/>
      <c r="DLF8" s="10"/>
      <c r="DLG8" s="10"/>
      <c r="DLH8" s="10"/>
      <c r="DLI8" s="10"/>
      <c r="DLJ8" s="10"/>
      <c r="DLK8" s="10"/>
      <c r="DLL8" s="10"/>
      <c r="DLM8" s="10"/>
      <c r="DLN8" s="10"/>
      <c r="DLO8" s="10"/>
      <c r="DLP8" s="10"/>
      <c r="DLQ8" s="10"/>
      <c r="DLR8" s="10"/>
      <c r="DLS8" s="10"/>
      <c r="DLT8" s="10"/>
      <c r="DLU8" s="10"/>
      <c r="DLV8" s="10"/>
      <c r="DLW8" s="10"/>
      <c r="DLX8" s="10"/>
      <c r="DLY8" s="10"/>
      <c r="DLZ8" s="10"/>
      <c r="DMA8" s="10"/>
      <c r="DMB8" s="10"/>
      <c r="DMC8" s="10"/>
      <c r="DMD8" s="10"/>
      <c r="DME8" s="10"/>
      <c r="DMF8" s="10"/>
      <c r="DMG8" s="10"/>
      <c r="DMH8" s="10"/>
      <c r="DMI8" s="10"/>
      <c r="DMJ8" s="10"/>
      <c r="DMK8" s="10"/>
      <c r="DML8" s="10"/>
      <c r="DMM8" s="10"/>
      <c r="DMN8" s="10"/>
      <c r="DMO8" s="10"/>
      <c r="DMP8" s="10"/>
      <c r="DMQ8" s="10"/>
      <c r="DMR8" s="10"/>
      <c r="DMS8" s="10"/>
      <c r="DMT8" s="10"/>
      <c r="DMU8" s="10"/>
      <c r="DMV8" s="10"/>
      <c r="DMW8" s="10"/>
      <c r="DMX8" s="10"/>
      <c r="DMY8" s="10"/>
      <c r="DMZ8" s="10"/>
      <c r="DNA8" s="10"/>
      <c r="DNB8" s="10"/>
      <c r="DNC8" s="10"/>
      <c r="DND8" s="10"/>
      <c r="DNE8" s="10"/>
      <c r="DNF8" s="10"/>
      <c r="DNG8" s="10"/>
      <c r="DNH8" s="10"/>
      <c r="DNI8" s="10"/>
      <c r="DNJ8" s="10"/>
      <c r="DNK8" s="10"/>
      <c r="DNL8" s="10"/>
      <c r="DNM8" s="10"/>
      <c r="DNN8" s="10"/>
      <c r="DNO8" s="10"/>
      <c r="DNP8" s="10"/>
      <c r="DNQ8" s="10"/>
      <c r="DNR8" s="10"/>
      <c r="DNS8" s="10"/>
      <c r="DNT8" s="10"/>
      <c r="DNU8" s="10"/>
      <c r="DNV8" s="10"/>
      <c r="DNW8" s="10"/>
      <c r="DNX8" s="10"/>
      <c r="DNY8" s="10"/>
      <c r="DNZ8" s="10"/>
      <c r="DOA8" s="10"/>
      <c r="DOB8" s="10"/>
      <c r="DOC8" s="10"/>
      <c r="DOD8" s="10"/>
      <c r="DOE8" s="10"/>
      <c r="DOF8" s="10"/>
      <c r="DOG8" s="10"/>
      <c r="DOH8" s="10"/>
      <c r="DOI8" s="10"/>
      <c r="DOJ8" s="10"/>
      <c r="DOK8" s="10"/>
      <c r="DOL8" s="10"/>
      <c r="DOM8" s="10"/>
      <c r="DON8" s="10"/>
      <c r="DOO8" s="10"/>
      <c r="DOP8" s="10"/>
      <c r="DOQ8" s="10"/>
      <c r="DOR8" s="10"/>
      <c r="DOS8" s="10"/>
      <c r="DOT8" s="10"/>
      <c r="DOU8" s="10"/>
      <c r="DOV8" s="10"/>
      <c r="DOW8" s="10"/>
      <c r="DOX8" s="10"/>
      <c r="DOY8" s="10"/>
      <c r="DOZ8" s="10"/>
      <c r="DPA8" s="10"/>
      <c r="DPB8" s="10"/>
      <c r="DPC8" s="10"/>
      <c r="DPD8" s="10"/>
      <c r="DPE8" s="10"/>
      <c r="DPF8" s="10"/>
      <c r="DPG8" s="10"/>
      <c r="DPH8" s="10"/>
      <c r="DPI8" s="10"/>
      <c r="DPJ8" s="10"/>
      <c r="DPK8" s="10"/>
      <c r="DPL8" s="10"/>
      <c r="DPM8" s="10"/>
      <c r="DPN8" s="10"/>
      <c r="DPO8" s="10"/>
      <c r="DPP8" s="10"/>
      <c r="DPQ8" s="10"/>
      <c r="DPR8" s="10"/>
      <c r="DPS8" s="10"/>
      <c r="DPT8" s="10"/>
      <c r="DPU8" s="10"/>
      <c r="DPV8" s="10"/>
      <c r="DPW8" s="10"/>
      <c r="DPX8" s="10"/>
      <c r="DPY8" s="10"/>
      <c r="DPZ8" s="10"/>
      <c r="DQA8" s="10"/>
      <c r="DQB8" s="10"/>
      <c r="DQC8" s="10"/>
      <c r="DQD8" s="10"/>
      <c r="DQE8" s="10"/>
      <c r="DQF8" s="10"/>
      <c r="DQG8" s="10"/>
      <c r="DQH8" s="10"/>
      <c r="DQI8" s="10"/>
      <c r="DQJ8" s="10"/>
      <c r="DQK8" s="10"/>
      <c r="DQL8" s="10"/>
      <c r="DQM8" s="10"/>
      <c r="DQN8" s="10"/>
      <c r="DQO8" s="10"/>
      <c r="DQP8" s="10"/>
      <c r="DQQ8" s="10"/>
      <c r="DQR8" s="10"/>
      <c r="DQS8" s="10"/>
      <c r="DQT8" s="10"/>
      <c r="DQU8" s="10"/>
      <c r="DQV8" s="10"/>
      <c r="DQW8" s="10"/>
      <c r="DQX8" s="10"/>
      <c r="DQY8" s="10"/>
      <c r="DQZ8" s="10"/>
      <c r="DRA8" s="10"/>
      <c r="DRB8" s="10"/>
      <c r="DRC8" s="10"/>
      <c r="DRD8" s="10"/>
      <c r="DRE8" s="10"/>
      <c r="DRF8" s="10"/>
      <c r="DRG8" s="10"/>
      <c r="DRH8" s="10"/>
      <c r="DRI8" s="10"/>
      <c r="DRJ8" s="10"/>
      <c r="DRK8" s="10"/>
      <c r="DRL8" s="10"/>
      <c r="DRM8" s="10"/>
      <c r="DRN8" s="10"/>
      <c r="DRO8" s="10"/>
      <c r="DRP8" s="10"/>
      <c r="DRQ8" s="10"/>
      <c r="DRR8" s="10"/>
      <c r="DRS8" s="10"/>
      <c r="DRT8" s="10"/>
      <c r="DRU8" s="10"/>
      <c r="DRV8" s="10"/>
      <c r="DRW8" s="10"/>
      <c r="DRX8" s="10"/>
      <c r="DRY8" s="10"/>
      <c r="DRZ8" s="10"/>
      <c r="DSA8" s="10"/>
      <c r="DSB8" s="10"/>
      <c r="DSC8" s="10"/>
      <c r="DSD8" s="10"/>
      <c r="DSE8" s="10"/>
      <c r="DSF8" s="10"/>
      <c r="DSG8" s="10"/>
      <c r="DSH8" s="10"/>
      <c r="DSI8" s="10"/>
      <c r="DSJ8" s="10"/>
      <c r="DSK8" s="10"/>
      <c r="DSL8" s="10"/>
      <c r="DSM8" s="10"/>
      <c r="DSN8" s="10"/>
      <c r="DSO8" s="10"/>
      <c r="DSP8" s="10"/>
      <c r="DSQ8" s="10"/>
      <c r="DSR8" s="10"/>
      <c r="DSS8" s="10"/>
      <c r="DST8" s="10"/>
      <c r="DSU8" s="10"/>
      <c r="DSV8" s="10"/>
      <c r="DSW8" s="10"/>
      <c r="DSX8" s="10"/>
      <c r="DSY8" s="10"/>
      <c r="DSZ8" s="10"/>
      <c r="DTA8" s="10"/>
      <c r="DTB8" s="10"/>
      <c r="DTC8" s="10"/>
      <c r="DTD8" s="10"/>
      <c r="DTE8" s="10"/>
      <c r="DTF8" s="10"/>
      <c r="DTG8" s="10"/>
      <c r="DTH8" s="10"/>
      <c r="DTI8" s="10"/>
      <c r="DTJ8" s="10"/>
      <c r="DTK8" s="10"/>
      <c r="DTL8" s="10"/>
      <c r="DTM8" s="10"/>
      <c r="DTN8" s="10"/>
      <c r="DTO8" s="10"/>
      <c r="DTP8" s="10"/>
      <c r="DTQ8" s="10"/>
      <c r="DTR8" s="10"/>
      <c r="DTS8" s="10"/>
      <c r="DTT8" s="10"/>
      <c r="DTU8" s="10"/>
      <c r="DTV8" s="10"/>
      <c r="DTW8" s="10"/>
      <c r="DTX8" s="10"/>
      <c r="DTY8" s="10"/>
      <c r="DTZ8" s="10"/>
      <c r="DUA8" s="10"/>
      <c r="DUB8" s="10"/>
      <c r="DUC8" s="10"/>
      <c r="DUD8" s="10"/>
      <c r="DUE8" s="10"/>
      <c r="DUF8" s="10"/>
      <c r="DUG8" s="10"/>
      <c r="DUH8" s="10"/>
      <c r="DUI8" s="10"/>
      <c r="DUJ8" s="10"/>
      <c r="DUK8" s="10"/>
      <c r="DUL8" s="10"/>
      <c r="DUM8" s="10"/>
      <c r="DUN8" s="10"/>
      <c r="DUO8" s="10"/>
      <c r="DUP8" s="10"/>
      <c r="DUQ8" s="10"/>
      <c r="DUR8" s="10"/>
      <c r="DUS8" s="10"/>
      <c r="DUT8" s="10"/>
      <c r="DUU8" s="10"/>
      <c r="DUV8" s="10"/>
      <c r="DUW8" s="10"/>
      <c r="DUX8" s="10"/>
      <c r="DUY8" s="10"/>
      <c r="DUZ8" s="10"/>
      <c r="DVA8" s="10"/>
      <c r="DVB8" s="10"/>
      <c r="DVC8" s="10"/>
      <c r="DVD8" s="10"/>
      <c r="DVE8" s="10"/>
      <c r="DVF8" s="10"/>
      <c r="DVG8" s="10"/>
      <c r="DVH8" s="10"/>
      <c r="DVI8" s="10"/>
      <c r="DVJ8" s="10"/>
      <c r="DVK8" s="10"/>
      <c r="DVL8" s="10"/>
      <c r="DVM8" s="10"/>
      <c r="DVN8" s="10"/>
      <c r="DVO8" s="10"/>
      <c r="DVP8" s="10"/>
      <c r="DVQ8" s="10"/>
      <c r="DVR8" s="10"/>
      <c r="DVS8" s="10"/>
      <c r="DVT8" s="10"/>
      <c r="DVU8" s="10"/>
      <c r="DVV8" s="10"/>
      <c r="DVW8" s="10"/>
      <c r="DVX8" s="10"/>
      <c r="DVY8" s="10"/>
      <c r="DVZ8" s="10"/>
      <c r="DWA8" s="10"/>
      <c r="DWB8" s="10"/>
      <c r="DWC8" s="10"/>
      <c r="DWD8" s="10"/>
      <c r="DWE8" s="10"/>
      <c r="DWF8" s="10"/>
      <c r="DWG8" s="10"/>
      <c r="DWH8" s="10"/>
      <c r="DWI8" s="10"/>
      <c r="DWJ8" s="10"/>
      <c r="DWK8" s="10"/>
      <c r="DWL8" s="10"/>
      <c r="DWM8" s="10"/>
      <c r="DWN8" s="10"/>
      <c r="DWO8" s="10"/>
      <c r="DWP8" s="10"/>
      <c r="DWQ8" s="10"/>
      <c r="DWR8" s="10"/>
      <c r="DWS8" s="10"/>
      <c r="DWT8" s="10"/>
      <c r="DWU8" s="10"/>
      <c r="DWV8" s="10"/>
      <c r="DWW8" s="10"/>
      <c r="DWX8" s="10"/>
      <c r="DWY8" s="10"/>
      <c r="DWZ8" s="10"/>
      <c r="DXA8" s="10"/>
      <c r="DXB8" s="10"/>
      <c r="DXC8" s="10"/>
      <c r="DXD8" s="10"/>
      <c r="DXE8" s="10"/>
      <c r="DXF8" s="10"/>
      <c r="DXG8" s="10"/>
      <c r="DXH8" s="10"/>
      <c r="DXI8" s="10"/>
      <c r="DXJ8" s="10"/>
      <c r="DXK8" s="10"/>
      <c r="DXL8" s="10"/>
      <c r="DXM8" s="10"/>
      <c r="DXN8" s="10"/>
      <c r="DXO8" s="10"/>
      <c r="DXP8" s="10"/>
      <c r="DXQ8" s="10"/>
      <c r="DXR8" s="10"/>
      <c r="DXS8" s="10"/>
      <c r="DXT8" s="10"/>
      <c r="DXU8" s="10"/>
      <c r="DXV8" s="10"/>
      <c r="DXW8" s="10"/>
      <c r="DXX8" s="10"/>
      <c r="DXY8" s="10"/>
      <c r="DXZ8" s="10"/>
      <c r="DYA8" s="10"/>
      <c r="DYB8" s="10"/>
      <c r="DYC8" s="10"/>
      <c r="DYD8" s="10"/>
      <c r="DYE8" s="10"/>
      <c r="DYF8" s="10"/>
      <c r="DYG8" s="10"/>
      <c r="DYH8" s="10"/>
      <c r="DYI8" s="10"/>
      <c r="DYJ8" s="10"/>
      <c r="DYK8" s="10"/>
      <c r="DYL8" s="10"/>
      <c r="DYM8" s="10"/>
      <c r="DYN8" s="10"/>
      <c r="DYO8" s="10"/>
      <c r="DYP8" s="10"/>
      <c r="DYQ8" s="10"/>
      <c r="DYR8" s="10"/>
      <c r="DYS8" s="10"/>
      <c r="DYT8" s="10"/>
      <c r="DYU8" s="10"/>
      <c r="DYV8" s="10"/>
      <c r="DYW8" s="10"/>
      <c r="DYX8" s="10"/>
      <c r="DYY8" s="10"/>
      <c r="DYZ8" s="10"/>
      <c r="DZA8" s="10"/>
      <c r="DZB8" s="10"/>
      <c r="DZC8" s="10"/>
      <c r="DZD8" s="10"/>
      <c r="DZE8" s="10"/>
      <c r="DZF8" s="10"/>
      <c r="DZG8" s="10"/>
      <c r="DZH8" s="10"/>
      <c r="DZI8" s="10"/>
      <c r="DZJ8" s="10"/>
      <c r="DZK8" s="10"/>
      <c r="DZL8" s="10"/>
      <c r="DZM8" s="10"/>
      <c r="DZN8" s="10"/>
      <c r="DZO8" s="10"/>
      <c r="DZP8" s="10"/>
      <c r="DZQ8" s="10"/>
      <c r="DZR8" s="10"/>
      <c r="DZS8" s="10"/>
      <c r="DZT8" s="10"/>
      <c r="DZU8" s="10"/>
      <c r="DZV8" s="10"/>
      <c r="DZW8" s="10"/>
      <c r="DZX8" s="10"/>
      <c r="DZY8" s="10"/>
      <c r="DZZ8" s="10"/>
      <c r="EAA8" s="10"/>
      <c r="EAB8" s="10"/>
      <c r="EAC8" s="10"/>
      <c r="EAD8" s="10"/>
      <c r="EAE8" s="10"/>
      <c r="EAF8" s="10"/>
      <c r="EAG8" s="10"/>
      <c r="EAH8" s="10"/>
      <c r="EAI8" s="10"/>
      <c r="EAJ8" s="10"/>
      <c r="EAK8" s="10"/>
      <c r="EAL8" s="10"/>
      <c r="EAM8" s="10"/>
      <c r="EAN8" s="10"/>
      <c r="EAO8" s="10"/>
      <c r="EAP8" s="10"/>
      <c r="EAQ8" s="10"/>
      <c r="EAR8" s="10"/>
      <c r="EAS8" s="10"/>
      <c r="EAT8" s="10"/>
      <c r="EAU8" s="10"/>
      <c r="EAV8" s="10"/>
      <c r="EAW8" s="10"/>
      <c r="EAX8" s="10"/>
      <c r="EAY8" s="10"/>
      <c r="EAZ8" s="10"/>
      <c r="EBA8" s="10"/>
      <c r="EBB8" s="10"/>
      <c r="EBC8" s="10"/>
      <c r="EBD8" s="10"/>
      <c r="EBE8" s="10"/>
      <c r="EBF8" s="10"/>
      <c r="EBG8" s="10"/>
      <c r="EBH8" s="10"/>
      <c r="EBI8" s="10"/>
      <c r="EBJ8" s="10"/>
      <c r="EBK8" s="10"/>
      <c r="EBL8" s="10"/>
      <c r="EBM8" s="10"/>
      <c r="EBN8" s="10"/>
      <c r="EBO8" s="10"/>
      <c r="EBP8" s="10"/>
      <c r="EBQ8" s="10"/>
      <c r="EBR8" s="10"/>
      <c r="EBS8" s="10"/>
      <c r="EBT8" s="10"/>
      <c r="EBU8" s="10"/>
      <c r="EBV8" s="10"/>
      <c r="EBW8" s="10"/>
      <c r="EBX8" s="10"/>
      <c r="EBY8" s="10"/>
      <c r="EBZ8" s="10"/>
      <c r="ECA8" s="10"/>
      <c r="ECB8" s="10"/>
      <c r="ECC8" s="10"/>
      <c r="ECD8" s="10"/>
      <c r="ECE8" s="10"/>
      <c r="ECF8" s="10"/>
      <c r="ECG8" s="10"/>
      <c r="ECH8" s="10"/>
      <c r="ECI8" s="10"/>
      <c r="ECJ8" s="10"/>
      <c r="ECK8" s="10"/>
      <c r="ECL8" s="10"/>
      <c r="ECM8" s="10"/>
      <c r="ECN8" s="10"/>
      <c r="ECO8" s="10"/>
      <c r="ECP8" s="10"/>
      <c r="ECQ8" s="10"/>
      <c r="ECR8" s="10"/>
      <c r="ECS8" s="10"/>
      <c r="ECT8" s="10"/>
      <c r="ECU8" s="10"/>
      <c r="ECV8" s="10"/>
      <c r="ECW8" s="10"/>
      <c r="ECX8" s="10"/>
      <c r="ECY8" s="10"/>
      <c r="ECZ8" s="10"/>
      <c r="EDA8" s="10"/>
      <c r="EDB8" s="10"/>
      <c r="EDC8" s="10"/>
      <c r="EDD8" s="10"/>
      <c r="EDE8" s="10"/>
      <c r="EDF8" s="10"/>
      <c r="EDG8" s="10"/>
      <c r="EDH8" s="10"/>
      <c r="EDI8" s="10"/>
      <c r="EDJ8" s="10"/>
      <c r="EDK8" s="10"/>
      <c r="EDL8" s="10"/>
      <c r="EDM8" s="10"/>
      <c r="EDN8" s="10"/>
      <c r="EDO8" s="10"/>
      <c r="EDP8" s="10"/>
      <c r="EDQ8" s="10"/>
      <c r="EDR8" s="10"/>
      <c r="EDS8" s="10"/>
      <c r="EDT8" s="10"/>
      <c r="EDU8" s="10"/>
      <c r="EDV8" s="10"/>
      <c r="EDW8" s="10"/>
      <c r="EDX8" s="10"/>
      <c r="EDY8" s="10"/>
      <c r="EDZ8" s="10"/>
      <c r="EEA8" s="10"/>
      <c r="EEB8" s="10"/>
      <c r="EEC8" s="10"/>
      <c r="EED8" s="10"/>
      <c r="EEE8" s="10"/>
      <c r="EEF8" s="10"/>
      <c r="EEG8" s="10"/>
      <c r="EEH8" s="10"/>
      <c r="EEI8" s="10"/>
      <c r="EEJ8" s="10"/>
      <c r="EEK8" s="10"/>
      <c r="EEL8" s="10"/>
      <c r="EEM8" s="10"/>
      <c r="EEN8" s="10"/>
      <c r="EEO8" s="10"/>
      <c r="EEP8" s="10"/>
      <c r="EEQ8" s="10"/>
      <c r="EER8" s="10"/>
      <c r="EES8" s="10"/>
      <c r="EET8" s="10"/>
      <c r="EEU8" s="10"/>
      <c r="EEV8" s="10"/>
      <c r="EEW8" s="10"/>
      <c r="EEX8" s="10"/>
      <c r="EEY8" s="10"/>
      <c r="EEZ8" s="10"/>
      <c r="EFA8" s="10"/>
      <c r="EFB8" s="10"/>
      <c r="EFC8" s="10"/>
      <c r="EFD8" s="10"/>
      <c r="EFE8" s="10"/>
      <c r="EFF8" s="10"/>
      <c r="EFG8" s="10"/>
      <c r="EFH8" s="10"/>
      <c r="EFI8" s="10"/>
      <c r="EFJ8" s="10"/>
      <c r="EFK8" s="10"/>
      <c r="EFL8" s="10"/>
      <c r="EFM8" s="10"/>
      <c r="EFN8" s="10"/>
      <c r="EFO8" s="10"/>
      <c r="EFP8" s="10"/>
      <c r="EFQ8" s="10"/>
      <c r="EFR8" s="10"/>
      <c r="EFS8" s="10"/>
      <c r="EFT8" s="10"/>
      <c r="EFU8" s="10"/>
      <c r="EFV8" s="10"/>
      <c r="EFW8" s="10"/>
      <c r="EFX8" s="10"/>
      <c r="EFY8" s="10"/>
      <c r="EFZ8" s="10"/>
      <c r="EGA8" s="10"/>
      <c r="EGB8" s="10"/>
      <c r="EGC8" s="10"/>
      <c r="EGD8" s="10"/>
      <c r="EGE8" s="10"/>
      <c r="EGF8" s="10"/>
      <c r="EGG8" s="10"/>
      <c r="EGH8" s="10"/>
      <c r="EGI8" s="10"/>
      <c r="EGJ8" s="10"/>
      <c r="EGK8" s="10"/>
      <c r="EGL8" s="10"/>
      <c r="EGM8" s="10"/>
      <c r="EGN8" s="10"/>
      <c r="EGO8" s="10"/>
      <c r="EGP8" s="10"/>
      <c r="EGQ8" s="10"/>
      <c r="EGR8" s="10"/>
      <c r="EGS8" s="10"/>
      <c r="EGT8" s="10"/>
      <c r="EGU8" s="10"/>
      <c r="EGV8" s="10"/>
      <c r="EGW8" s="10"/>
      <c r="EGX8" s="10"/>
      <c r="EGY8" s="10"/>
      <c r="EGZ8" s="10"/>
      <c r="EHA8" s="10"/>
      <c r="EHB8" s="10"/>
      <c r="EHC8" s="10"/>
      <c r="EHD8" s="10"/>
      <c r="EHE8" s="10"/>
      <c r="EHF8" s="10"/>
      <c r="EHG8" s="10"/>
      <c r="EHH8" s="10"/>
      <c r="EHI8" s="10"/>
      <c r="EHJ8" s="10"/>
      <c r="EHK8" s="10"/>
      <c r="EHL8" s="10"/>
      <c r="EHM8" s="10"/>
      <c r="EHN8" s="10"/>
      <c r="EHO8" s="10"/>
      <c r="EHP8" s="10"/>
      <c r="EHQ8" s="10"/>
      <c r="EHR8" s="10"/>
      <c r="EHS8" s="10"/>
      <c r="EHT8" s="10"/>
      <c r="EHU8" s="10"/>
      <c r="EHV8" s="10"/>
      <c r="EHW8" s="10"/>
      <c r="EHX8" s="10"/>
      <c r="EHY8" s="10"/>
      <c r="EHZ8" s="10"/>
      <c r="EIA8" s="10"/>
      <c r="EIB8" s="10"/>
      <c r="EIC8" s="10"/>
      <c r="EID8" s="10"/>
      <c r="EIE8" s="10"/>
      <c r="EIF8" s="10"/>
      <c r="EIG8" s="10"/>
      <c r="EIH8" s="10"/>
      <c r="EII8" s="10"/>
      <c r="EIJ8" s="10"/>
      <c r="EIK8" s="10"/>
      <c r="EIL8" s="10"/>
      <c r="EIM8" s="10"/>
      <c r="EIN8" s="10"/>
      <c r="EIO8" s="10"/>
      <c r="EIP8" s="10"/>
      <c r="EIQ8" s="10"/>
      <c r="EIR8" s="10"/>
      <c r="EIS8" s="10"/>
      <c r="EIT8" s="10"/>
      <c r="EIU8" s="10"/>
      <c r="EIV8" s="10"/>
      <c r="EIW8" s="10"/>
      <c r="EIX8" s="10"/>
      <c r="EIY8" s="10"/>
      <c r="EIZ8" s="10"/>
      <c r="EJA8" s="10"/>
      <c r="EJB8" s="10"/>
      <c r="EJC8" s="10"/>
      <c r="EJD8" s="10"/>
      <c r="EJE8" s="10"/>
      <c r="EJF8" s="10"/>
      <c r="EJG8" s="10"/>
      <c r="EJH8" s="10"/>
      <c r="EJI8" s="10"/>
      <c r="EJJ8" s="10"/>
      <c r="EJK8" s="10"/>
      <c r="EJL8" s="10"/>
      <c r="EJM8" s="10"/>
      <c r="EJN8" s="10"/>
      <c r="EJO8" s="10"/>
      <c r="EJP8" s="10"/>
      <c r="EJQ8" s="10"/>
      <c r="EJR8" s="10"/>
      <c r="EJS8" s="10"/>
      <c r="EJT8" s="10"/>
      <c r="EJU8" s="10"/>
      <c r="EJV8" s="10"/>
      <c r="EJW8" s="10"/>
      <c r="EJX8" s="10"/>
      <c r="EJY8" s="10"/>
      <c r="EJZ8" s="10"/>
      <c r="EKA8" s="10"/>
      <c r="EKB8" s="10"/>
      <c r="EKC8" s="10"/>
      <c r="EKD8" s="10"/>
      <c r="EKE8" s="10"/>
      <c r="EKF8" s="10"/>
      <c r="EKG8" s="10"/>
      <c r="EKH8" s="10"/>
      <c r="EKI8" s="10"/>
      <c r="EKJ8" s="10"/>
      <c r="EKK8" s="10"/>
      <c r="EKL8" s="10"/>
      <c r="EKM8" s="10"/>
      <c r="EKN8" s="10"/>
      <c r="EKO8" s="10"/>
      <c r="EKP8" s="10"/>
      <c r="EKQ8" s="10"/>
      <c r="EKR8" s="10"/>
      <c r="EKS8" s="10"/>
      <c r="EKT8" s="10"/>
      <c r="EKU8" s="10"/>
      <c r="EKV8" s="10"/>
      <c r="EKW8" s="10"/>
      <c r="EKX8" s="10"/>
      <c r="EKY8" s="10"/>
      <c r="EKZ8" s="10"/>
      <c r="ELA8" s="10"/>
      <c r="ELB8" s="10"/>
      <c r="ELC8" s="10"/>
      <c r="ELD8" s="10"/>
      <c r="ELE8" s="10"/>
      <c r="ELF8" s="10"/>
      <c r="ELG8" s="10"/>
      <c r="ELH8" s="10"/>
      <c r="ELI8" s="10"/>
      <c r="ELJ8" s="10"/>
      <c r="ELK8" s="10"/>
      <c r="ELL8" s="10"/>
      <c r="ELM8" s="10"/>
      <c r="ELN8" s="10"/>
      <c r="ELO8" s="10"/>
      <c r="ELP8" s="10"/>
      <c r="ELQ8" s="10"/>
      <c r="ELR8" s="10"/>
      <c r="ELS8" s="10"/>
      <c r="ELT8" s="10"/>
      <c r="ELU8" s="10"/>
      <c r="ELV8" s="10"/>
      <c r="ELW8" s="10"/>
      <c r="ELX8" s="10"/>
      <c r="ELY8" s="10"/>
      <c r="ELZ8" s="10"/>
      <c r="EMA8" s="10"/>
      <c r="EMB8" s="10"/>
      <c r="EMC8" s="10"/>
      <c r="EMD8" s="10"/>
      <c r="EME8" s="10"/>
      <c r="EMF8" s="10"/>
      <c r="EMG8" s="10"/>
      <c r="EMH8" s="10"/>
      <c r="EMI8" s="10"/>
      <c r="EMJ8" s="10"/>
      <c r="EMK8" s="10"/>
      <c r="EML8" s="10"/>
      <c r="EMM8" s="10"/>
      <c r="EMN8" s="10"/>
      <c r="EMO8" s="10"/>
      <c r="EMP8" s="10"/>
      <c r="EMQ8" s="10"/>
      <c r="EMR8" s="10"/>
      <c r="EMS8" s="10"/>
      <c r="EMT8" s="10"/>
      <c r="EMU8" s="10"/>
      <c r="EMV8" s="10"/>
      <c r="EMW8" s="10"/>
      <c r="EMX8" s="10"/>
      <c r="EMY8" s="10"/>
      <c r="EMZ8" s="10"/>
      <c r="ENA8" s="10"/>
      <c r="ENB8" s="10"/>
      <c r="ENC8" s="10"/>
      <c r="END8" s="10"/>
      <c r="ENE8" s="10"/>
      <c r="ENF8" s="10"/>
      <c r="ENG8" s="10"/>
      <c r="ENH8" s="10"/>
      <c r="ENI8" s="10"/>
      <c r="ENJ8" s="10"/>
      <c r="ENK8" s="10"/>
      <c r="ENL8" s="10"/>
      <c r="ENM8" s="10"/>
      <c r="ENN8" s="10"/>
      <c r="ENO8" s="10"/>
      <c r="ENP8" s="10"/>
      <c r="ENQ8" s="10"/>
      <c r="ENR8" s="10"/>
      <c r="ENS8" s="10"/>
      <c r="ENT8" s="10"/>
      <c r="ENU8" s="10"/>
      <c r="ENV8" s="10"/>
      <c r="ENW8" s="10"/>
      <c r="ENX8" s="10"/>
      <c r="ENY8" s="10"/>
      <c r="ENZ8" s="10"/>
      <c r="EOA8" s="10"/>
      <c r="EOB8" s="10"/>
      <c r="EOC8" s="10"/>
      <c r="EOD8" s="10"/>
      <c r="EOE8" s="10"/>
      <c r="EOF8" s="10"/>
      <c r="EOG8" s="10"/>
      <c r="EOH8" s="10"/>
      <c r="EOI8" s="10"/>
      <c r="EOJ8" s="10"/>
      <c r="EOK8" s="10"/>
      <c r="EOL8" s="10"/>
      <c r="EOM8" s="10"/>
      <c r="EON8" s="10"/>
      <c r="EOO8" s="10"/>
      <c r="EOP8" s="10"/>
      <c r="EOQ8" s="10"/>
      <c r="EOR8" s="10"/>
      <c r="EOS8" s="10"/>
      <c r="EOT8" s="10"/>
      <c r="EOU8" s="10"/>
      <c r="EOV8" s="10"/>
      <c r="EOW8" s="10"/>
      <c r="EOX8" s="10"/>
      <c r="EOY8" s="10"/>
      <c r="EOZ8" s="10"/>
      <c r="EPA8" s="10"/>
      <c r="EPB8" s="10"/>
      <c r="EPC8" s="10"/>
      <c r="EPD8" s="10"/>
      <c r="EPE8" s="10"/>
      <c r="EPF8" s="10"/>
      <c r="EPG8" s="10"/>
      <c r="EPH8" s="10"/>
      <c r="EPI8" s="10"/>
      <c r="EPJ8" s="10"/>
      <c r="EPK8" s="10"/>
      <c r="EPL8" s="10"/>
      <c r="EPM8" s="10"/>
      <c r="EPN8" s="10"/>
      <c r="EPO8" s="10"/>
      <c r="EPP8" s="10"/>
      <c r="EPQ8" s="10"/>
      <c r="EPR8" s="10"/>
      <c r="EPS8" s="10"/>
      <c r="EPT8" s="10"/>
      <c r="EPU8" s="10"/>
      <c r="EPV8" s="10"/>
      <c r="EPW8" s="10"/>
      <c r="EPX8" s="10"/>
      <c r="EPY8" s="10"/>
      <c r="EPZ8" s="10"/>
      <c r="EQA8" s="10"/>
      <c r="EQB8" s="10"/>
      <c r="EQC8" s="10"/>
      <c r="EQD8" s="10"/>
      <c r="EQE8" s="10"/>
      <c r="EQF8" s="10"/>
      <c r="EQG8" s="10"/>
      <c r="EQH8" s="10"/>
      <c r="EQI8" s="10"/>
      <c r="EQJ8" s="10"/>
      <c r="EQK8" s="10"/>
      <c r="EQL8" s="10"/>
      <c r="EQM8" s="10"/>
      <c r="EQN8" s="10"/>
      <c r="EQO8" s="10"/>
      <c r="EQP8" s="10"/>
      <c r="EQQ8" s="10"/>
      <c r="EQR8" s="10"/>
      <c r="EQS8" s="10"/>
      <c r="EQT8" s="10"/>
      <c r="EQU8" s="10"/>
      <c r="EQV8" s="10"/>
      <c r="EQW8" s="10"/>
      <c r="EQX8" s="10"/>
      <c r="EQY8" s="10"/>
      <c r="EQZ8" s="10"/>
      <c r="ERA8" s="10"/>
      <c r="ERB8" s="10"/>
      <c r="ERC8" s="10"/>
      <c r="ERD8" s="10"/>
      <c r="ERE8" s="10"/>
      <c r="ERF8" s="10"/>
      <c r="ERG8" s="10"/>
      <c r="ERH8" s="10"/>
      <c r="ERI8" s="10"/>
      <c r="ERJ8" s="10"/>
      <c r="ERK8" s="10"/>
      <c r="ERL8" s="10"/>
      <c r="ERM8" s="10"/>
      <c r="ERN8" s="10"/>
      <c r="ERO8" s="10"/>
      <c r="ERP8" s="10"/>
      <c r="ERQ8" s="10"/>
      <c r="ERR8" s="10"/>
      <c r="ERS8" s="10"/>
      <c r="ERT8" s="10"/>
      <c r="ERU8" s="10"/>
      <c r="ERV8" s="10"/>
      <c r="ERW8" s="10"/>
      <c r="ERX8" s="10"/>
      <c r="ERY8" s="10"/>
      <c r="ERZ8" s="10"/>
      <c r="ESA8" s="10"/>
      <c r="ESB8" s="10"/>
      <c r="ESC8" s="10"/>
      <c r="ESD8" s="10"/>
      <c r="ESE8" s="10"/>
      <c r="ESF8" s="10"/>
      <c r="ESG8" s="10"/>
      <c r="ESH8" s="10"/>
      <c r="ESI8" s="10"/>
      <c r="ESJ8" s="10"/>
      <c r="ESK8" s="10"/>
      <c r="ESL8" s="10"/>
      <c r="ESM8" s="10"/>
      <c r="ESN8" s="10"/>
      <c r="ESO8" s="10"/>
      <c r="ESP8" s="10"/>
      <c r="ESQ8" s="10"/>
      <c r="ESR8" s="10"/>
      <c r="ESS8" s="10"/>
      <c r="EST8" s="10"/>
      <c r="ESU8" s="10"/>
      <c r="ESV8" s="10"/>
      <c r="ESW8" s="10"/>
      <c r="ESX8" s="10"/>
      <c r="ESY8" s="10"/>
      <c r="ESZ8" s="10"/>
      <c r="ETA8" s="10"/>
      <c r="ETB8" s="10"/>
      <c r="ETC8" s="10"/>
      <c r="ETD8" s="10"/>
      <c r="ETE8" s="10"/>
      <c r="ETF8" s="10"/>
      <c r="ETG8" s="10"/>
      <c r="ETH8" s="10"/>
      <c r="ETI8" s="10"/>
      <c r="ETJ8" s="10"/>
      <c r="ETK8" s="10"/>
      <c r="ETL8" s="10"/>
      <c r="ETM8" s="10"/>
      <c r="ETN8" s="10"/>
      <c r="ETO8" s="10"/>
      <c r="ETP8" s="10"/>
      <c r="ETQ8" s="10"/>
      <c r="ETR8" s="10"/>
      <c r="ETS8" s="10"/>
      <c r="ETT8" s="10"/>
      <c r="ETU8" s="10"/>
      <c r="ETV8" s="10"/>
      <c r="ETW8" s="10"/>
      <c r="ETX8" s="10"/>
      <c r="ETY8" s="10"/>
      <c r="ETZ8" s="10"/>
      <c r="EUA8" s="10"/>
      <c r="EUB8" s="10"/>
      <c r="EUC8" s="10"/>
      <c r="EUD8" s="10"/>
      <c r="EUE8" s="10"/>
      <c r="EUF8" s="10"/>
      <c r="EUG8" s="10"/>
      <c r="EUH8" s="10"/>
      <c r="EUI8" s="10"/>
      <c r="EUJ8" s="10"/>
      <c r="EUK8" s="10"/>
      <c r="EUL8" s="10"/>
      <c r="EUM8" s="10"/>
      <c r="EUN8" s="10"/>
      <c r="EUO8" s="10"/>
      <c r="EUP8" s="10"/>
      <c r="EUQ8" s="10"/>
      <c r="EUR8" s="10"/>
      <c r="EUS8" s="10"/>
      <c r="EUT8" s="10"/>
      <c r="EUU8" s="10"/>
      <c r="EUV8" s="10"/>
      <c r="EUW8" s="10"/>
      <c r="EUX8" s="10"/>
      <c r="EUY8" s="10"/>
      <c r="EUZ8" s="10"/>
      <c r="EVA8" s="10"/>
      <c r="EVB8" s="10"/>
      <c r="EVC8" s="10"/>
      <c r="EVD8" s="10"/>
      <c r="EVE8" s="10"/>
      <c r="EVF8" s="10"/>
      <c r="EVG8" s="10"/>
      <c r="EVH8" s="10"/>
      <c r="EVI8" s="10"/>
      <c r="EVJ8" s="10"/>
      <c r="EVK8" s="10"/>
      <c r="EVL8" s="10"/>
      <c r="EVM8" s="10"/>
      <c r="EVN8" s="10"/>
      <c r="EVO8" s="10"/>
      <c r="EVP8" s="10"/>
      <c r="EVQ8" s="10"/>
      <c r="EVR8" s="10"/>
      <c r="EVS8" s="10"/>
      <c r="EVT8" s="10"/>
      <c r="EVU8" s="10"/>
      <c r="EVV8" s="10"/>
      <c r="EVW8" s="10"/>
      <c r="EVX8" s="10"/>
      <c r="EVY8" s="10"/>
      <c r="EVZ8" s="10"/>
      <c r="EWA8" s="10"/>
      <c r="EWB8" s="10"/>
      <c r="EWC8" s="10"/>
      <c r="EWD8" s="10"/>
      <c r="EWE8" s="10"/>
      <c r="EWF8" s="10"/>
      <c r="EWG8" s="10"/>
      <c r="EWH8" s="10"/>
      <c r="EWI8" s="10"/>
      <c r="EWJ8" s="10"/>
      <c r="EWK8" s="10"/>
      <c r="EWL8" s="10"/>
      <c r="EWM8" s="10"/>
      <c r="EWN8" s="10"/>
      <c r="EWO8" s="10"/>
      <c r="EWP8" s="10"/>
      <c r="EWQ8" s="10"/>
      <c r="EWR8" s="10"/>
      <c r="EWS8" s="10"/>
      <c r="EWT8" s="10"/>
      <c r="EWU8" s="10"/>
      <c r="EWV8" s="10"/>
      <c r="EWW8" s="10"/>
      <c r="EWX8" s="10"/>
      <c r="EWY8" s="10"/>
      <c r="EWZ8" s="10"/>
      <c r="EXA8" s="10"/>
      <c r="EXB8" s="10"/>
      <c r="EXC8" s="10"/>
      <c r="EXD8" s="10"/>
      <c r="EXE8" s="10"/>
      <c r="EXF8" s="10"/>
      <c r="EXG8" s="10"/>
      <c r="EXH8" s="10"/>
      <c r="EXI8" s="10"/>
      <c r="EXJ8" s="10"/>
      <c r="EXK8" s="10"/>
      <c r="EXL8" s="10"/>
      <c r="EXM8" s="10"/>
      <c r="EXN8" s="10"/>
      <c r="EXO8" s="10"/>
      <c r="EXP8" s="10"/>
      <c r="EXQ8" s="10"/>
      <c r="EXR8" s="10"/>
      <c r="EXS8" s="10"/>
      <c r="EXT8" s="10"/>
      <c r="EXU8" s="10"/>
      <c r="EXV8" s="10"/>
      <c r="EXW8" s="10"/>
      <c r="EXX8" s="10"/>
      <c r="EXY8" s="10"/>
      <c r="EXZ8" s="10"/>
      <c r="EYA8" s="10"/>
      <c r="EYB8" s="10"/>
      <c r="EYC8" s="10"/>
      <c r="EYD8" s="10"/>
      <c r="EYE8" s="10"/>
      <c r="EYF8" s="10"/>
      <c r="EYG8" s="10"/>
      <c r="EYH8" s="10"/>
      <c r="EYI8" s="10"/>
      <c r="EYJ8" s="10"/>
      <c r="EYK8" s="10"/>
      <c r="EYL8" s="10"/>
      <c r="EYM8" s="10"/>
      <c r="EYN8" s="10"/>
      <c r="EYO8" s="10"/>
      <c r="EYP8" s="10"/>
      <c r="EYQ8" s="10"/>
      <c r="EYR8" s="10"/>
      <c r="EYS8" s="10"/>
      <c r="EYT8" s="10"/>
      <c r="EYU8" s="10"/>
      <c r="EYV8" s="10"/>
      <c r="EYW8" s="10"/>
      <c r="EYX8" s="10"/>
      <c r="EYY8" s="10"/>
      <c r="EYZ8" s="10"/>
      <c r="EZA8" s="10"/>
      <c r="EZB8" s="10"/>
      <c r="EZC8" s="10"/>
      <c r="EZD8" s="10"/>
      <c r="EZE8" s="10"/>
      <c r="EZF8" s="10"/>
      <c r="EZG8" s="10"/>
      <c r="EZH8" s="10"/>
      <c r="EZI8" s="10"/>
      <c r="EZJ8" s="10"/>
      <c r="EZK8" s="10"/>
      <c r="EZL8" s="10"/>
      <c r="EZM8" s="10"/>
      <c r="EZN8" s="10"/>
      <c r="EZO8" s="10"/>
      <c r="EZP8" s="10"/>
      <c r="EZQ8" s="10"/>
      <c r="EZR8" s="10"/>
      <c r="EZS8" s="10"/>
      <c r="EZT8" s="10"/>
      <c r="EZU8" s="10"/>
      <c r="EZV8" s="10"/>
      <c r="EZW8" s="10"/>
      <c r="EZX8" s="10"/>
      <c r="EZY8" s="10"/>
      <c r="EZZ8" s="10"/>
      <c r="FAA8" s="10"/>
      <c r="FAB8" s="10"/>
      <c r="FAC8" s="10"/>
      <c r="FAD8" s="10"/>
      <c r="FAE8" s="10"/>
      <c r="FAF8" s="10"/>
      <c r="FAG8" s="10"/>
      <c r="FAH8" s="10"/>
      <c r="FAI8" s="10"/>
      <c r="FAJ8" s="10"/>
      <c r="FAK8" s="10"/>
      <c r="FAL8" s="10"/>
      <c r="FAM8" s="10"/>
      <c r="FAN8" s="10"/>
      <c r="FAO8" s="10"/>
      <c r="FAP8" s="10"/>
      <c r="FAQ8" s="10"/>
      <c r="FAR8" s="10"/>
      <c r="FAS8" s="10"/>
      <c r="FAT8" s="10"/>
      <c r="FAU8" s="10"/>
      <c r="FAV8" s="10"/>
      <c r="FAW8" s="10"/>
      <c r="FAX8" s="10"/>
      <c r="FAY8" s="10"/>
      <c r="FAZ8" s="10"/>
      <c r="FBA8" s="10"/>
      <c r="FBB8" s="10"/>
      <c r="FBC8" s="10"/>
      <c r="FBD8" s="10"/>
      <c r="FBE8" s="10"/>
      <c r="FBF8" s="10"/>
      <c r="FBG8" s="10"/>
      <c r="FBH8" s="10"/>
      <c r="FBI8" s="10"/>
      <c r="FBJ8" s="10"/>
      <c r="FBK8" s="10"/>
      <c r="FBL8" s="10"/>
      <c r="FBM8" s="10"/>
      <c r="FBN8" s="10"/>
      <c r="FBO8" s="10"/>
      <c r="FBP8" s="10"/>
      <c r="FBQ8" s="10"/>
      <c r="FBR8" s="10"/>
      <c r="FBS8" s="10"/>
      <c r="FBT8" s="10"/>
      <c r="FBU8" s="10"/>
      <c r="FBV8" s="10"/>
      <c r="FBW8" s="10"/>
      <c r="FBX8" s="10"/>
      <c r="FBY8" s="10"/>
      <c r="FBZ8" s="10"/>
      <c r="FCA8" s="10"/>
      <c r="FCB8" s="10"/>
      <c r="FCC8" s="10"/>
      <c r="FCD8" s="10"/>
      <c r="FCE8" s="10"/>
      <c r="FCF8" s="10"/>
      <c r="FCG8" s="10"/>
      <c r="FCH8" s="10"/>
      <c r="FCI8" s="10"/>
      <c r="FCJ8" s="10"/>
      <c r="FCK8" s="10"/>
      <c r="FCL8" s="10"/>
      <c r="FCM8" s="10"/>
      <c r="FCN8" s="10"/>
      <c r="FCO8" s="10"/>
      <c r="FCP8" s="10"/>
      <c r="FCQ8" s="10"/>
      <c r="FCR8" s="10"/>
      <c r="FCS8" s="10"/>
      <c r="FCT8" s="10"/>
      <c r="FCU8" s="10"/>
      <c r="FCV8" s="10"/>
      <c r="FCW8" s="10"/>
      <c r="FCX8" s="10"/>
      <c r="FCY8" s="10"/>
      <c r="FCZ8" s="10"/>
      <c r="FDA8" s="10"/>
      <c r="FDB8" s="10"/>
      <c r="FDC8" s="10"/>
      <c r="FDD8" s="10"/>
      <c r="FDE8" s="10"/>
      <c r="FDF8" s="10"/>
      <c r="FDG8" s="10"/>
      <c r="FDH8" s="10"/>
      <c r="FDI8" s="10"/>
      <c r="FDJ8" s="10"/>
      <c r="FDK8" s="10"/>
      <c r="FDL8" s="10"/>
      <c r="FDM8" s="10"/>
      <c r="FDN8" s="10"/>
      <c r="FDO8" s="10"/>
      <c r="FDP8" s="10"/>
      <c r="FDQ8" s="10"/>
      <c r="FDR8" s="10"/>
      <c r="FDS8" s="10"/>
      <c r="FDT8" s="10"/>
      <c r="FDU8" s="10"/>
      <c r="FDV8" s="10"/>
      <c r="FDW8" s="10"/>
      <c r="FDX8" s="10"/>
      <c r="FDY8" s="10"/>
      <c r="FDZ8" s="10"/>
      <c r="FEA8" s="10"/>
      <c r="FEB8" s="10"/>
      <c r="FEC8" s="10"/>
      <c r="FED8" s="10"/>
      <c r="FEE8" s="10"/>
      <c r="FEF8" s="10"/>
      <c r="FEG8" s="10"/>
      <c r="FEH8" s="10"/>
      <c r="FEI8" s="10"/>
      <c r="FEJ8" s="10"/>
      <c r="FEK8" s="10"/>
      <c r="FEL8" s="10"/>
      <c r="FEM8" s="10"/>
      <c r="FEN8" s="10"/>
      <c r="FEO8" s="10"/>
      <c r="FEP8" s="10"/>
      <c r="FEQ8" s="10"/>
      <c r="FER8" s="10"/>
      <c r="FES8" s="10"/>
      <c r="FET8" s="10"/>
      <c r="FEU8" s="10"/>
      <c r="FEV8" s="10"/>
      <c r="FEW8" s="10"/>
      <c r="FEX8" s="10"/>
      <c r="FEY8" s="10"/>
      <c r="FEZ8" s="10"/>
      <c r="FFA8" s="10"/>
      <c r="FFB8" s="10"/>
      <c r="FFC8" s="10"/>
      <c r="FFD8" s="10"/>
      <c r="FFE8" s="10"/>
      <c r="FFF8" s="10"/>
      <c r="FFG8" s="10"/>
      <c r="FFH8" s="10"/>
      <c r="FFI8" s="10"/>
      <c r="FFJ8" s="10"/>
      <c r="FFK8" s="10"/>
      <c r="FFL8" s="10"/>
      <c r="FFM8" s="10"/>
      <c r="FFN8" s="10"/>
      <c r="FFO8" s="10"/>
      <c r="FFP8" s="10"/>
      <c r="FFQ8" s="10"/>
      <c r="FFR8" s="10"/>
      <c r="FFS8" s="10"/>
      <c r="FFT8" s="10"/>
      <c r="FFU8" s="10"/>
      <c r="FFV8" s="10"/>
      <c r="FFW8" s="10"/>
      <c r="FFX8" s="10"/>
      <c r="FFY8" s="10"/>
      <c r="FFZ8" s="10"/>
      <c r="FGA8" s="10"/>
      <c r="FGB8" s="10"/>
      <c r="FGC8" s="10"/>
      <c r="FGD8" s="10"/>
      <c r="FGE8" s="10"/>
      <c r="FGF8" s="10"/>
      <c r="FGG8" s="10"/>
      <c r="FGH8" s="10"/>
      <c r="FGI8" s="10"/>
      <c r="FGJ8" s="10"/>
      <c r="FGK8" s="10"/>
      <c r="FGL8" s="10"/>
      <c r="FGM8" s="10"/>
      <c r="FGN8" s="10"/>
      <c r="FGO8" s="10"/>
      <c r="FGP8" s="10"/>
      <c r="FGQ8" s="10"/>
      <c r="FGR8" s="10"/>
      <c r="FGS8" s="10"/>
      <c r="FGT8" s="10"/>
      <c r="FGU8" s="10"/>
      <c r="FGV8" s="10"/>
      <c r="FGW8" s="10"/>
      <c r="FGX8" s="10"/>
      <c r="FGY8" s="10"/>
      <c r="FGZ8" s="10"/>
      <c r="FHA8" s="10"/>
      <c r="FHB8" s="10"/>
      <c r="FHC8" s="10"/>
      <c r="FHD8" s="10"/>
      <c r="FHE8" s="10"/>
      <c r="FHF8" s="10"/>
      <c r="FHG8" s="10"/>
      <c r="FHH8" s="10"/>
      <c r="FHI8" s="10"/>
      <c r="FHJ8" s="10"/>
      <c r="FHK8" s="10"/>
      <c r="FHL8" s="10"/>
      <c r="FHM8" s="10"/>
      <c r="FHN8" s="10"/>
      <c r="FHO8" s="10"/>
      <c r="FHP8" s="10"/>
      <c r="FHQ8" s="10"/>
      <c r="FHR8" s="10"/>
      <c r="FHS8" s="10"/>
      <c r="FHT8" s="10"/>
      <c r="FHU8" s="10"/>
      <c r="FHV8" s="10"/>
      <c r="FHW8" s="10"/>
      <c r="FHX8" s="10"/>
      <c r="FHY8" s="10"/>
      <c r="FHZ8" s="10"/>
      <c r="FIA8" s="10"/>
      <c r="FIB8" s="10"/>
      <c r="FIC8" s="10"/>
      <c r="FID8" s="10"/>
      <c r="FIE8" s="10"/>
      <c r="FIF8" s="10"/>
      <c r="FIG8" s="10"/>
      <c r="FIH8" s="10"/>
      <c r="FII8" s="10"/>
      <c r="FIJ8" s="10"/>
      <c r="FIK8" s="10"/>
      <c r="FIL8" s="10"/>
      <c r="FIM8" s="10"/>
      <c r="FIN8" s="10"/>
      <c r="FIO8" s="10"/>
      <c r="FIP8" s="10"/>
      <c r="FIQ8" s="10"/>
      <c r="FIR8" s="10"/>
      <c r="FIS8" s="10"/>
      <c r="FIT8" s="10"/>
      <c r="FIU8" s="10"/>
      <c r="FIV8" s="10"/>
      <c r="FIW8" s="10"/>
      <c r="FIX8" s="10"/>
      <c r="FIY8" s="10"/>
      <c r="FIZ8" s="10"/>
      <c r="FJA8" s="10"/>
      <c r="FJB8" s="10"/>
      <c r="FJC8" s="10"/>
      <c r="FJD8" s="10"/>
      <c r="FJE8" s="10"/>
      <c r="FJF8" s="10"/>
      <c r="FJG8" s="10"/>
      <c r="FJH8" s="10"/>
      <c r="FJI8" s="10"/>
      <c r="FJJ8" s="10"/>
      <c r="FJK8" s="10"/>
      <c r="FJL8" s="10"/>
      <c r="FJM8" s="10"/>
      <c r="FJN8" s="10"/>
      <c r="FJO8" s="10"/>
      <c r="FJP8" s="10"/>
      <c r="FJQ8" s="10"/>
      <c r="FJR8" s="10"/>
      <c r="FJS8" s="10"/>
      <c r="FJT8" s="10"/>
      <c r="FJU8" s="10"/>
      <c r="FJV8" s="10"/>
      <c r="FJW8" s="10"/>
      <c r="FJX8" s="10"/>
      <c r="FJY8" s="10"/>
      <c r="FJZ8" s="10"/>
      <c r="FKA8" s="10"/>
      <c r="FKB8" s="10"/>
      <c r="FKC8" s="10"/>
      <c r="FKD8" s="10"/>
      <c r="FKE8" s="10"/>
      <c r="FKF8" s="10"/>
      <c r="FKG8" s="10"/>
      <c r="FKH8" s="10"/>
      <c r="FKI8" s="10"/>
      <c r="FKJ8" s="10"/>
      <c r="FKK8" s="10"/>
      <c r="FKL8" s="10"/>
      <c r="FKM8" s="10"/>
      <c r="FKN8" s="10"/>
      <c r="FKO8" s="10"/>
      <c r="FKP8" s="10"/>
      <c r="FKQ8" s="10"/>
      <c r="FKR8" s="10"/>
      <c r="FKS8" s="10"/>
      <c r="FKT8" s="10"/>
      <c r="FKU8" s="10"/>
      <c r="FKV8" s="10"/>
      <c r="FKW8" s="10"/>
      <c r="FKX8" s="10"/>
      <c r="FKY8" s="10"/>
      <c r="FKZ8" s="10"/>
      <c r="FLA8" s="10"/>
      <c r="FLB8" s="10"/>
      <c r="FLC8" s="10"/>
      <c r="FLD8" s="10"/>
      <c r="FLE8" s="10"/>
      <c r="FLF8" s="10"/>
      <c r="FLG8" s="10"/>
      <c r="FLH8" s="10"/>
      <c r="FLI8" s="10"/>
      <c r="FLJ8" s="10"/>
      <c r="FLK8" s="10"/>
      <c r="FLL8" s="10"/>
      <c r="FLM8" s="10"/>
      <c r="FLN8" s="10"/>
      <c r="FLO8" s="10"/>
      <c r="FLP8" s="10"/>
      <c r="FLQ8" s="10"/>
      <c r="FLR8" s="10"/>
      <c r="FLS8" s="10"/>
      <c r="FLT8" s="10"/>
      <c r="FLU8" s="10"/>
      <c r="FLV8" s="10"/>
      <c r="FLW8" s="10"/>
      <c r="FLX8" s="10"/>
      <c r="FLY8" s="10"/>
      <c r="FLZ8" s="10"/>
      <c r="FMA8" s="10"/>
      <c r="FMB8" s="10"/>
      <c r="FMC8" s="10"/>
      <c r="FMD8" s="10"/>
      <c r="FME8" s="10"/>
      <c r="FMF8" s="10"/>
      <c r="FMG8" s="10"/>
      <c r="FMH8" s="10"/>
      <c r="FMI8" s="10"/>
      <c r="FMJ8" s="10"/>
      <c r="FMK8" s="10"/>
      <c r="FML8" s="10"/>
      <c r="FMM8" s="10"/>
      <c r="FMN8" s="10"/>
      <c r="FMO8" s="10"/>
      <c r="FMP8" s="10"/>
      <c r="FMQ8" s="10"/>
      <c r="FMR8" s="10"/>
      <c r="FMS8" s="10"/>
      <c r="FMT8" s="10"/>
      <c r="FMU8" s="10"/>
      <c r="FMV8" s="10"/>
      <c r="FMW8" s="10"/>
      <c r="FMX8" s="10"/>
      <c r="FMY8" s="10"/>
      <c r="FMZ8" s="10"/>
      <c r="FNA8" s="10"/>
      <c r="FNB8" s="10"/>
      <c r="FNC8" s="10"/>
      <c r="FND8" s="10"/>
      <c r="FNE8" s="10"/>
      <c r="FNF8" s="10"/>
      <c r="FNG8" s="10"/>
      <c r="FNH8" s="10"/>
      <c r="FNI8" s="10"/>
      <c r="FNJ8" s="10"/>
      <c r="FNK8" s="10"/>
      <c r="FNL8" s="10"/>
      <c r="FNM8" s="10"/>
      <c r="FNN8" s="10"/>
      <c r="FNO8" s="10"/>
      <c r="FNP8" s="10"/>
      <c r="FNQ8" s="10"/>
      <c r="FNR8" s="10"/>
      <c r="FNS8" s="10"/>
      <c r="FNT8" s="10"/>
      <c r="FNU8" s="10"/>
      <c r="FNV8" s="10"/>
      <c r="FNW8" s="10"/>
      <c r="FNX8" s="10"/>
      <c r="FNY8" s="10"/>
      <c r="FNZ8" s="10"/>
      <c r="FOA8" s="10"/>
      <c r="FOB8" s="10"/>
      <c r="FOC8" s="10"/>
      <c r="FOD8" s="10"/>
      <c r="FOE8" s="10"/>
      <c r="FOF8" s="10"/>
      <c r="FOG8" s="10"/>
      <c r="FOH8" s="10"/>
      <c r="FOI8" s="10"/>
      <c r="FOJ8" s="10"/>
      <c r="FOK8" s="10"/>
      <c r="FOL8" s="10"/>
      <c r="FOM8" s="10"/>
      <c r="FON8" s="10"/>
      <c r="FOO8" s="10"/>
      <c r="FOP8" s="10"/>
      <c r="FOQ8" s="10"/>
      <c r="FOR8" s="10"/>
      <c r="FOS8" s="10"/>
      <c r="FOT8" s="10"/>
      <c r="FOU8" s="10"/>
      <c r="FOV8" s="10"/>
      <c r="FOW8" s="10"/>
      <c r="FOX8" s="10"/>
      <c r="FOY8" s="10"/>
      <c r="FOZ8" s="10"/>
      <c r="FPA8" s="10"/>
      <c r="FPB8" s="10"/>
      <c r="FPC8" s="10"/>
      <c r="FPD8" s="10"/>
      <c r="FPE8" s="10"/>
      <c r="FPF8" s="10"/>
      <c r="FPG8" s="10"/>
      <c r="FPH8" s="10"/>
      <c r="FPI8" s="10"/>
      <c r="FPJ8" s="10"/>
      <c r="FPK8" s="10"/>
      <c r="FPL8" s="10"/>
      <c r="FPM8" s="10"/>
      <c r="FPN8" s="10"/>
      <c r="FPO8" s="10"/>
      <c r="FPP8" s="10"/>
      <c r="FPQ8" s="10"/>
      <c r="FPR8" s="10"/>
      <c r="FPS8" s="10"/>
      <c r="FPT8" s="10"/>
      <c r="FPU8" s="10"/>
      <c r="FPV8" s="10"/>
      <c r="FPW8" s="10"/>
      <c r="FPX8" s="10"/>
      <c r="FPY8" s="10"/>
      <c r="FPZ8" s="10"/>
      <c r="FQA8" s="10"/>
      <c r="FQB8" s="10"/>
      <c r="FQC8" s="10"/>
      <c r="FQD8" s="10"/>
      <c r="FQE8" s="10"/>
      <c r="FQF8" s="10"/>
      <c r="FQG8" s="10"/>
      <c r="FQH8" s="10"/>
      <c r="FQI8" s="10"/>
      <c r="FQJ8" s="10"/>
      <c r="FQK8" s="10"/>
      <c r="FQL8" s="10"/>
      <c r="FQM8" s="10"/>
      <c r="FQN8" s="10"/>
      <c r="FQO8" s="10"/>
      <c r="FQP8" s="10"/>
      <c r="FQQ8" s="10"/>
      <c r="FQR8" s="10"/>
      <c r="FQS8" s="10"/>
      <c r="FQT8" s="10"/>
      <c r="FQU8" s="10"/>
      <c r="FQV8" s="10"/>
      <c r="FQW8" s="10"/>
      <c r="FQX8" s="10"/>
      <c r="FQY8" s="10"/>
      <c r="FQZ8" s="10"/>
      <c r="FRA8" s="10"/>
      <c r="FRB8" s="10"/>
      <c r="FRC8" s="10"/>
      <c r="FRD8" s="10"/>
      <c r="FRE8" s="10"/>
      <c r="FRF8" s="10"/>
      <c r="FRG8" s="10"/>
      <c r="FRH8" s="10"/>
      <c r="FRI8" s="10"/>
      <c r="FRJ8" s="10"/>
      <c r="FRK8" s="10"/>
      <c r="FRL8" s="10"/>
      <c r="FRM8" s="10"/>
      <c r="FRN8" s="10"/>
      <c r="FRO8" s="10"/>
      <c r="FRP8" s="10"/>
      <c r="FRQ8" s="10"/>
      <c r="FRR8" s="10"/>
      <c r="FRS8" s="10"/>
      <c r="FRT8" s="10"/>
      <c r="FRU8" s="10"/>
      <c r="FRV8" s="10"/>
      <c r="FRW8" s="10"/>
      <c r="FRX8" s="10"/>
      <c r="FRY8" s="10"/>
      <c r="FRZ8" s="10"/>
      <c r="FSA8" s="10"/>
      <c r="FSB8" s="10"/>
      <c r="FSC8" s="10"/>
      <c r="FSD8" s="10"/>
      <c r="FSE8" s="10"/>
      <c r="FSF8" s="10"/>
      <c r="FSG8" s="10"/>
      <c r="FSH8" s="10"/>
      <c r="FSI8" s="10"/>
      <c r="FSJ8" s="10"/>
      <c r="FSK8" s="10"/>
      <c r="FSL8" s="10"/>
      <c r="FSM8" s="10"/>
      <c r="FSN8" s="10"/>
      <c r="FSO8" s="10"/>
      <c r="FSP8" s="10"/>
      <c r="FSQ8" s="10"/>
      <c r="FSR8" s="10"/>
      <c r="FSS8" s="10"/>
      <c r="FST8" s="10"/>
      <c r="FSU8" s="10"/>
      <c r="FSV8" s="10"/>
      <c r="FSW8" s="10"/>
      <c r="FSX8" s="10"/>
      <c r="FSY8" s="10"/>
      <c r="FSZ8" s="10"/>
      <c r="FTA8" s="10"/>
      <c r="FTB8" s="10"/>
      <c r="FTC8" s="10"/>
      <c r="FTD8" s="10"/>
      <c r="FTE8" s="10"/>
      <c r="FTF8" s="10"/>
      <c r="FTG8" s="10"/>
      <c r="FTH8" s="10"/>
      <c r="FTI8" s="10"/>
      <c r="FTJ8" s="10"/>
      <c r="FTK8" s="10"/>
      <c r="FTL8" s="10"/>
      <c r="FTM8" s="10"/>
      <c r="FTN8" s="10"/>
      <c r="FTO8" s="10"/>
      <c r="FTP8" s="10"/>
      <c r="FTQ8" s="10"/>
      <c r="FTR8" s="10"/>
      <c r="FTS8" s="10"/>
      <c r="FTT8" s="10"/>
      <c r="FTU8" s="10"/>
      <c r="FTV8" s="10"/>
      <c r="FTW8" s="10"/>
      <c r="FTX8" s="10"/>
      <c r="FTY8" s="10"/>
      <c r="FTZ8" s="10"/>
      <c r="FUA8" s="10"/>
      <c r="FUB8" s="10"/>
      <c r="FUC8" s="10"/>
      <c r="FUD8" s="10"/>
      <c r="FUE8" s="10"/>
      <c r="FUF8" s="10"/>
      <c r="FUG8" s="10"/>
      <c r="FUH8" s="10"/>
      <c r="FUI8" s="10"/>
      <c r="FUJ8" s="10"/>
      <c r="FUK8" s="10"/>
      <c r="FUL8" s="10"/>
      <c r="FUM8" s="10"/>
      <c r="FUN8" s="10"/>
      <c r="FUO8" s="10"/>
      <c r="FUP8" s="10"/>
      <c r="FUQ8" s="10"/>
      <c r="FUR8" s="10"/>
      <c r="FUS8" s="10"/>
      <c r="FUT8" s="10"/>
      <c r="FUU8" s="10"/>
      <c r="FUV8" s="10"/>
      <c r="FUW8" s="10"/>
      <c r="FUX8" s="10"/>
      <c r="FUY8" s="10"/>
      <c r="FUZ8" s="10"/>
      <c r="FVA8" s="10"/>
      <c r="FVB8" s="10"/>
      <c r="FVC8" s="10"/>
      <c r="FVD8" s="10"/>
      <c r="FVE8" s="10"/>
      <c r="FVF8" s="10"/>
      <c r="FVG8" s="10"/>
      <c r="FVH8" s="10"/>
      <c r="FVI8" s="10"/>
      <c r="FVJ8" s="10"/>
      <c r="FVK8" s="10"/>
      <c r="FVL8" s="10"/>
      <c r="FVM8" s="10"/>
      <c r="FVN8" s="10"/>
      <c r="FVO8" s="10"/>
      <c r="FVP8" s="10"/>
      <c r="FVQ8" s="10"/>
      <c r="FVR8" s="10"/>
      <c r="FVS8" s="10"/>
      <c r="FVT8" s="10"/>
      <c r="FVU8" s="10"/>
      <c r="FVV8" s="10"/>
      <c r="FVW8" s="10"/>
      <c r="FVX8" s="10"/>
      <c r="FVY8" s="10"/>
      <c r="FVZ8" s="10"/>
      <c r="FWA8" s="10"/>
      <c r="FWB8" s="10"/>
      <c r="FWC8" s="10"/>
      <c r="FWD8" s="10"/>
      <c r="FWE8" s="10"/>
      <c r="FWF8" s="10"/>
      <c r="FWG8" s="10"/>
      <c r="FWH8" s="10"/>
      <c r="FWI8" s="10"/>
      <c r="FWJ8" s="10"/>
      <c r="FWK8" s="10"/>
      <c r="FWL8" s="10"/>
      <c r="FWM8" s="10"/>
      <c r="FWN8" s="10"/>
      <c r="FWO8" s="10"/>
      <c r="FWP8" s="10"/>
      <c r="FWQ8" s="10"/>
      <c r="FWR8" s="10"/>
      <c r="FWS8" s="10"/>
      <c r="FWT8" s="10"/>
      <c r="FWU8" s="10"/>
      <c r="FWV8" s="10"/>
      <c r="FWW8" s="10"/>
      <c r="FWX8" s="10"/>
      <c r="FWY8" s="10"/>
      <c r="FWZ8" s="10"/>
      <c r="FXA8" s="10"/>
      <c r="FXB8" s="10"/>
      <c r="FXC8" s="10"/>
      <c r="FXD8" s="10"/>
      <c r="FXE8" s="10"/>
      <c r="FXF8" s="10"/>
      <c r="FXG8" s="10"/>
      <c r="FXH8" s="10"/>
      <c r="FXI8" s="10"/>
      <c r="FXJ8" s="10"/>
      <c r="FXK8" s="10"/>
      <c r="FXL8" s="10"/>
      <c r="FXM8" s="10"/>
      <c r="FXN8" s="10"/>
      <c r="FXO8" s="10"/>
      <c r="FXP8" s="10"/>
      <c r="FXQ8" s="10"/>
      <c r="FXR8" s="10"/>
      <c r="FXS8" s="10"/>
      <c r="FXT8" s="10"/>
      <c r="FXU8" s="10"/>
      <c r="FXV8" s="10"/>
      <c r="FXW8" s="10"/>
      <c r="FXX8" s="10"/>
      <c r="FXY8" s="10"/>
      <c r="FXZ8" s="10"/>
      <c r="FYA8" s="10"/>
      <c r="FYB8" s="10"/>
      <c r="FYC8" s="10"/>
      <c r="FYD8" s="10"/>
      <c r="FYE8" s="10"/>
      <c r="FYF8" s="10"/>
      <c r="FYG8" s="10"/>
      <c r="FYH8" s="10"/>
      <c r="FYI8" s="10"/>
      <c r="FYJ8" s="10"/>
      <c r="FYK8" s="10"/>
      <c r="FYL8" s="10"/>
      <c r="FYM8" s="10"/>
      <c r="FYN8" s="10"/>
      <c r="FYO8" s="10"/>
      <c r="FYP8" s="10"/>
      <c r="FYQ8" s="10"/>
      <c r="FYR8" s="10"/>
      <c r="FYS8" s="10"/>
      <c r="FYT8" s="10"/>
      <c r="FYU8" s="10"/>
      <c r="FYV8" s="10"/>
      <c r="FYW8" s="10"/>
      <c r="FYX8" s="10"/>
      <c r="FYY8" s="10"/>
      <c r="FYZ8" s="10"/>
      <c r="FZA8" s="10"/>
      <c r="FZB8" s="10"/>
      <c r="FZC8" s="10"/>
      <c r="FZD8" s="10"/>
      <c r="FZE8" s="10"/>
      <c r="FZF8" s="10"/>
      <c r="FZG8" s="10"/>
      <c r="FZH8" s="10"/>
      <c r="FZI8" s="10"/>
      <c r="FZJ8" s="10"/>
      <c r="FZK8" s="10"/>
      <c r="FZL8" s="10"/>
      <c r="FZM8" s="10"/>
      <c r="FZN8" s="10"/>
      <c r="FZO8" s="10"/>
      <c r="FZP8" s="10"/>
      <c r="FZQ8" s="10"/>
      <c r="FZR8" s="10"/>
      <c r="FZS8" s="10"/>
      <c r="FZT8" s="10"/>
      <c r="FZU8" s="10"/>
      <c r="FZV8" s="10"/>
      <c r="FZW8" s="10"/>
      <c r="FZX8" s="10"/>
      <c r="FZY8" s="10"/>
      <c r="FZZ8" s="10"/>
      <c r="GAA8" s="10"/>
      <c r="GAB8" s="10"/>
      <c r="GAC8" s="10"/>
      <c r="GAD8" s="10"/>
      <c r="GAE8" s="10"/>
      <c r="GAF8" s="10"/>
      <c r="GAG8" s="10"/>
      <c r="GAH8" s="10"/>
      <c r="GAI8" s="10"/>
      <c r="GAJ8" s="10"/>
      <c r="GAK8" s="10"/>
      <c r="GAL8" s="10"/>
      <c r="GAM8" s="10"/>
      <c r="GAN8" s="10"/>
      <c r="GAO8" s="10"/>
      <c r="GAP8" s="10"/>
      <c r="GAQ8" s="10"/>
      <c r="GAR8" s="10"/>
      <c r="GAS8" s="10"/>
      <c r="GAT8" s="10"/>
      <c r="GAU8" s="10"/>
      <c r="GAV8" s="10"/>
      <c r="GAW8" s="10"/>
      <c r="GAX8" s="10"/>
      <c r="GAY8" s="10"/>
      <c r="GAZ8" s="10"/>
      <c r="GBA8" s="10"/>
      <c r="GBB8" s="10"/>
      <c r="GBC8" s="10"/>
      <c r="GBD8" s="10"/>
      <c r="GBE8" s="10"/>
      <c r="GBF8" s="10"/>
      <c r="GBG8" s="10"/>
      <c r="GBH8" s="10"/>
      <c r="GBI8" s="10"/>
      <c r="GBJ8" s="10"/>
      <c r="GBK8" s="10"/>
      <c r="GBL8" s="10"/>
      <c r="GBM8" s="10"/>
      <c r="GBN8" s="10"/>
      <c r="GBO8" s="10"/>
      <c r="GBP8" s="10"/>
      <c r="GBQ8" s="10"/>
      <c r="GBR8" s="10"/>
      <c r="GBS8" s="10"/>
      <c r="GBT8" s="10"/>
      <c r="GBU8" s="10"/>
      <c r="GBV8" s="10"/>
      <c r="GBW8" s="10"/>
      <c r="GBX8" s="10"/>
      <c r="GBY8" s="10"/>
      <c r="GBZ8" s="10"/>
      <c r="GCA8" s="10"/>
      <c r="GCB8" s="10"/>
      <c r="GCC8" s="10"/>
      <c r="GCD8" s="10"/>
      <c r="GCE8" s="10"/>
      <c r="GCF8" s="10"/>
      <c r="GCG8" s="10"/>
      <c r="GCH8" s="10"/>
      <c r="GCI8" s="10"/>
      <c r="GCJ8" s="10"/>
      <c r="GCK8" s="10"/>
      <c r="GCL8" s="10"/>
      <c r="GCM8" s="10"/>
      <c r="GCN8" s="10"/>
      <c r="GCO8" s="10"/>
      <c r="GCP8" s="10"/>
      <c r="GCQ8" s="10"/>
      <c r="GCR8" s="10"/>
      <c r="GCS8" s="10"/>
      <c r="GCT8" s="10"/>
      <c r="GCU8" s="10"/>
      <c r="GCV8" s="10"/>
      <c r="GCW8" s="10"/>
      <c r="GCX8" s="10"/>
      <c r="GCY8" s="10"/>
      <c r="GCZ8" s="10"/>
      <c r="GDA8" s="10"/>
      <c r="GDB8" s="10"/>
      <c r="GDC8" s="10"/>
      <c r="GDD8" s="10"/>
      <c r="GDE8" s="10"/>
      <c r="GDF8" s="10"/>
      <c r="GDG8" s="10"/>
      <c r="GDH8" s="10"/>
      <c r="GDI8" s="10"/>
      <c r="GDJ8" s="10"/>
      <c r="GDK8" s="10"/>
      <c r="GDL8" s="10"/>
      <c r="GDM8" s="10"/>
      <c r="GDN8" s="10"/>
      <c r="GDO8" s="10"/>
      <c r="GDP8" s="10"/>
      <c r="GDQ8" s="10"/>
      <c r="GDR8" s="10"/>
      <c r="GDS8" s="10"/>
      <c r="GDT8" s="10"/>
      <c r="GDU8" s="10"/>
      <c r="GDV8" s="10"/>
      <c r="GDW8" s="10"/>
      <c r="GDX8" s="10"/>
      <c r="GDY8" s="10"/>
      <c r="GDZ8" s="10"/>
      <c r="GEA8" s="10"/>
      <c r="GEB8" s="10"/>
      <c r="GEC8" s="10"/>
      <c r="GED8" s="10"/>
      <c r="GEE8" s="10"/>
      <c r="GEF8" s="10"/>
      <c r="GEG8" s="10"/>
      <c r="GEH8" s="10"/>
      <c r="GEI8" s="10"/>
      <c r="GEJ8" s="10"/>
      <c r="GEK8" s="10"/>
      <c r="GEL8" s="10"/>
      <c r="GEM8" s="10"/>
      <c r="GEN8" s="10"/>
      <c r="GEO8" s="10"/>
      <c r="GEP8" s="10"/>
      <c r="GEQ8" s="10"/>
      <c r="GER8" s="10"/>
      <c r="GES8" s="10"/>
      <c r="GET8" s="10"/>
      <c r="GEU8" s="10"/>
      <c r="GEV8" s="10"/>
      <c r="GEW8" s="10"/>
      <c r="GEX8" s="10"/>
      <c r="GEY8" s="10"/>
      <c r="GEZ8" s="10"/>
      <c r="GFA8" s="10"/>
      <c r="GFB8" s="10"/>
      <c r="GFC8" s="10"/>
      <c r="GFD8" s="10"/>
      <c r="GFE8" s="10"/>
      <c r="GFF8" s="10"/>
      <c r="GFG8" s="10"/>
      <c r="GFH8" s="10"/>
      <c r="GFI8" s="10"/>
      <c r="GFJ8" s="10"/>
      <c r="GFK8" s="10"/>
      <c r="GFL8" s="10"/>
      <c r="GFM8" s="10"/>
      <c r="GFN8" s="10"/>
      <c r="GFO8" s="10"/>
      <c r="GFP8" s="10"/>
      <c r="GFQ8" s="10"/>
      <c r="GFR8" s="10"/>
      <c r="GFS8" s="10"/>
      <c r="GFT8" s="10"/>
      <c r="GFU8" s="10"/>
      <c r="GFV8" s="10"/>
      <c r="GFW8" s="10"/>
      <c r="GFX8" s="10"/>
      <c r="GFY8" s="10"/>
      <c r="GFZ8" s="10"/>
      <c r="GGA8" s="10"/>
      <c r="GGB8" s="10"/>
      <c r="GGC8" s="10"/>
      <c r="GGD8" s="10"/>
      <c r="GGE8" s="10"/>
      <c r="GGF8" s="10"/>
      <c r="GGG8" s="10"/>
      <c r="GGH8" s="10"/>
      <c r="GGI8" s="10"/>
      <c r="GGJ8" s="10"/>
      <c r="GGK8" s="10"/>
      <c r="GGL8" s="10"/>
      <c r="GGM8" s="10"/>
      <c r="GGN8" s="10"/>
      <c r="GGO8" s="10"/>
      <c r="GGP8" s="10"/>
      <c r="GGQ8" s="10"/>
      <c r="GGR8" s="10"/>
      <c r="GGS8" s="10"/>
      <c r="GGT8" s="10"/>
      <c r="GGU8" s="10"/>
      <c r="GGV8" s="10"/>
      <c r="GGW8" s="10"/>
      <c r="GGX8" s="10"/>
      <c r="GGY8" s="10"/>
      <c r="GGZ8" s="10"/>
      <c r="GHA8" s="10"/>
      <c r="GHB8" s="10"/>
      <c r="GHC8" s="10"/>
      <c r="GHD8" s="10"/>
      <c r="GHE8" s="10"/>
      <c r="GHF8" s="10"/>
      <c r="GHG8" s="10"/>
      <c r="GHH8" s="10"/>
      <c r="GHI8" s="10"/>
      <c r="GHJ8" s="10"/>
      <c r="GHK8" s="10"/>
      <c r="GHL8" s="10"/>
      <c r="GHM8" s="10"/>
      <c r="GHN8" s="10"/>
      <c r="GHO8" s="10"/>
      <c r="GHP8" s="10"/>
      <c r="GHQ8" s="10"/>
      <c r="GHR8" s="10"/>
      <c r="GHS8" s="10"/>
      <c r="GHT8" s="10"/>
      <c r="GHU8" s="10"/>
      <c r="GHV8" s="10"/>
      <c r="GHW8" s="10"/>
      <c r="GHX8" s="10"/>
      <c r="GHY8" s="10"/>
      <c r="GHZ8" s="10"/>
      <c r="GIA8" s="10"/>
      <c r="GIB8" s="10"/>
      <c r="GIC8" s="10"/>
      <c r="GID8" s="10"/>
      <c r="GIE8" s="10"/>
      <c r="GIF8" s="10"/>
      <c r="GIG8" s="10"/>
      <c r="GIH8" s="10"/>
      <c r="GII8" s="10"/>
      <c r="GIJ8" s="10"/>
      <c r="GIK8" s="10"/>
      <c r="GIL8" s="10"/>
      <c r="GIM8" s="10"/>
      <c r="GIN8" s="10"/>
      <c r="GIO8" s="10"/>
      <c r="GIP8" s="10"/>
      <c r="GIQ8" s="10"/>
      <c r="GIR8" s="10"/>
      <c r="GIS8" s="10"/>
      <c r="GIT8" s="10"/>
      <c r="GIU8" s="10"/>
      <c r="GIV8" s="10"/>
      <c r="GIW8" s="10"/>
      <c r="GIX8" s="10"/>
      <c r="GIY8" s="10"/>
      <c r="GIZ8" s="10"/>
      <c r="GJA8" s="10"/>
      <c r="GJB8" s="10"/>
      <c r="GJC8" s="10"/>
      <c r="GJD8" s="10"/>
      <c r="GJE8" s="10"/>
      <c r="GJF8" s="10"/>
      <c r="GJG8" s="10"/>
      <c r="GJH8" s="10"/>
      <c r="GJI8" s="10"/>
      <c r="GJJ8" s="10"/>
      <c r="GJK8" s="10"/>
      <c r="GJL8" s="10"/>
      <c r="GJM8" s="10"/>
      <c r="GJN8" s="10"/>
      <c r="GJO8" s="10"/>
      <c r="GJP8" s="10"/>
      <c r="GJQ8" s="10"/>
      <c r="GJR8" s="10"/>
      <c r="GJS8" s="10"/>
      <c r="GJT8" s="10"/>
      <c r="GJU8" s="10"/>
      <c r="GJV8" s="10"/>
      <c r="GJW8" s="10"/>
      <c r="GJX8" s="10"/>
      <c r="GJY8" s="10"/>
      <c r="GJZ8" s="10"/>
      <c r="GKA8" s="10"/>
      <c r="GKB8" s="10"/>
      <c r="GKC8" s="10"/>
      <c r="GKD8" s="10"/>
      <c r="GKE8" s="10"/>
      <c r="GKF8" s="10"/>
      <c r="GKG8" s="10"/>
      <c r="GKH8" s="10"/>
      <c r="GKI8" s="10"/>
      <c r="GKJ8" s="10"/>
      <c r="GKK8" s="10"/>
      <c r="GKL8" s="10"/>
      <c r="GKM8" s="10"/>
      <c r="GKN8" s="10"/>
      <c r="GKO8" s="10"/>
      <c r="GKP8" s="10"/>
      <c r="GKQ8" s="10"/>
      <c r="GKR8" s="10"/>
      <c r="GKS8" s="10"/>
      <c r="GKT8" s="10"/>
      <c r="GKU8" s="10"/>
      <c r="GKV8" s="10"/>
      <c r="GKW8" s="10"/>
      <c r="GKX8" s="10"/>
      <c r="GKY8" s="10"/>
      <c r="GKZ8" s="10"/>
      <c r="GLA8" s="10"/>
      <c r="GLB8" s="10"/>
      <c r="GLC8" s="10"/>
      <c r="GLD8" s="10"/>
      <c r="GLE8" s="10"/>
      <c r="GLF8" s="10"/>
      <c r="GLG8" s="10"/>
      <c r="GLH8" s="10"/>
      <c r="GLI8" s="10"/>
      <c r="GLJ8" s="10"/>
      <c r="GLK8" s="10"/>
      <c r="GLL8" s="10"/>
      <c r="GLM8" s="10"/>
      <c r="GLN8" s="10"/>
      <c r="GLO8" s="10"/>
      <c r="GLP8" s="10"/>
      <c r="GLQ8" s="10"/>
      <c r="GLR8" s="10"/>
      <c r="GLS8" s="10"/>
      <c r="GLT8" s="10"/>
      <c r="GLU8" s="10"/>
      <c r="GLV8" s="10"/>
      <c r="GLW8" s="10"/>
      <c r="GLX8" s="10"/>
      <c r="GLY8" s="10"/>
      <c r="GLZ8" s="10"/>
      <c r="GMA8" s="10"/>
      <c r="GMB8" s="10"/>
      <c r="GMC8" s="10"/>
      <c r="GMD8" s="10"/>
      <c r="GME8" s="10"/>
      <c r="GMF8" s="10"/>
      <c r="GMG8" s="10"/>
      <c r="GMH8" s="10"/>
      <c r="GMI8" s="10"/>
      <c r="GMJ8" s="10"/>
      <c r="GMK8" s="10"/>
      <c r="GML8" s="10"/>
      <c r="GMM8" s="10"/>
      <c r="GMN8" s="10"/>
      <c r="GMO8" s="10"/>
      <c r="GMP8" s="10"/>
      <c r="GMQ8" s="10"/>
      <c r="GMR8" s="10"/>
      <c r="GMS8" s="10"/>
      <c r="GMT8" s="10"/>
      <c r="GMU8" s="10"/>
      <c r="GMV8" s="10"/>
      <c r="GMW8" s="10"/>
      <c r="GMX8" s="10"/>
      <c r="GMY8" s="10"/>
      <c r="GMZ8" s="10"/>
      <c r="GNA8" s="10"/>
      <c r="GNB8" s="10"/>
      <c r="GNC8" s="10"/>
      <c r="GND8" s="10"/>
      <c r="GNE8" s="10"/>
      <c r="GNF8" s="10"/>
      <c r="GNG8" s="10"/>
      <c r="GNH8" s="10"/>
      <c r="GNI8" s="10"/>
      <c r="GNJ8" s="10"/>
      <c r="GNK8" s="10"/>
      <c r="GNL8" s="10"/>
      <c r="GNM8" s="10"/>
      <c r="GNN8" s="10"/>
      <c r="GNO8" s="10"/>
      <c r="GNP8" s="10"/>
      <c r="GNQ8" s="10"/>
      <c r="GNR8" s="10"/>
      <c r="GNS8" s="10"/>
      <c r="GNT8" s="10"/>
      <c r="GNU8" s="10"/>
      <c r="GNV8" s="10"/>
      <c r="GNW8" s="10"/>
      <c r="GNX8" s="10"/>
      <c r="GNY8" s="10"/>
      <c r="GNZ8" s="10"/>
      <c r="GOA8" s="10"/>
      <c r="GOB8" s="10"/>
      <c r="GOC8" s="10"/>
      <c r="GOD8" s="10"/>
      <c r="GOE8" s="10"/>
      <c r="GOF8" s="10"/>
      <c r="GOG8" s="10"/>
      <c r="GOH8" s="10"/>
      <c r="GOI8" s="10"/>
      <c r="GOJ8" s="10"/>
      <c r="GOK8" s="10"/>
      <c r="GOL8" s="10"/>
      <c r="GOM8" s="10"/>
      <c r="GON8" s="10"/>
      <c r="GOO8" s="10"/>
      <c r="GOP8" s="10"/>
      <c r="GOQ8" s="10"/>
      <c r="GOR8" s="10"/>
      <c r="GOS8" s="10"/>
      <c r="GOT8" s="10"/>
      <c r="GOU8" s="10"/>
      <c r="GOV8" s="10"/>
      <c r="GOW8" s="10"/>
      <c r="GOX8" s="10"/>
      <c r="GOY8" s="10"/>
      <c r="GOZ8" s="10"/>
      <c r="GPA8" s="10"/>
      <c r="GPB8" s="10"/>
      <c r="GPC8" s="10"/>
      <c r="GPD8" s="10"/>
      <c r="GPE8" s="10"/>
      <c r="GPF8" s="10"/>
      <c r="GPG8" s="10"/>
      <c r="GPH8" s="10"/>
      <c r="GPI8" s="10"/>
      <c r="GPJ8" s="10"/>
      <c r="GPK8" s="10"/>
      <c r="GPL8" s="10"/>
      <c r="GPM8" s="10"/>
      <c r="GPN8" s="10"/>
      <c r="GPO8" s="10"/>
      <c r="GPP8" s="10"/>
      <c r="GPQ8" s="10"/>
      <c r="GPR8" s="10"/>
      <c r="GPS8" s="10"/>
      <c r="GPT8" s="10"/>
      <c r="GPU8" s="10"/>
      <c r="GPV8" s="10"/>
      <c r="GPW8" s="10"/>
      <c r="GPX8" s="10"/>
      <c r="GPY8" s="10"/>
      <c r="GPZ8" s="10"/>
      <c r="GQA8" s="10"/>
      <c r="GQB8" s="10"/>
      <c r="GQC8" s="10"/>
      <c r="GQD8" s="10"/>
      <c r="GQE8" s="10"/>
      <c r="GQF8" s="10"/>
      <c r="GQG8" s="10"/>
      <c r="GQH8" s="10"/>
      <c r="GQI8" s="10"/>
      <c r="GQJ8" s="10"/>
      <c r="GQK8" s="10"/>
      <c r="GQL8" s="10"/>
      <c r="GQM8" s="10"/>
      <c r="GQN8" s="10"/>
      <c r="GQO8" s="10"/>
      <c r="GQP8" s="10"/>
      <c r="GQQ8" s="10"/>
      <c r="GQR8" s="10"/>
      <c r="GQS8" s="10"/>
      <c r="GQT8" s="10"/>
      <c r="GQU8" s="10"/>
      <c r="GQV8" s="10"/>
      <c r="GQW8" s="10"/>
      <c r="GQX8" s="10"/>
      <c r="GQY8" s="10"/>
      <c r="GQZ8" s="10"/>
      <c r="GRA8" s="10"/>
      <c r="GRB8" s="10"/>
      <c r="GRC8" s="10"/>
      <c r="GRD8" s="10"/>
      <c r="GRE8" s="10"/>
      <c r="GRF8" s="10"/>
      <c r="GRG8" s="10"/>
      <c r="GRH8" s="10"/>
      <c r="GRI8" s="10"/>
      <c r="GRJ8" s="10"/>
      <c r="GRK8" s="10"/>
      <c r="GRL8" s="10"/>
      <c r="GRM8" s="10"/>
      <c r="GRN8" s="10"/>
      <c r="GRO8" s="10"/>
      <c r="GRP8" s="10"/>
      <c r="GRQ8" s="10"/>
      <c r="GRR8" s="10"/>
      <c r="GRS8" s="10"/>
      <c r="GRT8" s="10"/>
      <c r="GRU8" s="10"/>
      <c r="GRV8" s="10"/>
      <c r="GRW8" s="10"/>
      <c r="GRX8" s="10"/>
      <c r="GRY8" s="10"/>
      <c r="GRZ8" s="10"/>
      <c r="GSA8" s="10"/>
      <c r="GSB8" s="10"/>
      <c r="GSC8" s="10"/>
      <c r="GSD8" s="10"/>
      <c r="GSE8" s="10"/>
      <c r="GSF8" s="10"/>
      <c r="GSG8" s="10"/>
      <c r="GSH8" s="10"/>
      <c r="GSI8" s="10"/>
      <c r="GSJ8" s="10"/>
      <c r="GSK8" s="10"/>
      <c r="GSL8" s="10"/>
      <c r="GSM8" s="10"/>
      <c r="GSN8" s="10"/>
      <c r="GSO8" s="10"/>
      <c r="GSP8" s="10"/>
      <c r="GSQ8" s="10"/>
      <c r="GSR8" s="10"/>
      <c r="GSS8" s="10"/>
      <c r="GST8" s="10"/>
      <c r="GSU8" s="10"/>
      <c r="GSV8" s="10"/>
      <c r="GSW8" s="10"/>
      <c r="GSX8" s="10"/>
      <c r="GSY8" s="10"/>
      <c r="GSZ8" s="10"/>
      <c r="GTA8" s="10"/>
      <c r="GTB8" s="10"/>
      <c r="GTC8" s="10"/>
      <c r="GTD8" s="10"/>
      <c r="GTE8" s="10"/>
      <c r="GTF8" s="10"/>
      <c r="GTG8" s="10"/>
      <c r="GTH8" s="10"/>
      <c r="GTI8" s="10"/>
      <c r="GTJ8" s="10"/>
      <c r="GTK8" s="10"/>
      <c r="GTL8" s="10"/>
      <c r="GTM8" s="10"/>
      <c r="GTN8" s="10"/>
      <c r="GTO8" s="10"/>
      <c r="GTP8" s="10"/>
      <c r="GTQ8" s="10"/>
      <c r="GTR8" s="10"/>
      <c r="GTS8" s="10"/>
      <c r="GTT8" s="10"/>
      <c r="GTU8" s="10"/>
      <c r="GTV8" s="10"/>
      <c r="GTW8" s="10"/>
      <c r="GTX8" s="10"/>
      <c r="GTY8" s="10"/>
      <c r="GTZ8" s="10"/>
      <c r="GUA8" s="10"/>
      <c r="GUB8" s="10"/>
      <c r="GUC8" s="10"/>
      <c r="GUD8" s="10"/>
      <c r="GUE8" s="10"/>
      <c r="GUF8" s="10"/>
      <c r="GUG8" s="10"/>
      <c r="GUH8" s="10"/>
      <c r="GUI8" s="10"/>
      <c r="GUJ8" s="10"/>
      <c r="GUK8" s="10"/>
      <c r="GUL8" s="10"/>
      <c r="GUM8" s="10"/>
      <c r="GUN8" s="10"/>
      <c r="GUO8" s="10"/>
      <c r="GUP8" s="10"/>
      <c r="GUQ8" s="10"/>
      <c r="GUR8" s="10"/>
      <c r="GUS8" s="10"/>
      <c r="GUT8" s="10"/>
      <c r="GUU8" s="10"/>
      <c r="GUV8" s="10"/>
      <c r="GUW8" s="10"/>
      <c r="GUX8" s="10"/>
      <c r="GUY8" s="10"/>
      <c r="GUZ8" s="10"/>
      <c r="GVA8" s="10"/>
      <c r="GVB8" s="10"/>
      <c r="GVC8" s="10"/>
      <c r="GVD8" s="10"/>
      <c r="GVE8" s="10"/>
      <c r="GVF8" s="10"/>
      <c r="GVG8" s="10"/>
      <c r="GVH8" s="10"/>
      <c r="GVI8" s="10"/>
      <c r="GVJ8" s="10"/>
      <c r="GVK8" s="10"/>
      <c r="GVL8" s="10"/>
      <c r="GVM8" s="10"/>
      <c r="GVN8" s="10"/>
      <c r="GVO8" s="10"/>
      <c r="GVP8" s="10"/>
      <c r="GVQ8" s="10"/>
      <c r="GVR8" s="10"/>
      <c r="GVS8" s="10"/>
      <c r="GVT8" s="10"/>
      <c r="GVU8" s="10"/>
      <c r="GVV8" s="10"/>
      <c r="GVW8" s="10"/>
      <c r="GVX8" s="10"/>
      <c r="GVY8" s="10"/>
      <c r="GVZ8" s="10"/>
      <c r="GWA8" s="10"/>
      <c r="GWB8" s="10"/>
      <c r="GWC8" s="10"/>
      <c r="GWD8" s="10"/>
      <c r="GWE8" s="10"/>
      <c r="GWF8" s="10"/>
      <c r="GWG8" s="10"/>
      <c r="GWH8" s="10"/>
      <c r="GWI8" s="10"/>
      <c r="GWJ8" s="10"/>
      <c r="GWK8" s="10"/>
      <c r="GWL8" s="10"/>
      <c r="GWM8" s="10"/>
      <c r="GWN8" s="10"/>
      <c r="GWO8" s="10"/>
      <c r="GWP8" s="10"/>
      <c r="GWQ8" s="10"/>
      <c r="GWR8" s="10"/>
      <c r="GWS8" s="10"/>
      <c r="GWT8" s="10"/>
      <c r="GWU8" s="10"/>
      <c r="GWV8" s="10"/>
      <c r="GWW8" s="10"/>
      <c r="GWX8" s="10"/>
      <c r="GWY8" s="10"/>
      <c r="GWZ8" s="10"/>
      <c r="GXA8" s="10"/>
      <c r="GXB8" s="10"/>
      <c r="GXC8" s="10"/>
      <c r="GXD8" s="10"/>
      <c r="GXE8" s="10"/>
      <c r="GXF8" s="10"/>
      <c r="GXG8" s="10"/>
      <c r="GXH8" s="10"/>
      <c r="GXI8" s="10"/>
      <c r="GXJ8" s="10"/>
      <c r="GXK8" s="10"/>
      <c r="GXL8" s="10"/>
      <c r="GXM8" s="10"/>
      <c r="GXN8" s="10"/>
      <c r="GXO8" s="10"/>
      <c r="GXP8" s="10"/>
      <c r="GXQ8" s="10"/>
      <c r="GXR8" s="10"/>
      <c r="GXS8" s="10"/>
      <c r="GXT8" s="10"/>
      <c r="GXU8" s="10"/>
      <c r="GXV8" s="10"/>
      <c r="GXW8" s="10"/>
      <c r="GXX8" s="10"/>
      <c r="GXY8" s="10"/>
      <c r="GXZ8" s="10"/>
      <c r="GYA8" s="10"/>
      <c r="GYB8" s="10"/>
      <c r="GYC8" s="10"/>
      <c r="GYD8" s="10"/>
      <c r="GYE8" s="10"/>
      <c r="GYF8" s="10"/>
      <c r="GYG8" s="10"/>
      <c r="GYH8" s="10"/>
      <c r="GYI8" s="10"/>
      <c r="GYJ8" s="10"/>
      <c r="GYK8" s="10"/>
      <c r="GYL8" s="10"/>
      <c r="GYM8" s="10"/>
      <c r="GYN8" s="10"/>
      <c r="GYO8" s="10"/>
      <c r="GYP8" s="10"/>
      <c r="GYQ8" s="10"/>
      <c r="GYR8" s="10"/>
      <c r="GYS8" s="10"/>
      <c r="GYT8" s="10"/>
      <c r="GYU8" s="10"/>
      <c r="GYV8" s="10"/>
      <c r="GYW8" s="10"/>
      <c r="GYX8" s="10"/>
      <c r="GYY8" s="10"/>
      <c r="GYZ8" s="10"/>
      <c r="GZA8" s="10"/>
      <c r="GZB8" s="10"/>
      <c r="GZC8" s="10"/>
      <c r="GZD8" s="10"/>
      <c r="GZE8" s="10"/>
      <c r="GZF8" s="10"/>
      <c r="GZG8" s="10"/>
      <c r="GZH8" s="10"/>
      <c r="GZI8" s="10"/>
      <c r="GZJ8" s="10"/>
      <c r="GZK8" s="10"/>
      <c r="GZL8" s="10"/>
      <c r="GZM8" s="10"/>
      <c r="GZN8" s="10"/>
      <c r="GZO8" s="10"/>
      <c r="GZP8" s="10"/>
      <c r="GZQ8" s="10"/>
      <c r="GZR8" s="10"/>
      <c r="GZS8" s="10"/>
      <c r="GZT8" s="10"/>
      <c r="GZU8" s="10"/>
      <c r="GZV8" s="10"/>
      <c r="GZW8" s="10"/>
      <c r="GZX8" s="10"/>
      <c r="GZY8" s="10"/>
      <c r="GZZ8" s="10"/>
      <c r="HAA8" s="10"/>
      <c r="HAB8" s="10"/>
      <c r="HAC8" s="10"/>
      <c r="HAD8" s="10"/>
      <c r="HAE8" s="10"/>
      <c r="HAF8" s="10"/>
      <c r="HAG8" s="10"/>
      <c r="HAH8" s="10"/>
      <c r="HAI8" s="10"/>
      <c r="HAJ8" s="10"/>
      <c r="HAK8" s="10"/>
      <c r="HAL8" s="10"/>
      <c r="HAM8" s="10"/>
      <c r="HAN8" s="10"/>
      <c r="HAO8" s="10"/>
      <c r="HAP8" s="10"/>
      <c r="HAQ8" s="10"/>
      <c r="HAR8" s="10"/>
      <c r="HAS8" s="10"/>
      <c r="HAT8" s="10"/>
      <c r="HAU8" s="10"/>
      <c r="HAV8" s="10"/>
      <c r="HAW8" s="10"/>
      <c r="HAX8" s="10"/>
      <c r="HAY8" s="10"/>
      <c r="HAZ8" s="10"/>
      <c r="HBA8" s="10"/>
      <c r="HBB8" s="10"/>
      <c r="HBC8" s="10"/>
      <c r="HBD8" s="10"/>
      <c r="HBE8" s="10"/>
      <c r="HBF8" s="10"/>
      <c r="HBG8" s="10"/>
      <c r="HBH8" s="10"/>
      <c r="HBI8" s="10"/>
      <c r="HBJ8" s="10"/>
      <c r="HBK8" s="10"/>
      <c r="HBL8" s="10"/>
      <c r="HBM8" s="10"/>
      <c r="HBN8" s="10"/>
      <c r="HBO8" s="10"/>
      <c r="HBP8" s="10"/>
      <c r="HBQ8" s="10"/>
      <c r="HBR8" s="10"/>
      <c r="HBS8" s="10"/>
      <c r="HBT8" s="10"/>
      <c r="HBU8" s="10"/>
      <c r="HBV8" s="10"/>
      <c r="HBW8" s="10"/>
      <c r="HBX8" s="10"/>
      <c r="HBY8" s="10"/>
      <c r="HBZ8" s="10"/>
      <c r="HCA8" s="10"/>
      <c r="HCB8" s="10"/>
      <c r="HCC8" s="10"/>
      <c r="HCD8" s="10"/>
      <c r="HCE8" s="10"/>
      <c r="HCF8" s="10"/>
      <c r="HCG8" s="10"/>
      <c r="HCH8" s="10"/>
      <c r="HCI8" s="10"/>
      <c r="HCJ8" s="10"/>
      <c r="HCK8" s="10"/>
      <c r="HCL8" s="10"/>
      <c r="HCM8" s="10"/>
      <c r="HCN8" s="10"/>
      <c r="HCO8" s="10"/>
      <c r="HCP8" s="10"/>
      <c r="HCQ8" s="10"/>
      <c r="HCR8" s="10"/>
      <c r="HCS8" s="10"/>
      <c r="HCT8" s="10"/>
      <c r="HCU8" s="10"/>
      <c r="HCV8" s="10"/>
      <c r="HCW8" s="10"/>
      <c r="HCX8" s="10"/>
      <c r="HCY8" s="10"/>
      <c r="HCZ8" s="10"/>
      <c r="HDA8" s="10"/>
      <c r="HDB8" s="10"/>
      <c r="HDC8" s="10"/>
      <c r="HDD8" s="10"/>
      <c r="HDE8" s="10"/>
      <c r="HDF8" s="10"/>
      <c r="HDG8" s="10"/>
      <c r="HDH8" s="10"/>
      <c r="HDI8" s="10"/>
      <c r="HDJ8" s="10"/>
      <c r="HDK8" s="10"/>
      <c r="HDL8" s="10"/>
      <c r="HDM8" s="10"/>
      <c r="HDN8" s="10"/>
      <c r="HDO8" s="10"/>
      <c r="HDP8" s="10"/>
      <c r="HDQ8" s="10"/>
      <c r="HDR8" s="10"/>
      <c r="HDS8" s="10"/>
      <c r="HDT8" s="10"/>
      <c r="HDU8" s="10"/>
      <c r="HDV8" s="10"/>
      <c r="HDW8" s="10"/>
      <c r="HDX8" s="10"/>
      <c r="HDY8" s="10"/>
      <c r="HDZ8" s="10"/>
      <c r="HEA8" s="10"/>
      <c r="HEB8" s="10"/>
      <c r="HEC8" s="10"/>
      <c r="HED8" s="10"/>
      <c r="HEE8" s="10"/>
      <c r="HEF8" s="10"/>
      <c r="HEG8" s="10"/>
      <c r="HEH8" s="10"/>
      <c r="HEI8" s="10"/>
      <c r="HEJ8" s="10"/>
      <c r="HEK8" s="10"/>
      <c r="HEL8" s="10"/>
      <c r="HEM8" s="10"/>
      <c r="HEN8" s="10"/>
      <c r="HEO8" s="10"/>
      <c r="HEP8" s="10"/>
      <c r="HEQ8" s="10"/>
      <c r="HER8" s="10"/>
      <c r="HES8" s="10"/>
      <c r="HET8" s="10"/>
      <c r="HEU8" s="10"/>
      <c r="HEV8" s="10"/>
      <c r="HEW8" s="10"/>
      <c r="HEX8" s="10"/>
      <c r="HEY8" s="10"/>
      <c r="HEZ8" s="10"/>
      <c r="HFA8" s="10"/>
      <c r="HFB8" s="10"/>
      <c r="HFC8" s="10"/>
      <c r="HFD8" s="10"/>
      <c r="HFE8" s="10"/>
      <c r="HFF8" s="10"/>
      <c r="HFG8" s="10"/>
      <c r="HFH8" s="10"/>
      <c r="HFI8" s="10"/>
      <c r="HFJ8" s="10"/>
      <c r="HFK8" s="10"/>
      <c r="HFL8" s="10"/>
      <c r="HFM8" s="10"/>
      <c r="HFN8" s="10"/>
      <c r="HFO8" s="10"/>
      <c r="HFP8" s="10"/>
      <c r="HFQ8" s="10"/>
      <c r="HFR8" s="10"/>
      <c r="HFS8" s="10"/>
      <c r="HFT8" s="10"/>
      <c r="HFU8" s="10"/>
      <c r="HFV8" s="10"/>
      <c r="HFW8" s="10"/>
      <c r="HFX8" s="10"/>
      <c r="HFY8" s="10"/>
      <c r="HFZ8" s="10"/>
      <c r="HGA8" s="10"/>
      <c r="HGB8" s="10"/>
      <c r="HGC8" s="10"/>
      <c r="HGD8" s="10"/>
      <c r="HGE8" s="10"/>
      <c r="HGF8" s="10"/>
      <c r="HGG8" s="10"/>
      <c r="HGH8" s="10"/>
      <c r="HGI8" s="10"/>
      <c r="HGJ8" s="10"/>
      <c r="HGK8" s="10"/>
      <c r="HGL8" s="10"/>
      <c r="HGM8" s="10"/>
      <c r="HGN8" s="10"/>
      <c r="HGO8" s="10"/>
      <c r="HGP8" s="10"/>
      <c r="HGQ8" s="10"/>
      <c r="HGR8" s="10"/>
      <c r="HGS8" s="10"/>
      <c r="HGT8" s="10"/>
      <c r="HGU8" s="10"/>
      <c r="HGV8" s="10"/>
      <c r="HGW8" s="10"/>
      <c r="HGX8" s="10"/>
      <c r="HGY8" s="10"/>
      <c r="HGZ8" s="10"/>
      <c r="HHA8" s="10"/>
      <c r="HHB8" s="10"/>
      <c r="HHC8" s="10"/>
      <c r="HHD8" s="10"/>
      <c r="HHE8" s="10"/>
      <c r="HHF8" s="10"/>
      <c r="HHG8" s="10"/>
      <c r="HHH8" s="10"/>
      <c r="HHI8" s="10"/>
      <c r="HHJ8" s="10"/>
      <c r="HHK8" s="10"/>
      <c r="HHL8" s="10"/>
      <c r="HHM8" s="10"/>
      <c r="HHN8" s="10"/>
      <c r="HHO8" s="10"/>
      <c r="HHP8" s="10"/>
      <c r="HHQ8" s="10"/>
      <c r="HHR8" s="10"/>
      <c r="HHS8" s="10"/>
      <c r="HHT8" s="10"/>
      <c r="HHU8" s="10"/>
      <c r="HHV8" s="10"/>
      <c r="HHW8" s="10"/>
      <c r="HHX8" s="10"/>
      <c r="HHY8" s="10"/>
      <c r="HHZ8" s="10"/>
      <c r="HIA8" s="10"/>
      <c r="HIB8" s="10"/>
      <c r="HIC8" s="10"/>
      <c r="HID8" s="10"/>
      <c r="HIE8" s="10"/>
      <c r="HIF8" s="10"/>
      <c r="HIG8" s="10"/>
      <c r="HIH8" s="10"/>
      <c r="HII8" s="10"/>
      <c r="HIJ8" s="10"/>
      <c r="HIK8" s="10"/>
      <c r="HIL8" s="10"/>
      <c r="HIM8" s="10"/>
      <c r="HIN8" s="10"/>
      <c r="HIO8" s="10"/>
      <c r="HIP8" s="10"/>
      <c r="HIQ8" s="10"/>
      <c r="HIR8" s="10"/>
      <c r="HIS8" s="10"/>
      <c r="HIT8" s="10"/>
      <c r="HIU8" s="10"/>
      <c r="HIV8" s="10"/>
      <c r="HIW8" s="10"/>
      <c r="HIX8" s="10"/>
      <c r="HIY8" s="10"/>
      <c r="HIZ8" s="10"/>
      <c r="HJA8" s="10"/>
      <c r="HJB8" s="10"/>
      <c r="HJC8" s="10"/>
      <c r="HJD8" s="10"/>
      <c r="HJE8" s="10"/>
      <c r="HJF8" s="10"/>
      <c r="HJG8" s="10"/>
      <c r="HJH8" s="10"/>
      <c r="HJI8" s="10"/>
      <c r="HJJ8" s="10"/>
      <c r="HJK8" s="10"/>
      <c r="HJL8" s="10"/>
      <c r="HJM8" s="10"/>
      <c r="HJN8" s="10"/>
      <c r="HJO8" s="10"/>
      <c r="HJP8" s="10"/>
      <c r="HJQ8" s="10"/>
      <c r="HJR8" s="10"/>
      <c r="HJS8" s="10"/>
      <c r="HJT8" s="10"/>
      <c r="HJU8" s="10"/>
      <c r="HJV8" s="10"/>
      <c r="HJW8" s="10"/>
      <c r="HJX8" s="10"/>
      <c r="HJY8" s="10"/>
      <c r="HJZ8" s="10"/>
      <c r="HKA8" s="10"/>
      <c r="HKB8" s="10"/>
      <c r="HKC8" s="10"/>
      <c r="HKD8" s="10"/>
      <c r="HKE8" s="10"/>
      <c r="HKF8" s="10"/>
      <c r="HKG8" s="10"/>
      <c r="HKH8" s="10"/>
      <c r="HKI8" s="10"/>
      <c r="HKJ8" s="10"/>
      <c r="HKK8" s="10"/>
      <c r="HKL8" s="10"/>
      <c r="HKM8" s="10"/>
      <c r="HKN8" s="10"/>
      <c r="HKO8" s="10"/>
      <c r="HKP8" s="10"/>
      <c r="HKQ8" s="10"/>
      <c r="HKR8" s="10"/>
      <c r="HKS8" s="10"/>
      <c r="HKT8" s="10"/>
      <c r="HKU8" s="10"/>
      <c r="HKV8" s="10"/>
      <c r="HKW8" s="10"/>
      <c r="HKX8" s="10"/>
      <c r="HKY8" s="10"/>
      <c r="HKZ8" s="10"/>
      <c r="HLA8" s="10"/>
      <c r="HLB8" s="10"/>
      <c r="HLC8" s="10"/>
      <c r="HLD8" s="10"/>
      <c r="HLE8" s="10"/>
      <c r="HLF8" s="10"/>
      <c r="HLG8" s="10"/>
      <c r="HLH8" s="10"/>
      <c r="HLI8" s="10"/>
      <c r="HLJ8" s="10"/>
      <c r="HLK8" s="10"/>
      <c r="HLL8" s="10"/>
      <c r="HLM8" s="10"/>
      <c r="HLN8" s="10"/>
      <c r="HLO8" s="10"/>
      <c r="HLP8" s="10"/>
      <c r="HLQ8" s="10"/>
      <c r="HLR8" s="10"/>
      <c r="HLS8" s="10"/>
      <c r="HLT8" s="10"/>
      <c r="HLU8" s="10"/>
      <c r="HLV8" s="10"/>
      <c r="HLW8" s="10"/>
      <c r="HLX8" s="10"/>
      <c r="HLY8" s="10"/>
      <c r="HLZ8" s="10"/>
      <c r="HMA8" s="10"/>
      <c r="HMB8" s="10"/>
      <c r="HMC8" s="10"/>
      <c r="HMD8" s="10"/>
      <c r="HME8" s="10"/>
      <c r="HMF8" s="10"/>
      <c r="HMG8" s="10"/>
      <c r="HMH8" s="10"/>
      <c r="HMI8" s="10"/>
      <c r="HMJ8" s="10"/>
      <c r="HMK8" s="10"/>
      <c r="HML8" s="10"/>
      <c r="HMM8" s="10"/>
      <c r="HMN8" s="10"/>
      <c r="HMO8" s="10"/>
      <c r="HMP8" s="10"/>
      <c r="HMQ8" s="10"/>
      <c r="HMR8" s="10"/>
      <c r="HMS8" s="10"/>
      <c r="HMT8" s="10"/>
      <c r="HMU8" s="10"/>
      <c r="HMV8" s="10"/>
      <c r="HMW8" s="10"/>
      <c r="HMX8" s="10"/>
      <c r="HMY8" s="10"/>
      <c r="HMZ8" s="10"/>
      <c r="HNA8" s="10"/>
      <c r="HNB8" s="10"/>
      <c r="HNC8" s="10"/>
      <c r="HND8" s="10"/>
      <c r="HNE8" s="10"/>
      <c r="HNF8" s="10"/>
      <c r="HNG8" s="10"/>
      <c r="HNH8" s="10"/>
      <c r="HNI8" s="10"/>
      <c r="HNJ8" s="10"/>
      <c r="HNK8" s="10"/>
      <c r="HNL8" s="10"/>
      <c r="HNM8" s="10"/>
      <c r="HNN8" s="10"/>
      <c r="HNO8" s="10"/>
      <c r="HNP8" s="10"/>
      <c r="HNQ8" s="10"/>
      <c r="HNR8" s="10"/>
      <c r="HNS8" s="10"/>
      <c r="HNT8" s="10"/>
      <c r="HNU8" s="10"/>
      <c r="HNV8" s="10"/>
      <c r="HNW8" s="10"/>
      <c r="HNX8" s="10"/>
      <c r="HNY8" s="10"/>
      <c r="HNZ8" s="10"/>
      <c r="HOA8" s="10"/>
      <c r="HOB8" s="10"/>
      <c r="HOC8" s="10"/>
      <c r="HOD8" s="10"/>
      <c r="HOE8" s="10"/>
      <c r="HOF8" s="10"/>
      <c r="HOG8" s="10"/>
      <c r="HOH8" s="10"/>
      <c r="HOI8" s="10"/>
      <c r="HOJ8" s="10"/>
      <c r="HOK8" s="10"/>
      <c r="HOL8" s="10"/>
      <c r="HOM8" s="10"/>
      <c r="HON8" s="10"/>
      <c r="HOO8" s="10"/>
      <c r="HOP8" s="10"/>
      <c r="HOQ8" s="10"/>
      <c r="HOR8" s="10"/>
      <c r="HOS8" s="10"/>
      <c r="HOT8" s="10"/>
      <c r="HOU8" s="10"/>
      <c r="HOV8" s="10"/>
      <c r="HOW8" s="10"/>
      <c r="HOX8" s="10"/>
      <c r="HOY8" s="10"/>
      <c r="HOZ8" s="10"/>
      <c r="HPA8" s="10"/>
      <c r="HPB8" s="10"/>
      <c r="HPC8" s="10"/>
      <c r="HPD8" s="10"/>
      <c r="HPE8" s="10"/>
      <c r="HPF8" s="10"/>
      <c r="HPG8" s="10"/>
      <c r="HPH8" s="10"/>
      <c r="HPI8" s="10"/>
      <c r="HPJ8" s="10"/>
      <c r="HPK8" s="10"/>
      <c r="HPL8" s="10"/>
      <c r="HPM8" s="10"/>
      <c r="HPN8" s="10"/>
      <c r="HPO8" s="10"/>
      <c r="HPP8" s="10"/>
      <c r="HPQ8" s="10"/>
      <c r="HPR8" s="10"/>
      <c r="HPS8" s="10"/>
      <c r="HPT8" s="10"/>
      <c r="HPU8" s="10"/>
      <c r="HPV8" s="10"/>
      <c r="HPW8" s="10"/>
      <c r="HPX8" s="10"/>
      <c r="HPY8" s="10"/>
      <c r="HPZ8" s="10"/>
      <c r="HQA8" s="10"/>
      <c r="HQB8" s="10"/>
      <c r="HQC8" s="10"/>
      <c r="HQD8" s="10"/>
      <c r="HQE8" s="10"/>
      <c r="HQF8" s="10"/>
      <c r="HQG8" s="10"/>
      <c r="HQH8" s="10"/>
      <c r="HQI8" s="10"/>
      <c r="HQJ8" s="10"/>
      <c r="HQK8" s="10"/>
      <c r="HQL8" s="10"/>
      <c r="HQM8" s="10"/>
      <c r="HQN8" s="10"/>
      <c r="HQO8" s="10"/>
      <c r="HQP8" s="10"/>
      <c r="HQQ8" s="10"/>
      <c r="HQR8" s="10"/>
      <c r="HQS8" s="10"/>
      <c r="HQT8" s="10"/>
      <c r="HQU8" s="10"/>
      <c r="HQV8" s="10"/>
      <c r="HQW8" s="10"/>
      <c r="HQX8" s="10"/>
      <c r="HQY8" s="10"/>
      <c r="HQZ8" s="10"/>
      <c r="HRA8" s="10"/>
      <c r="HRB8" s="10"/>
      <c r="HRC8" s="10"/>
      <c r="HRD8" s="10"/>
      <c r="HRE8" s="10"/>
      <c r="HRF8" s="10"/>
      <c r="HRG8" s="10"/>
      <c r="HRH8" s="10"/>
      <c r="HRI8" s="10"/>
      <c r="HRJ8" s="10"/>
      <c r="HRK8" s="10"/>
      <c r="HRL8" s="10"/>
      <c r="HRM8" s="10"/>
      <c r="HRN8" s="10"/>
      <c r="HRO8" s="10"/>
      <c r="HRP8" s="10"/>
      <c r="HRQ8" s="10"/>
      <c r="HRR8" s="10"/>
      <c r="HRS8" s="10"/>
      <c r="HRT8" s="10"/>
      <c r="HRU8" s="10"/>
      <c r="HRV8" s="10"/>
      <c r="HRW8" s="10"/>
      <c r="HRX8" s="10"/>
      <c r="HRY8" s="10"/>
      <c r="HRZ8" s="10"/>
      <c r="HSA8" s="10"/>
      <c r="HSB8" s="10"/>
      <c r="HSC8" s="10"/>
      <c r="HSD8" s="10"/>
      <c r="HSE8" s="10"/>
      <c r="HSF8" s="10"/>
      <c r="HSG8" s="10"/>
      <c r="HSH8" s="10"/>
      <c r="HSI8" s="10"/>
      <c r="HSJ8" s="10"/>
      <c r="HSK8" s="10"/>
      <c r="HSL8" s="10"/>
      <c r="HSM8" s="10"/>
      <c r="HSN8" s="10"/>
      <c r="HSO8" s="10"/>
      <c r="HSP8" s="10"/>
      <c r="HSQ8" s="10"/>
      <c r="HSR8" s="10"/>
      <c r="HSS8" s="10"/>
      <c r="HST8" s="10"/>
      <c r="HSU8" s="10"/>
      <c r="HSV8" s="10"/>
      <c r="HSW8" s="10"/>
      <c r="HSX8" s="10"/>
      <c r="HSY8" s="10"/>
      <c r="HSZ8" s="10"/>
      <c r="HTA8" s="10"/>
      <c r="HTB8" s="10"/>
      <c r="HTC8" s="10"/>
      <c r="HTD8" s="10"/>
      <c r="HTE8" s="10"/>
      <c r="HTF8" s="10"/>
      <c r="HTG8" s="10"/>
      <c r="HTH8" s="10"/>
      <c r="HTI8" s="10"/>
      <c r="HTJ8" s="10"/>
      <c r="HTK8" s="10"/>
      <c r="HTL8" s="10"/>
      <c r="HTM8" s="10"/>
      <c r="HTN8" s="10"/>
      <c r="HTO8" s="10"/>
      <c r="HTP8" s="10"/>
      <c r="HTQ8" s="10"/>
      <c r="HTR8" s="10"/>
      <c r="HTS8" s="10"/>
      <c r="HTT8" s="10"/>
      <c r="HTU8" s="10"/>
      <c r="HTV8" s="10"/>
      <c r="HTW8" s="10"/>
      <c r="HTX8" s="10"/>
      <c r="HTY8" s="10"/>
      <c r="HTZ8" s="10"/>
      <c r="HUA8" s="10"/>
      <c r="HUB8" s="10"/>
      <c r="HUC8" s="10"/>
      <c r="HUD8" s="10"/>
      <c r="HUE8" s="10"/>
      <c r="HUF8" s="10"/>
      <c r="HUG8" s="10"/>
      <c r="HUH8" s="10"/>
      <c r="HUI8" s="10"/>
      <c r="HUJ8" s="10"/>
      <c r="HUK8" s="10"/>
      <c r="HUL8" s="10"/>
      <c r="HUM8" s="10"/>
      <c r="HUN8" s="10"/>
      <c r="HUO8" s="10"/>
      <c r="HUP8" s="10"/>
      <c r="HUQ8" s="10"/>
      <c r="HUR8" s="10"/>
      <c r="HUS8" s="10"/>
      <c r="HUT8" s="10"/>
      <c r="HUU8" s="10"/>
      <c r="HUV8" s="10"/>
      <c r="HUW8" s="10"/>
      <c r="HUX8" s="10"/>
      <c r="HUY8" s="10"/>
      <c r="HUZ8" s="10"/>
      <c r="HVA8" s="10"/>
      <c r="HVB8" s="10"/>
      <c r="HVC8" s="10"/>
      <c r="HVD8" s="10"/>
      <c r="HVE8" s="10"/>
      <c r="HVF8" s="10"/>
      <c r="HVG8" s="10"/>
      <c r="HVH8" s="10"/>
      <c r="HVI8" s="10"/>
      <c r="HVJ8" s="10"/>
      <c r="HVK8" s="10"/>
      <c r="HVL8" s="10"/>
      <c r="HVM8" s="10"/>
      <c r="HVN8" s="10"/>
      <c r="HVO8" s="10"/>
      <c r="HVP8" s="10"/>
      <c r="HVQ8" s="10"/>
      <c r="HVR8" s="10"/>
      <c r="HVS8" s="10"/>
      <c r="HVT8" s="10"/>
      <c r="HVU8" s="10"/>
      <c r="HVV8" s="10"/>
      <c r="HVW8" s="10"/>
      <c r="HVX8" s="10"/>
      <c r="HVY8" s="10"/>
      <c r="HVZ8" s="10"/>
      <c r="HWA8" s="10"/>
      <c r="HWB8" s="10"/>
      <c r="HWC8" s="10"/>
      <c r="HWD8" s="10"/>
      <c r="HWE8" s="10"/>
      <c r="HWF8" s="10"/>
      <c r="HWG8" s="10"/>
      <c r="HWH8" s="10"/>
      <c r="HWI8" s="10"/>
      <c r="HWJ8" s="10"/>
      <c r="HWK8" s="10"/>
      <c r="HWL8" s="10"/>
      <c r="HWM8" s="10"/>
      <c r="HWN8" s="10"/>
      <c r="HWO8" s="10"/>
      <c r="HWP8" s="10"/>
      <c r="HWQ8" s="10"/>
      <c r="HWR8" s="10"/>
      <c r="HWS8" s="10"/>
      <c r="HWT8" s="10"/>
      <c r="HWU8" s="10"/>
      <c r="HWV8" s="10"/>
      <c r="HWW8" s="10"/>
      <c r="HWX8" s="10"/>
      <c r="HWY8" s="10"/>
      <c r="HWZ8" s="10"/>
      <c r="HXA8" s="10"/>
      <c r="HXB8" s="10"/>
      <c r="HXC8" s="10"/>
      <c r="HXD8" s="10"/>
      <c r="HXE8" s="10"/>
      <c r="HXF8" s="10"/>
      <c r="HXG8" s="10"/>
      <c r="HXH8" s="10"/>
      <c r="HXI8" s="10"/>
      <c r="HXJ8" s="10"/>
      <c r="HXK8" s="10"/>
      <c r="HXL8" s="10"/>
      <c r="HXM8" s="10"/>
      <c r="HXN8" s="10"/>
      <c r="HXO8" s="10"/>
      <c r="HXP8" s="10"/>
      <c r="HXQ8" s="10"/>
      <c r="HXR8" s="10"/>
      <c r="HXS8" s="10"/>
      <c r="HXT8" s="10"/>
      <c r="HXU8" s="10"/>
      <c r="HXV8" s="10"/>
      <c r="HXW8" s="10"/>
      <c r="HXX8" s="10"/>
      <c r="HXY8" s="10"/>
      <c r="HXZ8" s="10"/>
      <c r="HYA8" s="10"/>
      <c r="HYB8" s="10"/>
      <c r="HYC8" s="10"/>
      <c r="HYD8" s="10"/>
      <c r="HYE8" s="10"/>
      <c r="HYF8" s="10"/>
      <c r="HYG8" s="10"/>
      <c r="HYH8" s="10"/>
      <c r="HYI8" s="10"/>
      <c r="HYJ8" s="10"/>
      <c r="HYK8" s="10"/>
      <c r="HYL8" s="10"/>
      <c r="HYM8" s="10"/>
      <c r="HYN8" s="10"/>
      <c r="HYO8" s="10"/>
      <c r="HYP8" s="10"/>
      <c r="HYQ8" s="10"/>
      <c r="HYR8" s="10"/>
      <c r="HYS8" s="10"/>
      <c r="HYT8" s="10"/>
      <c r="HYU8" s="10"/>
      <c r="HYV8" s="10"/>
      <c r="HYW8" s="10"/>
      <c r="HYX8" s="10"/>
      <c r="HYY8" s="10"/>
      <c r="HYZ8" s="10"/>
      <c r="HZA8" s="10"/>
      <c r="HZB8" s="10"/>
      <c r="HZC8" s="10"/>
      <c r="HZD8" s="10"/>
      <c r="HZE8" s="10"/>
      <c r="HZF8" s="10"/>
      <c r="HZG8" s="10"/>
      <c r="HZH8" s="10"/>
      <c r="HZI8" s="10"/>
      <c r="HZJ8" s="10"/>
      <c r="HZK8" s="10"/>
      <c r="HZL8" s="10"/>
      <c r="HZM8" s="10"/>
      <c r="HZN8" s="10"/>
      <c r="HZO8" s="10"/>
      <c r="HZP8" s="10"/>
      <c r="HZQ8" s="10"/>
      <c r="HZR8" s="10"/>
      <c r="HZS8" s="10"/>
      <c r="HZT8" s="10"/>
      <c r="HZU8" s="10"/>
      <c r="HZV8" s="10"/>
      <c r="HZW8" s="10"/>
      <c r="HZX8" s="10"/>
      <c r="HZY8" s="10"/>
      <c r="HZZ8" s="10"/>
      <c r="IAA8" s="10"/>
      <c r="IAB8" s="10"/>
      <c r="IAC8" s="10"/>
      <c r="IAD8" s="10"/>
      <c r="IAE8" s="10"/>
      <c r="IAF8" s="10"/>
      <c r="IAG8" s="10"/>
      <c r="IAH8" s="10"/>
      <c r="IAI8" s="10"/>
      <c r="IAJ8" s="10"/>
      <c r="IAK8" s="10"/>
      <c r="IAL8" s="10"/>
      <c r="IAM8" s="10"/>
      <c r="IAN8" s="10"/>
      <c r="IAO8" s="10"/>
      <c r="IAP8" s="10"/>
      <c r="IAQ8" s="10"/>
      <c r="IAR8" s="10"/>
      <c r="IAS8" s="10"/>
      <c r="IAT8" s="10"/>
      <c r="IAU8" s="10"/>
      <c r="IAV8" s="10"/>
      <c r="IAW8" s="10"/>
      <c r="IAX8" s="10"/>
      <c r="IAY8" s="10"/>
      <c r="IAZ8" s="10"/>
      <c r="IBA8" s="10"/>
      <c r="IBB8" s="10"/>
      <c r="IBC8" s="10"/>
      <c r="IBD8" s="10"/>
      <c r="IBE8" s="10"/>
      <c r="IBF8" s="10"/>
      <c r="IBG8" s="10"/>
      <c r="IBH8" s="10"/>
      <c r="IBI8" s="10"/>
      <c r="IBJ8" s="10"/>
      <c r="IBK8" s="10"/>
      <c r="IBL8" s="10"/>
      <c r="IBM8" s="10"/>
      <c r="IBN8" s="10"/>
      <c r="IBO8" s="10"/>
      <c r="IBP8" s="10"/>
      <c r="IBQ8" s="10"/>
      <c r="IBR8" s="10"/>
      <c r="IBS8" s="10"/>
      <c r="IBT8" s="10"/>
      <c r="IBU8" s="10"/>
      <c r="IBV8" s="10"/>
      <c r="IBW8" s="10"/>
      <c r="IBX8" s="10"/>
      <c r="IBY8" s="10"/>
      <c r="IBZ8" s="10"/>
      <c r="ICA8" s="10"/>
      <c r="ICB8" s="10"/>
      <c r="ICC8" s="10"/>
      <c r="ICD8" s="10"/>
      <c r="ICE8" s="10"/>
      <c r="ICF8" s="10"/>
      <c r="ICG8" s="10"/>
      <c r="ICH8" s="10"/>
      <c r="ICI8" s="10"/>
      <c r="ICJ8" s="10"/>
      <c r="ICK8" s="10"/>
      <c r="ICL8" s="10"/>
      <c r="ICM8" s="10"/>
      <c r="ICN8" s="10"/>
      <c r="ICO8" s="10"/>
      <c r="ICP8" s="10"/>
      <c r="ICQ8" s="10"/>
      <c r="ICR8" s="10"/>
      <c r="ICS8" s="10"/>
      <c r="ICT8" s="10"/>
      <c r="ICU8" s="10"/>
      <c r="ICV8" s="10"/>
      <c r="ICW8" s="10"/>
      <c r="ICX8" s="10"/>
      <c r="ICY8" s="10"/>
      <c r="ICZ8" s="10"/>
      <c r="IDA8" s="10"/>
      <c r="IDB8" s="10"/>
      <c r="IDC8" s="10"/>
      <c r="IDD8" s="10"/>
      <c r="IDE8" s="10"/>
      <c r="IDF8" s="10"/>
      <c r="IDG8" s="10"/>
      <c r="IDH8" s="10"/>
      <c r="IDI8" s="10"/>
      <c r="IDJ8" s="10"/>
      <c r="IDK8" s="10"/>
      <c r="IDL8" s="10"/>
      <c r="IDM8" s="10"/>
      <c r="IDN8" s="10"/>
      <c r="IDO8" s="10"/>
      <c r="IDP8" s="10"/>
      <c r="IDQ8" s="10"/>
      <c r="IDR8" s="10"/>
      <c r="IDS8" s="10"/>
      <c r="IDT8" s="10"/>
      <c r="IDU8" s="10"/>
      <c r="IDV8" s="10"/>
      <c r="IDW8" s="10"/>
      <c r="IDX8" s="10"/>
      <c r="IDY8" s="10"/>
      <c r="IDZ8" s="10"/>
      <c r="IEA8" s="10"/>
      <c r="IEB8" s="10"/>
      <c r="IEC8" s="10"/>
      <c r="IED8" s="10"/>
      <c r="IEE8" s="10"/>
      <c r="IEF8" s="10"/>
      <c r="IEG8" s="10"/>
      <c r="IEH8" s="10"/>
      <c r="IEI8" s="10"/>
      <c r="IEJ8" s="10"/>
      <c r="IEK8" s="10"/>
      <c r="IEL8" s="10"/>
      <c r="IEM8" s="10"/>
      <c r="IEN8" s="10"/>
      <c r="IEO8" s="10"/>
      <c r="IEP8" s="10"/>
      <c r="IEQ8" s="10"/>
      <c r="IER8" s="10"/>
      <c r="IES8" s="10"/>
      <c r="IET8" s="10"/>
      <c r="IEU8" s="10"/>
      <c r="IEV8" s="10"/>
      <c r="IEW8" s="10"/>
      <c r="IEX8" s="10"/>
      <c r="IEY8" s="10"/>
      <c r="IEZ8" s="10"/>
      <c r="IFA8" s="10"/>
      <c r="IFB8" s="10"/>
      <c r="IFC8" s="10"/>
      <c r="IFD8" s="10"/>
      <c r="IFE8" s="10"/>
      <c r="IFF8" s="10"/>
      <c r="IFG8" s="10"/>
      <c r="IFH8" s="10"/>
      <c r="IFI8" s="10"/>
      <c r="IFJ8" s="10"/>
      <c r="IFK8" s="10"/>
      <c r="IFL8" s="10"/>
      <c r="IFM8" s="10"/>
      <c r="IFN8" s="10"/>
      <c r="IFO8" s="10"/>
      <c r="IFP8" s="10"/>
      <c r="IFQ8" s="10"/>
      <c r="IFR8" s="10"/>
      <c r="IFS8" s="10"/>
      <c r="IFT8" s="10"/>
      <c r="IFU8" s="10"/>
      <c r="IFV8" s="10"/>
      <c r="IFW8" s="10"/>
      <c r="IFX8" s="10"/>
      <c r="IFY8" s="10"/>
      <c r="IFZ8" s="10"/>
      <c r="IGA8" s="10"/>
      <c r="IGB8" s="10"/>
      <c r="IGC8" s="10"/>
      <c r="IGD8" s="10"/>
      <c r="IGE8" s="10"/>
      <c r="IGF8" s="10"/>
      <c r="IGG8" s="10"/>
      <c r="IGH8" s="10"/>
      <c r="IGI8" s="10"/>
      <c r="IGJ8" s="10"/>
      <c r="IGK8" s="10"/>
      <c r="IGL8" s="10"/>
      <c r="IGM8" s="10"/>
      <c r="IGN8" s="10"/>
      <c r="IGO8" s="10"/>
      <c r="IGP8" s="10"/>
      <c r="IGQ8" s="10"/>
      <c r="IGR8" s="10"/>
      <c r="IGS8" s="10"/>
      <c r="IGT8" s="10"/>
      <c r="IGU8" s="10"/>
      <c r="IGV8" s="10"/>
      <c r="IGW8" s="10"/>
      <c r="IGX8" s="10"/>
      <c r="IGY8" s="10"/>
      <c r="IGZ8" s="10"/>
      <c r="IHA8" s="10"/>
      <c r="IHB8" s="10"/>
      <c r="IHC8" s="10"/>
      <c r="IHD8" s="10"/>
      <c r="IHE8" s="10"/>
      <c r="IHF8" s="10"/>
      <c r="IHG8" s="10"/>
      <c r="IHH8" s="10"/>
      <c r="IHI8" s="10"/>
      <c r="IHJ8" s="10"/>
      <c r="IHK8" s="10"/>
      <c r="IHL8" s="10"/>
      <c r="IHM8" s="10"/>
      <c r="IHN8" s="10"/>
      <c r="IHO8" s="10"/>
      <c r="IHP8" s="10"/>
      <c r="IHQ8" s="10"/>
      <c r="IHR8" s="10"/>
      <c r="IHS8" s="10"/>
      <c r="IHT8" s="10"/>
      <c r="IHU8" s="10"/>
      <c r="IHV8" s="10"/>
      <c r="IHW8" s="10"/>
      <c r="IHX8" s="10"/>
      <c r="IHY8" s="10"/>
      <c r="IHZ8" s="10"/>
      <c r="IIA8" s="10"/>
      <c r="IIB8" s="10"/>
      <c r="IIC8" s="10"/>
      <c r="IID8" s="10"/>
      <c r="IIE8" s="10"/>
      <c r="IIF8" s="10"/>
      <c r="IIG8" s="10"/>
      <c r="IIH8" s="10"/>
      <c r="III8" s="10"/>
      <c r="IIJ8" s="10"/>
      <c r="IIK8" s="10"/>
      <c r="IIL8" s="10"/>
      <c r="IIM8" s="10"/>
      <c r="IIN8" s="10"/>
      <c r="IIO8" s="10"/>
      <c r="IIP8" s="10"/>
      <c r="IIQ8" s="10"/>
      <c r="IIR8" s="10"/>
      <c r="IIS8" s="10"/>
      <c r="IIT8" s="10"/>
      <c r="IIU8" s="10"/>
      <c r="IIV8" s="10"/>
      <c r="IIW8" s="10"/>
      <c r="IIX8" s="10"/>
      <c r="IIY8" s="10"/>
      <c r="IIZ8" s="10"/>
      <c r="IJA8" s="10"/>
      <c r="IJB8" s="10"/>
      <c r="IJC8" s="10"/>
      <c r="IJD8" s="10"/>
      <c r="IJE8" s="10"/>
      <c r="IJF8" s="10"/>
      <c r="IJG8" s="10"/>
      <c r="IJH8" s="10"/>
      <c r="IJI8" s="10"/>
      <c r="IJJ8" s="10"/>
      <c r="IJK8" s="10"/>
      <c r="IJL8" s="10"/>
      <c r="IJM8" s="10"/>
      <c r="IJN8" s="10"/>
      <c r="IJO8" s="10"/>
      <c r="IJP8" s="10"/>
      <c r="IJQ8" s="10"/>
      <c r="IJR8" s="10"/>
      <c r="IJS8" s="10"/>
      <c r="IJT8" s="10"/>
      <c r="IJU8" s="10"/>
      <c r="IJV8" s="10"/>
      <c r="IJW8" s="10"/>
      <c r="IJX8" s="10"/>
      <c r="IJY8" s="10"/>
      <c r="IJZ8" s="10"/>
      <c r="IKA8" s="10"/>
      <c r="IKB8" s="10"/>
      <c r="IKC8" s="10"/>
      <c r="IKD8" s="10"/>
      <c r="IKE8" s="10"/>
      <c r="IKF8" s="10"/>
      <c r="IKG8" s="10"/>
      <c r="IKH8" s="10"/>
      <c r="IKI8" s="10"/>
      <c r="IKJ8" s="10"/>
      <c r="IKK8" s="10"/>
      <c r="IKL8" s="10"/>
      <c r="IKM8" s="10"/>
      <c r="IKN8" s="10"/>
      <c r="IKO8" s="10"/>
      <c r="IKP8" s="10"/>
      <c r="IKQ8" s="10"/>
      <c r="IKR8" s="10"/>
      <c r="IKS8" s="10"/>
      <c r="IKT8" s="10"/>
      <c r="IKU8" s="10"/>
      <c r="IKV8" s="10"/>
      <c r="IKW8" s="10"/>
      <c r="IKX8" s="10"/>
      <c r="IKY8" s="10"/>
      <c r="IKZ8" s="10"/>
      <c r="ILA8" s="10"/>
      <c r="ILB8" s="10"/>
      <c r="ILC8" s="10"/>
      <c r="ILD8" s="10"/>
      <c r="ILE8" s="10"/>
      <c r="ILF8" s="10"/>
      <c r="ILG8" s="10"/>
      <c r="ILH8" s="10"/>
      <c r="ILI8" s="10"/>
      <c r="ILJ8" s="10"/>
      <c r="ILK8" s="10"/>
      <c r="ILL8" s="10"/>
      <c r="ILM8" s="10"/>
      <c r="ILN8" s="10"/>
      <c r="ILO8" s="10"/>
      <c r="ILP8" s="10"/>
      <c r="ILQ8" s="10"/>
      <c r="ILR8" s="10"/>
      <c r="ILS8" s="10"/>
      <c r="ILT8" s="10"/>
      <c r="ILU8" s="10"/>
      <c r="ILV8" s="10"/>
      <c r="ILW8" s="10"/>
      <c r="ILX8" s="10"/>
      <c r="ILY8" s="10"/>
      <c r="ILZ8" s="10"/>
      <c r="IMA8" s="10"/>
      <c r="IMB8" s="10"/>
      <c r="IMC8" s="10"/>
      <c r="IMD8" s="10"/>
      <c r="IME8" s="10"/>
      <c r="IMF8" s="10"/>
      <c r="IMG8" s="10"/>
      <c r="IMH8" s="10"/>
      <c r="IMI8" s="10"/>
      <c r="IMJ8" s="10"/>
      <c r="IMK8" s="10"/>
      <c r="IML8" s="10"/>
      <c r="IMM8" s="10"/>
      <c r="IMN8" s="10"/>
      <c r="IMO8" s="10"/>
      <c r="IMP8" s="10"/>
      <c r="IMQ8" s="10"/>
      <c r="IMR8" s="10"/>
      <c r="IMS8" s="10"/>
      <c r="IMT8" s="10"/>
      <c r="IMU8" s="10"/>
      <c r="IMV8" s="10"/>
      <c r="IMW8" s="10"/>
      <c r="IMX8" s="10"/>
      <c r="IMY8" s="10"/>
      <c r="IMZ8" s="10"/>
      <c r="INA8" s="10"/>
      <c r="INB8" s="10"/>
      <c r="INC8" s="10"/>
      <c r="IND8" s="10"/>
      <c r="INE8" s="10"/>
      <c r="INF8" s="10"/>
      <c r="ING8" s="10"/>
      <c r="INH8" s="10"/>
      <c r="INI8" s="10"/>
      <c r="INJ8" s="10"/>
      <c r="INK8" s="10"/>
      <c r="INL8" s="10"/>
      <c r="INM8" s="10"/>
      <c r="INN8" s="10"/>
      <c r="INO8" s="10"/>
      <c r="INP8" s="10"/>
      <c r="INQ8" s="10"/>
      <c r="INR8" s="10"/>
      <c r="INS8" s="10"/>
      <c r="INT8" s="10"/>
      <c r="INU8" s="10"/>
      <c r="INV8" s="10"/>
      <c r="INW8" s="10"/>
      <c r="INX8" s="10"/>
      <c r="INY8" s="10"/>
      <c r="INZ8" s="10"/>
      <c r="IOA8" s="10"/>
      <c r="IOB8" s="10"/>
      <c r="IOC8" s="10"/>
      <c r="IOD8" s="10"/>
      <c r="IOE8" s="10"/>
      <c r="IOF8" s="10"/>
      <c r="IOG8" s="10"/>
      <c r="IOH8" s="10"/>
      <c r="IOI8" s="10"/>
      <c r="IOJ8" s="10"/>
      <c r="IOK8" s="10"/>
      <c r="IOL8" s="10"/>
      <c r="IOM8" s="10"/>
      <c r="ION8" s="10"/>
      <c r="IOO8" s="10"/>
      <c r="IOP8" s="10"/>
      <c r="IOQ8" s="10"/>
      <c r="IOR8" s="10"/>
      <c r="IOS8" s="10"/>
      <c r="IOT8" s="10"/>
      <c r="IOU8" s="10"/>
      <c r="IOV8" s="10"/>
      <c r="IOW8" s="10"/>
      <c r="IOX8" s="10"/>
      <c r="IOY8" s="10"/>
      <c r="IOZ8" s="10"/>
      <c r="IPA8" s="10"/>
      <c r="IPB8" s="10"/>
      <c r="IPC8" s="10"/>
      <c r="IPD8" s="10"/>
      <c r="IPE8" s="10"/>
      <c r="IPF8" s="10"/>
      <c r="IPG8" s="10"/>
      <c r="IPH8" s="10"/>
      <c r="IPI8" s="10"/>
      <c r="IPJ8" s="10"/>
      <c r="IPK8" s="10"/>
      <c r="IPL8" s="10"/>
      <c r="IPM8" s="10"/>
      <c r="IPN8" s="10"/>
      <c r="IPO8" s="10"/>
      <c r="IPP8" s="10"/>
      <c r="IPQ8" s="10"/>
      <c r="IPR8" s="10"/>
      <c r="IPS8" s="10"/>
      <c r="IPT8" s="10"/>
      <c r="IPU8" s="10"/>
      <c r="IPV8" s="10"/>
      <c r="IPW8" s="10"/>
      <c r="IPX8" s="10"/>
      <c r="IPY8" s="10"/>
      <c r="IPZ8" s="10"/>
      <c r="IQA8" s="10"/>
      <c r="IQB8" s="10"/>
      <c r="IQC8" s="10"/>
      <c r="IQD8" s="10"/>
      <c r="IQE8" s="10"/>
      <c r="IQF8" s="10"/>
      <c r="IQG8" s="10"/>
      <c r="IQH8" s="10"/>
      <c r="IQI8" s="10"/>
      <c r="IQJ8" s="10"/>
      <c r="IQK8" s="10"/>
      <c r="IQL8" s="10"/>
      <c r="IQM8" s="10"/>
      <c r="IQN8" s="10"/>
      <c r="IQO8" s="10"/>
      <c r="IQP8" s="10"/>
      <c r="IQQ8" s="10"/>
      <c r="IQR8" s="10"/>
      <c r="IQS8" s="10"/>
      <c r="IQT8" s="10"/>
      <c r="IQU8" s="10"/>
      <c r="IQV8" s="10"/>
      <c r="IQW8" s="10"/>
      <c r="IQX8" s="10"/>
      <c r="IQY8" s="10"/>
      <c r="IQZ8" s="10"/>
      <c r="IRA8" s="10"/>
      <c r="IRB8" s="10"/>
      <c r="IRC8" s="10"/>
      <c r="IRD8" s="10"/>
      <c r="IRE8" s="10"/>
      <c r="IRF8" s="10"/>
      <c r="IRG8" s="10"/>
      <c r="IRH8" s="10"/>
      <c r="IRI8" s="10"/>
      <c r="IRJ8" s="10"/>
      <c r="IRK8" s="10"/>
      <c r="IRL8" s="10"/>
      <c r="IRM8" s="10"/>
      <c r="IRN8" s="10"/>
      <c r="IRO8" s="10"/>
      <c r="IRP8" s="10"/>
      <c r="IRQ8" s="10"/>
      <c r="IRR8" s="10"/>
      <c r="IRS8" s="10"/>
      <c r="IRT8" s="10"/>
      <c r="IRU8" s="10"/>
      <c r="IRV8" s="10"/>
      <c r="IRW8" s="10"/>
      <c r="IRX8" s="10"/>
      <c r="IRY8" s="10"/>
      <c r="IRZ8" s="10"/>
      <c r="ISA8" s="10"/>
      <c r="ISB8" s="10"/>
      <c r="ISC8" s="10"/>
      <c r="ISD8" s="10"/>
      <c r="ISE8" s="10"/>
      <c r="ISF8" s="10"/>
      <c r="ISG8" s="10"/>
      <c r="ISH8" s="10"/>
      <c r="ISI8" s="10"/>
      <c r="ISJ8" s="10"/>
      <c r="ISK8" s="10"/>
      <c r="ISL8" s="10"/>
      <c r="ISM8" s="10"/>
      <c r="ISN8" s="10"/>
      <c r="ISO8" s="10"/>
      <c r="ISP8" s="10"/>
      <c r="ISQ8" s="10"/>
      <c r="ISR8" s="10"/>
      <c r="ISS8" s="10"/>
      <c r="IST8" s="10"/>
      <c r="ISU8" s="10"/>
      <c r="ISV8" s="10"/>
      <c r="ISW8" s="10"/>
      <c r="ISX8" s="10"/>
      <c r="ISY8" s="10"/>
      <c r="ISZ8" s="10"/>
      <c r="ITA8" s="10"/>
      <c r="ITB8" s="10"/>
      <c r="ITC8" s="10"/>
      <c r="ITD8" s="10"/>
      <c r="ITE8" s="10"/>
      <c r="ITF8" s="10"/>
      <c r="ITG8" s="10"/>
      <c r="ITH8" s="10"/>
      <c r="ITI8" s="10"/>
      <c r="ITJ8" s="10"/>
      <c r="ITK8" s="10"/>
      <c r="ITL8" s="10"/>
      <c r="ITM8" s="10"/>
      <c r="ITN8" s="10"/>
      <c r="ITO8" s="10"/>
      <c r="ITP8" s="10"/>
      <c r="ITQ8" s="10"/>
      <c r="ITR8" s="10"/>
      <c r="ITS8" s="10"/>
      <c r="ITT8" s="10"/>
      <c r="ITU8" s="10"/>
      <c r="ITV8" s="10"/>
      <c r="ITW8" s="10"/>
      <c r="ITX8" s="10"/>
      <c r="ITY8" s="10"/>
      <c r="ITZ8" s="10"/>
      <c r="IUA8" s="10"/>
      <c r="IUB8" s="10"/>
      <c r="IUC8" s="10"/>
      <c r="IUD8" s="10"/>
      <c r="IUE8" s="10"/>
      <c r="IUF8" s="10"/>
      <c r="IUG8" s="10"/>
      <c r="IUH8" s="10"/>
      <c r="IUI8" s="10"/>
      <c r="IUJ8" s="10"/>
      <c r="IUK8" s="10"/>
      <c r="IUL8" s="10"/>
      <c r="IUM8" s="10"/>
      <c r="IUN8" s="10"/>
      <c r="IUO8" s="10"/>
      <c r="IUP8" s="10"/>
      <c r="IUQ8" s="10"/>
      <c r="IUR8" s="10"/>
      <c r="IUS8" s="10"/>
      <c r="IUT8" s="10"/>
      <c r="IUU8" s="10"/>
      <c r="IUV8" s="10"/>
      <c r="IUW8" s="10"/>
      <c r="IUX8" s="10"/>
      <c r="IUY8" s="10"/>
      <c r="IUZ8" s="10"/>
      <c r="IVA8" s="10"/>
      <c r="IVB8" s="10"/>
      <c r="IVC8" s="10"/>
      <c r="IVD8" s="10"/>
      <c r="IVE8" s="10"/>
      <c r="IVF8" s="10"/>
      <c r="IVG8" s="10"/>
      <c r="IVH8" s="10"/>
      <c r="IVI8" s="10"/>
      <c r="IVJ8" s="10"/>
      <c r="IVK8" s="10"/>
      <c r="IVL8" s="10"/>
      <c r="IVM8" s="10"/>
      <c r="IVN8" s="10"/>
      <c r="IVO8" s="10"/>
      <c r="IVP8" s="10"/>
      <c r="IVQ8" s="10"/>
      <c r="IVR8" s="10"/>
      <c r="IVS8" s="10"/>
      <c r="IVT8" s="10"/>
      <c r="IVU8" s="10"/>
      <c r="IVV8" s="10"/>
      <c r="IVW8" s="10"/>
      <c r="IVX8" s="10"/>
      <c r="IVY8" s="10"/>
      <c r="IVZ8" s="10"/>
      <c r="IWA8" s="10"/>
      <c r="IWB8" s="10"/>
      <c r="IWC8" s="10"/>
      <c r="IWD8" s="10"/>
      <c r="IWE8" s="10"/>
      <c r="IWF8" s="10"/>
      <c r="IWG8" s="10"/>
      <c r="IWH8" s="10"/>
      <c r="IWI8" s="10"/>
      <c r="IWJ8" s="10"/>
      <c r="IWK8" s="10"/>
      <c r="IWL8" s="10"/>
      <c r="IWM8" s="10"/>
      <c r="IWN8" s="10"/>
      <c r="IWO8" s="10"/>
      <c r="IWP8" s="10"/>
      <c r="IWQ8" s="10"/>
      <c r="IWR8" s="10"/>
      <c r="IWS8" s="10"/>
      <c r="IWT8" s="10"/>
      <c r="IWU8" s="10"/>
      <c r="IWV8" s="10"/>
      <c r="IWW8" s="10"/>
      <c r="IWX8" s="10"/>
      <c r="IWY8" s="10"/>
      <c r="IWZ8" s="10"/>
      <c r="IXA8" s="10"/>
      <c r="IXB8" s="10"/>
      <c r="IXC8" s="10"/>
      <c r="IXD8" s="10"/>
      <c r="IXE8" s="10"/>
      <c r="IXF8" s="10"/>
      <c r="IXG8" s="10"/>
      <c r="IXH8" s="10"/>
      <c r="IXI8" s="10"/>
      <c r="IXJ8" s="10"/>
      <c r="IXK8" s="10"/>
      <c r="IXL8" s="10"/>
      <c r="IXM8" s="10"/>
      <c r="IXN8" s="10"/>
      <c r="IXO8" s="10"/>
      <c r="IXP8" s="10"/>
      <c r="IXQ8" s="10"/>
      <c r="IXR8" s="10"/>
      <c r="IXS8" s="10"/>
      <c r="IXT8" s="10"/>
      <c r="IXU8" s="10"/>
      <c r="IXV8" s="10"/>
      <c r="IXW8" s="10"/>
      <c r="IXX8" s="10"/>
      <c r="IXY8" s="10"/>
      <c r="IXZ8" s="10"/>
      <c r="IYA8" s="10"/>
      <c r="IYB8" s="10"/>
      <c r="IYC8" s="10"/>
      <c r="IYD8" s="10"/>
      <c r="IYE8" s="10"/>
      <c r="IYF8" s="10"/>
      <c r="IYG8" s="10"/>
      <c r="IYH8" s="10"/>
      <c r="IYI8" s="10"/>
      <c r="IYJ8" s="10"/>
      <c r="IYK8" s="10"/>
      <c r="IYL8" s="10"/>
      <c r="IYM8" s="10"/>
      <c r="IYN8" s="10"/>
      <c r="IYO8" s="10"/>
      <c r="IYP8" s="10"/>
      <c r="IYQ8" s="10"/>
      <c r="IYR8" s="10"/>
      <c r="IYS8" s="10"/>
      <c r="IYT8" s="10"/>
      <c r="IYU8" s="10"/>
      <c r="IYV8" s="10"/>
      <c r="IYW8" s="10"/>
      <c r="IYX8" s="10"/>
      <c r="IYY8" s="10"/>
      <c r="IYZ8" s="10"/>
      <c r="IZA8" s="10"/>
      <c r="IZB8" s="10"/>
      <c r="IZC8" s="10"/>
      <c r="IZD8" s="10"/>
      <c r="IZE8" s="10"/>
      <c r="IZF8" s="10"/>
      <c r="IZG8" s="10"/>
      <c r="IZH8" s="10"/>
      <c r="IZI8" s="10"/>
      <c r="IZJ8" s="10"/>
      <c r="IZK8" s="10"/>
      <c r="IZL8" s="10"/>
      <c r="IZM8" s="10"/>
      <c r="IZN8" s="10"/>
      <c r="IZO8" s="10"/>
      <c r="IZP8" s="10"/>
      <c r="IZQ8" s="10"/>
      <c r="IZR8" s="10"/>
      <c r="IZS8" s="10"/>
      <c r="IZT8" s="10"/>
      <c r="IZU8" s="10"/>
      <c r="IZV8" s="10"/>
      <c r="IZW8" s="10"/>
      <c r="IZX8" s="10"/>
      <c r="IZY8" s="10"/>
      <c r="IZZ8" s="10"/>
      <c r="JAA8" s="10"/>
      <c r="JAB8" s="10"/>
      <c r="JAC8" s="10"/>
      <c r="JAD8" s="10"/>
      <c r="JAE8" s="10"/>
      <c r="JAF8" s="10"/>
      <c r="JAG8" s="10"/>
      <c r="JAH8" s="10"/>
      <c r="JAI8" s="10"/>
      <c r="JAJ8" s="10"/>
      <c r="JAK8" s="10"/>
      <c r="JAL8" s="10"/>
      <c r="JAM8" s="10"/>
      <c r="JAN8" s="10"/>
      <c r="JAO8" s="10"/>
      <c r="JAP8" s="10"/>
      <c r="JAQ8" s="10"/>
      <c r="JAR8" s="10"/>
      <c r="JAS8" s="10"/>
      <c r="JAT8" s="10"/>
      <c r="JAU8" s="10"/>
      <c r="JAV8" s="10"/>
      <c r="JAW8" s="10"/>
      <c r="JAX8" s="10"/>
      <c r="JAY8" s="10"/>
      <c r="JAZ8" s="10"/>
      <c r="JBA8" s="10"/>
      <c r="JBB8" s="10"/>
      <c r="JBC8" s="10"/>
      <c r="JBD8" s="10"/>
      <c r="JBE8" s="10"/>
      <c r="JBF8" s="10"/>
      <c r="JBG8" s="10"/>
      <c r="JBH8" s="10"/>
      <c r="JBI8" s="10"/>
      <c r="JBJ8" s="10"/>
      <c r="JBK8" s="10"/>
      <c r="JBL8" s="10"/>
      <c r="JBM8" s="10"/>
      <c r="JBN8" s="10"/>
      <c r="JBO8" s="10"/>
      <c r="JBP8" s="10"/>
      <c r="JBQ8" s="10"/>
      <c r="JBR8" s="10"/>
      <c r="JBS8" s="10"/>
      <c r="JBT8" s="10"/>
      <c r="JBU8" s="10"/>
      <c r="JBV8" s="10"/>
      <c r="JBW8" s="10"/>
      <c r="JBX8" s="10"/>
      <c r="JBY8" s="10"/>
      <c r="JBZ8" s="10"/>
      <c r="JCA8" s="10"/>
      <c r="JCB8" s="10"/>
      <c r="JCC8" s="10"/>
      <c r="JCD8" s="10"/>
      <c r="JCE8" s="10"/>
      <c r="JCF8" s="10"/>
      <c r="JCG8" s="10"/>
      <c r="JCH8" s="10"/>
      <c r="JCI8" s="10"/>
      <c r="JCJ8" s="10"/>
      <c r="JCK8" s="10"/>
      <c r="JCL8" s="10"/>
      <c r="JCM8" s="10"/>
      <c r="JCN8" s="10"/>
      <c r="JCO8" s="10"/>
      <c r="JCP8" s="10"/>
      <c r="JCQ8" s="10"/>
      <c r="JCR8" s="10"/>
      <c r="JCS8" s="10"/>
      <c r="JCT8" s="10"/>
      <c r="JCU8" s="10"/>
      <c r="JCV8" s="10"/>
      <c r="JCW8" s="10"/>
      <c r="JCX8" s="10"/>
      <c r="JCY8" s="10"/>
      <c r="JCZ8" s="10"/>
      <c r="JDA8" s="10"/>
      <c r="JDB8" s="10"/>
      <c r="JDC8" s="10"/>
      <c r="JDD8" s="10"/>
      <c r="JDE8" s="10"/>
      <c r="JDF8" s="10"/>
      <c r="JDG8" s="10"/>
      <c r="JDH8" s="10"/>
      <c r="JDI8" s="10"/>
      <c r="JDJ8" s="10"/>
      <c r="JDK8" s="10"/>
      <c r="JDL8" s="10"/>
      <c r="JDM8" s="10"/>
      <c r="JDN8" s="10"/>
      <c r="JDO8" s="10"/>
      <c r="JDP8" s="10"/>
      <c r="JDQ8" s="10"/>
      <c r="JDR8" s="10"/>
      <c r="JDS8" s="10"/>
      <c r="JDT8" s="10"/>
      <c r="JDU8" s="10"/>
      <c r="JDV8" s="10"/>
      <c r="JDW8" s="10"/>
      <c r="JDX8" s="10"/>
      <c r="JDY8" s="10"/>
      <c r="JDZ8" s="10"/>
      <c r="JEA8" s="10"/>
      <c r="JEB8" s="10"/>
      <c r="JEC8" s="10"/>
      <c r="JED8" s="10"/>
      <c r="JEE8" s="10"/>
      <c r="JEF8" s="10"/>
      <c r="JEG8" s="10"/>
      <c r="JEH8" s="10"/>
      <c r="JEI8" s="10"/>
      <c r="JEJ8" s="10"/>
      <c r="JEK8" s="10"/>
      <c r="JEL8" s="10"/>
      <c r="JEM8" s="10"/>
      <c r="JEN8" s="10"/>
      <c r="JEO8" s="10"/>
      <c r="JEP8" s="10"/>
      <c r="JEQ8" s="10"/>
      <c r="JER8" s="10"/>
      <c r="JES8" s="10"/>
      <c r="JET8" s="10"/>
      <c r="JEU8" s="10"/>
      <c r="JEV8" s="10"/>
      <c r="JEW8" s="10"/>
      <c r="JEX8" s="10"/>
      <c r="JEY8" s="10"/>
      <c r="JEZ8" s="10"/>
      <c r="JFA8" s="10"/>
      <c r="JFB8" s="10"/>
      <c r="JFC8" s="10"/>
      <c r="JFD8" s="10"/>
      <c r="JFE8" s="10"/>
      <c r="JFF8" s="10"/>
      <c r="JFG8" s="10"/>
      <c r="JFH8" s="10"/>
      <c r="JFI8" s="10"/>
      <c r="JFJ8" s="10"/>
      <c r="JFK8" s="10"/>
      <c r="JFL8" s="10"/>
      <c r="JFM8" s="10"/>
      <c r="JFN8" s="10"/>
      <c r="JFO8" s="10"/>
      <c r="JFP8" s="10"/>
      <c r="JFQ8" s="10"/>
      <c r="JFR8" s="10"/>
      <c r="JFS8" s="10"/>
      <c r="JFT8" s="10"/>
      <c r="JFU8" s="10"/>
      <c r="JFV8" s="10"/>
      <c r="JFW8" s="10"/>
      <c r="JFX8" s="10"/>
      <c r="JFY8" s="10"/>
      <c r="JFZ8" s="10"/>
      <c r="JGA8" s="10"/>
      <c r="JGB8" s="10"/>
      <c r="JGC8" s="10"/>
      <c r="JGD8" s="10"/>
      <c r="JGE8" s="10"/>
      <c r="JGF8" s="10"/>
      <c r="JGG8" s="10"/>
      <c r="JGH8" s="10"/>
      <c r="JGI8" s="10"/>
      <c r="JGJ8" s="10"/>
      <c r="JGK8" s="10"/>
      <c r="JGL8" s="10"/>
      <c r="JGM8" s="10"/>
      <c r="JGN8" s="10"/>
      <c r="JGO8" s="10"/>
      <c r="JGP8" s="10"/>
      <c r="JGQ8" s="10"/>
      <c r="JGR8" s="10"/>
      <c r="JGS8" s="10"/>
      <c r="JGT8" s="10"/>
      <c r="JGU8" s="10"/>
      <c r="JGV8" s="10"/>
      <c r="JGW8" s="10"/>
      <c r="JGX8" s="10"/>
      <c r="JGY8" s="10"/>
      <c r="JGZ8" s="10"/>
      <c r="JHA8" s="10"/>
      <c r="JHB8" s="10"/>
      <c r="JHC8" s="10"/>
      <c r="JHD8" s="10"/>
      <c r="JHE8" s="10"/>
      <c r="JHF8" s="10"/>
      <c r="JHG8" s="10"/>
      <c r="JHH8" s="10"/>
      <c r="JHI8" s="10"/>
      <c r="JHJ8" s="10"/>
      <c r="JHK8" s="10"/>
      <c r="JHL8" s="10"/>
      <c r="JHM8" s="10"/>
      <c r="JHN8" s="10"/>
      <c r="JHO8" s="10"/>
      <c r="JHP8" s="10"/>
      <c r="JHQ8" s="10"/>
      <c r="JHR8" s="10"/>
      <c r="JHS8" s="10"/>
      <c r="JHT8" s="10"/>
      <c r="JHU8" s="10"/>
      <c r="JHV8" s="10"/>
      <c r="JHW8" s="10"/>
      <c r="JHX8" s="10"/>
      <c r="JHY8" s="10"/>
      <c r="JHZ8" s="10"/>
      <c r="JIA8" s="10"/>
      <c r="JIB8" s="10"/>
      <c r="JIC8" s="10"/>
      <c r="JID8" s="10"/>
      <c r="JIE8" s="10"/>
      <c r="JIF8" s="10"/>
      <c r="JIG8" s="10"/>
      <c r="JIH8" s="10"/>
      <c r="JII8" s="10"/>
      <c r="JIJ8" s="10"/>
      <c r="JIK8" s="10"/>
      <c r="JIL8" s="10"/>
      <c r="JIM8" s="10"/>
      <c r="JIN8" s="10"/>
      <c r="JIO8" s="10"/>
      <c r="JIP8" s="10"/>
      <c r="JIQ8" s="10"/>
      <c r="JIR8" s="10"/>
      <c r="JIS8" s="10"/>
      <c r="JIT8" s="10"/>
      <c r="JIU8" s="10"/>
      <c r="JIV8" s="10"/>
      <c r="JIW8" s="10"/>
      <c r="JIX8" s="10"/>
      <c r="JIY8" s="10"/>
      <c r="JIZ8" s="10"/>
      <c r="JJA8" s="10"/>
      <c r="JJB8" s="10"/>
      <c r="JJC8" s="10"/>
      <c r="JJD8" s="10"/>
      <c r="JJE8" s="10"/>
      <c r="JJF8" s="10"/>
      <c r="JJG8" s="10"/>
      <c r="JJH8" s="10"/>
      <c r="JJI8" s="10"/>
      <c r="JJJ8" s="10"/>
      <c r="JJK8" s="10"/>
      <c r="JJL8" s="10"/>
      <c r="JJM8" s="10"/>
      <c r="JJN8" s="10"/>
      <c r="JJO8" s="10"/>
      <c r="JJP8" s="10"/>
      <c r="JJQ8" s="10"/>
      <c r="JJR8" s="10"/>
      <c r="JJS8" s="10"/>
      <c r="JJT8" s="10"/>
      <c r="JJU8" s="10"/>
      <c r="JJV8" s="10"/>
      <c r="JJW8" s="10"/>
      <c r="JJX8" s="10"/>
      <c r="JJY8" s="10"/>
      <c r="JJZ8" s="10"/>
      <c r="JKA8" s="10"/>
      <c r="JKB8" s="10"/>
      <c r="JKC8" s="10"/>
      <c r="JKD8" s="10"/>
      <c r="JKE8" s="10"/>
      <c r="JKF8" s="10"/>
      <c r="JKG8" s="10"/>
      <c r="JKH8" s="10"/>
      <c r="JKI8" s="10"/>
      <c r="JKJ8" s="10"/>
      <c r="JKK8" s="10"/>
      <c r="JKL8" s="10"/>
      <c r="JKM8" s="10"/>
      <c r="JKN8" s="10"/>
      <c r="JKO8" s="10"/>
      <c r="JKP8" s="10"/>
      <c r="JKQ8" s="10"/>
      <c r="JKR8" s="10"/>
      <c r="JKS8" s="10"/>
      <c r="JKT8" s="10"/>
      <c r="JKU8" s="10"/>
      <c r="JKV8" s="10"/>
      <c r="JKW8" s="10"/>
      <c r="JKX8" s="10"/>
      <c r="JKY8" s="10"/>
      <c r="JKZ8" s="10"/>
      <c r="JLA8" s="10"/>
      <c r="JLB8" s="10"/>
      <c r="JLC8" s="10"/>
      <c r="JLD8" s="10"/>
      <c r="JLE8" s="10"/>
      <c r="JLF8" s="10"/>
      <c r="JLG8" s="10"/>
      <c r="JLH8" s="10"/>
      <c r="JLI8" s="10"/>
      <c r="JLJ8" s="10"/>
      <c r="JLK8" s="10"/>
      <c r="JLL8" s="10"/>
      <c r="JLM8" s="10"/>
      <c r="JLN8" s="10"/>
      <c r="JLO8" s="10"/>
      <c r="JLP8" s="10"/>
      <c r="JLQ8" s="10"/>
      <c r="JLR8" s="10"/>
      <c r="JLS8" s="10"/>
      <c r="JLT8" s="10"/>
      <c r="JLU8" s="10"/>
      <c r="JLV8" s="10"/>
      <c r="JLW8" s="10"/>
      <c r="JLX8" s="10"/>
      <c r="JLY8" s="10"/>
      <c r="JLZ8" s="10"/>
      <c r="JMA8" s="10"/>
      <c r="JMB8" s="10"/>
      <c r="JMC8" s="10"/>
      <c r="JMD8" s="10"/>
      <c r="JME8" s="10"/>
      <c r="JMF8" s="10"/>
      <c r="JMG8" s="10"/>
      <c r="JMH8" s="10"/>
      <c r="JMI8" s="10"/>
      <c r="JMJ8" s="10"/>
      <c r="JMK8" s="10"/>
      <c r="JML8" s="10"/>
      <c r="JMM8" s="10"/>
      <c r="JMN8" s="10"/>
      <c r="JMO8" s="10"/>
      <c r="JMP8" s="10"/>
      <c r="JMQ8" s="10"/>
      <c r="JMR8" s="10"/>
      <c r="JMS8" s="10"/>
      <c r="JMT8" s="10"/>
      <c r="JMU8" s="10"/>
      <c r="JMV8" s="10"/>
      <c r="JMW8" s="10"/>
      <c r="JMX8" s="10"/>
      <c r="JMY8" s="10"/>
      <c r="JMZ8" s="10"/>
      <c r="JNA8" s="10"/>
      <c r="JNB8" s="10"/>
      <c r="JNC8" s="10"/>
      <c r="JND8" s="10"/>
      <c r="JNE8" s="10"/>
      <c r="JNF8" s="10"/>
      <c r="JNG8" s="10"/>
      <c r="JNH8" s="10"/>
      <c r="JNI8" s="10"/>
      <c r="JNJ8" s="10"/>
      <c r="JNK8" s="10"/>
      <c r="JNL8" s="10"/>
      <c r="JNM8" s="10"/>
      <c r="JNN8" s="10"/>
      <c r="JNO8" s="10"/>
      <c r="JNP8" s="10"/>
      <c r="JNQ8" s="10"/>
      <c r="JNR8" s="10"/>
      <c r="JNS8" s="10"/>
      <c r="JNT8" s="10"/>
      <c r="JNU8" s="10"/>
      <c r="JNV8" s="10"/>
      <c r="JNW8" s="10"/>
      <c r="JNX8" s="10"/>
      <c r="JNY8" s="10"/>
      <c r="JNZ8" s="10"/>
      <c r="JOA8" s="10"/>
      <c r="JOB8" s="10"/>
      <c r="JOC8" s="10"/>
      <c r="JOD8" s="10"/>
      <c r="JOE8" s="10"/>
      <c r="JOF8" s="10"/>
      <c r="JOG8" s="10"/>
      <c r="JOH8" s="10"/>
      <c r="JOI8" s="10"/>
      <c r="JOJ8" s="10"/>
      <c r="JOK8" s="10"/>
      <c r="JOL8" s="10"/>
      <c r="JOM8" s="10"/>
      <c r="JON8" s="10"/>
      <c r="JOO8" s="10"/>
      <c r="JOP8" s="10"/>
      <c r="JOQ8" s="10"/>
      <c r="JOR8" s="10"/>
      <c r="JOS8" s="10"/>
      <c r="JOT8" s="10"/>
      <c r="JOU8" s="10"/>
      <c r="JOV8" s="10"/>
      <c r="JOW8" s="10"/>
      <c r="JOX8" s="10"/>
      <c r="JOY8" s="10"/>
      <c r="JOZ8" s="10"/>
      <c r="JPA8" s="10"/>
      <c r="JPB8" s="10"/>
      <c r="JPC8" s="10"/>
      <c r="JPD8" s="10"/>
      <c r="JPE8" s="10"/>
      <c r="JPF8" s="10"/>
      <c r="JPG8" s="10"/>
      <c r="JPH8" s="10"/>
      <c r="JPI8" s="10"/>
      <c r="JPJ8" s="10"/>
      <c r="JPK8" s="10"/>
      <c r="JPL8" s="10"/>
      <c r="JPM8" s="10"/>
      <c r="JPN8" s="10"/>
      <c r="JPO8" s="10"/>
      <c r="JPP8" s="10"/>
      <c r="JPQ8" s="10"/>
      <c r="JPR8" s="10"/>
      <c r="JPS8" s="10"/>
      <c r="JPT8" s="10"/>
      <c r="JPU8" s="10"/>
      <c r="JPV8" s="10"/>
      <c r="JPW8" s="10"/>
      <c r="JPX8" s="10"/>
      <c r="JPY8" s="10"/>
      <c r="JPZ8" s="10"/>
      <c r="JQA8" s="10"/>
      <c r="JQB8" s="10"/>
      <c r="JQC8" s="10"/>
      <c r="JQD8" s="10"/>
      <c r="JQE8" s="10"/>
      <c r="JQF8" s="10"/>
      <c r="JQG8" s="10"/>
      <c r="JQH8" s="10"/>
      <c r="JQI8" s="10"/>
      <c r="JQJ8" s="10"/>
      <c r="JQK8" s="10"/>
      <c r="JQL8" s="10"/>
      <c r="JQM8" s="10"/>
      <c r="JQN8" s="10"/>
      <c r="JQO8" s="10"/>
      <c r="JQP8" s="10"/>
      <c r="JQQ8" s="10"/>
      <c r="JQR8" s="10"/>
      <c r="JQS8" s="10"/>
      <c r="JQT8" s="10"/>
      <c r="JQU8" s="10"/>
      <c r="JQV8" s="10"/>
      <c r="JQW8" s="10"/>
      <c r="JQX8" s="10"/>
      <c r="JQY8" s="10"/>
      <c r="JQZ8" s="10"/>
      <c r="JRA8" s="10"/>
      <c r="JRB8" s="10"/>
      <c r="JRC8" s="10"/>
      <c r="JRD8" s="10"/>
      <c r="JRE8" s="10"/>
      <c r="JRF8" s="10"/>
      <c r="JRG8" s="10"/>
      <c r="JRH8" s="10"/>
      <c r="JRI8" s="10"/>
      <c r="JRJ8" s="10"/>
      <c r="JRK8" s="10"/>
      <c r="JRL8" s="10"/>
      <c r="JRM8" s="10"/>
      <c r="JRN8" s="10"/>
      <c r="JRO8" s="10"/>
      <c r="JRP8" s="10"/>
      <c r="JRQ8" s="10"/>
      <c r="JRR8" s="10"/>
      <c r="JRS8" s="10"/>
      <c r="JRT8" s="10"/>
      <c r="JRU8" s="10"/>
      <c r="JRV8" s="10"/>
      <c r="JRW8" s="10"/>
      <c r="JRX8" s="10"/>
      <c r="JRY8" s="10"/>
      <c r="JRZ8" s="10"/>
      <c r="JSA8" s="10"/>
      <c r="JSB8" s="10"/>
      <c r="JSC8" s="10"/>
      <c r="JSD8" s="10"/>
      <c r="JSE8" s="10"/>
      <c r="JSF8" s="10"/>
      <c r="JSG8" s="10"/>
      <c r="JSH8" s="10"/>
      <c r="JSI8" s="10"/>
      <c r="JSJ8" s="10"/>
      <c r="JSK8" s="10"/>
      <c r="JSL8" s="10"/>
      <c r="JSM8" s="10"/>
      <c r="JSN8" s="10"/>
      <c r="JSO8" s="10"/>
      <c r="JSP8" s="10"/>
      <c r="JSQ8" s="10"/>
      <c r="JSR8" s="10"/>
      <c r="JSS8" s="10"/>
      <c r="JST8" s="10"/>
      <c r="JSU8" s="10"/>
      <c r="JSV8" s="10"/>
      <c r="JSW8" s="10"/>
      <c r="JSX8" s="10"/>
      <c r="JSY8" s="10"/>
      <c r="JSZ8" s="10"/>
      <c r="JTA8" s="10"/>
      <c r="JTB8" s="10"/>
      <c r="JTC8" s="10"/>
      <c r="JTD8" s="10"/>
      <c r="JTE8" s="10"/>
      <c r="JTF8" s="10"/>
      <c r="JTG8" s="10"/>
      <c r="JTH8" s="10"/>
      <c r="JTI8" s="10"/>
      <c r="JTJ8" s="10"/>
      <c r="JTK8" s="10"/>
      <c r="JTL8" s="10"/>
      <c r="JTM8" s="10"/>
      <c r="JTN8" s="10"/>
      <c r="JTO8" s="10"/>
      <c r="JTP8" s="10"/>
      <c r="JTQ8" s="10"/>
      <c r="JTR8" s="10"/>
      <c r="JTS8" s="10"/>
      <c r="JTT8" s="10"/>
      <c r="JTU8" s="10"/>
      <c r="JTV8" s="10"/>
      <c r="JTW8" s="10"/>
      <c r="JTX8" s="10"/>
      <c r="JTY8" s="10"/>
      <c r="JTZ8" s="10"/>
      <c r="JUA8" s="10"/>
      <c r="JUB8" s="10"/>
      <c r="JUC8" s="10"/>
      <c r="JUD8" s="10"/>
      <c r="JUE8" s="10"/>
      <c r="JUF8" s="10"/>
      <c r="JUG8" s="10"/>
      <c r="JUH8" s="10"/>
      <c r="JUI8" s="10"/>
      <c r="JUJ8" s="10"/>
      <c r="JUK8" s="10"/>
      <c r="JUL8" s="10"/>
      <c r="JUM8" s="10"/>
      <c r="JUN8" s="10"/>
      <c r="JUO8" s="10"/>
      <c r="JUP8" s="10"/>
      <c r="JUQ8" s="10"/>
      <c r="JUR8" s="10"/>
      <c r="JUS8" s="10"/>
      <c r="JUT8" s="10"/>
      <c r="JUU8" s="10"/>
      <c r="JUV8" s="10"/>
      <c r="JUW8" s="10"/>
      <c r="JUX8" s="10"/>
      <c r="JUY8" s="10"/>
      <c r="JUZ8" s="10"/>
      <c r="JVA8" s="10"/>
      <c r="JVB8" s="10"/>
      <c r="JVC8" s="10"/>
      <c r="JVD8" s="10"/>
      <c r="JVE8" s="10"/>
      <c r="JVF8" s="10"/>
      <c r="JVG8" s="10"/>
      <c r="JVH8" s="10"/>
      <c r="JVI8" s="10"/>
      <c r="JVJ8" s="10"/>
      <c r="JVK8" s="10"/>
      <c r="JVL8" s="10"/>
      <c r="JVM8" s="10"/>
      <c r="JVN8" s="10"/>
      <c r="JVO8" s="10"/>
      <c r="JVP8" s="10"/>
      <c r="JVQ8" s="10"/>
      <c r="JVR8" s="10"/>
      <c r="JVS8" s="10"/>
      <c r="JVT8" s="10"/>
      <c r="JVU8" s="10"/>
      <c r="JVV8" s="10"/>
      <c r="JVW8" s="10"/>
      <c r="JVX8" s="10"/>
      <c r="JVY8" s="10"/>
      <c r="JVZ8" s="10"/>
      <c r="JWA8" s="10"/>
      <c r="JWB8" s="10"/>
      <c r="JWC8" s="10"/>
      <c r="JWD8" s="10"/>
      <c r="JWE8" s="10"/>
      <c r="JWF8" s="10"/>
      <c r="JWG8" s="10"/>
      <c r="JWH8" s="10"/>
      <c r="JWI8" s="10"/>
      <c r="JWJ8" s="10"/>
      <c r="JWK8" s="10"/>
      <c r="JWL8" s="10"/>
      <c r="JWM8" s="10"/>
      <c r="JWN8" s="10"/>
      <c r="JWO8" s="10"/>
      <c r="JWP8" s="10"/>
      <c r="JWQ8" s="10"/>
      <c r="JWR8" s="10"/>
      <c r="JWS8" s="10"/>
      <c r="JWT8" s="10"/>
      <c r="JWU8" s="10"/>
      <c r="JWV8" s="10"/>
      <c r="JWW8" s="10"/>
      <c r="JWX8" s="10"/>
      <c r="JWY8" s="10"/>
      <c r="JWZ8" s="10"/>
      <c r="JXA8" s="10"/>
      <c r="JXB8" s="10"/>
      <c r="JXC8" s="10"/>
      <c r="JXD8" s="10"/>
      <c r="JXE8" s="10"/>
      <c r="JXF8" s="10"/>
      <c r="JXG8" s="10"/>
      <c r="JXH8" s="10"/>
      <c r="JXI8" s="10"/>
      <c r="JXJ8" s="10"/>
      <c r="JXK8" s="10"/>
      <c r="JXL8" s="10"/>
      <c r="JXM8" s="10"/>
      <c r="JXN8" s="10"/>
      <c r="JXO8" s="10"/>
      <c r="JXP8" s="10"/>
      <c r="JXQ8" s="10"/>
      <c r="JXR8" s="10"/>
      <c r="JXS8" s="10"/>
      <c r="JXT8" s="10"/>
      <c r="JXU8" s="10"/>
      <c r="JXV8" s="10"/>
      <c r="JXW8" s="10"/>
      <c r="JXX8" s="10"/>
      <c r="JXY8" s="10"/>
      <c r="JXZ8" s="10"/>
      <c r="JYA8" s="10"/>
      <c r="JYB8" s="10"/>
      <c r="JYC8" s="10"/>
      <c r="JYD8" s="10"/>
      <c r="JYE8" s="10"/>
      <c r="JYF8" s="10"/>
      <c r="JYG8" s="10"/>
      <c r="JYH8" s="10"/>
      <c r="JYI8" s="10"/>
      <c r="JYJ8" s="10"/>
      <c r="JYK8" s="10"/>
      <c r="JYL8" s="10"/>
      <c r="JYM8" s="10"/>
      <c r="JYN8" s="10"/>
      <c r="JYO8" s="10"/>
      <c r="JYP8" s="10"/>
      <c r="JYQ8" s="10"/>
      <c r="JYR8" s="10"/>
      <c r="JYS8" s="10"/>
      <c r="JYT8" s="10"/>
      <c r="JYU8" s="10"/>
      <c r="JYV8" s="10"/>
      <c r="JYW8" s="10"/>
      <c r="JYX8" s="10"/>
      <c r="JYY8" s="10"/>
      <c r="JYZ8" s="10"/>
      <c r="JZA8" s="10"/>
      <c r="JZB8" s="10"/>
      <c r="JZC8" s="10"/>
      <c r="JZD8" s="10"/>
      <c r="JZE8" s="10"/>
      <c r="JZF8" s="10"/>
      <c r="JZG8" s="10"/>
      <c r="JZH8" s="10"/>
      <c r="JZI8" s="10"/>
      <c r="JZJ8" s="10"/>
      <c r="JZK8" s="10"/>
      <c r="JZL8" s="10"/>
      <c r="JZM8" s="10"/>
      <c r="JZN8" s="10"/>
      <c r="JZO8" s="10"/>
      <c r="JZP8" s="10"/>
      <c r="JZQ8" s="10"/>
      <c r="JZR8" s="10"/>
      <c r="JZS8" s="10"/>
      <c r="JZT8" s="10"/>
      <c r="JZU8" s="10"/>
      <c r="JZV8" s="10"/>
      <c r="JZW8" s="10"/>
      <c r="JZX8" s="10"/>
      <c r="JZY8" s="10"/>
      <c r="JZZ8" s="10"/>
      <c r="KAA8" s="10"/>
      <c r="KAB8" s="10"/>
      <c r="KAC8" s="10"/>
      <c r="KAD8" s="10"/>
      <c r="KAE8" s="10"/>
      <c r="KAF8" s="10"/>
      <c r="KAG8" s="10"/>
      <c r="KAH8" s="10"/>
      <c r="KAI8" s="10"/>
      <c r="KAJ8" s="10"/>
      <c r="KAK8" s="10"/>
      <c r="KAL8" s="10"/>
      <c r="KAM8" s="10"/>
      <c r="KAN8" s="10"/>
      <c r="KAO8" s="10"/>
      <c r="KAP8" s="10"/>
      <c r="KAQ8" s="10"/>
      <c r="KAR8" s="10"/>
      <c r="KAS8" s="10"/>
      <c r="KAT8" s="10"/>
      <c r="KAU8" s="10"/>
      <c r="KAV8" s="10"/>
      <c r="KAW8" s="10"/>
      <c r="KAX8" s="10"/>
      <c r="KAY8" s="10"/>
      <c r="KAZ8" s="10"/>
      <c r="KBA8" s="10"/>
      <c r="KBB8" s="10"/>
      <c r="KBC8" s="10"/>
      <c r="KBD8" s="10"/>
      <c r="KBE8" s="10"/>
      <c r="KBF8" s="10"/>
      <c r="KBG8" s="10"/>
      <c r="KBH8" s="10"/>
      <c r="KBI8" s="10"/>
      <c r="KBJ8" s="10"/>
      <c r="KBK8" s="10"/>
      <c r="KBL8" s="10"/>
      <c r="KBM8" s="10"/>
      <c r="KBN8" s="10"/>
      <c r="KBO8" s="10"/>
      <c r="KBP8" s="10"/>
      <c r="KBQ8" s="10"/>
      <c r="KBR8" s="10"/>
      <c r="KBS8" s="10"/>
      <c r="KBT8" s="10"/>
      <c r="KBU8" s="10"/>
      <c r="KBV8" s="10"/>
      <c r="KBW8" s="10"/>
      <c r="KBX8" s="10"/>
      <c r="KBY8" s="10"/>
      <c r="KBZ8" s="10"/>
      <c r="KCA8" s="10"/>
      <c r="KCB8" s="10"/>
      <c r="KCC8" s="10"/>
      <c r="KCD8" s="10"/>
      <c r="KCE8" s="10"/>
      <c r="KCF8" s="10"/>
      <c r="KCG8" s="10"/>
      <c r="KCH8" s="10"/>
      <c r="KCI8" s="10"/>
      <c r="KCJ8" s="10"/>
      <c r="KCK8" s="10"/>
      <c r="KCL8" s="10"/>
      <c r="KCM8" s="10"/>
      <c r="KCN8" s="10"/>
      <c r="KCO8" s="10"/>
      <c r="KCP8" s="10"/>
      <c r="KCQ8" s="10"/>
      <c r="KCR8" s="10"/>
      <c r="KCS8" s="10"/>
      <c r="KCT8" s="10"/>
      <c r="KCU8" s="10"/>
      <c r="KCV8" s="10"/>
      <c r="KCW8" s="10"/>
      <c r="KCX8" s="10"/>
      <c r="KCY8" s="10"/>
      <c r="KCZ8" s="10"/>
      <c r="KDA8" s="10"/>
      <c r="KDB8" s="10"/>
      <c r="KDC8" s="10"/>
      <c r="KDD8" s="10"/>
      <c r="KDE8" s="10"/>
      <c r="KDF8" s="10"/>
      <c r="KDG8" s="10"/>
      <c r="KDH8" s="10"/>
      <c r="KDI8" s="10"/>
      <c r="KDJ8" s="10"/>
      <c r="KDK8" s="10"/>
      <c r="KDL8" s="10"/>
      <c r="KDM8" s="10"/>
      <c r="KDN8" s="10"/>
      <c r="KDO8" s="10"/>
      <c r="KDP8" s="10"/>
      <c r="KDQ8" s="10"/>
      <c r="KDR8" s="10"/>
      <c r="KDS8" s="10"/>
      <c r="KDT8" s="10"/>
      <c r="KDU8" s="10"/>
      <c r="KDV8" s="10"/>
      <c r="KDW8" s="10"/>
      <c r="KDX8" s="10"/>
      <c r="KDY8" s="10"/>
      <c r="KDZ8" s="10"/>
      <c r="KEA8" s="10"/>
      <c r="KEB8" s="10"/>
      <c r="KEC8" s="10"/>
      <c r="KED8" s="10"/>
      <c r="KEE8" s="10"/>
      <c r="KEF8" s="10"/>
      <c r="KEG8" s="10"/>
      <c r="KEH8" s="10"/>
      <c r="KEI8" s="10"/>
      <c r="KEJ8" s="10"/>
      <c r="KEK8" s="10"/>
      <c r="KEL8" s="10"/>
      <c r="KEM8" s="10"/>
      <c r="KEN8" s="10"/>
      <c r="KEO8" s="10"/>
      <c r="KEP8" s="10"/>
      <c r="KEQ8" s="10"/>
      <c r="KER8" s="10"/>
      <c r="KES8" s="10"/>
      <c r="KET8" s="10"/>
      <c r="KEU8" s="10"/>
      <c r="KEV8" s="10"/>
      <c r="KEW8" s="10"/>
      <c r="KEX8" s="10"/>
      <c r="KEY8" s="10"/>
      <c r="KEZ8" s="10"/>
      <c r="KFA8" s="10"/>
      <c r="KFB8" s="10"/>
      <c r="KFC8" s="10"/>
      <c r="KFD8" s="10"/>
      <c r="KFE8" s="10"/>
      <c r="KFF8" s="10"/>
      <c r="KFG8" s="10"/>
      <c r="KFH8" s="10"/>
      <c r="KFI8" s="10"/>
      <c r="KFJ8" s="10"/>
      <c r="KFK8" s="10"/>
      <c r="KFL8" s="10"/>
      <c r="KFM8" s="10"/>
      <c r="KFN8" s="10"/>
      <c r="KFO8" s="10"/>
      <c r="KFP8" s="10"/>
      <c r="KFQ8" s="10"/>
      <c r="KFR8" s="10"/>
      <c r="KFS8" s="10"/>
      <c r="KFT8" s="10"/>
      <c r="KFU8" s="10"/>
      <c r="KFV8" s="10"/>
      <c r="KFW8" s="10"/>
      <c r="KFX8" s="10"/>
      <c r="KFY8" s="10"/>
      <c r="KFZ8" s="10"/>
      <c r="KGA8" s="10"/>
      <c r="KGB8" s="10"/>
      <c r="KGC8" s="10"/>
      <c r="KGD8" s="10"/>
      <c r="KGE8" s="10"/>
      <c r="KGF8" s="10"/>
      <c r="KGG8" s="10"/>
      <c r="KGH8" s="10"/>
      <c r="KGI8" s="10"/>
      <c r="KGJ8" s="10"/>
      <c r="KGK8" s="10"/>
      <c r="KGL8" s="10"/>
      <c r="KGM8" s="10"/>
      <c r="KGN8" s="10"/>
      <c r="KGO8" s="10"/>
      <c r="KGP8" s="10"/>
      <c r="KGQ8" s="10"/>
      <c r="KGR8" s="10"/>
      <c r="KGS8" s="10"/>
      <c r="KGT8" s="10"/>
      <c r="KGU8" s="10"/>
      <c r="KGV8" s="10"/>
      <c r="KGW8" s="10"/>
      <c r="KGX8" s="10"/>
      <c r="KGY8" s="10"/>
      <c r="KGZ8" s="10"/>
      <c r="KHA8" s="10"/>
      <c r="KHB8" s="10"/>
      <c r="KHC8" s="10"/>
      <c r="KHD8" s="10"/>
      <c r="KHE8" s="10"/>
      <c r="KHF8" s="10"/>
      <c r="KHG8" s="10"/>
      <c r="KHH8" s="10"/>
      <c r="KHI8" s="10"/>
      <c r="KHJ8" s="10"/>
      <c r="KHK8" s="10"/>
      <c r="KHL8" s="10"/>
      <c r="KHM8" s="10"/>
      <c r="KHN8" s="10"/>
      <c r="KHO8" s="10"/>
      <c r="KHP8" s="10"/>
      <c r="KHQ8" s="10"/>
      <c r="KHR8" s="10"/>
      <c r="KHS8" s="10"/>
      <c r="KHT8" s="10"/>
      <c r="KHU8" s="10"/>
      <c r="KHV8" s="10"/>
      <c r="KHW8" s="10"/>
      <c r="KHX8" s="10"/>
      <c r="KHY8" s="10"/>
      <c r="KHZ8" s="10"/>
      <c r="KIA8" s="10"/>
      <c r="KIB8" s="10"/>
      <c r="KIC8" s="10"/>
      <c r="KID8" s="10"/>
      <c r="KIE8" s="10"/>
      <c r="KIF8" s="10"/>
      <c r="KIG8" s="10"/>
      <c r="KIH8" s="10"/>
      <c r="KII8" s="10"/>
      <c r="KIJ8" s="10"/>
      <c r="KIK8" s="10"/>
      <c r="KIL8" s="10"/>
      <c r="KIM8" s="10"/>
      <c r="KIN8" s="10"/>
      <c r="KIO8" s="10"/>
      <c r="KIP8" s="10"/>
      <c r="KIQ8" s="10"/>
      <c r="KIR8" s="10"/>
      <c r="KIS8" s="10"/>
      <c r="KIT8" s="10"/>
      <c r="KIU8" s="10"/>
      <c r="KIV8" s="10"/>
      <c r="KIW8" s="10"/>
      <c r="KIX8" s="10"/>
      <c r="KIY8" s="10"/>
      <c r="KIZ8" s="10"/>
      <c r="KJA8" s="10"/>
      <c r="KJB8" s="10"/>
      <c r="KJC8" s="10"/>
      <c r="KJD8" s="10"/>
      <c r="KJE8" s="10"/>
      <c r="KJF8" s="10"/>
      <c r="KJG8" s="10"/>
      <c r="KJH8" s="10"/>
      <c r="KJI8" s="10"/>
      <c r="KJJ8" s="10"/>
      <c r="KJK8" s="10"/>
      <c r="KJL8" s="10"/>
      <c r="KJM8" s="10"/>
      <c r="KJN8" s="10"/>
      <c r="KJO8" s="10"/>
      <c r="KJP8" s="10"/>
      <c r="KJQ8" s="10"/>
      <c r="KJR8" s="10"/>
      <c r="KJS8" s="10"/>
      <c r="KJT8" s="10"/>
      <c r="KJU8" s="10"/>
      <c r="KJV8" s="10"/>
      <c r="KJW8" s="10"/>
      <c r="KJX8" s="10"/>
      <c r="KJY8" s="10"/>
      <c r="KJZ8" s="10"/>
      <c r="KKA8" s="10"/>
      <c r="KKB8" s="10"/>
      <c r="KKC8" s="10"/>
      <c r="KKD8" s="10"/>
      <c r="KKE8" s="10"/>
      <c r="KKF8" s="10"/>
      <c r="KKG8" s="10"/>
      <c r="KKH8" s="10"/>
      <c r="KKI8" s="10"/>
      <c r="KKJ8" s="10"/>
      <c r="KKK8" s="10"/>
      <c r="KKL8" s="10"/>
      <c r="KKM8" s="10"/>
      <c r="KKN8" s="10"/>
      <c r="KKO8" s="10"/>
      <c r="KKP8" s="10"/>
      <c r="KKQ8" s="10"/>
      <c r="KKR8" s="10"/>
      <c r="KKS8" s="10"/>
      <c r="KKT8" s="10"/>
      <c r="KKU8" s="10"/>
      <c r="KKV8" s="10"/>
      <c r="KKW8" s="10"/>
      <c r="KKX8" s="10"/>
      <c r="KKY8" s="10"/>
      <c r="KKZ8" s="10"/>
      <c r="KLA8" s="10"/>
      <c r="KLB8" s="10"/>
      <c r="KLC8" s="10"/>
      <c r="KLD8" s="10"/>
      <c r="KLE8" s="10"/>
      <c r="KLF8" s="10"/>
      <c r="KLG8" s="10"/>
      <c r="KLH8" s="10"/>
      <c r="KLI8" s="10"/>
      <c r="KLJ8" s="10"/>
      <c r="KLK8" s="10"/>
      <c r="KLL8" s="10"/>
      <c r="KLM8" s="10"/>
      <c r="KLN8" s="10"/>
      <c r="KLO8" s="10"/>
      <c r="KLP8" s="10"/>
      <c r="KLQ8" s="10"/>
      <c r="KLR8" s="10"/>
      <c r="KLS8" s="10"/>
      <c r="KLT8" s="10"/>
      <c r="KLU8" s="10"/>
      <c r="KLV8" s="10"/>
      <c r="KLW8" s="10"/>
      <c r="KLX8" s="10"/>
      <c r="KLY8" s="10"/>
      <c r="KLZ8" s="10"/>
      <c r="KMA8" s="10"/>
      <c r="KMB8" s="10"/>
      <c r="KMC8" s="10"/>
      <c r="KMD8" s="10"/>
      <c r="KME8" s="10"/>
      <c r="KMF8" s="10"/>
      <c r="KMG8" s="10"/>
      <c r="KMH8" s="10"/>
      <c r="KMI8" s="10"/>
      <c r="KMJ8" s="10"/>
      <c r="KMK8" s="10"/>
      <c r="KML8" s="10"/>
      <c r="KMM8" s="10"/>
      <c r="KMN8" s="10"/>
      <c r="KMO8" s="10"/>
      <c r="KMP8" s="10"/>
      <c r="KMQ8" s="10"/>
      <c r="KMR8" s="10"/>
      <c r="KMS8" s="10"/>
      <c r="KMT8" s="10"/>
      <c r="KMU8" s="10"/>
      <c r="KMV8" s="10"/>
      <c r="KMW8" s="10"/>
      <c r="KMX8" s="10"/>
      <c r="KMY8" s="10"/>
      <c r="KMZ8" s="10"/>
      <c r="KNA8" s="10"/>
      <c r="KNB8" s="10"/>
      <c r="KNC8" s="10"/>
      <c r="KND8" s="10"/>
      <c r="KNE8" s="10"/>
      <c r="KNF8" s="10"/>
      <c r="KNG8" s="10"/>
      <c r="KNH8" s="10"/>
      <c r="KNI8" s="10"/>
      <c r="KNJ8" s="10"/>
      <c r="KNK8" s="10"/>
      <c r="KNL8" s="10"/>
      <c r="KNM8" s="10"/>
      <c r="KNN8" s="10"/>
      <c r="KNO8" s="10"/>
      <c r="KNP8" s="10"/>
      <c r="KNQ8" s="10"/>
      <c r="KNR8" s="10"/>
      <c r="KNS8" s="10"/>
      <c r="KNT8" s="10"/>
      <c r="KNU8" s="10"/>
      <c r="KNV8" s="10"/>
      <c r="KNW8" s="10"/>
      <c r="KNX8" s="10"/>
      <c r="KNY8" s="10"/>
      <c r="KNZ8" s="10"/>
      <c r="KOA8" s="10"/>
      <c r="KOB8" s="10"/>
      <c r="KOC8" s="10"/>
      <c r="KOD8" s="10"/>
      <c r="KOE8" s="10"/>
      <c r="KOF8" s="10"/>
      <c r="KOG8" s="10"/>
      <c r="KOH8" s="10"/>
      <c r="KOI8" s="10"/>
      <c r="KOJ8" s="10"/>
      <c r="KOK8" s="10"/>
      <c r="KOL8" s="10"/>
      <c r="KOM8" s="10"/>
      <c r="KON8" s="10"/>
      <c r="KOO8" s="10"/>
      <c r="KOP8" s="10"/>
      <c r="KOQ8" s="10"/>
      <c r="KOR8" s="10"/>
      <c r="KOS8" s="10"/>
      <c r="KOT8" s="10"/>
      <c r="KOU8" s="10"/>
      <c r="KOV8" s="10"/>
      <c r="KOW8" s="10"/>
      <c r="KOX8" s="10"/>
      <c r="KOY8" s="10"/>
      <c r="KOZ8" s="10"/>
      <c r="KPA8" s="10"/>
      <c r="KPB8" s="10"/>
      <c r="KPC8" s="10"/>
      <c r="KPD8" s="10"/>
      <c r="KPE8" s="10"/>
      <c r="KPF8" s="10"/>
      <c r="KPG8" s="10"/>
      <c r="KPH8" s="10"/>
      <c r="KPI8" s="10"/>
      <c r="KPJ8" s="10"/>
      <c r="KPK8" s="10"/>
      <c r="KPL8" s="10"/>
      <c r="KPM8" s="10"/>
      <c r="KPN8" s="10"/>
      <c r="KPO8" s="10"/>
      <c r="KPP8" s="10"/>
      <c r="KPQ8" s="10"/>
      <c r="KPR8" s="10"/>
      <c r="KPS8" s="10"/>
      <c r="KPT8" s="10"/>
      <c r="KPU8" s="10"/>
      <c r="KPV8" s="10"/>
      <c r="KPW8" s="10"/>
      <c r="KPX8" s="10"/>
      <c r="KPY8" s="10"/>
      <c r="KPZ8" s="10"/>
      <c r="KQA8" s="10"/>
      <c r="KQB8" s="10"/>
      <c r="KQC8" s="10"/>
      <c r="KQD8" s="10"/>
      <c r="KQE8" s="10"/>
      <c r="KQF8" s="10"/>
      <c r="KQG8" s="10"/>
      <c r="KQH8" s="10"/>
      <c r="KQI8" s="10"/>
      <c r="KQJ8" s="10"/>
      <c r="KQK8" s="10"/>
      <c r="KQL8" s="10"/>
      <c r="KQM8" s="10"/>
      <c r="KQN8" s="10"/>
      <c r="KQO8" s="10"/>
      <c r="KQP8" s="10"/>
      <c r="KQQ8" s="10"/>
      <c r="KQR8" s="10"/>
      <c r="KQS8" s="10"/>
      <c r="KQT8" s="10"/>
      <c r="KQU8" s="10"/>
      <c r="KQV8" s="10"/>
      <c r="KQW8" s="10"/>
      <c r="KQX8" s="10"/>
      <c r="KQY8" s="10"/>
      <c r="KQZ8" s="10"/>
      <c r="KRA8" s="10"/>
      <c r="KRB8" s="10"/>
      <c r="KRC8" s="10"/>
      <c r="KRD8" s="10"/>
      <c r="KRE8" s="10"/>
      <c r="KRF8" s="10"/>
      <c r="KRG8" s="10"/>
      <c r="KRH8" s="10"/>
      <c r="KRI8" s="10"/>
      <c r="KRJ8" s="10"/>
      <c r="KRK8" s="10"/>
      <c r="KRL8" s="10"/>
      <c r="KRM8" s="10"/>
      <c r="KRN8" s="10"/>
      <c r="KRO8" s="10"/>
      <c r="KRP8" s="10"/>
      <c r="KRQ8" s="10"/>
      <c r="KRR8" s="10"/>
      <c r="KRS8" s="10"/>
      <c r="KRT8" s="10"/>
      <c r="KRU8" s="10"/>
      <c r="KRV8" s="10"/>
      <c r="KRW8" s="10"/>
      <c r="KRX8" s="10"/>
      <c r="KRY8" s="10"/>
      <c r="KRZ8" s="10"/>
      <c r="KSA8" s="10"/>
      <c r="KSB8" s="10"/>
      <c r="KSC8" s="10"/>
      <c r="KSD8" s="10"/>
      <c r="KSE8" s="10"/>
      <c r="KSF8" s="10"/>
      <c r="KSG8" s="10"/>
      <c r="KSH8" s="10"/>
      <c r="KSI8" s="10"/>
      <c r="KSJ8" s="10"/>
      <c r="KSK8" s="10"/>
      <c r="KSL8" s="10"/>
      <c r="KSM8" s="10"/>
      <c r="KSN8" s="10"/>
      <c r="KSO8" s="10"/>
      <c r="KSP8" s="10"/>
      <c r="KSQ8" s="10"/>
      <c r="KSR8" s="10"/>
      <c r="KSS8" s="10"/>
      <c r="KST8" s="10"/>
      <c r="KSU8" s="10"/>
      <c r="KSV8" s="10"/>
      <c r="KSW8" s="10"/>
      <c r="KSX8" s="10"/>
      <c r="KSY8" s="10"/>
      <c r="KSZ8" s="10"/>
      <c r="KTA8" s="10"/>
      <c r="KTB8" s="10"/>
      <c r="KTC8" s="10"/>
      <c r="KTD8" s="10"/>
      <c r="KTE8" s="10"/>
      <c r="KTF8" s="10"/>
      <c r="KTG8" s="10"/>
      <c r="KTH8" s="10"/>
      <c r="KTI8" s="10"/>
      <c r="KTJ8" s="10"/>
      <c r="KTK8" s="10"/>
      <c r="KTL8" s="10"/>
      <c r="KTM8" s="10"/>
      <c r="KTN8" s="10"/>
      <c r="KTO8" s="10"/>
      <c r="KTP8" s="10"/>
      <c r="KTQ8" s="10"/>
      <c r="KTR8" s="10"/>
      <c r="KTS8" s="10"/>
      <c r="KTT8" s="10"/>
      <c r="KTU8" s="10"/>
      <c r="KTV8" s="10"/>
      <c r="KTW8" s="10"/>
      <c r="KTX8" s="10"/>
      <c r="KTY8" s="10"/>
      <c r="KTZ8" s="10"/>
      <c r="KUA8" s="10"/>
      <c r="KUB8" s="10"/>
      <c r="KUC8" s="10"/>
      <c r="KUD8" s="10"/>
      <c r="KUE8" s="10"/>
      <c r="KUF8" s="10"/>
      <c r="KUG8" s="10"/>
      <c r="KUH8" s="10"/>
      <c r="KUI8" s="10"/>
      <c r="KUJ8" s="10"/>
      <c r="KUK8" s="10"/>
      <c r="KUL8" s="10"/>
      <c r="KUM8" s="10"/>
      <c r="KUN8" s="10"/>
      <c r="KUO8" s="10"/>
      <c r="KUP8" s="10"/>
      <c r="KUQ8" s="10"/>
      <c r="KUR8" s="10"/>
      <c r="KUS8" s="10"/>
      <c r="KUT8" s="10"/>
      <c r="KUU8" s="10"/>
      <c r="KUV8" s="10"/>
      <c r="KUW8" s="10"/>
      <c r="KUX8" s="10"/>
      <c r="KUY8" s="10"/>
      <c r="KUZ8" s="10"/>
      <c r="KVA8" s="10"/>
      <c r="KVB8" s="10"/>
      <c r="KVC8" s="10"/>
      <c r="KVD8" s="10"/>
      <c r="KVE8" s="10"/>
      <c r="KVF8" s="10"/>
      <c r="KVG8" s="10"/>
      <c r="KVH8" s="10"/>
      <c r="KVI8" s="10"/>
      <c r="KVJ8" s="10"/>
      <c r="KVK8" s="10"/>
      <c r="KVL8" s="10"/>
      <c r="KVM8" s="10"/>
      <c r="KVN8" s="10"/>
      <c r="KVO8" s="10"/>
      <c r="KVP8" s="10"/>
      <c r="KVQ8" s="10"/>
      <c r="KVR8" s="10"/>
      <c r="KVS8" s="10"/>
      <c r="KVT8" s="10"/>
      <c r="KVU8" s="10"/>
      <c r="KVV8" s="10"/>
      <c r="KVW8" s="10"/>
      <c r="KVX8" s="10"/>
      <c r="KVY8" s="10"/>
      <c r="KVZ8" s="10"/>
      <c r="KWA8" s="10"/>
      <c r="KWB8" s="10"/>
      <c r="KWC8" s="10"/>
      <c r="KWD8" s="10"/>
      <c r="KWE8" s="10"/>
      <c r="KWF8" s="10"/>
      <c r="KWG8" s="10"/>
      <c r="KWH8" s="10"/>
      <c r="KWI8" s="10"/>
      <c r="KWJ8" s="10"/>
      <c r="KWK8" s="10"/>
      <c r="KWL8" s="10"/>
      <c r="KWM8" s="10"/>
      <c r="KWN8" s="10"/>
      <c r="KWO8" s="10"/>
      <c r="KWP8" s="10"/>
      <c r="KWQ8" s="10"/>
      <c r="KWR8" s="10"/>
      <c r="KWS8" s="10"/>
      <c r="KWT8" s="10"/>
      <c r="KWU8" s="10"/>
      <c r="KWV8" s="10"/>
      <c r="KWW8" s="10"/>
      <c r="KWX8" s="10"/>
      <c r="KWY8" s="10"/>
      <c r="KWZ8" s="10"/>
      <c r="KXA8" s="10"/>
      <c r="KXB8" s="10"/>
      <c r="KXC8" s="10"/>
      <c r="KXD8" s="10"/>
      <c r="KXE8" s="10"/>
      <c r="KXF8" s="10"/>
      <c r="KXG8" s="10"/>
      <c r="KXH8" s="10"/>
      <c r="KXI8" s="10"/>
      <c r="KXJ8" s="10"/>
      <c r="KXK8" s="10"/>
      <c r="KXL8" s="10"/>
      <c r="KXM8" s="10"/>
      <c r="KXN8" s="10"/>
      <c r="KXO8" s="10"/>
      <c r="KXP8" s="10"/>
      <c r="KXQ8" s="10"/>
      <c r="KXR8" s="10"/>
      <c r="KXS8" s="10"/>
      <c r="KXT8" s="10"/>
      <c r="KXU8" s="10"/>
      <c r="KXV8" s="10"/>
      <c r="KXW8" s="10"/>
      <c r="KXX8" s="10"/>
      <c r="KXY8" s="10"/>
      <c r="KXZ8" s="10"/>
      <c r="KYA8" s="10"/>
      <c r="KYB8" s="10"/>
      <c r="KYC8" s="10"/>
      <c r="KYD8" s="10"/>
      <c r="KYE8" s="10"/>
      <c r="KYF8" s="10"/>
      <c r="KYG8" s="10"/>
      <c r="KYH8" s="10"/>
      <c r="KYI8" s="10"/>
      <c r="KYJ8" s="10"/>
      <c r="KYK8" s="10"/>
      <c r="KYL8" s="10"/>
      <c r="KYM8" s="10"/>
      <c r="KYN8" s="10"/>
      <c r="KYO8" s="10"/>
      <c r="KYP8" s="10"/>
      <c r="KYQ8" s="10"/>
      <c r="KYR8" s="10"/>
      <c r="KYS8" s="10"/>
      <c r="KYT8" s="10"/>
      <c r="KYU8" s="10"/>
      <c r="KYV8" s="10"/>
      <c r="KYW8" s="10"/>
      <c r="KYX8" s="10"/>
      <c r="KYY8" s="10"/>
      <c r="KYZ8" s="10"/>
      <c r="KZA8" s="10"/>
      <c r="KZB8" s="10"/>
      <c r="KZC8" s="10"/>
      <c r="KZD8" s="10"/>
      <c r="KZE8" s="10"/>
      <c r="KZF8" s="10"/>
      <c r="KZG8" s="10"/>
      <c r="KZH8" s="10"/>
      <c r="KZI8" s="10"/>
      <c r="KZJ8" s="10"/>
      <c r="KZK8" s="10"/>
      <c r="KZL8" s="10"/>
      <c r="KZM8" s="10"/>
      <c r="KZN8" s="10"/>
      <c r="KZO8" s="10"/>
      <c r="KZP8" s="10"/>
      <c r="KZQ8" s="10"/>
      <c r="KZR8" s="10"/>
      <c r="KZS8" s="10"/>
      <c r="KZT8" s="10"/>
      <c r="KZU8" s="10"/>
      <c r="KZV8" s="10"/>
      <c r="KZW8" s="10"/>
      <c r="KZX8" s="10"/>
      <c r="KZY8" s="10"/>
      <c r="KZZ8" s="10"/>
      <c r="LAA8" s="10"/>
      <c r="LAB8" s="10"/>
      <c r="LAC8" s="10"/>
      <c r="LAD8" s="10"/>
      <c r="LAE8" s="10"/>
      <c r="LAF8" s="10"/>
      <c r="LAG8" s="10"/>
      <c r="LAH8" s="10"/>
      <c r="LAI8" s="10"/>
      <c r="LAJ8" s="10"/>
      <c r="LAK8" s="10"/>
      <c r="LAL8" s="10"/>
      <c r="LAM8" s="10"/>
      <c r="LAN8" s="10"/>
      <c r="LAO8" s="10"/>
      <c r="LAP8" s="10"/>
      <c r="LAQ8" s="10"/>
      <c r="LAR8" s="10"/>
      <c r="LAS8" s="10"/>
      <c r="LAT8" s="10"/>
      <c r="LAU8" s="10"/>
      <c r="LAV8" s="10"/>
      <c r="LAW8" s="10"/>
      <c r="LAX8" s="10"/>
      <c r="LAY8" s="10"/>
      <c r="LAZ8" s="10"/>
      <c r="LBA8" s="10"/>
      <c r="LBB8" s="10"/>
      <c r="LBC8" s="10"/>
      <c r="LBD8" s="10"/>
      <c r="LBE8" s="10"/>
      <c r="LBF8" s="10"/>
      <c r="LBG8" s="10"/>
      <c r="LBH8" s="10"/>
      <c r="LBI8" s="10"/>
      <c r="LBJ8" s="10"/>
      <c r="LBK8" s="10"/>
      <c r="LBL8" s="10"/>
      <c r="LBM8" s="10"/>
      <c r="LBN8" s="10"/>
      <c r="LBO8" s="10"/>
      <c r="LBP8" s="10"/>
      <c r="LBQ8" s="10"/>
      <c r="LBR8" s="10"/>
      <c r="LBS8" s="10"/>
      <c r="LBT8" s="10"/>
      <c r="LBU8" s="10"/>
      <c r="LBV8" s="10"/>
      <c r="LBW8" s="10"/>
      <c r="LBX8" s="10"/>
      <c r="LBY8" s="10"/>
      <c r="LBZ8" s="10"/>
      <c r="LCA8" s="10"/>
      <c r="LCB8" s="10"/>
      <c r="LCC8" s="10"/>
      <c r="LCD8" s="10"/>
      <c r="LCE8" s="10"/>
      <c r="LCF8" s="10"/>
      <c r="LCG8" s="10"/>
      <c r="LCH8" s="10"/>
      <c r="LCI8" s="10"/>
      <c r="LCJ8" s="10"/>
      <c r="LCK8" s="10"/>
      <c r="LCL8" s="10"/>
      <c r="LCM8" s="10"/>
      <c r="LCN8" s="10"/>
      <c r="LCO8" s="10"/>
      <c r="LCP8" s="10"/>
      <c r="LCQ8" s="10"/>
      <c r="LCR8" s="10"/>
      <c r="LCS8" s="10"/>
      <c r="LCT8" s="10"/>
      <c r="LCU8" s="10"/>
      <c r="LCV8" s="10"/>
      <c r="LCW8" s="10"/>
      <c r="LCX8" s="10"/>
      <c r="LCY8" s="10"/>
      <c r="LCZ8" s="10"/>
      <c r="LDA8" s="10"/>
      <c r="LDB8" s="10"/>
      <c r="LDC8" s="10"/>
      <c r="LDD8" s="10"/>
      <c r="LDE8" s="10"/>
      <c r="LDF8" s="10"/>
      <c r="LDG8" s="10"/>
      <c r="LDH8" s="10"/>
      <c r="LDI8" s="10"/>
      <c r="LDJ8" s="10"/>
      <c r="LDK8" s="10"/>
      <c r="LDL8" s="10"/>
      <c r="LDM8" s="10"/>
      <c r="LDN8" s="10"/>
      <c r="LDO8" s="10"/>
      <c r="LDP8" s="10"/>
      <c r="LDQ8" s="10"/>
      <c r="LDR8" s="10"/>
      <c r="LDS8" s="10"/>
      <c r="LDT8" s="10"/>
      <c r="LDU8" s="10"/>
      <c r="LDV8" s="10"/>
      <c r="LDW8" s="10"/>
      <c r="LDX8" s="10"/>
      <c r="LDY8" s="10"/>
      <c r="LDZ8" s="10"/>
      <c r="LEA8" s="10"/>
      <c r="LEB8" s="10"/>
      <c r="LEC8" s="10"/>
      <c r="LED8" s="10"/>
      <c r="LEE8" s="10"/>
      <c r="LEF8" s="10"/>
      <c r="LEG8" s="10"/>
      <c r="LEH8" s="10"/>
      <c r="LEI8" s="10"/>
      <c r="LEJ8" s="10"/>
      <c r="LEK8" s="10"/>
      <c r="LEL8" s="10"/>
      <c r="LEM8" s="10"/>
      <c r="LEN8" s="10"/>
      <c r="LEO8" s="10"/>
      <c r="LEP8" s="10"/>
      <c r="LEQ8" s="10"/>
      <c r="LER8" s="10"/>
      <c r="LES8" s="10"/>
      <c r="LET8" s="10"/>
      <c r="LEU8" s="10"/>
      <c r="LEV8" s="10"/>
      <c r="LEW8" s="10"/>
      <c r="LEX8" s="10"/>
      <c r="LEY8" s="10"/>
      <c r="LEZ8" s="10"/>
      <c r="LFA8" s="10"/>
      <c r="LFB8" s="10"/>
      <c r="LFC8" s="10"/>
      <c r="LFD8" s="10"/>
      <c r="LFE8" s="10"/>
      <c r="LFF8" s="10"/>
      <c r="LFG8" s="10"/>
      <c r="LFH8" s="10"/>
      <c r="LFI8" s="10"/>
      <c r="LFJ8" s="10"/>
      <c r="LFK8" s="10"/>
      <c r="LFL8" s="10"/>
      <c r="LFM8" s="10"/>
      <c r="LFN8" s="10"/>
      <c r="LFO8" s="10"/>
      <c r="LFP8" s="10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</row>
    <row r="9" spans="1:15885" x14ac:dyDescent="0.2">
      <c r="A9" s="8"/>
      <c r="B9" s="9" t="s">
        <v>179</v>
      </c>
      <c r="C9" s="18">
        <f>100000*3*20</f>
        <v>6000000</v>
      </c>
      <c r="D9" s="18">
        <f>C9</f>
        <v>6000000</v>
      </c>
      <c r="E9" s="18">
        <f t="shared" ref="E9:AL9" si="1">D9</f>
        <v>6000000</v>
      </c>
      <c r="F9" s="18">
        <f t="shared" si="1"/>
        <v>6000000</v>
      </c>
      <c r="G9" s="18">
        <f t="shared" si="1"/>
        <v>6000000</v>
      </c>
      <c r="H9" s="18">
        <f t="shared" si="1"/>
        <v>6000000</v>
      </c>
      <c r="I9" s="18">
        <f t="shared" si="1"/>
        <v>6000000</v>
      </c>
      <c r="J9" s="18">
        <f t="shared" si="1"/>
        <v>6000000</v>
      </c>
      <c r="K9" s="18">
        <f t="shared" si="1"/>
        <v>6000000</v>
      </c>
      <c r="L9" s="18">
        <f t="shared" si="1"/>
        <v>6000000</v>
      </c>
      <c r="M9" s="18">
        <f t="shared" si="1"/>
        <v>6000000</v>
      </c>
      <c r="N9" s="18">
        <f t="shared" si="1"/>
        <v>6000000</v>
      </c>
      <c r="O9" s="18">
        <f t="shared" si="1"/>
        <v>6000000</v>
      </c>
      <c r="P9" s="18">
        <f t="shared" si="1"/>
        <v>6000000</v>
      </c>
      <c r="Q9" s="18">
        <f t="shared" si="1"/>
        <v>6000000</v>
      </c>
      <c r="R9" s="18">
        <f t="shared" si="1"/>
        <v>6000000</v>
      </c>
      <c r="S9" s="18">
        <f t="shared" si="1"/>
        <v>6000000</v>
      </c>
      <c r="T9" s="18">
        <f t="shared" si="1"/>
        <v>6000000</v>
      </c>
      <c r="U9" s="18">
        <f t="shared" si="1"/>
        <v>6000000</v>
      </c>
      <c r="V9" s="18">
        <f t="shared" si="1"/>
        <v>6000000</v>
      </c>
      <c r="W9" s="18">
        <f t="shared" si="1"/>
        <v>6000000</v>
      </c>
      <c r="X9" s="18">
        <f t="shared" si="1"/>
        <v>6000000</v>
      </c>
      <c r="Y9" s="18">
        <f t="shared" si="1"/>
        <v>6000000</v>
      </c>
      <c r="Z9" s="18">
        <f t="shared" si="1"/>
        <v>6000000</v>
      </c>
      <c r="AA9" s="18">
        <f t="shared" si="1"/>
        <v>6000000</v>
      </c>
      <c r="AB9" s="18">
        <f t="shared" si="1"/>
        <v>6000000</v>
      </c>
      <c r="AC9" s="18">
        <f t="shared" si="1"/>
        <v>6000000</v>
      </c>
      <c r="AD9" s="18">
        <f t="shared" si="1"/>
        <v>6000000</v>
      </c>
      <c r="AE9" s="18">
        <f t="shared" si="1"/>
        <v>6000000</v>
      </c>
      <c r="AF9" s="18">
        <f t="shared" si="1"/>
        <v>6000000</v>
      </c>
      <c r="AG9" s="18">
        <f t="shared" si="1"/>
        <v>6000000</v>
      </c>
      <c r="AH9" s="18">
        <f t="shared" si="1"/>
        <v>6000000</v>
      </c>
      <c r="AI9" s="18">
        <f t="shared" si="1"/>
        <v>6000000</v>
      </c>
      <c r="AJ9" s="18">
        <f t="shared" si="1"/>
        <v>6000000</v>
      </c>
      <c r="AK9" s="18">
        <f t="shared" si="1"/>
        <v>6000000</v>
      </c>
      <c r="AL9" s="18">
        <f t="shared" si="1"/>
        <v>6000000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0"/>
      <c r="DEI9" s="10"/>
      <c r="DEJ9" s="10"/>
      <c r="DEK9" s="10"/>
      <c r="DEL9" s="10"/>
      <c r="DEM9" s="10"/>
      <c r="DEN9" s="10"/>
      <c r="DEO9" s="10"/>
      <c r="DEP9" s="10"/>
      <c r="DEQ9" s="10"/>
      <c r="DER9" s="10"/>
      <c r="DES9" s="10"/>
      <c r="DET9" s="10"/>
      <c r="DEU9" s="10"/>
      <c r="DEV9" s="10"/>
      <c r="DEW9" s="10"/>
      <c r="DEX9" s="10"/>
      <c r="DEY9" s="10"/>
      <c r="DEZ9" s="10"/>
      <c r="DFA9" s="10"/>
      <c r="DFB9" s="10"/>
      <c r="DFC9" s="10"/>
      <c r="DFD9" s="10"/>
      <c r="DFE9" s="10"/>
      <c r="DFF9" s="10"/>
      <c r="DFG9" s="10"/>
      <c r="DFH9" s="10"/>
      <c r="DFI9" s="10"/>
      <c r="DFJ9" s="10"/>
      <c r="DFK9" s="10"/>
      <c r="DFL9" s="10"/>
      <c r="DFM9" s="10"/>
      <c r="DFN9" s="10"/>
      <c r="DFO9" s="10"/>
      <c r="DFP9" s="10"/>
      <c r="DFQ9" s="10"/>
      <c r="DFR9" s="10"/>
      <c r="DFS9" s="10"/>
      <c r="DFT9" s="10"/>
      <c r="DFU9" s="10"/>
      <c r="DFV9" s="10"/>
      <c r="DFW9" s="10"/>
      <c r="DFX9" s="10"/>
      <c r="DFY9" s="10"/>
      <c r="DFZ9" s="10"/>
      <c r="DGA9" s="10"/>
      <c r="DGB9" s="10"/>
      <c r="DGC9" s="10"/>
      <c r="DGD9" s="10"/>
      <c r="DGE9" s="10"/>
      <c r="DGF9" s="10"/>
      <c r="DGG9" s="10"/>
      <c r="DGH9" s="10"/>
      <c r="DGI9" s="10"/>
      <c r="DGJ9" s="10"/>
      <c r="DGK9" s="10"/>
      <c r="DGL9" s="10"/>
      <c r="DGM9" s="10"/>
      <c r="DGN9" s="10"/>
      <c r="DGO9" s="10"/>
      <c r="DGP9" s="10"/>
      <c r="DGQ9" s="10"/>
      <c r="DGR9" s="10"/>
      <c r="DGS9" s="10"/>
      <c r="DGT9" s="10"/>
      <c r="DGU9" s="10"/>
      <c r="DGV9" s="10"/>
      <c r="DGW9" s="10"/>
      <c r="DGX9" s="10"/>
      <c r="DGY9" s="10"/>
      <c r="DGZ9" s="10"/>
      <c r="DHA9" s="10"/>
      <c r="DHB9" s="10"/>
      <c r="DHC9" s="10"/>
      <c r="DHD9" s="10"/>
      <c r="DHE9" s="10"/>
      <c r="DHF9" s="10"/>
      <c r="DHG9" s="10"/>
      <c r="DHH9" s="10"/>
      <c r="DHI9" s="10"/>
      <c r="DHJ9" s="10"/>
      <c r="DHK9" s="10"/>
      <c r="DHL9" s="10"/>
      <c r="DHM9" s="10"/>
      <c r="DHN9" s="10"/>
      <c r="DHO9" s="10"/>
      <c r="DHP9" s="10"/>
      <c r="DHQ9" s="10"/>
      <c r="DHR9" s="10"/>
      <c r="DHS9" s="10"/>
      <c r="DHT9" s="10"/>
      <c r="DHU9" s="10"/>
      <c r="DHV9" s="10"/>
      <c r="DHW9" s="10"/>
      <c r="DHX9" s="10"/>
      <c r="DHY9" s="10"/>
      <c r="DHZ9" s="10"/>
      <c r="DIA9" s="10"/>
      <c r="DIB9" s="10"/>
      <c r="DIC9" s="10"/>
      <c r="DID9" s="10"/>
      <c r="DIE9" s="10"/>
      <c r="DIF9" s="10"/>
      <c r="DIG9" s="10"/>
      <c r="DIH9" s="10"/>
      <c r="DII9" s="10"/>
      <c r="DIJ9" s="10"/>
      <c r="DIK9" s="10"/>
      <c r="DIL9" s="10"/>
      <c r="DIM9" s="10"/>
      <c r="DIN9" s="10"/>
      <c r="DIO9" s="10"/>
      <c r="DIP9" s="10"/>
      <c r="DIQ9" s="10"/>
      <c r="DIR9" s="10"/>
      <c r="DIS9" s="10"/>
      <c r="DIT9" s="10"/>
      <c r="DIU9" s="10"/>
      <c r="DIV9" s="10"/>
      <c r="DIW9" s="10"/>
      <c r="DIX9" s="10"/>
      <c r="DIY9" s="10"/>
      <c r="DIZ9" s="10"/>
      <c r="DJA9" s="10"/>
      <c r="DJB9" s="10"/>
      <c r="DJC9" s="10"/>
      <c r="DJD9" s="10"/>
      <c r="DJE9" s="10"/>
      <c r="DJF9" s="10"/>
      <c r="DJG9" s="10"/>
      <c r="DJH9" s="10"/>
      <c r="DJI9" s="10"/>
      <c r="DJJ9" s="10"/>
      <c r="DJK9" s="10"/>
      <c r="DJL9" s="10"/>
      <c r="DJM9" s="10"/>
      <c r="DJN9" s="10"/>
      <c r="DJO9" s="10"/>
      <c r="DJP9" s="10"/>
      <c r="DJQ9" s="10"/>
      <c r="DJR9" s="10"/>
      <c r="DJS9" s="10"/>
      <c r="DJT9" s="10"/>
      <c r="DJU9" s="10"/>
      <c r="DJV9" s="10"/>
      <c r="DJW9" s="10"/>
      <c r="DJX9" s="10"/>
      <c r="DJY9" s="10"/>
      <c r="DJZ9" s="10"/>
      <c r="DKA9" s="10"/>
      <c r="DKB9" s="10"/>
      <c r="DKC9" s="10"/>
      <c r="DKD9" s="10"/>
      <c r="DKE9" s="10"/>
      <c r="DKF9" s="10"/>
      <c r="DKG9" s="10"/>
      <c r="DKH9" s="10"/>
      <c r="DKI9" s="10"/>
      <c r="DKJ9" s="10"/>
      <c r="DKK9" s="10"/>
      <c r="DKL9" s="10"/>
      <c r="DKM9" s="10"/>
      <c r="DKN9" s="10"/>
      <c r="DKO9" s="10"/>
      <c r="DKP9" s="10"/>
      <c r="DKQ9" s="10"/>
      <c r="DKR9" s="10"/>
      <c r="DKS9" s="10"/>
      <c r="DKT9" s="10"/>
      <c r="DKU9" s="10"/>
      <c r="DKV9" s="10"/>
      <c r="DKW9" s="10"/>
      <c r="DKX9" s="10"/>
      <c r="DKY9" s="10"/>
      <c r="DKZ9" s="10"/>
      <c r="DLA9" s="10"/>
      <c r="DLB9" s="10"/>
      <c r="DLC9" s="10"/>
      <c r="DLD9" s="10"/>
      <c r="DLE9" s="10"/>
      <c r="DLF9" s="10"/>
      <c r="DLG9" s="10"/>
      <c r="DLH9" s="10"/>
      <c r="DLI9" s="10"/>
      <c r="DLJ9" s="10"/>
      <c r="DLK9" s="10"/>
      <c r="DLL9" s="10"/>
      <c r="DLM9" s="10"/>
      <c r="DLN9" s="10"/>
      <c r="DLO9" s="10"/>
      <c r="DLP9" s="10"/>
      <c r="DLQ9" s="10"/>
      <c r="DLR9" s="10"/>
      <c r="DLS9" s="10"/>
      <c r="DLT9" s="10"/>
      <c r="DLU9" s="10"/>
      <c r="DLV9" s="10"/>
      <c r="DLW9" s="10"/>
      <c r="DLX9" s="10"/>
      <c r="DLY9" s="10"/>
      <c r="DLZ9" s="10"/>
      <c r="DMA9" s="10"/>
      <c r="DMB9" s="10"/>
      <c r="DMC9" s="10"/>
      <c r="DMD9" s="10"/>
      <c r="DME9" s="10"/>
      <c r="DMF9" s="10"/>
      <c r="DMG9" s="10"/>
      <c r="DMH9" s="10"/>
      <c r="DMI9" s="10"/>
      <c r="DMJ9" s="10"/>
      <c r="DMK9" s="10"/>
      <c r="DML9" s="10"/>
      <c r="DMM9" s="10"/>
      <c r="DMN9" s="10"/>
      <c r="DMO9" s="10"/>
      <c r="DMP9" s="10"/>
      <c r="DMQ9" s="10"/>
      <c r="DMR9" s="10"/>
      <c r="DMS9" s="10"/>
      <c r="DMT9" s="10"/>
      <c r="DMU9" s="10"/>
      <c r="DMV9" s="10"/>
      <c r="DMW9" s="10"/>
      <c r="DMX9" s="10"/>
      <c r="DMY9" s="10"/>
      <c r="DMZ9" s="10"/>
      <c r="DNA9" s="10"/>
      <c r="DNB9" s="10"/>
      <c r="DNC9" s="10"/>
      <c r="DND9" s="10"/>
      <c r="DNE9" s="10"/>
      <c r="DNF9" s="10"/>
      <c r="DNG9" s="10"/>
      <c r="DNH9" s="10"/>
      <c r="DNI9" s="10"/>
      <c r="DNJ9" s="10"/>
      <c r="DNK9" s="10"/>
      <c r="DNL9" s="10"/>
      <c r="DNM9" s="10"/>
      <c r="DNN9" s="10"/>
      <c r="DNO9" s="10"/>
      <c r="DNP9" s="10"/>
      <c r="DNQ9" s="10"/>
      <c r="DNR9" s="10"/>
      <c r="DNS9" s="10"/>
      <c r="DNT9" s="10"/>
      <c r="DNU9" s="10"/>
      <c r="DNV9" s="10"/>
      <c r="DNW9" s="10"/>
      <c r="DNX9" s="10"/>
      <c r="DNY9" s="10"/>
      <c r="DNZ9" s="10"/>
      <c r="DOA9" s="10"/>
      <c r="DOB9" s="10"/>
      <c r="DOC9" s="10"/>
      <c r="DOD9" s="10"/>
      <c r="DOE9" s="10"/>
      <c r="DOF9" s="10"/>
      <c r="DOG9" s="10"/>
      <c r="DOH9" s="10"/>
      <c r="DOI9" s="10"/>
      <c r="DOJ9" s="10"/>
      <c r="DOK9" s="10"/>
      <c r="DOL9" s="10"/>
      <c r="DOM9" s="10"/>
      <c r="DON9" s="10"/>
      <c r="DOO9" s="10"/>
      <c r="DOP9" s="10"/>
      <c r="DOQ9" s="10"/>
      <c r="DOR9" s="10"/>
      <c r="DOS9" s="10"/>
      <c r="DOT9" s="10"/>
      <c r="DOU9" s="10"/>
      <c r="DOV9" s="10"/>
      <c r="DOW9" s="10"/>
      <c r="DOX9" s="10"/>
      <c r="DOY9" s="10"/>
      <c r="DOZ9" s="10"/>
      <c r="DPA9" s="10"/>
      <c r="DPB9" s="10"/>
      <c r="DPC9" s="10"/>
      <c r="DPD9" s="10"/>
      <c r="DPE9" s="10"/>
      <c r="DPF9" s="10"/>
      <c r="DPG9" s="10"/>
      <c r="DPH9" s="10"/>
      <c r="DPI9" s="10"/>
      <c r="DPJ9" s="10"/>
      <c r="DPK9" s="10"/>
      <c r="DPL9" s="10"/>
      <c r="DPM9" s="10"/>
      <c r="DPN9" s="10"/>
      <c r="DPO9" s="10"/>
      <c r="DPP9" s="10"/>
      <c r="DPQ9" s="10"/>
      <c r="DPR9" s="10"/>
      <c r="DPS9" s="10"/>
      <c r="DPT9" s="10"/>
      <c r="DPU9" s="10"/>
      <c r="DPV9" s="10"/>
      <c r="DPW9" s="10"/>
      <c r="DPX9" s="10"/>
      <c r="DPY9" s="10"/>
      <c r="DPZ9" s="10"/>
      <c r="DQA9" s="10"/>
      <c r="DQB9" s="10"/>
      <c r="DQC9" s="10"/>
      <c r="DQD9" s="10"/>
      <c r="DQE9" s="10"/>
      <c r="DQF9" s="10"/>
      <c r="DQG9" s="10"/>
      <c r="DQH9" s="10"/>
      <c r="DQI9" s="10"/>
      <c r="DQJ9" s="10"/>
      <c r="DQK9" s="10"/>
      <c r="DQL9" s="10"/>
      <c r="DQM9" s="10"/>
      <c r="DQN9" s="10"/>
      <c r="DQO9" s="10"/>
      <c r="DQP9" s="10"/>
      <c r="DQQ9" s="10"/>
      <c r="DQR9" s="10"/>
      <c r="DQS9" s="10"/>
      <c r="DQT9" s="10"/>
      <c r="DQU9" s="10"/>
      <c r="DQV9" s="10"/>
      <c r="DQW9" s="10"/>
      <c r="DQX9" s="10"/>
      <c r="DQY9" s="10"/>
      <c r="DQZ9" s="10"/>
      <c r="DRA9" s="10"/>
      <c r="DRB9" s="10"/>
      <c r="DRC9" s="10"/>
      <c r="DRD9" s="10"/>
      <c r="DRE9" s="10"/>
      <c r="DRF9" s="10"/>
      <c r="DRG9" s="10"/>
      <c r="DRH9" s="10"/>
      <c r="DRI9" s="10"/>
      <c r="DRJ9" s="10"/>
      <c r="DRK9" s="10"/>
      <c r="DRL9" s="10"/>
      <c r="DRM9" s="10"/>
      <c r="DRN9" s="10"/>
      <c r="DRO9" s="10"/>
      <c r="DRP9" s="10"/>
      <c r="DRQ9" s="10"/>
      <c r="DRR9" s="10"/>
      <c r="DRS9" s="10"/>
      <c r="DRT9" s="10"/>
      <c r="DRU9" s="10"/>
      <c r="DRV9" s="10"/>
      <c r="DRW9" s="10"/>
      <c r="DRX9" s="10"/>
      <c r="DRY9" s="10"/>
      <c r="DRZ9" s="10"/>
      <c r="DSA9" s="10"/>
      <c r="DSB9" s="10"/>
      <c r="DSC9" s="10"/>
      <c r="DSD9" s="10"/>
      <c r="DSE9" s="10"/>
      <c r="DSF9" s="10"/>
      <c r="DSG9" s="10"/>
      <c r="DSH9" s="10"/>
      <c r="DSI9" s="10"/>
      <c r="DSJ9" s="10"/>
      <c r="DSK9" s="10"/>
      <c r="DSL9" s="10"/>
      <c r="DSM9" s="10"/>
      <c r="DSN9" s="10"/>
      <c r="DSO9" s="10"/>
      <c r="DSP9" s="10"/>
      <c r="DSQ9" s="10"/>
      <c r="DSR9" s="10"/>
      <c r="DSS9" s="10"/>
      <c r="DST9" s="10"/>
      <c r="DSU9" s="10"/>
      <c r="DSV9" s="10"/>
      <c r="DSW9" s="10"/>
      <c r="DSX9" s="10"/>
      <c r="DSY9" s="10"/>
      <c r="DSZ9" s="10"/>
      <c r="DTA9" s="10"/>
      <c r="DTB9" s="10"/>
      <c r="DTC9" s="10"/>
      <c r="DTD9" s="10"/>
      <c r="DTE9" s="10"/>
      <c r="DTF9" s="10"/>
      <c r="DTG9" s="10"/>
      <c r="DTH9" s="10"/>
      <c r="DTI9" s="10"/>
      <c r="DTJ9" s="10"/>
      <c r="DTK9" s="10"/>
      <c r="DTL9" s="10"/>
      <c r="DTM9" s="10"/>
      <c r="DTN9" s="10"/>
      <c r="DTO9" s="10"/>
      <c r="DTP9" s="10"/>
      <c r="DTQ9" s="10"/>
      <c r="DTR9" s="10"/>
      <c r="DTS9" s="10"/>
      <c r="DTT9" s="10"/>
      <c r="DTU9" s="10"/>
      <c r="DTV9" s="10"/>
      <c r="DTW9" s="10"/>
      <c r="DTX9" s="10"/>
      <c r="DTY9" s="10"/>
      <c r="DTZ9" s="10"/>
      <c r="DUA9" s="10"/>
      <c r="DUB9" s="10"/>
      <c r="DUC9" s="10"/>
      <c r="DUD9" s="10"/>
      <c r="DUE9" s="10"/>
      <c r="DUF9" s="10"/>
      <c r="DUG9" s="10"/>
      <c r="DUH9" s="10"/>
      <c r="DUI9" s="10"/>
      <c r="DUJ9" s="10"/>
      <c r="DUK9" s="10"/>
      <c r="DUL9" s="10"/>
      <c r="DUM9" s="10"/>
      <c r="DUN9" s="10"/>
      <c r="DUO9" s="10"/>
      <c r="DUP9" s="10"/>
      <c r="DUQ9" s="10"/>
      <c r="DUR9" s="10"/>
      <c r="DUS9" s="10"/>
      <c r="DUT9" s="10"/>
      <c r="DUU9" s="10"/>
      <c r="DUV9" s="10"/>
      <c r="DUW9" s="10"/>
      <c r="DUX9" s="10"/>
      <c r="DUY9" s="10"/>
      <c r="DUZ9" s="10"/>
      <c r="DVA9" s="10"/>
      <c r="DVB9" s="10"/>
      <c r="DVC9" s="10"/>
      <c r="DVD9" s="10"/>
      <c r="DVE9" s="10"/>
      <c r="DVF9" s="10"/>
      <c r="DVG9" s="10"/>
      <c r="DVH9" s="10"/>
      <c r="DVI9" s="10"/>
      <c r="DVJ9" s="10"/>
      <c r="DVK9" s="10"/>
      <c r="DVL9" s="10"/>
      <c r="DVM9" s="10"/>
      <c r="DVN9" s="10"/>
      <c r="DVO9" s="10"/>
      <c r="DVP9" s="10"/>
      <c r="DVQ9" s="10"/>
      <c r="DVR9" s="10"/>
      <c r="DVS9" s="10"/>
      <c r="DVT9" s="10"/>
      <c r="DVU9" s="10"/>
      <c r="DVV9" s="10"/>
      <c r="DVW9" s="10"/>
      <c r="DVX9" s="10"/>
      <c r="DVY9" s="10"/>
      <c r="DVZ9" s="10"/>
      <c r="DWA9" s="10"/>
      <c r="DWB9" s="10"/>
      <c r="DWC9" s="10"/>
      <c r="DWD9" s="10"/>
      <c r="DWE9" s="10"/>
      <c r="DWF9" s="10"/>
      <c r="DWG9" s="10"/>
      <c r="DWH9" s="10"/>
      <c r="DWI9" s="10"/>
      <c r="DWJ9" s="10"/>
      <c r="DWK9" s="10"/>
      <c r="DWL9" s="10"/>
      <c r="DWM9" s="10"/>
      <c r="DWN9" s="10"/>
      <c r="DWO9" s="10"/>
      <c r="DWP9" s="10"/>
      <c r="DWQ9" s="10"/>
      <c r="DWR9" s="10"/>
      <c r="DWS9" s="10"/>
      <c r="DWT9" s="10"/>
      <c r="DWU9" s="10"/>
      <c r="DWV9" s="10"/>
      <c r="DWW9" s="10"/>
      <c r="DWX9" s="10"/>
      <c r="DWY9" s="10"/>
      <c r="DWZ9" s="10"/>
      <c r="DXA9" s="10"/>
      <c r="DXB9" s="10"/>
      <c r="DXC9" s="10"/>
      <c r="DXD9" s="10"/>
      <c r="DXE9" s="10"/>
      <c r="DXF9" s="10"/>
      <c r="DXG9" s="10"/>
      <c r="DXH9" s="10"/>
      <c r="DXI9" s="10"/>
      <c r="DXJ9" s="10"/>
      <c r="DXK9" s="10"/>
      <c r="DXL9" s="10"/>
      <c r="DXM9" s="10"/>
      <c r="DXN9" s="10"/>
      <c r="DXO9" s="10"/>
      <c r="DXP9" s="10"/>
      <c r="DXQ9" s="10"/>
      <c r="DXR9" s="10"/>
      <c r="DXS9" s="10"/>
      <c r="DXT9" s="10"/>
      <c r="DXU9" s="10"/>
      <c r="DXV9" s="10"/>
      <c r="DXW9" s="10"/>
      <c r="DXX9" s="10"/>
      <c r="DXY9" s="10"/>
      <c r="DXZ9" s="10"/>
      <c r="DYA9" s="10"/>
      <c r="DYB9" s="10"/>
      <c r="DYC9" s="10"/>
      <c r="DYD9" s="10"/>
      <c r="DYE9" s="10"/>
      <c r="DYF9" s="10"/>
      <c r="DYG9" s="10"/>
      <c r="DYH9" s="10"/>
      <c r="DYI9" s="10"/>
      <c r="DYJ9" s="10"/>
      <c r="DYK9" s="10"/>
      <c r="DYL9" s="10"/>
      <c r="DYM9" s="10"/>
      <c r="DYN9" s="10"/>
      <c r="DYO9" s="10"/>
      <c r="DYP9" s="10"/>
      <c r="DYQ9" s="10"/>
      <c r="DYR9" s="10"/>
      <c r="DYS9" s="10"/>
      <c r="DYT9" s="10"/>
      <c r="DYU9" s="10"/>
      <c r="DYV9" s="10"/>
      <c r="DYW9" s="10"/>
      <c r="DYX9" s="10"/>
      <c r="DYY9" s="10"/>
      <c r="DYZ9" s="10"/>
      <c r="DZA9" s="10"/>
      <c r="DZB9" s="10"/>
      <c r="DZC9" s="10"/>
      <c r="DZD9" s="10"/>
      <c r="DZE9" s="10"/>
      <c r="DZF9" s="10"/>
      <c r="DZG9" s="10"/>
      <c r="DZH9" s="10"/>
      <c r="DZI9" s="10"/>
      <c r="DZJ9" s="10"/>
      <c r="DZK9" s="10"/>
      <c r="DZL9" s="10"/>
      <c r="DZM9" s="10"/>
      <c r="DZN9" s="10"/>
      <c r="DZO9" s="10"/>
      <c r="DZP9" s="10"/>
      <c r="DZQ9" s="10"/>
      <c r="DZR9" s="10"/>
      <c r="DZS9" s="10"/>
      <c r="DZT9" s="10"/>
      <c r="DZU9" s="10"/>
      <c r="DZV9" s="10"/>
      <c r="DZW9" s="10"/>
      <c r="DZX9" s="10"/>
      <c r="DZY9" s="10"/>
      <c r="DZZ9" s="10"/>
      <c r="EAA9" s="10"/>
      <c r="EAB9" s="10"/>
      <c r="EAC9" s="10"/>
      <c r="EAD9" s="10"/>
      <c r="EAE9" s="10"/>
      <c r="EAF9" s="10"/>
      <c r="EAG9" s="10"/>
      <c r="EAH9" s="10"/>
      <c r="EAI9" s="10"/>
      <c r="EAJ9" s="10"/>
      <c r="EAK9" s="10"/>
      <c r="EAL9" s="10"/>
      <c r="EAM9" s="10"/>
      <c r="EAN9" s="10"/>
      <c r="EAO9" s="10"/>
      <c r="EAP9" s="10"/>
      <c r="EAQ9" s="10"/>
      <c r="EAR9" s="10"/>
      <c r="EAS9" s="10"/>
      <c r="EAT9" s="10"/>
      <c r="EAU9" s="10"/>
      <c r="EAV9" s="10"/>
      <c r="EAW9" s="10"/>
      <c r="EAX9" s="10"/>
      <c r="EAY9" s="10"/>
      <c r="EAZ9" s="10"/>
      <c r="EBA9" s="10"/>
      <c r="EBB9" s="10"/>
      <c r="EBC9" s="10"/>
      <c r="EBD9" s="10"/>
      <c r="EBE9" s="10"/>
      <c r="EBF9" s="10"/>
      <c r="EBG9" s="10"/>
      <c r="EBH9" s="10"/>
      <c r="EBI9" s="10"/>
      <c r="EBJ9" s="10"/>
      <c r="EBK9" s="10"/>
      <c r="EBL9" s="10"/>
      <c r="EBM9" s="10"/>
      <c r="EBN9" s="10"/>
      <c r="EBO9" s="10"/>
      <c r="EBP9" s="10"/>
      <c r="EBQ9" s="10"/>
      <c r="EBR9" s="10"/>
      <c r="EBS9" s="10"/>
      <c r="EBT9" s="10"/>
      <c r="EBU9" s="10"/>
      <c r="EBV9" s="10"/>
      <c r="EBW9" s="10"/>
      <c r="EBX9" s="10"/>
      <c r="EBY9" s="10"/>
      <c r="EBZ9" s="10"/>
      <c r="ECA9" s="10"/>
      <c r="ECB9" s="10"/>
      <c r="ECC9" s="10"/>
      <c r="ECD9" s="10"/>
      <c r="ECE9" s="10"/>
      <c r="ECF9" s="10"/>
      <c r="ECG9" s="10"/>
      <c r="ECH9" s="10"/>
      <c r="ECI9" s="10"/>
      <c r="ECJ9" s="10"/>
      <c r="ECK9" s="10"/>
      <c r="ECL9" s="10"/>
      <c r="ECM9" s="10"/>
      <c r="ECN9" s="10"/>
      <c r="ECO9" s="10"/>
      <c r="ECP9" s="10"/>
      <c r="ECQ9" s="10"/>
      <c r="ECR9" s="10"/>
      <c r="ECS9" s="10"/>
      <c r="ECT9" s="10"/>
      <c r="ECU9" s="10"/>
      <c r="ECV9" s="10"/>
      <c r="ECW9" s="10"/>
      <c r="ECX9" s="10"/>
      <c r="ECY9" s="10"/>
      <c r="ECZ9" s="10"/>
      <c r="EDA9" s="10"/>
      <c r="EDB9" s="10"/>
      <c r="EDC9" s="10"/>
      <c r="EDD9" s="10"/>
      <c r="EDE9" s="10"/>
      <c r="EDF9" s="10"/>
      <c r="EDG9" s="10"/>
      <c r="EDH9" s="10"/>
      <c r="EDI9" s="10"/>
      <c r="EDJ9" s="10"/>
      <c r="EDK9" s="10"/>
      <c r="EDL9" s="10"/>
      <c r="EDM9" s="10"/>
      <c r="EDN9" s="10"/>
      <c r="EDO9" s="10"/>
      <c r="EDP9" s="10"/>
      <c r="EDQ9" s="10"/>
      <c r="EDR9" s="10"/>
      <c r="EDS9" s="10"/>
      <c r="EDT9" s="10"/>
      <c r="EDU9" s="10"/>
      <c r="EDV9" s="10"/>
      <c r="EDW9" s="10"/>
      <c r="EDX9" s="10"/>
      <c r="EDY9" s="10"/>
      <c r="EDZ9" s="10"/>
      <c r="EEA9" s="10"/>
      <c r="EEB9" s="10"/>
      <c r="EEC9" s="10"/>
      <c r="EED9" s="10"/>
      <c r="EEE9" s="10"/>
      <c r="EEF9" s="10"/>
      <c r="EEG9" s="10"/>
      <c r="EEH9" s="10"/>
      <c r="EEI9" s="10"/>
      <c r="EEJ9" s="10"/>
      <c r="EEK9" s="10"/>
      <c r="EEL9" s="10"/>
      <c r="EEM9" s="10"/>
      <c r="EEN9" s="10"/>
      <c r="EEO9" s="10"/>
      <c r="EEP9" s="10"/>
      <c r="EEQ9" s="10"/>
      <c r="EER9" s="10"/>
      <c r="EES9" s="10"/>
      <c r="EET9" s="10"/>
      <c r="EEU9" s="10"/>
      <c r="EEV9" s="10"/>
      <c r="EEW9" s="10"/>
      <c r="EEX9" s="10"/>
      <c r="EEY9" s="10"/>
      <c r="EEZ9" s="10"/>
      <c r="EFA9" s="10"/>
      <c r="EFB9" s="10"/>
      <c r="EFC9" s="10"/>
      <c r="EFD9" s="10"/>
      <c r="EFE9" s="10"/>
      <c r="EFF9" s="10"/>
      <c r="EFG9" s="10"/>
      <c r="EFH9" s="10"/>
      <c r="EFI9" s="10"/>
      <c r="EFJ9" s="10"/>
      <c r="EFK9" s="10"/>
      <c r="EFL9" s="10"/>
      <c r="EFM9" s="10"/>
      <c r="EFN9" s="10"/>
      <c r="EFO9" s="10"/>
      <c r="EFP9" s="10"/>
      <c r="EFQ9" s="10"/>
      <c r="EFR9" s="10"/>
      <c r="EFS9" s="10"/>
      <c r="EFT9" s="10"/>
      <c r="EFU9" s="10"/>
      <c r="EFV9" s="10"/>
      <c r="EFW9" s="10"/>
      <c r="EFX9" s="10"/>
      <c r="EFY9" s="10"/>
      <c r="EFZ9" s="10"/>
      <c r="EGA9" s="10"/>
      <c r="EGB9" s="10"/>
      <c r="EGC9" s="10"/>
      <c r="EGD9" s="10"/>
      <c r="EGE9" s="10"/>
      <c r="EGF9" s="10"/>
      <c r="EGG9" s="10"/>
      <c r="EGH9" s="10"/>
      <c r="EGI9" s="10"/>
      <c r="EGJ9" s="10"/>
      <c r="EGK9" s="10"/>
      <c r="EGL9" s="10"/>
      <c r="EGM9" s="10"/>
      <c r="EGN9" s="10"/>
      <c r="EGO9" s="10"/>
      <c r="EGP9" s="10"/>
      <c r="EGQ9" s="10"/>
      <c r="EGR9" s="10"/>
      <c r="EGS9" s="10"/>
      <c r="EGT9" s="10"/>
      <c r="EGU9" s="10"/>
      <c r="EGV9" s="10"/>
      <c r="EGW9" s="10"/>
      <c r="EGX9" s="10"/>
      <c r="EGY9" s="10"/>
      <c r="EGZ9" s="10"/>
      <c r="EHA9" s="10"/>
      <c r="EHB9" s="10"/>
      <c r="EHC9" s="10"/>
      <c r="EHD9" s="10"/>
      <c r="EHE9" s="10"/>
      <c r="EHF9" s="10"/>
      <c r="EHG9" s="10"/>
      <c r="EHH9" s="10"/>
      <c r="EHI9" s="10"/>
      <c r="EHJ9" s="10"/>
      <c r="EHK9" s="10"/>
      <c r="EHL9" s="10"/>
      <c r="EHM9" s="10"/>
      <c r="EHN9" s="10"/>
      <c r="EHO9" s="10"/>
      <c r="EHP9" s="10"/>
      <c r="EHQ9" s="10"/>
      <c r="EHR9" s="10"/>
      <c r="EHS9" s="10"/>
      <c r="EHT9" s="10"/>
      <c r="EHU9" s="10"/>
      <c r="EHV9" s="10"/>
      <c r="EHW9" s="10"/>
      <c r="EHX9" s="10"/>
      <c r="EHY9" s="10"/>
      <c r="EHZ9" s="10"/>
      <c r="EIA9" s="10"/>
      <c r="EIB9" s="10"/>
      <c r="EIC9" s="10"/>
      <c r="EID9" s="10"/>
      <c r="EIE9" s="10"/>
      <c r="EIF9" s="10"/>
      <c r="EIG9" s="10"/>
      <c r="EIH9" s="10"/>
      <c r="EII9" s="10"/>
      <c r="EIJ9" s="10"/>
      <c r="EIK9" s="10"/>
      <c r="EIL9" s="10"/>
      <c r="EIM9" s="10"/>
      <c r="EIN9" s="10"/>
      <c r="EIO9" s="10"/>
      <c r="EIP9" s="10"/>
      <c r="EIQ9" s="10"/>
      <c r="EIR9" s="10"/>
      <c r="EIS9" s="10"/>
      <c r="EIT9" s="10"/>
      <c r="EIU9" s="10"/>
      <c r="EIV9" s="10"/>
      <c r="EIW9" s="10"/>
      <c r="EIX9" s="10"/>
      <c r="EIY9" s="10"/>
      <c r="EIZ9" s="10"/>
      <c r="EJA9" s="10"/>
      <c r="EJB9" s="10"/>
      <c r="EJC9" s="10"/>
      <c r="EJD9" s="10"/>
      <c r="EJE9" s="10"/>
      <c r="EJF9" s="10"/>
      <c r="EJG9" s="10"/>
      <c r="EJH9" s="10"/>
      <c r="EJI9" s="10"/>
      <c r="EJJ9" s="10"/>
      <c r="EJK9" s="10"/>
      <c r="EJL9" s="10"/>
      <c r="EJM9" s="10"/>
      <c r="EJN9" s="10"/>
      <c r="EJO9" s="10"/>
      <c r="EJP9" s="10"/>
      <c r="EJQ9" s="10"/>
      <c r="EJR9" s="10"/>
      <c r="EJS9" s="10"/>
      <c r="EJT9" s="10"/>
      <c r="EJU9" s="10"/>
      <c r="EJV9" s="10"/>
      <c r="EJW9" s="10"/>
      <c r="EJX9" s="10"/>
      <c r="EJY9" s="10"/>
      <c r="EJZ9" s="10"/>
      <c r="EKA9" s="10"/>
      <c r="EKB9" s="10"/>
      <c r="EKC9" s="10"/>
      <c r="EKD9" s="10"/>
      <c r="EKE9" s="10"/>
      <c r="EKF9" s="10"/>
      <c r="EKG9" s="10"/>
      <c r="EKH9" s="10"/>
      <c r="EKI9" s="10"/>
      <c r="EKJ9" s="10"/>
      <c r="EKK9" s="10"/>
      <c r="EKL9" s="10"/>
      <c r="EKM9" s="10"/>
      <c r="EKN9" s="10"/>
      <c r="EKO9" s="10"/>
      <c r="EKP9" s="10"/>
      <c r="EKQ9" s="10"/>
      <c r="EKR9" s="10"/>
      <c r="EKS9" s="10"/>
      <c r="EKT9" s="10"/>
      <c r="EKU9" s="10"/>
      <c r="EKV9" s="10"/>
      <c r="EKW9" s="10"/>
      <c r="EKX9" s="10"/>
      <c r="EKY9" s="10"/>
      <c r="EKZ9" s="10"/>
      <c r="ELA9" s="10"/>
      <c r="ELB9" s="10"/>
      <c r="ELC9" s="10"/>
      <c r="ELD9" s="10"/>
      <c r="ELE9" s="10"/>
      <c r="ELF9" s="10"/>
      <c r="ELG9" s="10"/>
      <c r="ELH9" s="10"/>
      <c r="ELI9" s="10"/>
      <c r="ELJ9" s="10"/>
      <c r="ELK9" s="10"/>
      <c r="ELL9" s="10"/>
      <c r="ELM9" s="10"/>
      <c r="ELN9" s="10"/>
      <c r="ELO9" s="10"/>
      <c r="ELP9" s="10"/>
      <c r="ELQ9" s="10"/>
      <c r="ELR9" s="10"/>
      <c r="ELS9" s="10"/>
      <c r="ELT9" s="10"/>
      <c r="ELU9" s="10"/>
      <c r="ELV9" s="10"/>
      <c r="ELW9" s="10"/>
      <c r="ELX9" s="10"/>
      <c r="ELY9" s="10"/>
      <c r="ELZ9" s="10"/>
      <c r="EMA9" s="10"/>
      <c r="EMB9" s="10"/>
      <c r="EMC9" s="10"/>
      <c r="EMD9" s="10"/>
      <c r="EME9" s="10"/>
      <c r="EMF9" s="10"/>
      <c r="EMG9" s="10"/>
      <c r="EMH9" s="10"/>
      <c r="EMI9" s="10"/>
      <c r="EMJ9" s="10"/>
      <c r="EMK9" s="10"/>
      <c r="EML9" s="10"/>
      <c r="EMM9" s="10"/>
      <c r="EMN9" s="10"/>
      <c r="EMO9" s="10"/>
      <c r="EMP9" s="10"/>
      <c r="EMQ9" s="10"/>
      <c r="EMR9" s="10"/>
      <c r="EMS9" s="10"/>
      <c r="EMT9" s="10"/>
      <c r="EMU9" s="10"/>
      <c r="EMV9" s="10"/>
      <c r="EMW9" s="10"/>
      <c r="EMX9" s="10"/>
      <c r="EMY9" s="10"/>
      <c r="EMZ9" s="10"/>
      <c r="ENA9" s="10"/>
      <c r="ENB9" s="10"/>
      <c r="ENC9" s="10"/>
      <c r="END9" s="10"/>
      <c r="ENE9" s="10"/>
      <c r="ENF9" s="10"/>
      <c r="ENG9" s="10"/>
      <c r="ENH9" s="10"/>
      <c r="ENI9" s="10"/>
      <c r="ENJ9" s="10"/>
      <c r="ENK9" s="10"/>
      <c r="ENL9" s="10"/>
      <c r="ENM9" s="10"/>
      <c r="ENN9" s="10"/>
      <c r="ENO9" s="10"/>
      <c r="ENP9" s="10"/>
      <c r="ENQ9" s="10"/>
      <c r="ENR9" s="10"/>
      <c r="ENS9" s="10"/>
      <c r="ENT9" s="10"/>
      <c r="ENU9" s="10"/>
      <c r="ENV9" s="10"/>
      <c r="ENW9" s="10"/>
      <c r="ENX9" s="10"/>
      <c r="ENY9" s="10"/>
      <c r="ENZ9" s="10"/>
      <c r="EOA9" s="10"/>
      <c r="EOB9" s="10"/>
      <c r="EOC9" s="10"/>
      <c r="EOD9" s="10"/>
      <c r="EOE9" s="10"/>
      <c r="EOF9" s="10"/>
      <c r="EOG9" s="10"/>
      <c r="EOH9" s="10"/>
      <c r="EOI9" s="10"/>
      <c r="EOJ9" s="10"/>
      <c r="EOK9" s="10"/>
      <c r="EOL9" s="10"/>
      <c r="EOM9" s="10"/>
      <c r="EON9" s="10"/>
      <c r="EOO9" s="10"/>
      <c r="EOP9" s="10"/>
      <c r="EOQ9" s="10"/>
      <c r="EOR9" s="10"/>
      <c r="EOS9" s="10"/>
      <c r="EOT9" s="10"/>
      <c r="EOU9" s="10"/>
      <c r="EOV9" s="10"/>
      <c r="EOW9" s="10"/>
      <c r="EOX9" s="10"/>
      <c r="EOY9" s="10"/>
      <c r="EOZ9" s="10"/>
      <c r="EPA9" s="10"/>
      <c r="EPB9" s="10"/>
      <c r="EPC9" s="10"/>
      <c r="EPD9" s="10"/>
      <c r="EPE9" s="10"/>
      <c r="EPF9" s="10"/>
      <c r="EPG9" s="10"/>
      <c r="EPH9" s="10"/>
      <c r="EPI9" s="10"/>
      <c r="EPJ9" s="10"/>
      <c r="EPK9" s="10"/>
      <c r="EPL9" s="10"/>
      <c r="EPM9" s="10"/>
      <c r="EPN9" s="10"/>
      <c r="EPO9" s="10"/>
      <c r="EPP9" s="10"/>
      <c r="EPQ9" s="10"/>
      <c r="EPR9" s="10"/>
      <c r="EPS9" s="10"/>
      <c r="EPT9" s="10"/>
      <c r="EPU9" s="10"/>
      <c r="EPV9" s="10"/>
      <c r="EPW9" s="10"/>
      <c r="EPX9" s="10"/>
      <c r="EPY9" s="10"/>
      <c r="EPZ9" s="10"/>
      <c r="EQA9" s="10"/>
      <c r="EQB9" s="10"/>
      <c r="EQC9" s="10"/>
      <c r="EQD9" s="10"/>
      <c r="EQE9" s="10"/>
      <c r="EQF9" s="10"/>
      <c r="EQG9" s="10"/>
      <c r="EQH9" s="10"/>
      <c r="EQI9" s="10"/>
      <c r="EQJ9" s="10"/>
      <c r="EQK9" s="10"/>
      <c r="EQL9" s="10"/>
      <c r="EQM9" s="10"/>
      <c r="EQN9" s="10"/>
      <c r="EQO9" s="10"/>
      <c r="EQP9" s="10"/>
      <c r="EQQ9" s="10"/>
      <c r="EQR9" s="10"/>
      <c r="EQS9" s="10"/>
      <c r="EQT9" s="10"/>
      <c r="EQU9" s="10"/>
      <c r="EQV9" s="10"/>
      <c r="EQW9" s="10"/>
      <c r="EQX9" s="10"/>
      <c r="EQY9" s="10"/>
      <c r="EQZ9" s="10"/>
      <c r="ERA9" s="10"/>
      <c r="ERB9" s="10"/>
      <c r="ERC9" s="10"/>
      <c r="ERD9" s="10"/>
      <c r="ERE9" s="10"/>
      <c r="ERF9" s="10"/>
      <c r="ERG9" s="10"/>
      <c r="ERH9" s="10"/>
      <c r="ERI9" s="10"/>
      <c r="ERJ9" s="10"/>
      <c r="ERK9" s="10"/>
      <c r="ERL9" s="10"/>
      <c r="ERM9" s="10"/>
      <c r="ERN9" s="10"/>
      <c r="ERO9" s="10"/>
      <c r="ERP9" s="10"/>
      <c r="ERQ9" s="10"/>
      <c r="ERR9" s="10"/>
      <c r="ERS9" s="10"/>
      <c r="ERT9" s="10"/>
      <c r="ERU9" s="10"/>
      <c r="ERV9" s="10"/>
      <c r="ERW9" s="10"/>
      <c r="ERX9" s="10"/>
      <c r="ERY9" s="10"/>
      <c r="ERZ9" s="10"/>
      <c r="ESA9" s="10"/>
      <c r="ESB9" s="10"/>
      <c r="ESC9" s="10"/>
      <c r="ESD9" s="10"/>
      <c r="ESE9" s="10"/>
      <c r="ESF9" s="10"/>
      <c r="ESG9" s="10"/>
      <c r="ESH9" s="10"/>
      <c r="ESI9" s="10"/>
      <c r="ESJ9" s="10"/>
      <c r="ESK9" s="10"/>
      <c r="ESL9" s="10"/>
      <c r="ESM9" s="10"/>
      <c r="ESN9" s="10"/>
      <c r="ESO9" s="10"/>
      <c r="ESP9" s="10"/>
      <c r="ESQ9" s="10"/>
      <c r="ESR9" s="10"/>
      <c r="ESS9" s="10"/>
      <c r="EST9" s="10"/>
      <c r="ESU9" s="10"/>
      <c r="ESV9" s="10"/>
      <c r="ESW9" s="10"/>
      <c r="ESX9" s="10"/>
      <c r="ESY9" s="10"/>
      <c r="ESZ9" s="10"/>
      <c r="ETA9" s="10"/>
      <c r="ETB9" s="10"/>
      <c r="ETC9" s="10"/>
      <c r="ETD9" s="10"/>
      <c r="ETE9" s="10"/>
      <c r="ETF9" s="10"/>
      <c r="ETG9" s="10"/>
      <c r="ETH9" s="10"/>
      <c r="ETI9" s="10"/>
      <c r="ETJ9" s="10"/>
      <c r="ETK9" s="10"/>
      <c r="ETL9" s="10"/>
      <c r="ETM9" s="10"/>
      <c r="ETN9" s="10"/>
      <c r="ETO9" s="10"/>
      <c r="ETP9" s="10"/>
      <c r="ETQ9" s="10"/>
      <c r="ETR9" s="10"/>
      <c r="ETS9" s="10"/>
      <c r="ETT9" s="10"/>
      <c r="ETU9" s="10"/>
      <c r="ETV9" s="10"/>
      <c r="ETW9" s="10"/>
      <c r="ETX9" s="10"/>
      <c r="ETY9" s="10"/>
      <c r="ETZ9" s="10"/>
      <c r="EUA9" s="10"/>
      <c r="EUB9" s="10"/>
      <c r="EUC9" s="10"/>
      <c r="EUD9" s="10"/>
      <c r="EUE9" s="10"/>
      <c r="EUF9" s="10"/>
      <c r="EUG9" s="10"/>
      <c r="EUH9" s="10"/>
      <c r="EUI9" s="10"/>
      <c r="EUJ9" s="10"/>
      <c r="EUK9" s="10"/>
      <c r="EUL9" s="10"/>
      <c r="EUM9" s="10"/>
      <c r="EUN9" s="10"/>
      <c r="EUO9" s="10"/>
      <c r="EUP9" s="10"/>
      <c r="EUQ9" s="10"/>
      <c r="EUR9" s="10"/>
      <c r="EUS9" s="10"/>
      <c r="EUT9" s="10"/>
      <c r="EUU9" s="10"/>
      <c r="EUV9" s="10"/>
      <c r="EUW9" s="10"/>
      <c r="EUX9" s="10"/>
      <c r="EUY9" s="10"/>
      <c r="EUZ9" s="10"/>
      <c r="EVA9" s="10"/>
      <c r="EVB9" s="10"/>
      <c r="EVC9" s="10"/>
      <c r="EVD9" s="10"/>
      <c r="EVE9" s="10"/>
      <c r="EVF9" s="10"/>
      <c r="EVG9" s="10"/>
      <c r="EVH9" s="10"/>
      <c r="EVI9" s="10"/>
      <c r="EVJ9" s="10"/>
      <c r="EVK9" s="10"/>
      <c r="EVL9" s="10"/>
      <c r="EVM9" s="10"/>
      <c r="EVN9" s="10"/>
      <c r="EVO9" s="10"/>
      <c r="EVP9" s="10"/>
      <c r="EVQ9" s="10"/>
      <c r="EVR9" s="10"/>
      <c r="EVS9" s="10"/>
      <c r="EVT9" s="10"/>
      <c r="EVU9" s="10"/>
      <c r="EVV9" s="10"/>
      <c r="EVW9" s="10"/>
      <c r="EVX9" s="10"/>
      <c r="EVY9" s="10"/>
      <c r="EVZ9" s="10"/>
      <c r="EWA9" s="10"/>
      <c r="EWB9" s="10"/>
      <c r="EWC9" s="10"/>
      <c r="EWD9" s="10"/>
      <c r="EWE9" s="10"/>
      <c r="EWF9" s="10"/>
      <c r="EWG9" s="10"/>
      <c r="EWH9" s="10"/>
      <c r="EWI9" s="10"/>
      <c r="EWJ9" s="10"/>
      <c r="EWK9" s="10"/>
      <c r="EWL9" s="10"/>
      <c r="EWM9" s="10"/>
      <c r="EWN9" s="10"/>
      <c r="EWO9" s="10"/>
      <c r="EWP9" s="10"/>
      <c r="EWQ9" s="10"/>
      <c r="EWR9" s="10"/>
      <c r="EWS9" s="10"/>
      <c r="EWT9" s="10"/>
      <c r="EWU9" s="10"/>
      <c r="EWV9" s="10"/>
      <c r="EWW9" s="10"/>
      <c r="EWX9" s="10"/>
      <c r="EWY9" s="10"/>
      <c r="EWZ9" s="10"/>
      <c r="EXA9" s="10"/>
      <c r="EXB9" s="10"/>
      <c r="EXC9" s="10"/>
      <c r="EXD9" s="10"/>
      <c r="EXE9" s="10"/>
      <c r="EXF9" s="10"/>
      <c r="EXG9" s="10"/>
      <c r="EXH9" s="10"/>
      <c r="EXI9" s="10"/>
      <c r="EXJ9" s="10"/>
      <c r="EXK9" s="10"/>
      <c r="EXL9" s="10"/>
      <c r="EXM9" s="10"/>
      <c r="EXN9" s="10"/>
      <c r="EXO9" s="10"/>
      <c r="EXP9" s="10"/>
      <c r="EXQ9" s="10"/>
      <c r="EXR9" s="10"/>
      <c r="EXS9" s="10"/>
      <c r="EXT9" s="10"/>
      <c r="EXU9" s="10"/>
      <c r="EXV9" s="10"/>
      <c r="EXW9" s="10"/>
      <c r="EXX9" s="10"/>
      <c r="EXY9" s="10"/>
      <c r="EXZ9" s="10"/>
      <c r="EYA9" s="10"/>
      <c r="EYB9" s="10"/>
      <c r="EYC9" s="10"/>
      <c r="EYD9" s="10"/>
      <c r="EYE9" s="10"/>
      <c r="EYF9" s="10"/>
      <c r="EYG9" s="10"/>
      <c r="EYH9" s="10"/>
      <c r="EYI9" s="10"/>
      <c r="EYJ9" s="10"/>
      <c r="EYK9" s="10"/>
      <c r="EYL9" s="10"/>
      <c r="EYM9" s="10"/>
      <c r="EYN9" s="10"/>
      <c r="EYO9" s="10"/>
      <c r="EYP9" s="10"/>
      <c r="EYQ9" s="10"/>
      <c r="EYR9" s="10"/>
      <c r="EYS9" s="10"/>
      <c r="EYT9" s="10"/>
      <c r="EYU9" s="10"/>
      <c r="EYV9" s="10"/>
      <c r="EYW9" s="10"/>
      <c r="EYX9" s="10"/>
      <c r="EYY9" s="10"/>
      <c r="EYZ9" s="10"/>
      <c r="EZA9" s="10"/>
      <c r="EZB9" s="10"/>
      <c r="EZC9" s="10"/>
      <c r="EZD9" s="10"/>
      <c r="EZE9" s="10"/>
      <c r="EZF9" s="10"/>
      <c r="EZG9" s="10"/>
      <c r="EZH9" s="10"/>
      <c r="EZI9" s="10"/>
      <c r="EZJ9" s="10"/>
      <c r="EZK9" s="10"/>
      <c r="EZL9" s="10"/>
      <c r="EZM9" s="10"/>
      <c r="EZN9" s="10"/>
      <c r="EZO9" s="10"/>
      <c r="EZP9" s="10"/>
      <c r="EZQ9" s="10"/>
      <c r="EZR9" s="10"/>
      <c r="EZS9" s="10"/>
      <c r="EZT9" s="10"/>
      <c r="EZU9" s="10"/>
      <c r="EZV9" s="10"/>
      <c r="EZW9" s="10"/>
      <c r="EZX9" s="10"/>
      <c r="EZY9" s="10"/>
      <c r="EZZ9" s="10"/>
      <c r="FAA9" s="10"/>
      <c r="FAB9" s="10"/>
      <c r="FAC9" s="10"/>
      <c r="FAD9" s="10"/>
      <c r="FAE9" s="10"/>
      <c r="FAF9" s="10"/>
      <c r="FAG9" s="10"/>
      <c r="FAH9" s="10"/>
      <c r="FAI9" s="10"/>
      <c r="FAJ9" s="10"/>
      <c r="FAK9" s="10"/>
      <c r="FAL9" s="10"/>
      <c r="FAM9" s="10"/>
      <c r="FAN9" s="10"/>
      <c r="FAO9" s="10"/>
      <c r="FAP9" s="10"/>
      <c r="FAQ9" s="10"/>
      <c r="FAR9" s="10"/>
      <c r="FAS9" s="10"/>
      <c r="FAT9" s="10"/>
      <c r="FAU9" s="10"/>
      <c r="FAV9" s="10"/>
      <c r="FAW9" s="10"/>
      <c r="FAX9" s="10"/>
      <c r="FAY9" s="10"/>
      <c r="FAZ9" s="10"/>
      <c r="FBA9" s="10"/>
      <c r="FBB9" s="10"/>
      <c r="FBC9" s="10"/>
      <c r="FBD9" s="10"/>
      <c r="FBE9" s="10"/>
      <c r="FBF9" s="10"/>
      <c r="FBG9" s="10"/>
      <c r="FBH9" s="10"/>
      <c r="FBI9" s="10"/>
      <c r="FBJ9" s="10"/>
      <c r="FBK9" s="10"/>
      <c r="FBL9" s="10"/>
      <c r="FBM9" s="10"/>
      <c r="FBN9" s="10"/>
      <c r="FBO9" s="10"/>
      <c r="FBP9" s="10"/>
      <c r="FBQ9" s="10"/>
      <c r="FBR9" s="10"/>
      <c r="FBS9" s="10"/>
      <c r="FBT9" s="10"/>
      <c r="FBU9" s="10"/>
      <c r="FBV9" s="10"/>
      <c r="FBW9" s="10"/>
      <c r="FBX9" s="10"/>
      <c r="FBY9" s="10"/>
      <c r="FBZ9" s="10"/>
      <c r="FCA9" s="10"/>
      <c r="FCB9" s="10"/>
      <c r="FCC9" s="10"/>
      <c r="FCD9" s="10"/>
      <c r="FCE9" s="10"/>
      <c r="FCF9" s="10"/>
      <c r="FCG9" s="10"/>
      <c r="FCH9" s="10"/>
      <c r="FCI9" s="10"/>
      <c r="FCJ9" s="10"/>
      <c r="FCK9" s="10"/>
      <c r="FCL9" s="10"/>
      <c r="FCM9" s="10"/>
      <c r="FCN9" s="10"/>
      <c r="FCO9" s="10"/>
      <c r="FCP9" s="10"/>
      <c r="FCQ9" s="10"/>
      <c r="FCR9" s="10"/>
      <c r="FCS9" s="10"/>
      <c r="FCT9" s="10"/>
      <c r="FCU9" s="10"/>
      <c r="FCV9" s="10"/>
      <c r="FCW9" s="10"/>
      <c r="FCX9" s="10"/>
      <c r="FCY9" s="10"/>
      <c r="FCZ9" s="10"/>
      <c r="FDA9" s="10"/>
      <c r="FDB9" s="10"/>
      <c r="FDC9" s="10"/>
      <c r="FDD9" s="10"/>
      <c r="FDE9" s="10"/>
      <c r="FDF9" s="10"/>
      <c r="FDG9" s="10"/>
      <c r="FDH9" s="10"/>
      <c r="FDI9" s="10"/>
      <c r="FDJ9" s="10"/>
      <c r="FDK9" s="10"/>
      <c r="FDL9" s="10"/>
      <c r="FDM9" s="10"/>
      <c r="FDN9" s="10"/>
      <c r="FDO9" s="10"/>
      <c r="FDP9" s="10"/>
      <c r="FDQ9" s="10"/>
      <c r="FDR9" s="10"/>
      <c r="FDS9" s="10"/>
      <c r="FDT9" s="10"/>
      <c r="FDU9" s="10"/>
      <c r="FDV9" s="10"/>
      <c r="FDW9" s="10"/>
      <c r="FDX9" s="10"/>
      <c r="FDY9" s="10"/>
      <c r="FDZ9" s="10"/>
      <c r="FEA9" s="10"/>
      <c r="FEB9" s="10"/>
      <c r="FEC9" s="10"/>
      <c r="FED9" s="10"/>
      <c r="FEE9" s="10"/>
      <c r="FEF9" s="10"/>
      <c r="FEG9" s="10"/>
      <c r="FEH9" s="10"/>
      <c r="FEI9" s="10"/>
      <c r="FEJ9" s="10"/>
      <c r="FEK9" s="10"/>
      <c r="FEL9" s="10"/>
      <c r="FEM9" s="10"/>
      <c r="FEN9" s="10"/>
      <c r="FEO9" s="10"/>
      <c r="FEP9" s="10"/>
      <c r="FEQ9" s="10"/>
      <c r="FER9" s="10"/>
      <c r="FES9" s="10"/>
      <c r="FET9" s="10"/>
      <c r="FEU9" s="10"/>
      <c r="FEV9" s="10"/>
      <c r="FEW9" s="10"/>
      <c r="FEX9" s="10"/>
      <c r="FEY9" s="10"/>
      <c r="FEZ9" s="10"/>
      <c r="FFA9" s="10"/>
      <c r="FFB9" s="10"/>
      <c r="FFC9" s="10"/>
      <c r="FFD9" s="10"/>
      <c r="FFE9" s="10"/>
      <c r="FFF9" s="10"/>
      <c r="FFG9" s="10"/>
      <c r="FFH9" s="10"/>
      <c r="FFI9" s="10"/>
      <c r="FFJ9" s="10"/>
      <c r="FFK9" s="10"/>
      <c r="FFL9" s="10"/>
      <c r="FFM9" s="10"/>
      <c r="FFN9" s="10"/>
      <c r="FFO9" s="10"/>
      <c r="FFP9" s="10"/>
      <c r="FFQ9" s="10"/>
      <c r="FFR9" s="10"/>
      <c r="FFS9" s="10"/>
      <c r="FFT9" s="10"/>
      <c r="FFU9" s="10"/>
      <c r="FFV9" s="10"/>
      <c r="FFW9" s="10"/>
      <c r="FFX9" s="10"/>
      <c r="FFY9" s="10"/>
      <c r="FFZ9" s="10"/>
      <c r="FGA9" s="10"/>
      <c r="FGB9" s="10"/>
      <c r="FGC9" s="10"/>
      <c r="FGD9" s="10"/>
      <c r="FGE9" s="10"/>
      <c r="FGF9" s="10"/>
      <c r="FGG9" s="10"/>
      <c r="FGH9" s="10"/>
      <c r="FGI9" s="10"/>
      <c r="FGJ9" s="10"/>
      <c r="FGK9" s="10"/>
      <c r="FGL9" s="10"/>
      <c r="FGM9" s="10"/>
      <c r="FGN9" s="10"/>
      <c r="FGO9" s="10"/>
      <c r="FGP9" s="10"/>
      <c r="FGQ9" s="10"/>
      <c r="FGR9" s="10"/>
      <c r="FGS9" s="10"/>
      <c r="FGT9" s="10"/>
      <c r="FGU9" s="10"/>
      <c r="FGV9" s="10"/>
      <c r="FGW9" s="10"/>
      <c r="FGX9" s="10"/>
      <c r="FGY9" s="10"/>
      <c r="FGZ9" s="10"/>
      <c r="FHA9" s="10"/>
      <c r="FHB9" s="10"/>
      <c r="FHC9" s="10"/>
      <c r="FHD9" s="10"/>
      <c r="FHE9" s="10"/>
      <c r="FHF9" s="10"/>
      <c r="FHG9" s="10"/>
      <c r="FHH9" s="10"/>
      <c r="FHI9" s="10"/>
      <c r="FHJ9" s="10"/>
      <c r="FHK9" s="10"/>
      <c r="FHL9" s="10"/>
      <c r="FHM9" s="10"/>
      <c r="FHN9" s="10"/>
      <c r="FHO9" s="10"/>
      <c r="FHP9" s="10"/>
      <c r="FHQ9" s="10"/>
      <c r="FHR9" s="10"/>
      <c r="FHS9" s="10"/>
      <c r="FHT9" s="10"/>
      <c r="FHU9" s="10"/>
      <c r="FHV9" s="10"/>
      <c r="FHW9" s="10"/>
      <c r="FHX9" s="10"/>
      <c r="FHY9" s="10"/>
      <c r="FHZ9" s="10"/>
      <c r="FIA9" s="10"/>
      <c r="FIB9" s="10"/>
      <c r="FIC9" s="10"/>
      <c r="FID9" s="10"/>
      <c r="FIE9" s="10"/>
      <c r="FIF9" s="10"/>
      <c r="FIG9" s="10"/>
      <c r="FIH9" s="10"/>
      <c r="FII9" s="10"/>
      <c r="FIJ9" s="10"/>
      <c r="FIK9" s="10"/>
      <c r="FIL9" s="10"/>
      <c r="FIM9" s="10"/>
      <c r="FIN9" s="10"/>
      <c r="FIO9" s="10"/>
      <c r="FIP9" s="10"/>
      <c r="FIQ9" s="10"/>
      <c r="FIR9" s="10"/>
      <c r="FIS9" s="10"/>
      <c r="FIT9" s="10"/>
      <c r="FIU9" s="10"/>
      <c r="FIV9" s="10"/>
      <c r="FIW9" s="10"/>
      <c r="FIX9" s="10"/>
      <c r="FIY9" s="10"/>
      <c r="FIZ9" s="10"/>
      <c r="FJA9" s="10"/>
      <c r="FJB9" s="10"/>
      <c r="FJC9" s="10"/>
      <c r="FJD9" s="10"/>
      <c r="FJE9" s="10"/>
      <c r="FJF9" s="10"/>
      <c r="FJG9" s="10"/>
      <c r="FJH9" s="10"/>
      <c r="FJI9" s="10"/>
      <c r="FJJ9" s="10"/>
      <c r="FJK9" s="10"/>
      <c r="FJL9" s="10"/>
      <c r="FJM9" s="10"/>
      <c r="FJN9" s="10"/>
      <c r="FJO9" s="10"/>
      <c r="FJP9" s="10"/>
      <c r="FJQ9" s="10"/>
      <c r="FJR9" s="10"/>
      <c r="FJS9" s="10"/>
      <c r="FJT9" s="10"/>
      <c r="FJU9" s="10"/>
      <c r="FJV9" s="10"/>
      <c r="FJW9" s="10"/>
      <c r="FJX9" s="10"/>
      <c r="FJY9" s="10"/>
      <c r="FJZ9" s="10"/>
      <c r="FKA9" s="10"/>
      <c r="FKB9" s="10"/>
      <c r="FKC9" s="10"/>
      <c r="FKD9" s="10"/>
      <c r="FKE9" s="10"/>
      <c r="FKF9" s="10"/>
      <c r="FKG9" s="10"/>
      <c r="FKH9" s="10"/>
      <c r="FKI9" s="10"/>
      <c r="FKJ9" s="10"/>
      <c r="FKK9" s="10"/>
      <c r="FKL9" s="10"/>
      <c r="FKM9" s="10"/>
      <c r="FKN9" s="10"/>
      <c r="FKO9" s="10"/>
      <c r="FKP9" s="10"/>
      <c r="FKQ9" s="10"/>
      <c r="FKR9" s="10"/>
      <c r="FKS9" s="10"/>
      <c r="FKT9" s="10"/>
      <c r="FKU9" s="10"/>
      <c r="FKV9" s="10"/>
      <c r="FKW9" s="10"/>
      <c r="FKX9" s="10"/>
      <c r="FKY9" s="10"/>
      <c r="FKZ9" s="10"/>
      <c r="FLA9" s="10"/>
      <c r="FLB9" s="10"/>
      <c r="FLC9" s="10"/>
      <c r="FLD9" s="10"/>
      <c r="FLE9" s="10"/>
      <c r="FLF9" s="10"/>
      <c r="FLG9" s="10"/>
      <c r="FLH9" s="10"/>
      <c r="FLI9" s="10"/>
      <c r="FLJ9" s="10"/>
      <c r="FLK9" s="10"/>
      <c r="FLL9" s="10"/>
      <c r="FLM9" s="10"/>
      <c r="FLN9" s="10"/>
      <c r="FLO9" s="10"/>
      <c r="FLP9" s="10"/>
      <c r="FLQ9" s="10"/>
      <c r="FLR9" s="10"/>
      <c r="FLS9" s="10"/>
      <c r="FLT9" s="10"/>
      <c r="FLU9" s="10"/>
      <c r="FLV9" s="10"/>
      <c r="FLW9" s="10"/>
      <c r="FLX9" s="10"/>
      <c r="FLY9" s="10"/>
      <c r="FLZ9" s="10"/>
      <c r="FMA9" s="10"/>
      <c r="FMB9" s="10"/>
      <c r="FMC9" s="10"/>
      <c r="FMD9" s="10"/>
      <c r="FME9" s="10"/>
      <c r="FMF9" s="10"/>
      <c r="FMG9" s="10"/>
      <c r="FMH9" s="10"/>
      <c r="FMI9" s="10"/>
      <c r="FMJ9" s="10"/>
      <c r="FMK9" s="10"/>
      <c r="FML9" s="10"/>
      <c r="FMM9" s="10"/>
      <c r="FMN9" s="10"/>
      <c r="FMO9" s="10"/>
      <c r="FMP9" s="10"/>
      <c r="FMQ9" s="10"/>
      <c r="FMR9" s="10"/>
      <c r="FMS9" s="10"/>
      <c r="FMT9" s="10"/>
      <c r="FMU9" s="10"/>
      <c r="FMV9" s="10"/>
      <c r="FMW9" s="10"/>
      <c r="FMX9" s="10"/>
      <c r="FMY9" s="10"/>
      <c r="FMZ9" s="10"/>
      <c r="FNA9" s="10"/>
      <c r="FNB9" s="10"/>
      <c r="FNC9" s="10"/>
      <c r="FND9" s="10"/>
      <c r="FNE9" s="10"/>
      <c r="FNF9" s="10"/>
      <c r="FNG9" s="10"/>
      <c r="FNH9" s="10"/>
      <c r="FNI9" s="10"/>
      <c r="FNJ9" s="10"/>
      <c r="FNK9" s="10"/>
      <c r="FNL9" s="10"/>
      <c r="FNM9" s="10"/>
      <c r="FNN9" s="10"/>
      <c r="FNO9" s="10"/>
      <c r="FNP9" s="10"/>
      <c r="FNQ9" s="10"/>
      <c r="FNR9" s="10"/>
      <c r="FNS9" s="10"/>
      <c r="FNT9" s="10"/>
      <c r="FNU9" s="10"/>
      <c r="FNV9" s="10"/>
      <c r="FNW9" s="10"/>
      <c r="FNX9" s="10"/>
      <c r="FNY9" s="10"/>
      <c r="FNZ9" s="10"/>
      <c r="FOA9" s="10"/>
      <c r="FOB9" s="10"/>
      <c r="FOC9" s="10"/>
      <c r="FOD9" s="10"/>
      <c r="FOE9" s="10"/>
      <c r="FOF9" s="10"/>
      <c r="FOG9" s="10"/>
      <c r="FOH9" s="10"/>
      <c r="FOI9" s="10"/>
      <c r="FOJ9" s="10"/>
      <c r="FOK9" s="10"/>
      <c r="FOL9" s="10"/>
      <c r="FOM9" s="10"/>
      <c r="FON9" s="10"/>
      <c r="FOO9" s="10"/>
      <c r="FOP9" s="10"/>
      <c r="FOQ9" s="10"/>
      <c r="FOR9" s="10"/>
      <c r="FOS9" s="10"/>
      <c r="FOT9" s="10"/>
      <c r="FOU9" s="10"/>
      <c r="FOV9" s="10"/>
      <c r="FOW9" s="10"/>
      <c r="FOX9" s="10"/>
      <c r="FOY9" s="10"/>
      <c r="FOZ9" s="10"/>
      <c r="FPA9" s="10"/>
      <c r="FPB9" s="10"/>
      <c r="FPC9" s="10"/>
      <c r="FPD9" s="10"/>
      <c r="FPE9" s="10"/>
      <c r="FPF9" s="10"/>
      <c r="FPG9" s="10"/>
      <c r="FPH9" s="10"/>
      <c r="FPI9" s="10"/>
      <c r="FPJ9" s="10"/>
      <c r="FPK9" s="10"/>
      <c r="FPL9" s="10"/>
      <c r="FPM9" s="10"/>
      <c r="FPN9" s="10"/>
      <c r="FPO9" s="10"/>
      <c r="FPP9" s="10"/>
      <c r="FPQ9" s="10"/>
      <c r="FPR9" s="10"/>
      <c r="FPS9" s="10"/>
      <c r="FPT9" s="10"/>
      <c r="FPU9" s="10"/>
      <c r="FPV9" s="10"/>
      <c r="FPW9" s="10"/>
      <c r="FPX9" s="10"/>
      <c r="FPY9" s="10"/>
      <c r="FPZ9" s="10"/>
      <c r="FQA9" s="10"/>
      <c r="FQB9" s="10"/>
      <c r="FQC9" s="10"/>
      <c r="FQD9" s="10"/>
      <c r="FQE9" s="10"/>
      <c r="FQF9" s="10"/>
      <c r="FQG9" s="10"/>
      <c r="FQH9" s="10"/>
      <c r="FQI9" s="10"/>
      <c r="FQJ9" s="10"/>
      <c r="FQK9" s="10"/>
      <c r="FQL9" s="10"/>
      <c r="FQM9" s="10"/>
      <c r="FQN9" s="10"/>
      <c r="FQO9" s="10"/>
      <c r="FQP9" s="10"/>
      <c r="FQQ9" s="10"/>
      <c r="FQR9" s="10"/>
      <c r="FQS9" s="10"/>
      <c r="FQT9" s="10"/>
      <c r="FQU9" s="10"/>
      <c r="FQV9" s="10"/>
      <c r="FQW9" s="10"/>
      <c r="FQX9" s="10"/>
      <c r="FQY9" s="10"/>
      <c r="FQZ9" s="10"/>
      <c r="FRA9" s="10"/>
      <c r="FRB9" s="10"/>
      <c r="FRC9" s="10"/>
      <c r="FRD9" s="10"/>
      <c r="FRE9" s="10"/>
      <c r="FRF9" s="10"/>
      <c r="FRG9" s="10"/>
      <c r="FRH9" s="10"/>
      <c r="FRI9" s="10"/>
      <c r="FRJ9" s="10"/>
      <c r="FRK9" s="10"/>
      <c r="FRL9" s="10"/>
      <c r="FRM9" s="10"/>
      <c r="FRN9" s="10"/>
      <c r="FRO9" s="10"/>
      <c r="FRP9" s="10"/>
      <c r="FRQ9" s="10"/>
      <c r="FRR9" s="10"/>
      <c r="FRS9" s="10"/>
      <c r="FRT9" s="10"/>
      <c r="FRU9" s="10"/>
      <c r="FRV9" s="10"/>
      <c r="FRW9" s="10"/>
      <c r="FRX9" s="10"/>
      <c r="FRY9" s="10"/>
      <c r="FRZ9" s="10"/>
      <c r="FSA9" s="10"/>
      <c r="FSB9" s="10"/>
      <c r="FSC9" s="10"/>
      <c r="FSD9" s="10"/>
      <c r="FSE9" s="10"/>
      <c r="FSF9" s="10"/>
      <c r="FSG9" s="10"/>
      <c r="FSH9" s="10"/>
      <c r="FSI9" s="10"/>
      <c r="FSJ9" s="10"/>
      <c r="FSK9" s="10"/>
      <c r="FSL9" s="10"/>
      <c r="FSM9" s="10"/>
      <c r="FSN9" s="10"/>
      <c r="FSO9" s="10"/>
      <c r="FSP9" s="10"/>
      <c r="FSQ9" s="10"/>
      <c r="FSR9" s="10"/>
      <c r="FSS9" s="10"/>
      <c r="FST9" s="10"/>
      <c r="FSU9" s="10"/>
      <c r="FSV9" s="10"/>
      <c r="FSW9" s="10"/>
      <c r="FSX9" s="10"/>
      <c r="FSY9" s="10"/>
      <c r="FSZ9" s="10"/>
      <c r="FTA9" s="10"/>
      <c r="FTB9" s="10"/>
      <c r="FTC9" s="10"/>
      <c r="FTD9" s="10"/>
      <c r="FTE9" s="10"/>
      <c r="FTF9" s="10"/>
      <c r="FTG9" s="10"/>
      <c r="FTH9" s="10"/>
      <c r="FTI9" s="10"/>
      <c r="FTJ9" s="10"/>
      <c r="FTK9" s="10"/>
      <c r="FTL9" s="10"/>
      <c r="FTM9" s="10"/>
      <c r="FTN9" s="10"/>
      <c r="FTO9" s="10"/>
      <c r="FTP9" s="10"/>
      <c r="FTQ9" s="10"/>
      <c r="FTR9" s="10"/>
      <c r="FTS9" s="10"/>
      <c r="FTT9" s="10"/>
      <c r="FTU9" s="10"/>
      <c r="FTV9" s="10"/>
      <c r="FTW9" s="10"/>
      <c r="FTX9" s="10"/>
      <c r="FTY9" s="10"/>
      <c r="FTZ9" s="10"/>
      <c r="FUA9" s="10"/>
      <c r="FUB9" s="10"/>
      <c r="FUC9" s="10"/>
      <c r="FUD9" s="10"/>
      <c r="FUE9" s="10"/>
      <c r="FUF9" s="10"/>
      <c r="FUG9" s="10"/>
      <c r="FUH9" s="10"/>
      <c r="FUI9" s="10"/>
      <c r="FUJ9" s="10"/>
      <c r="FUK9" s="10"/>
      <c r="FUL9" s="10"/>
      <c r="FUM9" s="10"/>
      <c r="FUN9" s="10"/>
      <c r="FUO9" s="10"/>
      <c r="FUP9" s="10"/>
      <c r="FUQ9" s="10"/>
      <c r="FUR9" s="10"/>
      <c r="FUS9" s="10"/>
      <c r="FUT9" s="10"/>
      <c r="FUU9" s="10"/>
      <c r="FUV9" s="10"/>
      <c r="FUW9" s="10"/>
      <c r="FUX9" s="10"/>
      <c r="FUY9" s="10"/>
      <c r="FUZ9" s="10"/>
      <c r="FVA9" s="10"/>
      <c r="FVB9" s="10"/>
      <c r="FVC9" s="10"/>
      <c r="FVD9" s="10"/>
      <c r="FVE9" s="10"/>
      <c r="FVF9" s="10"/>
      <c r="FVG9" s="10"/>
      <c r="FVH9" s="10"/>
      <c r="FVI9" s="10"/>
      <c r="FVJ9" s="10"/>
      <c r="FVK9" s="10"/>
      <c r="FVL9" s="10"/>
      <c r="FVM9" s="10"/>
      <c r="FVN9" s="10"/>
      <c r="FVO9" s="10"/>
      <c r="FVP9" s="10"/>
      <c r="FVQ9" s="10"/>
      <c r="FVR9" s="10"/>
      <c r="FVS9" s="10"/>
      <c r="FVT9" s="10"/>
      <c r="FVU9" s="10"/>
      <c r="FVV9" s="10"/>
      <c r="FVW9" s="10"/>
      <c r="FVX9" s="10"/>
      <c r="FVY9" s="10"/>
      <c r="FVZ9" s="10"/>
      <c r="FWA9" s="10"/>
      <c r="FWB9" s="10"/>
      <c r="FWC9" s="10"/>
      <c r="FWD9" s="10"/>
      <c r="FWE9" s="10"/>
      <c r="FWF9" s="10"/>
      <c r="FWG9" s="10"/>
      <c r="FWH9" s="10"/>
      <c r="FWI9" s="10"/>
      <c r="FWJ9" s="10"/>
      <c r="FWK9" s="10"/>
      <c r="FWL9" s="10"/>
      <c r="FWM9" s="10"/>
      <c r="FWN9" s="10"/>
      <c r="FWO9" s="10"/>
      <c r="FWP9" s="10"/>
      <c r="FWQ9" s="10"/>
      <c r="FWR9" s="10"/>
      <c r="FWS9" s="10"/>
      <c r="FWT9" s="10"/>
      <c r="FWU9" s="10"/>
      <c r="FWV9" s="10"/>
      <c r="FWW9" s="10"/>
      <c r="FWX9" s="10"/>
      <c r="FWY9" s="10"/>
      <c r="FWZ9" s="10"/>
      <c r="FXA9" s="10"/>
      <c r="FXB9" s="10"/>
      <c r="FXC9" s="10"/>
      <c r="FXD9" s="10"/>
      <c r="FXE9" s="10"/>
      <c r="FXF9" s="10"/>
      <c r="FXG9" s="10"/>
      <c r="FXH9" s="10"/>
      <c r="FXI9" s="10"/>
      <c r="FXJ9" s="10"/>
      <c r="FXK9" s="10"/>
      <c r="FXL9" s="10"/>
      <c r="FXM9" s="10"/>
      <c r="FXN9" s="10"/>
      <c r="FXO9" s="10"/>
      <c r="FXP9" s="10"/>
      <c r="FXQ9" s="10"/>
      <c r="FXR9" s="10"/>
      <c r="FXS9" s="10"/>
      <c r="FXT9" s="10"/>
      <c r="FXU9" s="10"/>
      <c r="FXV9" s="10"/>
      <c r="FXW9" s="10"/>
      <c r="FXX9" s="10"/>
      <c r="FXY9" s="10"/>
      <c r="FXZ9" s="10"/>
      <c r="FYA9" s="10"/>
      <c r="FYB9" s="10"/>
      <c r="FYC9" s="10"/>
      <c r="FYD9" s="10"/>
      <c r="FYE9" s="10"/>
      <c r="FYF9" s="10"/>
      <c r="FYG9" s="10"/>
      <c r="FYH9" s="10"/>
      <c r="FYI9" s="10"/>
      <c r="FYJ9" s="10"/>
      <c r="FYK9" s="10"/>
      <c r="FYL9" s="10"/>
      <c r="FYM9" s="10"/>
      <c r="FYN9" s="10"/>
      <c r="FYO9" s="10"/>
      <c r="FYP9" s="10"/>
      <c r="FYQ9" s="10"/>
      <c r="FYR9" s="10"/>
      <c r="FYS9" s="10"/>
      <c r="FYT9" s="10"/>
      <c r="FYU9" s="10"/>
      <c r="FYV9" s="10"/>
      <c r="FYW9" s="10"/>
      <c r="FYX9" s="10"/>
      <c r="FYY9" s="10"/>
      <c r="FYZ9" s="10"/>
      <c r="FZA9" s="10"/>
      <c r="FZB9" s="10"/>
      <c r="FZC9" s="10"/>
      <c r="FZD9" s="10"/>
      <c r="FZE9" s="10"/>
      <c r="FZF9" s="10"/>
      <c r="FZG9" s="10"/>
      <c r="FZH9" s="10"/>
      <c r="FZI9" s="10"/>
      <c r="FZJ9" s="10"/>
      <c r="FZK9" s="10"/>
      <c r="FZL9" s="10"/>
      <c r="FZM9" s="10"/>
      <c r="FZN9" s="10"/>
      <c r="FZO9" s="10"/>
      <c r="FZP9" s="10"/>
      <c r="FZQ9" s="10"/>
      <c r="FZR9" s="10"/>
      <c r="FZS9" s="10"/>
      <c r="FZT9" s="10"/>
      <c r="FZU9" s="10"/>
      <c r="FZV9" s="10"/>
      <c r="FZW9" s="10"/>
      <c r="FZX9" s="10"/>
      <c r="FZY9" s="10"/>
      <c r="FZZ9" s="10"/>
      <c r="GAA9" s="10"/>
      <c r="GAB9" s="10"/>
      <c r="GAC9" s="10"/>
      <c r="GAD9" s="10"/>
      <c r="GAE9" s="10"/>
      <c r="GAF9" s="10"/>
      <c r="GAG9" s="10"/>
      <c r="GAH9" s="10"/>
      <c r="GAI9" s="10"/>
      <c r="GAJ9" s="10"/>
      <c r="GAK9" s="10"/>
      <c r="GAL9" s="10"/>
      <c r="GAM9" s="10"/>
      <c r="GAN9" s="10"/>
      <c r="GAO9" s="10"/>
      <c r="GAP9" s="10"/>
      <c r="GAQ9" s="10"/>
      <c r="GAR9" s="10"/>
      <c r="GAS9" s="10"/>
      <c r="GAT9" s="10"/>
      <c r="GAU9" s="10"/>
      <c r="GAV9" s="10"/>
      <c r="GAW9" s="10"/>
      <c r="GAX9" s="10"/>
      <c r="GAY9" s="10"/>
      <c r="GAZ9" s="10"/>
      <c r="GBA9" s="10"/>
      <c r="GBB9" s="10"/>
      <c r="GBC9" s="10"/>
      <c r="GBD9" s="10"/>
      <c r="GBE9" s="10"/>
      <c r="GBF9" s="10"/>
      <c r="GBG9" s="10"/>
      <c r="GBH9" s="10"/>
      <c r="GBI9" s="10"/>
      <c r="GBJ9" s="10"/>
      <c r="GBK9" s="10"/>
      <c r="GBL9" s="10"/>
      <c r="GBM9" s="10"/>
      <c r="GBN9" s="10"/>
      <c r="GBO9" s="10"/>
      <c r="GBP9" s="10"/>
      <c r="GBQ9" s="10"/>
      <c r="GBR9" s="10"/>
      <c r="GBS9" s="10"/>
      <c r="GBT9" s="10"/>
      <c r="GBU9" s="10"/>
      <c r="GBV9" s="10"/>
      <c r="GBW9" s="10"/>
      <c r="GBX9" s="10"/>
      <c r="GBY9" s="10"/>
      <c r="GBZ9" s="10"/>
      <c r="GCA9" s="10"/>
      <c r="GCB9" s="10"/>
      <c r="GCC9" s="10"/>
      <c r="GCD9" s="10"/>
      <c r="GCE9" s="10"/>
      <c r="GCF9" s="10"/>
      <c r="GCG9" s="10"/>
      <c r="GCH9" s="10"/>
      <c r="GCI9" s="10"/>
      <c r="GCJ9" s="10"/>
      <c r="GCK9" s="10"/>
      <c r="GCL9" s="10"/>
      <c r="GCM9" s="10"/>
      <c r="GCN9" s="10"/>
      <c r="GCO9" s="10"/>
      <c r="GCP9" s="10"/>
      <c r="GCQ9" s="10"/>
      <c r="GCR9" s="10"/>
      <c r="GCS9" s="10"/>
      <c r="GCT9" s="10"/>
      <c r="GCU9" s="10"/>
      <c r="GCV9" s="10"/>
      <c r="GCW9" s="10"/>
      <c r="GCX9" s="10"/>
      <c r="GCY9" s="10"/>
      <c r="GCZ9" s="10"/>
      <c r="GDA9" s="10"/>
      <c r="GDB9" s="10"/>
      <c r="GDC9" s="10"/>
      <c r="GDD9" s="10"/>
      <c r="GDE9" s="10"/>
      <c r="GDF9" s="10"/>
      <c r="GDG9" s="10"/>
      <c r="GDH9" s="10"/>
      <c r="GDI9" s="10"/>
      <c r="GDJ9" s="10"/>
      <c r="GDK9" s="10"/>
      <c r="GDL9" s="10"/>
      <c r="GDM9" s="10"/>
      <c r="GDN9" s="10"/>
      <c r="GDO9" s="10"/>
      <c r="GDP9" s="10"/>
      <c r="GDQ9" s="10"/>
      <c r="GDR9" s="10"/>
      <c r="GDS9" s="10"/>
      <c r="GDT9" s="10"/>
      <c r="GDU9" s="10"/>
      <c r="GDV9" s="10"/>
      <c r="GDW9" s="10"/>
      <c r="GDX9" s="10"/>
      <c r="GDY9" s="10"/>
      <c r="GDZ9" s="10"/>
      <c r="GEA9" s="10"/>
      <c r="GEB9" s="10"/>
      <c r="GEC9" s="10"/>
      <c r="GED9" s="10"/>
      <c r="GEE9" s="10"/>
      <c r="GEF9" s="10"/>
      <c r="GEG9" s="10"/>
      <c r="GEH9" s="10"/>
      <c r="GEI9" s="10"/>
      <c r="GEJ9" s="10"/>
      <c r="GEK9" s="10"/>
      <c r="GEL9" s="10"/>
      <c r="GEM9" s="10"/>
      <c r="GEN9" s="10"/>
      <c r="GEO9" s="10"/>
      <c r="GEP9" s="10"/>
      <c r="GEQ9" s="10"/>
      <c r="GER9" s="10"/>
      <c r="GES9" s="10"/>
      <c r="GET9" s="10"/>
      <c r="GEU9" s="10"/>
      <c r="GEV9" s="10"/>
      <c r="GEW9" s="10"/>
      <c r="GEX9" s="10"/>
      <c r="GEY9" s="10"/>
      <c r="GEZ9" s="10"/>
      <c r="GFA9" s="10"/>
      <c r="GFB9" s="10"/>
      <c r="GFC9" s="10"/>
      <c r="GFD9" s="10"/>
      <c r="GFE9" s="10"/>
      <c r="GFF9" s="10"/>
      <c r="GFG9" s="10"/>
      <c r="GFH9" s="10"/>
      <c r="GFI9" s="10"/>
      <c r="GFJ9" s="10"/>
      <c r="GFK9" s="10"/>
      <c r="GFL9" s="10"/>
      <c r="GFM9" s="10"/>
      <c r="GFN9" s="10"/>
      <c r="GFO9" s="10"/>
      <c r="GFP9" s="10"/>
      <c r="GFQ9" s="10"/>
      <c r="GFR9" s="10"/>
      <c r="GFS9" s="10"/>
      <c r="GFT9" s="10"/>
      <c r="GFU9" s="10"/>
      <c r="GFV9" s="10"/>
      <c r="GFW9" s="10"/>
      <c r="GFX9" s="10"/>
      <c r="GFY9" s="10"/>
      <c r="GFZ9" s="10"/>
      <c r="GGA9" s="10"/>
      <c r="GGB9" s="10"/>
      <c r="GGC9" s="10"/>
      <c r="GGD9" s="10"/>
      <c r="GGE9" s="10"/>
      <c r="GGF9" s="10"/>
      <c r="GGG9" s="10"/>
      <c r="GGH9" s="10"/>
      <c r="GGI9" s="10"/>
      <c r="GGJ9" s="10"/>
      <c r="GGK9" s="10"/>
      <c r="GGL9" s="10"/>
      <c r="GGM9" s="10"/>
      <c r="GGN9" s="10"/>
      <c r="GGO9" s="10"/>
      <c r="GGP9" s="10"/>
      <c r="GGQ9" s="10"/>
      <c r="GGR9" s="10"/>
      <c r="GGS9" s="10"/>
      <c r="GGT9" s="10"/>
      <c r="GGU9" s="10"/>
      <c r="GGV9" s="10"/>
      <c r="GGW9" s="10"/>
      <c r="GGX9" s="10"/>
      <c r="GGY9" s="10"/>
      <c r="GGZ9" s="10"/>
      <c r="GHA9" s="10"/>
      <c r="GHB9" s="10"/>
      <c r="GHC9" s="10"/>
      <c r="GHD9" s="10"/>
      <c r="GHE9" s="10"/>
      <c r="GHF9" s="10"/>
      <c r="GHG9" s="10"/>
      <c r="GHH9" s="10"/>
      <c r="GHI9" s="10"/>
      <c r="GHJ9" s="10"/>
      <c r="GHK9" s="10"/>
      <c r="GHL9" s="10"/>
      <c r="GHM9" s="10"/>
      <c r="GHN9" s="10"/>
      <c r="GHO9" s="10"/>
      <c r="GHP9" s="10"/>
      <c r="GHQ9" s="10"/>
      <c r="GHR9" s="10"/>
      <c r="GHS9" s="10"/>
      <c r="GHT9" s="10"/>
      <c r="GHU9" s="10"/>
      <c r="GHV9" s="10"/>
      <c r="GHW9" s="10"/>
      <c r="GHX9" s="10"/>
      <c r="GHY9" s="10"/>
      <c r="GHZ9" s="10"/>
      <c r="GIA9" s="10"/>
      <c r="GIB9" s="10"/>
      <c r="GIC9" s="10"/>
      <c r="GID9" s="10"/>
      <c r="GIE9" s="10"/>
      <c r="GIF9" s="10"/>
      <c r="GIG9" s="10"/>
      <c r="GIH9" s="10"/>
      <c r="GII9" s="10"/>
      <c r="GIJ9" s="10"/>
      <c r="GIK9" s="10"/>
      <c r="GIL9" s="10"/>
      <c r="GIM9" s="10"/>
      <c r="GIN9" s="10"/>
      <c r="GIO9" s="10"/>
      <c r="GIP9" s="10"/>
      <c r="GIQ9" s="10"/>
      <c r="GIR9" s="10"/>
      <c r="GIS9" s="10"/>
      <c r="GIT9" s="10"/>
      <c r="GIU9" s="10"/>
      <c r="GIV9" s="10"/>
      <c r="GIW9" s="10"/>
      <c r="GIX9" s="10"/>
      <c r="GIY9" s="10"/>
      <c r="GIZ9" s="10"/>
      <c r="GJA9" s="10"/>
      <c r="GJB9" s="10"/>
      <c r="GJC9" s="10"/>
      <c r="GJD9" s="10"/>
      <c r="GJE9" s="10"/>
      <c r="GJF9" s="10"/>
      <c r="GJG9" s="10"/>
      <c r="GJH9" s="10"/>
      <c r="GJI9" s="10"/>
      <c r="GJJ9" s="10"/>
      <c r="GJK9" s="10"/>
      <c r="GJL9" s="10"/>
      <c r="GJM9" s="10"/>
      <c r="GJN9" s="10"/>
      <c r="GJO9" s="10"/>
      <c r="GJP9" s="10"/>
      <c r="GJQ9" s="10"/>
      <c r="GJR9" s="10"/>
      <c r="GJS9" s="10"/>
      <c r="GJT9" s="10"/>
      <c r="GJU9" s="10"/>
      <c r="GJV9" s="10"/>
      <c r="GJW9" s="10"/>
      <c r="GJX9" s="10"/>
      <c r="GJY9" s="10"/>
      <c r="GJZ9" s="10"/>
      <c r="GKA9" s="10"/>
      <c r="GKB9" s="10"/>
      <c r="GKC9" s="10"/>
      <c r="GKD9" s="10"/>
      <c r="GKE9" s="10"/>
      <c r="GKF9" s="10"/>
      <c r="GKG9" s="10"/>
      <c r="GKH9" s="10"/>
      <c r="GKI9" s="10"/>
      <c r="GKJ9" s="10"/>
      <c r="GKK9" s="10"/>
      <c r="GKL9" s="10"/>
      <c r="GKM9" s="10"/>
      <c r="GKN9" s="10"/>
      <c r="GKO9" s="10"/>
      <c r="GKP9" s="10"/>
      <c r="GKQ9" s="10"/>
      <c r="GKR9" s="10"/>
      <c r="GKS9" s="10"/>
      <c r="GKT9" s="10"/>
      <c r="GKU9" s="10"/>
      <c r="GKV9" s="10"/>
      <c r="GKW9" s="10"/>
      <c r="GKX9" s="10"/>
      <c r="GKY9" s="10"/>
      <c r="GKZ9" s="10"/>
      <c r="GLA9" s="10"/>
      <c r="GLB9" s="10"/>
      <c r="GLC9" s="10"/>
      <c r="GLD9" s="10"/>
      <c r="GLE9" s="10"/>
      <c r="GLF9" s="10"/>
      <c r="GLG9" s="10"/>
      <c r="GLH9" s="10"/>
      <c r="GLI9" s="10"/>
      <c r="GLJ9" s="10"/>
      <c r="GLK9" s="10"/>
      <c r="GLL9" s="10"/>
      <c r="GLM9" s="10"/>
      <c r="GLN9" s="10"/>
      <c r="GLO9" s="10"/>
      <c r="GLP9" s="10"/>
      <c r="GLQ9" s="10"/>
      <c r="GLR9" s="10"/>
      <c r="GLS9" s="10"/>
      <c r="GLT9" s="10"/>
      <c r="GLU9" s="10"/>
      <c r="GLV9" s="10"/>
      <c r="GLW9" s="10"/>
      <c r="GLX9" s="10"/>
      <c r="GLY9" s="10"/>
      <c r="GLZ9" s="10"/>
      <c r="GMA9" s="10"/>
      <c r="GMB9" s="10"/>
      <c r="GMC9" s="10"/>
      <c r="GMD9" s="10"/>
      <c r="GME9" s="10"/>
      <c r="GMF9" s="10"/>
      <c r="GMG9" s="10"/>
      <c r="GMH9" s="10"/>
      <c r="GMI9" s="10"/>
      <c r="GMJ9" s="10"/>
      <c r="GMK9" s="10"/>
      <c r="GML9" s="10"/>
      <c r="GMM9" s="10"/>
      <c r="GMN9" s="10"/>
      <c r="GMO9" s="10"/>
      <c r="GMP9" s="10"/>
      <c r="GMQ9" s="10"/>
      <c r="GMR9" s="10"/>
      <c r="GMS9" s="10"/>
      <c r="GMT9" s="10"/>
      <c r="GMU9" s="10"/>
      <c r="GMV9" s="10"/>
      <c r="GMW9" s="10"/>
      <c r="GMX9" s="10"/>
      <c r="GMY9" s="10"/>
      <c r="GMZ9" s="10"/>
      <c r="GNA9" s="10"/>
      <c r="GNB9" s="10"/>
      <c r="GNC9" s="10"/>
      <c r="GND9" s="10"/>
      <c r="GNE9" s="10"/>
      <c r="GNF9" s="10"/>
      <c r="GNG9" s="10"/>
      <c r="GNH9" s="10"/>
      <c r="GNI9" s="10"/>
      <c r="GNJ9" s="10"/>
      <c r="GNK9" s="10"/>
      <c r="GNL9" s="10"/>
      <c r="GNM9" s="10"/>
      <c r="GNN9" s="10"/>
      <c r="GNO9" s="10"/>
      <c r="GNP9" s="10"/>
      <c r="GNQ9" s="10"/>
      <c r="GNR9" s="10"/>
      <c r="GNS9" s="10"/>
      <c r="GNT9" s="10"/>
      <c r="GNU9" s="10"/>
      <c r="GNV9" s="10"/>
      <c r="GNW9" s="10"/>
      <c r="GNX9" s="10"/>
      <c r="GNY9" s="10"/>
      <c r="GNZ9" s="10"/>
      <c r="GOA9" s="10"/>
      <c r="GOB9" s="10"/>
      <c r="GOC9" s="10"/>
      <c r="GOD9" s="10"/>
      <c r="GOE9" s="10"/>
      <c r="GOF9" s="10"/>
      <c r="GOG9" s="10"/>
      <c r="GOH9" s="10"/>
      <c r="GOI9" s="10"/>
      <c r="GOJ9" s="10"/>
      <c r="GOK9" s="10"/>
      <c r="GOL9" s="10"/>
      <c r="GOM9" s="10"/>
      <c r="GON9" s="10"/>
      <c r="GOO9" s="10"/>
      <c r="GOP9" s="10"/>
      <c r="GOQ9" s="10"/>
      <c r="GOR9" s="10"/>
      <c r="GOS9" s="10"/>
      <c r="GOT9" s="10"/>
      <c r="GOU9" s="10"/>
      <c r="GOV9" s="10"/>
      <c r="GOW9" s="10"/>
      <c r="GOX9" s="10"/>
      <c r="GOY9" s="10"/>
      <c r="GOZ9" s="10"/>
      <c r="GPA9" s="10"/>
      <c r="GPB9" s="10"/>
      <c r="GPC9" s="10"/>
      <c r="GPD9" s="10"/>
      <c r="GPE9" s="10"/>
      <c r="GPF9" s="10"/>
      <c r="GPG9" s="10"/>
      <c r="GPH9" s="10"/>
      <c r="GPI9" s="10"/>
      <c r="GPJ9" s="10"/>
      <c r="GPK9" s="10"/>
      <c r="GPL9" s="10"/>
      <c r="GPM9" s="10"/>
      <c r="GPN9" s="10"/>
      <c r="GPO9" s="10"/>
      <c r="GPP9" s="10"/>
      <c r="GPQ9" s="10"/>
      <c r="GPR9" s="10"/>
      <c r="GPS9" s="10"/>
      <c r="GPT9" s="10"/>
      <c r="GPU9" s="10"/>
      <c r="GPV9" s="10"/>
      <c r="GPW9" s="10"/>
      <c r="GPX9" s="10"/>
      <c r="GPY9" s="10"/>
      <c r="GPZ9" s="10"/>
      <c r="GQA9" s="10"/>
      <c r="GQB9" s="10"/>
      <c r="GQC9" s="10"/>
      <c r="GQD9" s="10"/>
      <c r="GQE9" s="10"/>
      <c r="GQF9" s="10"/>
      <c r="GQG9" s="10"/>
      <c r="GQH9" s="10"/>
      <c r="GQI9" s="10"/>
      <c r="GQJ9" s="10"/>
      <c r="GQK9" s="10"/>
      <c r="GQL9" s="10"/>
      <c r="GQM9" s="10"/>
      <c r="GQN9" s="10"/>
      <c r="GQO9" s="10"/>
      <c r="GQP9" s="10"/>
      <c r="GQQ9" s="10"/>
      <c r="GQR9" s="10"/>
      <c r="GQS9" s="10"/>
      <c r="GQT9" s="10"/>
      <c r="GQU9" s="10"/>
      <c r="GQV9" s="10"/>
      <c r="GQW9" s="10"/>
      <c r="GQX9" s="10"/>
      <c r="GQY9" s="10"/>
      <c r="GQZ9" s="10"/>
      <c r="GRA9" s="10"/>
      <c r="GRB9" s="10"/>
      <c r="GRC9" s="10"/>
      <c r="GRD9" s="10"/>
      <c r="GRE9" s="10"/>
      <c r="GRF9" s="10"/>
      <c r="GRG9" s="10"/>
      <c r="GRH9" s="10"/>
      <c r="GRI9" s="10"/>
      <c r="GRJ9" s="10"/>
      <c r="GRK9" s="10"/>
      <c r="GRL9" s="10"/>
      <c r="GRM9" s="10"/>
      <c r="GRN9" s="10"/>
      <c r="GRO9" s="10"/>
      <c r="GRP9" s="10"/>
      <c r="GRQ9" s="10"/>
      <c r="GRR9" s="10"/>
      <c r="GRS9" s="10"/>
      <c r="GRT9" s="10"/>
      <c r="GRU9" s="10"/>
      <c r="GRV9" s="10"/>
      <c r="GRW9" s="10"/>
      <c r="GRX9" s="10"/>
      <c r="GRY9" s="10"/>
      <c r="GRZ9" s="10"/>
      <c r="GSA9" s="10"/>
      <c r="GSB9" s="10"/>
      <c r="GSC9" s="10"/>
      <c r="GSD9" s="10"/>
      <c r="GSE9" s="10"/>
      <c r="GSF9" s="10"/>
      <c r="GSG9" s="10"/>
      <c r="GSH9" s="10"/>
      <c r="GSI9" s="10"/>
      <c r="GSJ9" s="10"/>
      <c r="GSK9" s="10"/>
      <c r="GSL9" s="10"/>
      <c r="GSM9" s="10"/>
      <c r="GSN9" s="10"/>
      <c r="GSO9" s="10"/>
      <c r="GSP9" s="10"/>
      <c r="GSQ9" s="10"/>
      <c r="GSR9" s="10"/>
      <c r="GSS9" s="10"/>
      <c r="GST9" s="10"/>
      <c r="GSU9" s="10"/>
      <c r="GSV9" s="10"/>
      <c r="GSW9" s="10"/>
      <c r="GSX9" s="10"/>
      <c r="GSY9" s="10"/>
      <c r="GSZ9" s="10"/>
      <c r="GTA9" s="10"/>
      <c r="GTB9" s="10"/>
      <c r="GTC9" s="10"/>
      <c r="GTD9" s="10"/>
      <c r="GTE9" s="10"/>
      <c r="GTF9" s="10"/>
      <c r="GTG9" s="10"/>
      <c r="GTH9" s="10"/>
      <c r="GTI9" s="10"/>
      <c r="GTJ9" s="10"/>
      <c r="GTK9" s="10"/>
      <c r="GTL9" s="10"/>
      <c r="GTM9" s="10"/>
      <c r="GTN9" s="10"/>
      <c r="GTO9" s="10"/>
      <c r="GTP9" s="10"/>
      <c r="GTQ9" s="10"/>
      <c r="GTR9" s="10"/>
      <c r="GTS9" s="10"/>
      <c r="GTT9" s="10"/>
      <c r="GTU9" s="10"/>
      <c r="GTV9" s="10"/>
      <c r="GTW9" s="10"/>
      <c r="GTX9" s="10"/>
      <c r="GTY9" s="10"/>
      <c r="GTZ9" s="10"/>
      <c r="GUA9" s="10"/>
      <c r="GUB9" s="10"/>
      <c r="GUC9" s="10"/>
      <c r="GUD9" s="10"/>
      <c r="GUE9" s="10"/>
      <c r="GUF9" s="10"/>
      <c r="GUG9" s="10"/>
      <c r="GUH9" s="10"/>
      <c r="GUI9" s="10"/>
      <c r="GUJ9" s="10"/>
      <c r="GUK9" s="10"/>
      <c r="GUL9" s="10"/>
      <c r="GUM9" s="10"/>
      <c r="GUN9" s="10"/>
      <c r="GUO9" s="10"/>
      <c r="GUP9" s="10"/>
      <c r="GUQ9" s="10"/>
      <c r="GUR9" s="10"/>
      <c r="GUS9" s="10"/>
      <c r="GUT9" s="10"/>
      <c r="GUU9" s="10"/>
      <c r="GUV9" s="10"/>
      <c r="GUW9" s="10"/>
      <c r="GUX9" s="10"/>
      <c r="GUY9" s="10"/>
      <c r="GUZ9" s="10"/>
      <c r="GVA9" s="10"/>
      <c r="GVB9" s="10"/>
      <c r="GVC9" s="10"/>
      <c r="GVD9" s="10"/>
      <c r="GVE9" s="10"/>
      <c r="GVF9" s="10"/>
      <c r="GVG9" s="10"/>
      <c r="GVH9" s="10"/>
      <c r="GVI9" s="10"/>
      <c r="GVJ9" s="10"/>
      <c r="GVK9" s="10"/>
      <c r="GVL9" s="10"/>
      <c r="GVM9" s="10"/>
      <c r="GVN9" s="10"/>
      <c r="GVO9" s="10"/>
      <c r="GVP9" s="10"/>
      <c r="GVQ9" s="10"/>
      <c r="GVR9" s="10"/>
      <c r="GVS9" s="10"/>
      <c r="GVT9" s="10"/>
      <c r="GVU9" s="10"/>
      <c r="GVV9" s="10"/>
      <c r="GVW9" s="10"/>
      <c r="GVX9" s="10"/>
      <c r="GVY9" s="10"/>
      <c r="GVZ9" s="10"/>
      <c r="GWA9" s="10"/>
      <c r="GWB9" s="10"/>
      <c r="GWC9" s="10"/>
      <c r="GWD9" s="10"/>
      <c r="GWE9" s="10"/>
      <c r="GWF9" s="10"/>
      <c r="GWG9" s="10"/>
      <c r="GWH9" s="10"/>
      <c r="GWI9" s="10"/>
      <c r="GWJ9" s="10"/>
      <c r="GWK9" s="10"/>
      <c r="GWL9" s="10"/>
      <c r="GWM9" s="10"/>
      <c r="GWN9" s="10"/>
      <c r="GWO9" s="10"/>
      <c r="GWP9" s="10"/>
      <c r="GWQ9" s="10"/>
      <c r="GWR9" s="10"/>
      <c r="GWS9" s="10"/>
      <c r="GWT9" s="10"/>
      <c r="GWU9" s="10"/>
      <c r="GWV9" s="10"/>
      <c r="GWW9" s="10"/>
      <c r="GWX9" s="10"/>
      <c r="GWY9" s="10"/>
      <c r="GWZ9" s="10"/>
      <c r="GXA9" s="10"/>
      <c r="GXB9" s="10"/>
      <c r="GXC9" s="10"/>
      <c r="GXD9" s="10"/>
      <c r="GXE9" s="10"/>
      <c r="GXF9" s="10"/>
      <c r="GXG9" s="10"/>
      <c r="GXH9" s="10"/>
      <c r="GXI9" s="10"/>
      <c r="GXJ9" s="10"/>
      <c r="GXK9" s="10"/>
      <c r="GXL9" s="10"/>
      <c r="GXM9" s="10"/>
      <c r="GXN9" s="10"/>
      <c r="GXO9" s="10"/>
      <c r="GXP9" s="10"/>
      <c r="GXQ9" s="10"/>
      <c r="GXR9" s="10"/>
      <c r="GXS9" s="10"/>
      <c r="GXT9" s="10"/>
      <c r="GXU9" s="10"/>
      <c r="GXV9" s="10"/>
      <c r="GXW9" s="10"/>
      <c r="GXX9" s="10"/>
      <c r="GXY9" s="10"/>
      <c r="GXZ9" s="10"/>
      <c r="GYA9" s="10"/>
      <c r="GYB9" s="10"/>
      <c r="GYC9" s="10"/>
      <c r="GYD9" s="10"/>
      <c r="GYE9" s="10"/>
      <c r="GYF9" s="10"/>
      <c r="GYG9" s="10"/>
      <c r="GYH9" s="10"/>
      <c r="GYI9" s="10"/>
      <c r="GYJ9" s="10"/>
      <c r="GYK9" s="10"/>
      <c r="GYL9" s="10"/>
      <c r="GYM9" s="10"/>
      <c r="GYN9" s="10"/>
      <c r="GYO9" s="10"/>
      <c r="GYP9" s="10"/>
      <c r="GYQ9" s="10"/>
      <c r="GYR9" s="10"/>
      <c r="GYS9" s="10"/>
      <c r="GYT9" s="10"/>
      <c r="GYU9" s="10"/>
      <c r="GYV9" s="10"/>
      <c r="GYW9" s="10"/>
      <c r="GYX9" s="10"/>
      <c r="GYY9" s="10"/>
      <c r="GYZ9" s="10"/>
      <c r="GZA9" s="10"/>
      <c r="GZB9" s="10"/>
      <c r="GZC9" s="10"/>
      <c r="GZD9" s="10"/>
      <c r="GZE9" s="10"/>
      <c r="GZF9" s="10"/>
      <c r="GZG9" s="10"/>
      <c r="GZH9" s="10"/>
      <c r="GZI9" s="10"/>
      <c r="GZJ9" s="10"/>
      <c r="GZK9" s="10"/>
      <c r="GZL9" s="10"/>
      <c r="GZM9" s="10"/>
      <c r="GZN9" s="10"/>
      <c r="GZO9" s="10"/>
      <c r="GZP9" s="10"/>
      <c r="GZQ9" s="10"/>
      <c r="GZR9" s="10"/>
      <c r="GZS9" s="10"/>
      <c r="GZT9" s="10"/>
      <c r="GZU9" s="10"/>
      <c r="GZV9" s="10"/>
      <c r="GZW9" s="10"/>
      <c r="GZX9" s="10"/>
      <c r="GZY9" s="10"/>
      <c r="GZZ9" s="10"/>
      <c r="HAA9" s="10"/>
      <c r="HAB9" s="10"/>
      <c r="HAC9" s="10"/>
      <c r="HAD9" s="10"/>
      <c r="HAE9" s="10"/>
      <c r="HAF9" s="10"/>
      <c r="HAG9" s="10"/>
      <c r="HAH9" s="10"/>
      <c r="HAI9" s="10"/>
      <c r="HAJ9" s="10"/>
      <c r="HAK9" s="10"/>
      <c r="HAL9" s="10"/>
      <c r="HAM9" s="10"/>
      <c r="HAN9" s="10"/>
      <c r="HAO9" s="10"/>
      <c r="HAP9" s="10"/>
      <c r="HAQ9" s="10"/>
      <c r="HAR9" s="10"/>
      <c r="HAS9" s="10"/>
      <c r="HAT9" s="10"/>
      <c r="HAU9" s="10"/>
      <c r="HAV9" s="10"/>
      <c r="HAW9" s="10"/>
      <c r="HAX9" s="10"/>
      <c r="HAY9" s="10"/>
      <c r="HAZ9" s="10"/>
      <c r="HBA9" s="10"/>
      <c r="HBB9" s="10"/>
      <c r="HBC9" s="10"/>
      <c r="HBD9" s="10"/>
      <c r="HBE9" s="10"/>
      <c r="HBF9" s="10"/>
      <c r="HBG9" s="10"/>
      <c r="HBH9" s="10"/>
      <c r="HBI9" s="10"/>
      <c r="HBJ9" s="10"/>
      <c r="HBK9" s="10"/>
      <c r="HBL9" s="10"/>
      <c r="HBM9" s="10"/>
      <c r="HBN9" s="10"/>
      <c r="HBO9" s="10"/>
      <c r="HBP9" s="10"/>
      <c r="HBQ9" s="10"/>
      <c r="HBR9" s="10"/>
      <c r="HBS9" s="10"/>
      <c r="HBT9" s="10"/>
      <c r="HBU9" s="10"/>
      <c r="HBV9" s="10"/>
      <c r="HBW9" s="10"/>
      <c r="HBX9" s="10"/>
      <c r="HBY9" s="10"/>
      <c r="HBZ9" s="10"/>
      <c r="HCA9" s="10"/>
      <c r="HCB9" s="10"/>
      <c r="HCC9" s="10"/>
      <c r="HCD9" s="10"/>
      <c r="HCE9" s="10"/>
      <c r="HCF9" s="10"/>
      <c r="HCG9" s="10"/>
      <c r="HCH9" s="10"/>
      <c r="HCI9" s="10"/>
      <c r="HCJ9" s="10"/>
      <c r="HCK9" s="10"/>
      <c r="HCL9" s="10"/>
      <c r="HCM9" s="10"/>
      <c r="HCN9" s="10"/>
      <c r="HCO9" s="10"/>
      <c r="HCP9" s="10"/>
      <c r="HCQ9" s="10"/>
      <c r="HCR9" s="10"/>
      <c r="HCS9" s="10"/>
      <c r="HCT9" s="10"/>
      <c r="HCU9" s="10"/>
      <c r="HCV9" s="10"/>
      <c r="HCW9" s="10"/>
      <c r="HCX9" s="10"/>
      <c r="HCY9" s="10"/>
      <c r="HCZ9" s="10"/>
      <c r="HDA9" s="10"/>
      <c r="HDB9" s="10"/>
      <c r="HDC9" s="10"/>
      <c r="HDD9" s="10"/>
      <c r="HDE9" s="10"/>
      <c r="HDF9" s="10"/>
      <c r="HDG9" s="10"/>
      <c r="HDH9" s="10"/>
      <c r="HDI9" s="10"/>
      <c r="HDJ9" s="10"/>
      <c r="HDK9" s="10"/>
      <c r="HDL9" s="10"/>
      <c r="HDM9" s="10"/>
      <c r="HDN9" s="10"/>
      <c r="HDO9" s="10"/>
      <c r="HDP9" s="10"/>
      <c r="HDQ9" s="10"/>
      <c r="HDR9" s="10"/>
      <c r="HDS9" s="10"/>
      <c r="HDT9" s="10"/>
      <c r="HDU9" s="10"/>
      <c r="HDV9" s="10"/>
      <c r="HDW9" s="10"/>
      <c r="HDX9" s="10"/>
      <c r="HDY9" s="10"/>
      <c r="HDZ9" s="10"/>
      <c r="HEA9" s="10"/>
      <c r="HEB9" s="10"/>
      <c r="HEC9" s="10"/>
      <c r="HED9" s="10"/>
      <c r="HEE9" s="10"/>
      <c r="HEF9" s="10"/>
      <c r="HEG9" s="10"/>
      <c r="HEH9" s="10"/>
      <c r="HEI9" s="10"/>
      <c r="HEJ9" s="10"/>
      <c r="HEK9" s="10"/>
      <c r="HEL9" s="10"/>
      <c r="HEM9" s="10"/>
      <c r="HEN9" s="10"/>
      <c r="HEO9" s="10"/>
      <c r="HEP9" s="10"/>
      <c r="HEQ9" s="10"/>
      <c r="HER9" s="10"/>
      <c r="HES9" s="10"/>
      <c r="HET9" s="10"/>
      <c r="HEU9" s="10"/>
      <c r="HEV9" s="10"/>
      <c r="HEW9" s="10"/>
      <c r="HEX9" s="10"/>
      <c r="HEY9" s="10"/>
      <c r="HEZ9" s="10"/>
      <c r="HFA9" s="10"/>
      <c r="HFB9" s="10"/>
      <c r="HFC9" s="10"/>
      <c r="HFD9" s="10"/>
      <c r="HFE9" s="10"/>
      <c r="HFF9" s="10"/>
      <c r="HFG9" s="10"/>
      <c r="HFH9" s="10"/>
      <c r="HFI9" s="10"/>
      <c r="HFJ9" s="10"/>
      <c r="HFK9" s="10"/>
      <c r="HFL9" s="10"/>
      <c r="HFM9" s="10"/>
      <c r="HFN9" s="10"/>
      <c r="HFO9" s="10"/>
      <c r="HFP9" s="10"/>
      <c r="HFQ9" s="10"/>
      <c r="HFR9" s="10"/>
      <c r="HFS9" s="10"/>
      <c r="HFT9" s="10"/>
      <c r="HFU9" s="10"/>
      <c r="HFV9" s="10"/>
      <c r="HFW9" s="10"/>
      <c r="HFX9" s="10"/>
      <c r="HFY9" s="10"/>
      <c r="HFZ9" s="10"/>
      <c r="HGA9" s="10"/>
      <c r="HGB9" s="10"/>
      <c r="HGC9" s="10"/>
      <c r="HGD9" s="10"/>
      <c r="HGE9" s="10"/>
      <c r="HGF9" s="10"/>
      <c r="HGG9" s="10"/>
      <c r="HGH9" s="10"/>
      <c r="HGI9" s="10"/>
      <c r="HGJ9" s="10"/>
      <c r="HGK9" s="10"/>
      <c r="HGL9" s="10"/>
      <c r="HGM9" s="10"/>
      <c r="HGN9" s="10"/>
      <c r="HGO9" s="10"/>
      <c r="HGP9" s="10"/>
      <c r="HGQ9" s="10"/>
      <c r="HGR9" s="10"/>
      <c r="HGS9" s="10"/>
      <c r="HGT9" s="10"/>
      <c r="HGU9" s="10"/>
      <c r="HGV9" s="10"/>
      <c r="HGW9" s="10"/>
      <c r="HGX9" s="10"/>
      <c r="HGY9" s="10"/>
      <c r="HGZ9" s="10"/>
      <c r="HHA9" s="10"/>
      <c r="HHB9" s="10"/>
      <c r="HHC9" s="10"/>
      <c r="HHD9" s="10"/>
      <c r="HHE9" s="10"/>
      <c r="HHF9" s="10"/>
      <c r="HHG9" s="10"/>
      <c r="HHH9" s="10"/>
      <c r="HHI9" s="10"/>
      <c r="HHJ9" s="10"/>
      <c r="HHK9" s="10"/>
      <c r="HHL9" s="10"/>
      <c r="HHM9" s="10"/>
      <c r="HHN9" s="10"/>
      <c r="HHO9" s="10"/>
      <c r="HHP9" s="10"/>
      <c r="HHQ9" s="10"/>
      <c r="HHR9" s="10"/>
      <c r="HHS9" s="10"/>
      <c r="HHT9" s="10"/>
      <c r="HHU9" s="10"/>
      <c r="HHV9" s="10"/>
      <c r="HHW9" s="10"/>
      <c r="HHX9" s="10"/>
      <c r="HHY9" s="10"/>
      <c r="HHZ9" s="10"/>
      <c r="HIA9" s="10"/>
      <c r="HIB9" s="10"/>
      <c r="HIC9" s="10"/>
      <c r="HID9" s="10"/>
      <c r="HIE9" s="10"/>
      <c r="HIF9" s="10"/>
      <c r="HIG9" s="10"/>
      <c r="HIH9" s="10"/>
      <c r="HII9" s="10"/>
      <c r="HIJ9" s="10"/>
      <c r="HIK9" s="10"/>
      <c r="HIL9" s="10"/>
      <c r="HIM9" s="10"/>
      <c r="HIN9" s="10"/>
      <c r="HIO9" s="10"/>
      <c r="HIP9" s="10"/>
      <c r="HIQ9" s="10"/>
      <c r="HIR9" s="10"/>
      <c r="HIS9" s="10"/>
      <c r="HIT9" s="10"/>
      <c r="HIU9" s="10"/>
      <c r="HIV9" s="10"/>
      <c r="HIW9" s="10"/>
      <c r="HIX9" s="10"/>
      <c r="HIY9" s="10"/>
      <c r="HIZ9" s="10"/>
      <c r="HJA9" s="10"/>
      <c r="HJB9" s="10"/>
      <c r="HJC9" s="10"/>
      <c r="HJD9" s="10"/>
      <c r="HJE9" s="10"/>
      <c r="HJF9" s="10"/>
      <c r="HJG9" s="10"/>
      <c r="HJH9" s="10"/>
      <c r="HJI9" s="10"/>
      <c r="HJJ9" s="10"/>
      <c r="HJK9" s="10"/>
      <c r="HJL9" s="10"/>
      <c r="HJM9" s="10"/>
      <c r="HJN9" s="10"/>
      <c r="HJO9" s="10"/>
      <c r="HJP9" s="10"/>
      <c r="HJQ9" s="10"/>
      <c r="HJR9" s="10"/>
      <c r="HJS9" s="10"/>
      <c r="HJT9" s="10"/>
      <c r="HJU9" s="10"/>
      <c r="HJV9" s="10"/>
      <c r="HJW9" s="10"/>
      <c r="HJX9" s="10"/>
      <c r="HJY9" s="10"/>
      <c r="HJZ9" s="10"/>
      <c r="HKA9" s="10"/>
      <c r="HKB9" s="10"/>
      <c r="HKC9" s="10"/>
      <c r="HKD9" s="10"/>
      <c r="HKE9" s="10"/>
      <c r="HKF9" s="10"/>
      <c r="HKG9" s="10"/>
      <c r="HKH9" s="10"/>
      <c r="HKI9" s="10"/>
      <c r="HKJ9" s="10"/>
      <c r="HKK9" s="10"/>
      <c r="HKL9" s="10"/>
      <c r="HKM9" s="10"/>
      <c r="HKN9" s="10"/>
      <c r="HKO9" s="10"/>
      <c r="HKP9" s="10"/>
      <c r="HKQ9" s="10"/>
      <c r="HKR9" s="10"/>
      <c r="HKS9" s="10"/>
      <c r="HKT9" s="10"/>
      <c r="HKU9" s="10"/>
      <c r="HKV9" s="10"/>
      <c r="HKW9" s="10"/>
      <c r="HKX9" s="10"/>
      <c r="HKY9" s="10"/>
      <c r="HKZ9" s="10"/>
      <c r="HLA9" s="10"/>
      <c r="HLB9" s="10"/>
      <c r="HLC9" s="10"/>
      <c r="HLD9" s="10"/>
      <c r="HLE9" s="10"/>
      <c r="HLF9" s="10"/>
      <c r="HLG9" s="10"/>
      <c r="HLH9" s="10"/>
      <c r="HLI9" s="10"/>
      <c r="HLJ9" s="10"/>
      <c r="HLK9" s="10"/>
      <c r="HLL9" s="10"/>
      <c r="HLM9" s="10"/>
      <c r="HLN9" s="10"/>
      <c r="HLO9" s="10"/>
      <c r="HLP9" s="10"/>
      <c r="HLQ9" s="10"/>
      <c r="HLR9" s="10"/>
      <c r="HLS9" s="10"/>
      <c r="HLT9" s="10"/>
      <c r="HLU9" s="10"/>
      <c r="HLV9" s="10"/>
      <c r="HLW9" s="10"/>
      <c r="HLX9" s="10"/>
      <c r="HLY9" s="10"/>
      <c r="HLZ9" s="10"/>
      <c r="HMA9" s="10"/>
      <c r="HMB9" s="10"/>
      <c r="HMC9" s="10"/>
      <c r="HMD9" s="10"/>
      <c r="HME9" s="10"/>
      <c r="HMF9" s="10"/>
      <c r="HMG9" s="10"/>
      <c r="HMH9" s="10"/>
      <c r="HMI9" s="10"/>
      <c r="HMJ9" s="10"/>
      <c r="HMK9" s="10"/>
      <c r="HML9" s="10"/>
      <c r="HMM9" s="10"/>
      <c r="HMN9" s="10"/>
      <c r="HMO9" s="10"/>
      <c r="HMP9" s="10"/>
      <c r="HMQ9" s="10"/>
      <c r="HMR9" s="10"/>
      <c r="HMS9" s="10"/>
      <c r="HMT9" s="10"/>
      <c r="HMU9" s="10"/>
      <c r="HMV9" s="10"/>
      <c r="HMW9" s="10"/>
      <c r="HMX9" s="10"/>
      <c r="HMY9" s="10"/>
      <c r="HMZ9" s="10"/>
      <c r="HNA9" s="10"/>
      <c r="HNB9" s="10"/>
      <c r="HNC9" s="10"/>
      <c r="HND9" s="10"/>
      <c r="HNE9" s="10"/>
      <c r="HNF9" s="10"/>
      <c r="HNG9" s="10"/>
      <c r="HNH9" s="10"/>
      <c r="HNI9" s="10"/>
      <c r="HNJ9" s="10"/>
      <c r="HNK9" s="10"/>
      <c r="HNL9" s="10"/>
      <c r="HNM9" s="10"/>
      <c r="HNN9" s="10"/>
      <c r="HNO9" s="10"/>
      <c r="HNP9" s="10"/>
      <c r="HNQ9" s="10"/>
      <c r="HNR9" s="10"/>
      <c r="HNS9" s="10"/>
      <c r="HNT9" s="10"/>
      <c r="HNU9" s="10"/>
      <c r="HNV9" s="10"/>
      <c r="HNW9" s="10"/>
      <c r="HNX9" s="10"/>
      <c r="HNY9" s="10"/>
      <c r="HNZ9" s="10"/>
      <c r="HOA9" s="10"/>
      <c r="HOB9" s="10"/>
      <c r="HOC9" s="10"/>
      <c r="HOD9" s="10"/>
      <c r="HOE9" s="10"/>
      <c r="HOF9" s="10"/>
      <c r="HOG9" s="10"/>
      <c r="HOH9" s="10"/>
      <c r="HOI9" s="10"/>
      <c r="HOJ9" s="10"/>
      <c r="HOK9" s="10"/>
      <c r="HOL9" s="10"/>
      <c r="HOM9" s="10"/>
      <c r="HON9" s="10"/>
      <c r="HOO9" s="10"/>
      <c r="HOP9" s="10"/>
      <c r="HOQ9" s="10"/>
      <c r="HOR9" s="10"/>
      <c r="HOS9" s="10"/>
      <c r="HOT9" s="10"/>
      <c r="HOU9" s="10"/>
      <c r="HOV9" s="10"/>
      <c r="HOW9" s="10"/>
      <c r="HOX9" s="10"/>
      <c r="HOY9" s="10"/>
      <c r="HOZ9" s="10"/>
      <c r="HPA9" s="10"/>
      <c r="HPB9" s="10"/>
      <c r="HPC9" s="10"/>
      <c r="HPD9" s="10"/>
      <c r="HPE9" s="10"/>
      <c r="HPF9" s="10"/>
      <c r="HPG9" s="10"/>
      <c r="HPH9" s="10"/>
      <c r="HPI9" s="10"/>
      <c r="HPJ9" s="10"/>
      <c r="HPK9" s="10"/>
      <c r="HPL9" s="10"/>
      <c r="HPM9" s="10"/>
      <c r="HPN9" s="10"/>
      <c r="HPO9" s="10"/>
      <c r="HPP9" s="10"/>
      <c r="HPQ9" s="10"/>
      <c r="HPR9" s="10"/>
      <c r="HPS9" s="10"/>
      <c r="HPT9" s="10"/>
      <c r="HPU9" s="10"/>
      <c r="HPV9" s="10"/>
      <c r="HPW9" s="10"/>
      <c r="HPX9" s="10"/>
      <c r="HPY9" s="10"/>
      <c r="HPZ9" s="10"/>
      <c r="HQA9" s="10"/>
      <c r="HQB9" s="10"/>
      <c r="HQC9" s="10"/>
      <c r="HQD9" s="10"/>
      <c r="HQE9" s="10"/>
      <c r="HQF9" s="10"/>
      <c r="HQG9" s="10"/>
      <c r="HQH9" s="10"/>
      <c r="HQI9" s="10"/>
      <c r="HQJ9" s="10"/>
      <c r="HQK9" s="10"/>
      <c r="HQL9" s="10"/>
      <c r="HQM9" s="10"/>
      <c r="HQN9" s="10"/>
      <c r="HQO9" s="10"/>
      <c r="HQP9" s="10"/>
      <c r="HQQ9" s="10"/>
      <c r="HQR9" s="10"/>
      <c r="HQS9" s="10"/>
      <c r="HQT9" s="10"/>
      <c r="HQU9" s="10"/>
      <c r="HQV9" s="10"/>
      <c r="HQW9" s="10"/>
      <c r="HQX9" s="10"/>
      <c r="HQY9" s="10"/>
      <c r="HQZ9" s="10"/>
      <c r="HRA9" s="10"/>
      <c r="HRB9" s="10"/>
      <c r="HRC9" s="10"/>
      <c r="HRD9" s="10"/>
      <c r="HRE9" s="10"/>
      <c r="HRF9" s="10"/>
      <c r="HRG9" s="10"/>
      <c r="HRH9" s="10"/>
      <c r="HRI9" s="10"/>
      <c r="HRJ9" s="10"/>
      <c r="HRK9" s="10"/>
      <c r="HRL9" s="10"/>
      <c r="HRM9" s="10"/>
      <c r="HRN9" s="10"/>
      <c r="HRO9" s="10"/>
      <c r="HRP9" s="10"/>
      <c r="HRQ9" s="10"/>
      <c r="HRR9" s="10"/>
      <c r="HRS9" s="10"/>
      <c r="HRT9" s="10"/>
      <c r="HRU9" s="10"/>
      <c r="HRV9" s="10"/>
      <c r="HRW9" s="10"/>
      <c r="HRX9" s="10"/>
      <c r="HRY9" s="10"/>
      <c r="HRZ9" s="10"/>
      <c r="HSA9" s="10"/>
      <c r="HSB9" s="10"/>
      <c r="HSC9" s="10"/>
      <c r="HSD9" s="10"/>
      <c r="HSE9" s="10"/>
      <c r="HSF9" s="10"/>
      <c r="HSG9" s="10"/>
      <c r="HSH9" s="10"/>
      <c r="HSI9" s="10"/>
      <c r="HSJ9" s="10"/>
      <c r="HSK9" s="10"/>
      <c r="HSL9" s="10"/>
      <c r="HSM9" s="10"/>
      <c r="HSN9" s="10"/>
      <c r="HSO9" s="10"/>
      <c r="HSP9" s="10"/>
      <c r="HSQ9" s="10"/>
      <c r="HSR9" s="10"/>
      <c r="HSS9" s="10"/>
      <c r="HST9" s="10"/>
      <c r="HSU9" s="10"/>
      <c r="HSV9" s="10"/>
      <c r="HSW9" s="10"/>
      <c r="HSX9" s="10"/>
      <c r="HSY9" s="10"/>
      <c r="HSZ9" s="10"/>
      <c r="HTA9" s="10"/>
      <c r="HTB9" s="10"/>
      <c r="HTC9" s="10"/>
      <c r="HTD9" s="10"/>
      <c r="HTE9" s="10"/>
      <c r="HTF9" s="10"/>
      <c r="HTG9" s="10"/>
      <c r="HTH9" s="10"/>
      <c r="HTI9" s="10"/>
      <c r="HTJ9" s="10"/>
      <c r="HTK9" s="10"/>
      <c r="HTL9" s="10"/>
      <c r="HTM9" s="10"/>
      <c r="HTN9" s="10"/>
      <c r="HTO9" s="10"/>
      <c r="HTP9" s="10"/>
      <c r="HTQ9" s="10"/>
      <c r="HTR9" s="10"/>
      <c r="HTS9" s="10"/>
      <c r="HTT9" s="10"/>
      <c r="HTU9" s="10"/>
      <c r="HTV9" s="10"/>
      <c r="HTW9" s="10"/>
      <c r="HTX9" s="10"/>
      <c r="HTY9" s="10"/>
      <c r="HTZ9" s="10"/>
      <c r="HUA9" s="10"/>
      <c r="HUB9" s="10"/>
      <c r="HUC9" s="10"/>
      <c r="HUD9" s="10"/>
      <c r="HUE9" s="10"/>
      <c r="HUF9" s="10"/>
      <c r="HUG9" s="10"/>
      <c r="HUH9" s="10"/>
      <c r="HUI9" s="10"/>
      <c r="HUJ9" s="10"/>
      <c r="HUK9" s="10"/>
      <c r="HUL9" s="10"/>
      <c r="HUM9" s="10"/>
      <c r="HUN9" s="10"/>
      <c r="HUO9" s="10"/>
      <c r="HUP9" s="10"/>
      <c r="HUQ9" s="10"/>
      <c r="HUR9" s="10"/>
      <c r="HUS9" s="10"/>
      <c r="HUT9" s="10"/>
      <c r="HUU9" s="10"/>
      <c r="HUV9" s="10"/>
      <c r="HUW9" s="10"/>
      <c r="HUX9" s="10"/>
      <c r="HUY9" s="10"/>
      <c r="HUZ9" s="10"/>
      <c r="HVA9" s="10"/>
      <c r="HVB9" s="10"/>
      <c r="HVC9" s="10"/>
      <c r="HVD9" s="10"/>
      <c r="HVE9" s="10"/>
      <c r="HVF9" s="10"/>
      <c r="HVG9" s="10"/>
      <c r="HVH9" s="10"/>
      <c r="HVI9" s="10"/>
      <c r="HVJ9" s="10"/>
      <c r="HVK9" s="10"/>
      <c r="HVL9" s="10"/>
      <c r="HVM9" s="10"/>
      <c r="HVN9" s="10"/>
      <c r="HVO9" s="10"/>
      <c r="HVP9" s="10"/>
      <c r="HVQ9" s="10"/>
      <c r="HVR9" s="10"/>
      <c r="HVS9" s="10"/>
      <c r="HVT9" s="10"/>
      <c r="HVU9" s="10"/>
      <c r="HVV9" s="10"/>
      <c r="HVW9" s="10"/>
      <c r="HVX9" s="10"/>
      <c r="HVY9" s="10"/>
      <c r="HVZ9" s="10"/>
      <c r="HWA9" s="10"/>
      <c r="HWB9" s="10"/>
      <c r="HWC9" s="10"/>
      <c r="HWD9" s="10"/>
      <c r="HWE9" s="10"/>
      <c r="HWF9" s="10"/>
      <c r="HWG9" s="10"/>
      <c r="HWH9" s="10"/>
      <c r="HWI9" s="10"/>
      <c r="HWJ9" s="10"/>
      <c r="HWK9" s="10"/>
      <c r="HWL9" s="10"/>
      <c r="HWM9" s="10"/>
      <c r="HWN9" s="10"/>
      <c r="HWO9" s="10"/>
      <c r="HWP9" s="10"/>
      <c r="HWQ9" s="10"/>
      <c r="HWR9" s="10"/>
      <c r="HWS9" s="10"/>
      <c r="HWT9" s="10"/>
      <c r="HWU9" s="10"/>
      <c r="HWV9" s="10"/>
      <c r="HWW9" s="10"/>
      <c r="HWX9" s="10"/>
      <c r="HWY9" s="10"/>
      <c r="HWZ9" s="10"/>
      <c r="HXA9" s="10"/>
      <c r="HXB9" s="10"/>
      <c r="HXC9" s="10"/>
      <c r="HXD9" s="10"/>
      <c r="HXE9" s="10"/>
      <c r="HXF9" s="10"/>
      <c r="HXG9" s="10"/>
      <c r="HXH9" s="10"/>
      <c r="HXI9" s="10"/>
      <c r="HXJ9" s="10"/>
      <c r="HXK9" s="10"/>
      <c r="HXL9" s="10"/>
      <c r="HXM9" s="10"/>
      <c r="HXN9" s="10"/>
      <c r="HXO9" s="10"/>
      <c r="HXP9" s="10"/>
      <c r="HXQ9" s="10"/>
      <c r="HXR9" s="10"/>
      <c r="HXS9" s="10"/>
      <c r="HXT9" s="10"/>
      <c r="HXU9" s="10"/>
      <c r="HXV9" s="10"/>
      <c r="HXW9" s="10"/>
      <c r="HXX9" s="10"/>
      <c r="HXY9" s="10"/>
      <c r="HXZ9" s="10"/>
      <c r="HYA9" s="10"/>
      <c r="HYB9" s="10"/>
      <c r="HYC9" s="10"/>
      <c r="HYD9" s="10"/>
      <c r="HYE9" s="10"/>
      <c r="HYF9" s="10"/>
      <c r="HYG9" s="10"/>
      <c r="HYH9" s="10"/>
      <c r="HYI9" s="10"/>
      <c r="HYJ9" s="10"/>
      <c r="HYK9" s="10"/>
      <c r="HYL9" s="10"/>
      <c r="HYM9" s="10"/>
      <c r="HYN9" s="10"/>
      <c r="HYO9" s="10"/>
      <c r="HYP9" s="10"/>
      <c r="HYQ9" s="10"/>
      <c r="HYR9" s="10"/>
      <c r="HYS9" s="10"/>
      <c r="HYT9" s="10"/>
      <c r="HYU9" s="10"/>
      <c r="HYV9" s="10"/>
      <c r="HYW9" s="10"/>
      <c r="HYX9" s="10"/>
      <c r="HYY9" s="10"/>
      <c r="HYZ9" s="10"/>
      <c r="HZA9" s="10"/>
      <c r="HZB9" s="10"/>
      <c r="HZC9" s="10"/>
      <c r="HZD9" s="10"/>
      <c r="HZE9" s="10"/>
      <c r="HZF9" s="10"/>
      <c r="HZG9" s="10"/>
      <c r="HZH9" s="10"/>
      <c r="HZI9" s="10"/>
      <c r="HZJ9" s="10"/>
      <c r="HZK9" s="10"/>
      <c r="HZL9" s="10"/>
      <c r="HZM9" s="10"/>
      <c r="HZN9" s="10"/>
      <c r="HZO9" s="10"/>
      <c r="HZP9" s="10"/>
      <c r="HZQ9" s="10"/>
      <c r="HZR9" s="10"/>
      <c r="HZS9" s="10"/>
      <c r="HZT9" s="10"/>
      <c r="HZU9" s="10"/>
      <c r="HZV9" s="10"/>
      <c r="HZW9" s="10"/>
      <c r="HZX9" s="10"/>
      <c r="HZY9" s="10"/>
      <c r="HZZ9" s="10"/>
      <c r="IAA9" s="10"/>
      <c r="IAB9" s="10"/>
      <c r="IAC9" s="10"/>
      <c r="IAD9" s="10"/>
      <c r="IAE9" s="10"/>
      <c r="IAF9" s="10"/>
      <c r="IAG9" s="10"/>
      <c r="IAH9" s="10"/>
      <c r="IAI9" s="10"/>
      <c r="IAJ9" s="10"/>
      <c r="IAK9" s="10"/>
      <c r="IAL9" s="10"/>
      <c r="IAM9" s="10"/>
      <c r="IAN9" s="10"/>
      <c r="IAO9" s="10"/>
      <c r="IAP9" s="10"/>
      <c r="IAQ9" s="10"/>
      <c r="IAR9" s="10"/>
      <c r="IAS9" s="10"/>
      <c r="IAT9" s="10"/>
      <c r="IAU9" s="10"/>
      <c r="IAV9" s="10"/>
      <c r="IAW9" s="10"/>
      <c r="IAX9" s="10"/>
      <c r="IAY9" s="10"/>
      <c r="IAZ9" s="10"/>
      <c r="IBA9" s="10"/>
      <c r="IBB9" s="10"/>
      <c r="IBC9" s="10"/>
      <c r="IBD9" s="10"/>
      <c r="IBE9" s="10"/>
      <c r="IBF9" s="10"/>
      <c r="IBG9" s="10"/>
      <c r="IBH9" s="10"/>
      <c r="IBI9" s="10"/>
      <c r="IBJ9" s="10"/>
      <c r="IBK9" s="10"/>
      <c r="IBL9" s="10"/>
      <c r="IBM9" s="10"/>
      <c r="IBN9" s="10"/>
      <c r="IBO9" s="10"/>
      <c r="IBP9" s="10"/>
      <c r="IBQ9" s="10"/>
      <c r="IBR9" s="10"/>
      <c r="IBS9" s="10"/>
      <c r="IBT9" s="10"/>
      <c r="IBU9" s="10"/>
      <c r="IBV9" s="10"/>
      <c r="IBW9" s="10"/>
      <c r="IBX9" s="10"/>
      <c r="IBY9" s="10"/>
      <c r="IBZ9" s="10"/>
      <c r="ICA9" s="10"/>
      <c r="ICB9" s="10"/>
      <c r="ICC9" s="10"/>
      <c r="ICD9" s="10"/>
      <c r="ICE9" s="10"/>
      <c r="ICF9" s="10"/>
      <c r="ICG9" s="10"/>
      <c r="ICH9" s="10"/>
      <c r="ICI9" s="10"/>
      <c r="ICJ9" s="10"/>
      <c r="ICK9" s="10"/>
      <c r="ICL9" s="10"/>
      <c r="ICM9" s="10"/>
      <c r="ICN9" s="10"/>
      <c r="ICO9" s="10"/>
      <c r="ICP9" s="10"/>
      <c r="ICQ9" s="10"/>
      <c r="ICR9" s="10"/>
      <c r="ICS9" s="10"/>
      <c r="ICT9" s="10"/>
      <c r="ICU9" s="10"/>
      <c r="ICV9" s="10"/>
      <c r="ICW9" s="10"/>
      <c r="ICX9" s="10"/>
      <c r="ICY9" s="10"/>
      <c r="ICZ9" s="10"/>
      <c r="IDA9" s="10"/>
      <c r="IDB9" s="10"/>
      <c r="IDC9" s="10"/>
      <c r="IDD9" s="10"/>
      <c r="IDE9" s="10"/>
      <c r="IDF9" s="10"/>
      <c r="IDG9" s="10"/>
      <c r="IDH9" s="10"/>
      <c r="IDI9" s="10"/>
      <c r="IDJ9" s="10"/>
      <c r="IDK9" s="10"/>
      <c r="IDL9" s="10"/>
      <c r="IDM9" s="10"/>
      <c r="IDN9" s="10"/>
      <c r="IDO9" s="10"/>
      <c r="IDP9" s="10"/>
      <c r="IDQ9" s="10"/>
      <c r="IDR9" s="10"/>
      <c r="IDS9" s="10"/>
      <c r="IDT9" s="10"/>
      <c r="IDU9" s="10"/>
      <c r="IDV9" s="10"/>
      <c r="IDW9" s="10"/>
      <c r="IDX9" s="10"/>
      <c r="IDY9" s="10"/>
      <c r="IDZ9" s="10"/>
      <c r="IEA9" s="10"/>
      <c r="IEB9" s="10"/>
      <c r="IEC9" s="10"/>
      <c r="IED9" s="10"/>
      <c r="IEE9" s="10"/>
      <c r="IEF9" s="10"/>
      <c r="IEG9" s="10"/>
      <c r="IEH9" s="10"/>
      <c r="IEI9" s="10"/>
      <c r="IEJ9" s="10"/>
      <c r="IEK9" s="10"/>
      <c r="IEL9" s="10"/>
      <c r="IEM9" s="10"/>
      <c r="IEN9" s="10"/>
      <c r="IEO9" s="10"/>
      <c r="IEP9" s="10"/>
      <c r="IEQ9" s="10"/>
      <c r="IER9" s="10"/>
      <c r="IES9" s="10"/>
      <c r="IET9" s="10"/>
      <c r="IEU9" s="10"/>
      <c r="IEV9" s="10"/>
      <c r="IEW9" s="10"/>
      <c r="IEX9" s="10"/>
      <c r="IEY9" s="10"/>
      <c r="IEZ9" s="10"/>
      <c r="IFA9" s="10"/>
      <c r="IFB9" s="10"/>
      <c r="IFC9" s="10"/>
      <c r="IFD9" s="10"/>
      <c r="IFE9" s="10"/>
      <c r="IFF9" s="10"/>
      <c r="IFG9" s="10"/>
      <c r="IFH9" s="10"/>
      <c r="IFI9" s="10"/>
      <c r="IFJ9" s="10"/>
      <c r="IFK9" s="10"/>
      <c r="IFL9" s="10"/>
      <c r="IFM9" s="10"/>
      <c r="IFN9" s="10"/>
      <c r="IFO9" s="10"/>
      <c r="IFP9" s="10"/>
      <c r="IFQ9" s="10"/>
      <c r="IFR9" s="10"/>
      <c r="IFS9" s="10"/>
      <c r="IFT9" s="10"/>
      <c r="IFU9" s="10"/>
      <c r="IFV9" s="10"/>
      <c r="IFW9" s="10"/>
      <c r="IFX9" s="10"/>
      <c r="IFY9" s="10"/>
      <c r="IFZ9" s="10"/>
      <c r="IGA9" s="10"/>
      <c r="IGB9" s="10"/>
      <c r="IGC9" s="10"/>
      <c r="IGD9" s="10"/>
      <c r="IGE9" s="10"/>
      <c r="IGF9" s="10"/>
      <c r="IGG9" s="10"/>
      <c r="IGH9" s="10"/>
      <c r="IGI9" s="10"/>
      <c r="IGJ9" s="10"/>
      <c r="IGK9" s="10"/>
      <c r="IGL9" s="10"/>
      <c r="IGM9" s="10"/>
      <c r="IGN9" s="10"/>
      <c r="IGO9" s="10"/>
      <c r="IGP9" s="10"/>
      <c r="IGQ9" s="10"/>
      <c r="IGR9" s="10"/>
      <c r="IGS9" s="10"/>
      <c r="IGT9" s="10"/>
      <c r="IGU9" s="10"/>
      <c r="IGV9" s="10"/>
      <c r="IGW9" s="10"/>
      <c r="IGX9" s="10"/>
      <c r="IGY9" s="10"/>
      <c r="IGZ9" s="10"/>
      <c r="IHA9" s="10"/>
      <c r="IHB9" s="10"/>
      <c r="IHC9" s="10"/>
      <c r="IHD9" s="10"/>
      <c r="IHE9" s="10"/>
      <c r="IHF9" s="10"/>
      <c r="IHG9" s="10"/>
      <c r="IHH9" s="10"/>
      <c r="IHI9" s="10"/>
      <c r="IHJ9" s="10"/>
      <c r="IHK9" s="10"/>
      <c r="IHL9" s="10"/>
      <c r="IHM9" s="10"/>
      <c r="IHN9" s="10"/>
      <c r="IHO9" s="10"/>
      <c r="IHP9" s="10"/>
      <c r="IHQ9" s="10"/>
      <c r="IHR9" s="10"/>
      <c r="IHS9" s="10"/>
      <c r="IHT9" s="10"/>
      <c r="IHU9" s="10"/>
      <c r="IHV9" s="10"/>
      <c r="IHW9" s="10"/>
      <c r="IHX9" s="10"/>
      <c r="IHY9" s="10"/>
      <c r="IHZ9" s="10"/>
      <c r="IIA9" s="10"/>
      <c r="IIB9" s="10"/>
      <c r="IIC9" s="10"/>
      <c r="IID9" s="10"/>
      <c r="IIE9" s="10"/>
      <c r="IIF9" s="10"/>
      <c r="IIG9" s="10"/>
      <c r="IIH9" s="10"/>
      <c r="III9" s="10"/>
      <c r="IIJ9" s="10"/>
      <c r="IIK9" s="10"/>
      <c r="IIL9" s="10"/>
      <c r="IIM9" s="10"/>
      <c r="IIN9" s="10"/>
      <c r="IIO9" s="10"/>
      <c r="IIP9" s="10"/>
      <c r="IIQ9" s="10"/>
      <c r="IIR9" s="10"/>
      <c r="IIS9" s="10"/>
      <c r="IIT9" s="10"/>
      <c r="IIU9" s="10"/>
      <c r="IIV9" s="10"/>
      <c r="IIW9" s="10"/>
      <c r="IIX9" s="10"/>
      <c r="IIY9" s="10"/>
      <c r="IIZ9" s="10"/>
      <c r="IJA9" s="10"/>
      <c r="IJB9" s="10"/>
      <c r="IJC9" s="10"/>
      <c r="IJD9" s="10"/>
      <c r="IJE9" s="10"/>
      <c r="IJF9" s="10"/>
      <c r="IJG9" s="10"/>
      <c r="IJH9" s="10"/>
      <c r="IJI9" s="10"/>
      <c r="IJJ9" s="10"/>
      <c r="IJK9" s="10"/>
      <c r="IJL9" s="10"/>
      <c r="IJM9" s="10"/>
      <c r="IJN9" s="10"/>
      <c r="IJO9" s="10"/>
      <c r="IJP9" s="10"/>
      <c r="IJQ9" s="10"/>
      <c r="IJR9" s="10"/>
      <c r="IJS9" s="10"/>
      <c r="IJT9" s="10"/>
      <c r="IJU9" s="10"/>
      <c r="IJV9" s="10"/>
      <c r="IJW9" s="10"/>
      <c r="IJX9" s="10"/>
      <c r="IJY9" s="10"/>
      <c r="IJZ9" s="10"/>
      <c r="IKA9" s="10"/>
      <c r="IKB9" s="10"/>
      <c r="IKC9" s="10"/>
      <c r="IKD9" s="10"/>
      <c r="IKE9" s="10"/>
      <c r="IKF9" s="10"/>
      <c r="IKG9" s="10"/>
      <c r="IKH9" s="10"/>
      <c r="IKI9" s="10"/>
      <c r="IKJ9" s="10"/>
      <c r="IKK9" s="10"/>
      <c r="IKL9" s="10"/>
      <c r="IKM9" s="10"/>
      <c r="IKN9" s="10"/>
      <c r="IKO9" s="10"/>
      <c r="IKP9" s="10"/>
      <c r="IKQ9" s="10"/>
      <c r="IKR9" s="10"/>
      <c r="IKS9" s="10"/>
      <c r="IKT9" s="10"/>
      <c r="IKU9" s="10"/>
      <c r="IKV9" s="10"/>
      <c r="IKW9" s="10"/>
      <c r="IKX9" s="10"/>
      <c r="IKY9" s="10"/>
      <c r="IKZ9" s="10"/>
      <c r="ILA9" s="10"/>
      <c r="ILB9" s="10"/>
      <c r="ILC9" s="10"/>
      <c r="ILD9" s="10"/>
      <c r="ILE9" s="10"/>
      <c r="ILF9" s="10"/>
      <c r="ILG9" s="10"/>
      <c r="ILH9" s="10"/>
      <c r="ILI9" s="10"/>
      <c r="ILJ9" s="10"/>
      <c r="ILK9" s="10"/>
      <c r="ILL9" s="10"/>
      <c r="ILM9" s="10"/>
      <c r="ILN9" s="10"/>
      <c r="ILO9" s="10"/>
      <c r="ILP9" s="10"/>
      <c r="ILQ9" s="10"/>
      <c r="ILR9" s="10"/>
      <c r="ILS9" s="10"/>
      <c r="ILT9" s="10"/>
      <c r="ILU9" s="10"/>
      <c r="ILV9" s="10"/>
      <c r="ILW9" s="10"/>
      <c r="ILX9" s="10"/>
      <c r="ILY9" s="10"/>
      <c r="ILZ9" s="10"/>
      <c r="IMA9" s="10"/>
      <c r="IMB9" s="10"/>
      <c r="IMC9" s="10"/>
      <c r="IMD9" s="10"/>
      <c r="IME9" s="10"/>
      <c r="IMF9" s="10"/>
      <c r="IMG9" s="10"/>
      <c r="IMH9" s="10"/>
      <c r="IMI9" s="10"/>
      <c r="IMJ9" s="10"/>
      <c r="IMK9" s="10"/>
      <c r="IML9" s="10"/>
      <c r="IMM9" s="10"/>
      <c r="IMN9" s="10"/>
      <c r="IMO9" s="10"/>
      <c r="IMP9" s="10"/>
      <c r="IMQ9" s="10"/>
      <c r="IMR9" s="10"/>
      <c r="IMS9" s="10"/>
      <c r="IMT9" s="10"/>
      <c r="IMU9" s="10"/>
      <c r="IMV9" s="10"/>
      <c r="IMW9" s="10"/>
      <c r="IMX9" s="10"/>
      <c r="IMY9" s="10"/>
      <c r="IMZ9" s="10"/>
      <c r="INA9" s="10"/>
      <c r="INB9" s="10"/>
      <c r="INC9" s="10"/>
      <c r="IND9" s="10"/>
      <c r="INE9" s="10"/>
      <c r="INF9" s="10"/>
      <c r="ING9" s="10"/>
      <c r="INH9" s="10"/>
      <c r="INI9" s="10"/>
      <c r="INJ9" s="10"/>
      <c r="INK9" s="10"/>
      <c r="INL9" s="10"/>
      <c r="INM9" s="10"/>
      <c r="INN9" s="10"/>
      <c r="INO9" s="10"/>
      <c r="INP9" s="10"/>
      <c r="INQ9" s="10"/>
      <c r="INR9" s="10"/>
      <c r="INS9" s="10"/>
      <c r="INT9" s="10"/>
      <c r="INU9" s="10"/>
      <c r="INV9" s="10"/>
      <c r="INW9" s="10"/>
      <c r="INX9" s="10"/>
      <c r="INY9" s="10"/>
      <c r="INZ9" s="10"/>
      <c r="IOA9" s="10"/>
      <c r="IOB9" s="10"/>
      <c r="IOC9" s="10"/>
      <c r="IOD9" s="10"/>
      <c r="IOE9" s="10"/>
      <c r="IOF9" s="10"/>
      <c r="IOG9" s="10"/>
      <c r="IOH9" s="10"/>
      <c r="IOI9" s="10"/>
      <c r="IOJ9" s="10"/>
      <c r="IOK9" s="10"/>
      <c r="IOL9" s="10"/>
      <c r="IOM9" s="10"/>
      <c r="ION9" s="10"/>
      <c r="IOO9" s="10"/>
      <c r="IOP9" s="10"/>
      <c r="IOQ9" s="10"/>
      <c r="IOR9" s="10"/>
      <c r="IOS9" s="10"/>
      <c r="IOT9" s="10"/>
      <c r="IOU9" s="10"/>
      <c r="IOV9" s="10"/>
      <c r="IOW9" s="10"/>
      <c r="IOX9" s="10"/>
      <c r="IOY9" s="10"/>
      <c r="IOZ9" s="10"/>
      <c r="IPA9" s="10"/>
      <c r="IPB9" s="10"/>
      <c r="IPC9" s="10"/>
      <c r="IPD9" s="10"/>
      <c r="IPE9" s="10"/>
      <c r="IPF9" s="10"/>
      <c r="IPG9" s="10"/>
      <c r="IPH9" s="10"/>
      <c r="IPI9" s="10"/>
      <c r="IPJ9" s="10"/>
      <c r="IPK9" s="10"/>
      <c r="IPL9" s="10"/>
      <c r="IPM9" s="10"/>
      <c r="IPN9" s="10"/>
      <c r="IPO9" s="10"/>
      <c r="IPP9" s="10"/>
      <c r="IPQ9" s="10"/>
      <c r="IPR9" s="10"/>
      <c r="IPS9" s="10"/>
      <c r="IPT9" s="10"/>
      <c r="IPU9" s="10"/>
      <c r="IPV9" s="10"/>
      <c r="IPW9" s="10"/>
      <c r="IPX9" s="10"/>
      <c r="IPY9" s="10"/>
      <c r="IPZ9" s="10"/>
      <c r="IQA9" s="10"/>
      <c r="IQB9" s="10"/>
      <c r="IQC9" s="10"/>
      <c r="IQD9" s="10"/>
      <c r="IQE9" s="10"/>
      <c r="IQF9" s="10"/>
      <c r="IQG9" s="10"/>
      <c r="IQH9" s="10"/>
      <c r="IQI9" s="10"/>
      <c r="IQJ9" s="10"/>
      <c r="IQK9" s="10"/>
      <c r="IQL9" s="10"/>
      <c r="IQM9" s="10"/>
      <c r="IQN9" s="10"/>
      <c r="IQO9" s="10"/>
      <c r="IQP9" s="10"/>
      <c r="IQQ9" s="10"/>
      <c r="IQR9" s="10"/>
      <c r="IQS9" s="10"/>
      <c r="IQT9" s="10"/>
      <c r="IQU9" s="10"/>
      <c r="IQV9" s="10"/>
      <c r="IQW9" s="10"/>
      <c r="IQX9" s="10"/>
      <c r="IQY9" s="10"/>
      <c r="IQZ9" s="10"/>
      <c r="IRA9" s="10"/>
      <c r="IRB9" s="10"/>
      <c r="IRC9" s="10"/>
      <c r="IRD9" s="10"/>
      <c r="IRE9" s="10"/>
      <c r="IRF9" s="10"/>
      <c r="IRG9" s="10"/>
      <c r="IRH9" s="10"/>
      <c r="IRI9" s="10"/>
      <c r="IRJ9" s="10"/>
      <c r="IRK9" s="10"/>
      <c r="IRL9" s="10"/>
      <c r="IRM9" s="10"/>
      <c r="IRN9" s="10"/>
      <c r="IRO9" s="10"/>
      <c r="IRP9" s="10"/>
      <c r="IRQ9" s="10"/>
      <c r="IRR9" s="10"/>
      <c r="IRS9" s="10"/>
      <c r="IRT9" s="10"/>
      <c r="IRU9" s="10"/>
      <c r="IRV9" s="10"/>
      <c r="IRW9" s="10"/>
      <c r="IRX9" s="10"/>
      <c r="IRY9" s="10"/>
      <c r="IRZ9" s="10"/>
      <c r="ISA9" s="10"/>
      <c r="ISB9" s="10"/>
      <c r="ISC9" s="10"/>
      <c r="ISD9" s="10"/>
      <c r="ISE9" s="10"/>
      <c r="ISF9" s="10"/>
      <c r="ISG9" s="10"/>
      <c r="ISH9" s="10"/>
      <c r="ISI9" s="10"/>
      <c r="ISJ9" s="10"/>
      <c r="ISK9" s="10"/>
      <c r="ISL9" s="10"/>
      <c r="ISM9" s="10"/>
      <c r="ISN9" s="10"/>
      <c r="ISO9" s="10"/>
      <c r="ISP9" s="10"/>
      <c r="ISQ9" s="10"/>
      <c r="ISR9" s="10"/>
      <c r="ISS9" s="10"/>
      <c r="IST9" s="10"/>
      <c r="ISU9" s="10"/>
      <c r="ISV9" s="10"/>
      <c r="ISW9" s="10"/>
      <c r="ISX9" s="10"/>
      <c r="ISY9" s="10"/>
      <c r="ISZ9" s="10"/>
      <c r="ITA9" s="10"/>
      <c r="ITB9" s="10"/>
      <c r="ITC9" s="10"/>
      <c r="ITD9" s="10"/>
      <c r="ITE9" s="10"/>
      <c r="ITF9" s="10"/>
      <c r="ITG9" s="10"/>
      <c r="ITH9" s="10"/>
      <c r="ITI9" s="10"/>
      <c r="ITJ9" s="10"/>
      <c r="ITK9" s="10"/>
      <c r="ITL9" s="10"/>
      <c r="ITM9" s="10"/>
      <c r="ITN9" s="10"/>
      <c r="ITO9" s="10"/>
      <c r="ITP9" s="10"/>
      <c r="ITQ9" s="10"/>
      <c r="ITR9" s="10"/>
      <c r="ITS9" s="10"/>
      <c r="ITT9" s="10"/>
      <c r="ITU9" s="10"/>
      <c r="ITV9" s="10"/>
      <c r="ITW9" s="10"/>
      <c r="ITX9" s="10"/>
      <c r="ITY9" s="10"/>
      <c r="ITZ9" s="10"/>
      <c r="IUA9" s="10"/>
      <c r="IUB9" s="10"/>
      <c r="IUC9" s="10"/>
      <c r="IUD9" s="10"/>
      <c r="IUE9" s="10"/>
      <c r="IUF9" s="10"/>
      <c r="IUG9" s="10"/>
      <c r="IUH9" s="10"/>
      <c r="IUI9" s="10"/>
      <c r="IUJ9" s="10"/>
      <c r="IUK9" s="10"/>
      <c r="IUL9" s="10"/>
      <c r="IUM9" s="10"/>
      <c r="IUN9" s="10"/>
      <c r="IUO9" s="10"/>
      <c r="IUP9" s="10"/>
      <c r="IUQ9" s="10"/>
      <c r="IUR9" s="10"/>
      <c r="IUS9" s="10"/>
      <c r="IUT9" s="10"/>
      <c r="IUU9" s="10"/>
      <c r="IUV9" s="10"/>
      <c r="IUW9" s="10"/>
      <c r="IUX9" s="10"/>
      <c r="IUY9" s="10"/>
      <c r="IUZ9" s="10"/>
      <c r="IVA9" s="10"/>
      <c r="IVB9" s="10"/>
      <c r="IVC9" s="10"/>
      <c r="IVD9" s="10"/>
      <c r="IVE9" s="10"/>
      <c r="IVF9" s="10"/>
      <c r="IVG9" s="10"/>
      <c r="IVH9" s="10"/>
      <c r="IVI9" s="10"/>
      <c r="IVJ9" s="10"/>
      <c r="IVK9" s="10"/>
      <c r="IVL9" s="10"/>
      <c r="IVM9" s="10"/>
      <c r="IVN9" s="10"/>
      <c r="IVO9" s="10"/>
      <c r="IVP9" s="10"/>
      <c r="IVQ9" s="10"/>
      <c r="IVR9" s="10"/>
      <c r="IVS9" s="10"/>
      <c r="IVT9" s="10"/>
      <c r="IVU9" s="10"/>
      <c r="IVV9" s="10"/>
      <c r="IVW9" s="10"/>
      <c r="IVX9" s="10"/>
      <c r="IVY9" s="10"/>
      <c r="IVZ9" s="10"/>
      <c r="IWA9" s="10"/>
      <c r="IWB9" s="10"/>
      <c r="IWC9" s="10"/>
      <c r="IWD9" s="10"/>
      <c r="IWE9" s="10"/>
      <c r="IWF9" s="10"/>
      <c r="IWG9" s="10"/>
      <c r="IWH9" s="10"/>
      <c r="IWI9" s="10"/>
      <c r="IWJ9" s="10"/>
      <c r="IWK9" s="10"/>
      <c r="IWL9" s="10"/>
      <c r="IWM9" s="10"/>
      <c r="IWN9" s="10"/>
      <c r="IWO9" s="10"/>
      <c r="IWP9" s="10"/>
      <c r="IWQ9" s="10"/>
      <c r="IWR9" s="10"/>
      <c r="IWS9" s="10"/>
      <c r="IWT9" s="10"/>
      <c r="IWU9" s="10"/>
      <c r="IWV9" s="10"/>
      <c r="IWW9" s="10"/>
      <c r="IWX9" s="10"/>
      <c r="IWY9" s="10"/>
      <c r="IWZ9" s="10"/>
      <c r="IXA9" s="10"/>
      <c r="IXB9" s="10"/>
      <c r="IXC9" s="10"/>
      <c r="IXD9" s="10"/>
      <c r="IXE9" s="10"/>
      <c r="IXF9" s="10"/>
      <c r="IXG9" s="10"/>
      <c r="IXH9" s="10"/>
      <c r="IXI9" s="10"/>
      <c r="IXJ9" s="10"/>
      <c r="IXK9" s="10"/>
      <c r="IXL9" s="10"/>
      <c r="IXM9" s="10"/>
      <c r="IXN9" s="10"/>
      <c r="IXO9" s="10"/>
      <c r="IXP9" s="10"/>
      <c r="IXQ9" s="10"/>
      <c r="IXR9" s="10"/>
      <c r="IXS9" s="10"/>
      <c r="IXT9" s="10"/>
      <c r="IXU9" s="10"/>
      <c r="IXV9" s="10"/>
      <c r="IXW9" s="10"/>
      <c r="IXX9" s="10"/>
      <c r="IXY9" s="10"/>
      <c r="IXZ9" s="10"/>
      <c r="IYA9" s="10"/>
      <c r="IYB9" s="10"/>
      <c r="IYC9" s="10"/>
      <c r="IYD9" s="10"/>
      <c r="IYE9" s="10"/>
      <c r="IYF9" s="10"/>
      <c r="IYG9" s="10"/>
      <c r="IYH9" s="10"/>
      <c r="IYI9" s="10"/>
      <c r="IYJ9" s="10"/>
      <c r="IYK9" s="10"/>
      <c r="IYL9" s="10"/>
      <c r="IYM9" s="10"/>
      <c r="IYN9" s="10"/>
      <c r="IYO9" s="10"/>
      <c r="IYP9" s="10"/>
      <c r="IYQ9" s="10"/>
      <c r="IYR9" s="10"/>
      <c r="IYS9" s="10"/>
      <c r="IYT9" s="10"/>
      <c r="IYU9" s="10"/>
      <c r="IYV9" s="10"/>
      <c r="IYW9" s="10"/>
      <c r="IYX9" s="10"/>
      <c r="IYY9" s="10"/>
      <c r="IYZ9" s="10"/>
      <c r="IZA9" s="10"/>
      <c r="IZB9" s="10"/>
      <c r="IZC9" s="10"/>
      <c r="IZD9" s="10"/>
      <c r="IZE9" s="10"/>
      <c r="IZF9" s="10"/>
      <c r="IZG9" s="10"/>
      <c r="IZH9" s="10"/>
      <c r="IZI9" s="10"/>
      <c r="IZJ9" s="10"/>
      <c r="IZK9" s="10"/>
      <c r="IZL9" s="10"/>
      <c r="IZM9" s="10"/>
      <c r="IZN9" s="10"/>
      <c r="IZO9" s="10"/>
      <c r="IZP9" s="10"/>
      <c r="IZQ9" s="10"/>
      <c r="IZR9" s="10"/>
      <c r="IZS9" s="10"/>
      <c r="IZT9" s="10"/>
      <c r="IZU9" s="10"/>
      <c r="IZV9" s="10"/>
      <c r="IZW9" s="10"/>
      <c r="IZX9" s="10"/>
      <c r="IZY9" s="10"/>
      <c r="IZZ9" s="10"/>
      <c r="JAA9" s="10"/>
      <c r="JAB9" s="10"/>
      <c r="JAC9" s="10"/>
      <c r="JAD9" s="10"/>
      <c r="JAE9" s="10"/>
      <c r="JAF9" s="10"/>
      <c r="JAG9" s="10"/>
      <c r="JAH9" s="10"/>
      <c r="JAI9" s="10"/>
      <c r="JAJ9" s="10"/>
      <c r="JAK9" s="10"/>
      <c r="JAL9" s="10"/>
      <c r="JAM9" s="10"/>
      <c r="JAN9" s="10"/>
      <c r="JAO9" s="10"/>
      <c r="JAP9" s="10"/>
      <c r="JAQ9" s="10"/>
      <c r="JAR9" s="10"/>
      <c r="JAS9" s="10"/>
      <c r="JAT9" s="10"/>
      <c r="JAU9" s="10"/>
      <c r="JAV9" s="10"/>
      <c r="JAW9" s="10"/>
      <c r="JAX9" s="10"/>
      <c r="JAY9" s="10"/>
      <c r="JAZ9" s="10"/>
      <c r="JBA9" s="10"/>
      <c r="JBB9" s="10"/>
      <c r="JBC9" s="10"/>
      <c r="JBD9" s="10"/>
      <c r="JBE9" s="10"/>
      <c r="JBF9" s="10"/>
      <c r="JBG9" s="10"/>
      <c r="JBH9" s="10"/>
      <c r="JBI9" s="10"/>
      <c r="JBJ9" s="10"/>
      <c r="JBK9" s="10"/>
      <c r="JBL9" s="10"/>
      <c r="JBM9" s="10"/>
      <c r="JBN9" s="10"/>
      <c r="JBO9" s="10"/>
      <c r="JBP9" s="10"/>
      <c r="JBQ9" s="10"/>
      <c r="JBR9" s="10"/>
      <c r="JBS9" s="10"/>
      <c r="JBT9" s="10"/>
      <c r="JBU9" s="10"/>
      <c r="JBV9" s="10"/>
      <c r="JBW9" s="10"/>
      <c r="JBX9" s="10"/>
      <c r="JBY9" s="10"/>
      <c r="JBZ9" s="10"/>
      <c r="JCA9" s="10"/>
      <c r="JCB9" s="10"/>
      <c r="JCC9" s="10"/>
      <c r="JCD9" s="10"/>
      <c r="JCE9" s="10"/>
      <c r="JCF9" s="10"/>
      <c r="JCG9" s="10"/>
      <c r="JCH9" s="10"/>
      <c r="JCI9" s="10"/>
      <c r="JCJ9" s="10"/>
      <c r="JCK9" s="10"/>
      <c r="JCL9" s="10"/>
      <c r="JCM9" s="10"/>
      <c r="JCN9" s="10"/>
      <c r="JCO9" s="10"/>
      <c r="JCP9" s="10"/>
      <c r="JCQ9" s="10"/>
      <c r="JCR9" s="10"/>
      <c r="JCS9" s="10"/>
      <c r="JCT9" s="10"/>
      <c r="JCU9" s="10"/>
      <c r="JCV9" s="10"/>
      <c r="JCW9" s="10"/>
      <c r="JCX9" s="10"/>
      <c r="JCY9" s="10"/>
      <c r="JCZ9" s="10"/>
      <c r="JDA9" s="10"/>
      <c r="JDB9" s="10"/>
      <c r="JDC9" s="10"/>
      <c r="JDD9" s="10"/>
      <c r="JDE9" s="10"/>
      <c r="JDF9" s="10"/>
      <c r="JDG9" s="10"/>
      <c r="JDH9" s="10"/>
      <c r="JDI9" s="10"/>
      <c r="JDJ9" s="10"/>
      <c r="JDK9" s="10"/>
      <c r="JDL9" s="10"/>
      <c r="JDM9" s="10"/>
      <c r="JDN9" s="10"/>
      <c r="JDO9" s="10"/>
      <c r="JDP9" s="10"/>
      <c r="JDQ9" s="10"/>
      <c r="JDR9" s="10"/>
      <c r="JDS9" s="10"/>
      <c r="JDT9" s="10"/>
      <c r="JDU9" s="10"/>
      <c r="JDV9" s="10"/>
      <c r="JDW9" s="10"/>
      <c r="JDX9" s="10"/>
      <c r="JDY9" s="10"/>
      <c r="JDZ9" s="10"/>
      <c r="JEA9" s="10"/>
      <c r="JEB9" s="10"/>
      <c r="JEC9" s="10"/>
      <c r="JED9" s="10"/>
      <c r="JEE9" s="10"/>
      <c r="JEF9" s="10"/>
      <c r="JEG9" s="10"/>
      <c r="JEH9" s="10"/>
      <c r="JEI9" s="10"/>
      <c r="JEJ9" s="10"/>
      <c r="JEK9" s="10"/>
      <c r="JEL9" s="10"/>
      <c r="JEM9" s="10"/>
      <c r="JEN9" s="10"/>
      <c r="JEO9" s="10"/>
      <c r="JEP9" s="10"/>
      <c r="JEQ9" s="10"/>
      <c r="JER9" s="10"/>
      <c r="JES9" s="10"/>
      <c r="JET9" s="10"/>
      <c r="JEU9" s="10"/>
      <c r="JEV9" s="10"/>
      <c r="JEW9" s="10"/>
      <c r="JEX9" s="10"/>
      <c r="JEY9" s="10"/>
      <c r="JEZ9" s="10"/>
      <c r="JFA9" s="10"/>
      <c r="JFB9" s="10"/>
      <c r="JFC9" s="10"/>
      <c r="JFD9" s="10"/>
      <c r="JFE9" s="10"/>
      <c r="JFF9" s="10"/>
      <c r="JFG9" s="10"/>
      <c r="JFH9" s="10"/>
      <c r="JFI9" s="10"/>
      <c r="JFJ9" s="10"/>
      <c r="JFK9" s="10"/>
      <c r="JFL9" s="10"/>
      <c r="JFM9" s="10"/>
      <c r="JFN9" s="10"/>
      <c r="JFO9" s="10"/>
      <c r="JFP9" s="10"/>
      <c r="JFQ9" s="10"/>
      <c r="JFR9" s="10"/>
      <c r="JFS9" s="10"/>
      <c r="JFT9" s="10"/>
      <c r="JFU9" s="10"/>
      <c r="JFV9" s="10"/>
      <c r="JFW9" s="10"/>
      <c r="JFX9" s="10"/>
      <c r="JFY9" s="10"/>
      <c r="JFZ9" s="10"/>
      <c r="JGA9" s="10"/>
      <c r="JGB9" s="10"/>
      <c r="JGC9" s="10"/>
      <c r="JGD9" s="10"/>
      <c r="JGE9" s="10"/>
      <c r="JGF9" s="10"/>
      <c r="JGG9" s="10"/>
      <c r="JGH9" s="10"/>
      <c r="JGI9" s="10"/>
      <c r="JGJ9" s="10"/>
      <c r="JGK9" s="10"/>
      <c r="JGL9" s="10"/>
      <c r="JGM9" s="10"/>
      <c r="JGN9" s="10"/>
      <c r="JGO9" s="10"/>
      <c r="JGP9" s="10"/>
      <c r="JGQ9" s="10"/>
      <c r="JGR9" s="10"/>
      <c r="JGS9" s="10"/>
      <c r="JGT9" s="10"/>
      <c r="JGU9" s="10"/>
      <c r="JGV9" s="10"/>
      <c r="JGW9" s="10"/>
      <c r="JGX9" s="10"/>
      <c r="JGY9" s="10"/>
      <c r="JGZ9" s="10"/>
      <c r="JHA9" s="10"/>
      <c r="JHB9" s="10"/>
      <c r="JHC9" s="10"/>
      <c r="JHD9" s="10"/>
      <c r="JHE9" s="10"/>
      <c r="JHF9" s="10"/>
      <c r="JHG9" s="10"/>
      <c r="JHH9" s="10"/>
      <c r="JHI9" s="10"/>
      <c r="JHJ9" s="10"/>
      <c r="JHK9" s="10"/>
      <c r="JHL9" s="10"/>
      <c r="JHM9" s="10"/>
      <c r="JHN9" s="10"/>
      <c r="JHO9" s="10"/>
      <c r="JHP9" s="10"/>
      <c r="JHQ9" s="10"/>
      <c r="JHR9" s="10"/>
      <c r="JHS9" s="10"/>
      <c r="JHT9" s="10"/>
      <c r="JHU9" s="10"/>
      <c r="JHV9" s="10"/>
      <c r="JHW9" s="10"/>
      <c r="JHX9" s="10"/>
      <c r="JHY9" s="10"/>
      <c r="JHZ9" s="10"/>
      <c r="JIA9" s="10"/>
      <c r="JIB9" s="10"/>
      <c r="JIC9" s="10"/>
      <c r="JID9" s="10"/>
      <c r="JIE9" s="10"/>
      <c r="JIF9" s="10"/>
      <c r="JIG9" s="10"/>
      <c r="JIH9" s="10"/>
      <c r="JII9" s="10"/>
      <c r="JIJ9" s="10"/>
      <c r="JIK9" s="10"/>
      <c r="JIL9" s="10"/>
      <c r="JIM9" s="10"/>
      <c r="JIN9" s="10"/>
      <c r="JIO9" s="10"/>
      <c r="JIP9" s="10"/>
      <c r="JIQ9" s="10"/>
      <c r="JIR9" s="10"/>
      <c r="JIS9" s="10"/>
      <c r="JIT9" s="10"/>
      <c r="JIU9" s="10"/>
      <c r="JIV9" s="10"/>
      <c r="JIW9" s="10"/>
      <c r="JIX9" s="10"/>
      <c r="JIY9" s="10"/>
      <c r="JIZ9" s="10"/>
      <c r="JJA9" s="10"/>
      <c r="JJB9" s="10"/>
      <c r="JJC9" s="10"/>
      <c r="JJD9" s="10"/>
      <c r="JJE9" s="10"/>
      <c r="JJF9" s="10"/>
      <c r="JJG9" s="10"/>
      <c r="JJH9" s="10"/>
      <c r="JJI9" s="10"/>
      <c r="JJJ9" s="10"/>
      <c r="JJK9" s="10"/>
      <c r="JJL9" s="10"/>
      <c r="JJM9" s="10"/>
      <c r="JJN9" s="10"/>
      <c r="JJO9" s="10"/>
      <c r="JJP9" s="10"/>
      <c r="JJQ9" s="10"/>
      <c r="JJR9" s="10"/>
      <c r="JJS9" s="10"/>
      <c r="JJT9" s="10"/>
      <c r="JJU9" s="10"/>
      <c r="JJV9" s="10"/>
      <c r="JJW9" s="10"/>
      <c r="JJX9" s="10"/>
      <c r="JJY9" s="10"/>
      <c r="JJZ9" s="10"/>
      <c r="JKA9" s="10"/>
      <c r="JKB9" s="10"/>
      <c r="JKC9" s="10"/>
      <c r="JKD9" s="10"/>
      <c r="JKE9" s="10"/>
      <c r="JKF9" s="10"/>
      <c r="JKG9" s="10"/>
      <c r="JKH9" s="10"/>
      <c r="JKI9" s="10"/>
      <c r="JKJ9" s="10"/>
      <c r="JKK9" s="10"/>
      <c r="JKL9" s="10"/>
      <c r="JKM9" s="10"/>
      <c r="JKN9" s="10"/>
      <c r="JKO9" s="10"/>
      <c r="JKP9" s="10"/>
      <c r="JKQ9" s="10"/>
      <c r="JKR9" s="10"/>
      <c r="JKS9" s="10"/>
      <c r="JKT9" s="10"/>
      <c r="JKU9" s="10"/>
      <c r="JKV9" s="10"/>
      <c r="JKW9" s="10"/>
      <c r="JKX9" s="10"/>
      <c r="JKY9" s="10"/>
      <c r="JKZ9" s="10"/>
      <c r="JLA9" s="10"/>
      <c r="JLB9" s="10"/>
      <c r="JLC9" s="10"/>
      <c r="JLD9" s="10"/>
      <c r="JLE9" s="10"/>
      <c r="JLF9" s="10"/>
      <c r="JLG9" s="10"/>
      <c r="JLH9" s="10"/>
      <c r="JLI9" s="10"/>
      <c r="JLJ9" s="10"/>
      <c r="JLK9" s="10"/>
      <c r="JLL9" s="10"/>
      <c r="JLM9" s="10"/>
      <c r="JLN9" s="10"/>
      <c r="JLO9" s="10"/>
      <c r="JLP9" s="10"/>
      <c r="JLQ9" s="10"/>
      <c r="JLR9" s="10"/>
      <c r="JLS9" s="10"/>
      <c r="JLT9" s="10"/>
      <c r="JLU9" s="10"/>
      <c r="JLV9" s="10"/>
      <c r="JLW9" s="10"/>
      <c r="JLX9" s="10"/>
      <c r="JLY9" s="10"/>
      <c r="JLZ9" s="10"/>
      <c r="JMA9" s="10"/>
      <c r="JMB9" s="10"/>
      <c r="JMC9" s="10"/>
      <c r="JMD9" s="10"/>
      <c r="JME9" s="10"/>
      <c r="JMF9" s="10"/>
      <c r="JMG9" s="10"/>
      <c r="JMH9" s="10"/>
      <c r="JMI9" s="10"/>
      <c r="JMJ9" s="10"/>
      <c r="JMK9" s="10"/>
      <c r="JML9" s="10"/>
      <c r="JMM9" s="10"/>
      <c r="JMN9" s="10"/>
      <c r="JMO9" s="10"/>
      <c r="JMP9" s="10"/>
      <c r="JMQ9" s="10"/>
      <c r="JMR9" s="10"/>
      <c r="JMS9" s="10"/>
      <c r="JMT9" s="10"/>
      <c r="JMU9" s="10"/>
      <c r="JMV9" s="10"/>
      <c r="JMW9" s="10"/>
      <c r="JMX9" s="10"/>
      <c r="JMY9" s="10"/>
      <c r="JMZ9" s="10"/>
      <c r="JNA9" s="10"/>
      <c r="JNB9" s="10"/>
      <c r="JNC9" s="10"/>
      <c r="JND9" s="10"/>
      <c r="JNE9" s="10"/>
      <c r="JNF9" s="10"/>
      <c r="JNG9" s="10"/>
      <c r="JNH9" s="10"/>
      <c r="JNI9" s="10"/>
      <c r="JNJ9" s="10"/>
      <c r="JNK9" s="10"/>
      <c r="JNL9" s="10"/>
      <c r="JNM9" s="10"/>
      <c r="JNN9" s="10"/>
      <c r="JNO9" s="10"/>
      <c r="JNP9" s="10"/>
      <c r="JNQ9" s="10"/>
      <c r="JNR9" s="10"/>
      <c r="JNS9" s="10"/>
      <c r="JNT9" s="10"/>
      <c r="JNU9" s="10"/>
      <c r="JNV9" s="10"/>
      <c r="JNW9" s="10"/>
      <c r="JNX9" s="10"/>
      <c r="JNY9" s="10"/>
      <c r="JNZ9" s="10"/>
      <c r="JOA9" s="10"/>
      <c r="JOB9" s="10"/>
      <c r="JOC9" s="10"/>
      <c r="JOD9" s="10"/>
      <c r="JOE9" s="10"/>
      <c r="JOF9" s="10"/>
      <c r="JOG9" s="10"/>
      <c r="JOH9" s="10"/>
      <c r="JOI9" s="10"/>
      <c r="JOJ9" s="10"/>
      <c r="JOK9" s="10"/>
      <c r="JOL9" s="10"/>
      <c r="JOM9" s="10"/>
      <c r="JON9" s="10"/>
      <c r="JOO9" s="10"/>
      <c r="JOP9" s="10"/>
      <c r="JOQ9" s="10"/>
      <c r="JOR9" s="10"/>
      <c r="JOS9" s="10"/>
      <c r="JOT9" s="10"/>
      <c r="JOU9" s="10"/>
      <c r="JOV9" s="10"/>
      <c r="JOW9" s="10"/>
      <c r="JOX9" s="10"/>
      <c r="JOY9" s="10"/>
      <c r="JOZ9" s="10"/>
      <c r="JPA9" s="10"/>
      <c r="JPB9" s="10"/>
      <c r="JPC9" s="10"/>
      <c r="JPD9" s="10"/>
      <c r="JPE9" s="10"/>
      <c r="JPF9" s="10"/>
      <c r="JPG9" s="10"/>
      <c r="JPH9" s="10"/>
      <c r="JPI9" s="10"/>
      <c r="JPJ9" s="10"/>
      <c r="JPK9" s="10"/>
      <c r="JPL9" s="10"/>
      <c r="JPM9" s="10"/>
      <c r="JPN9" s="10"/>
      <c r="JPO9" s="10"/>
      <c r="JPP9" s="10"/>
      <c r="JPQ9" s="10"/>
      <c r="JPR9" s="10"/>
      <c r="JPS9" s="10"/>
      <c r="JPT9" s="10"/>
      <c r="JPU9" s="10"/>
      <c r="JPV9" s="10"/>
      <c r="JPW9" s="10"/>
      <c r="JPX9" s="10"/>
      <c r="JPY9" s="10"/>
      <c r="JPZ9" s="10"/>
      <c r="JQA9" s="10"/>
      <c r="JQB9" s="10"/>
      <c r="JQC9" s="10"/>
      <c r="JQD9" s="10"/>
      <c r="JQE9" s="10"/>
      <c r="JQF9" s="10"/>
      <c r="JQG9" s="10"/>
      <c r="JQH9" s="10"/>
      <c r="JQI9" s="10"/>
      <c r="JQJ9" s="10"/>
      <c r="JQK9" s="10"/>
      <c r="JQL9" s="10"/>
      <c r="JQM9" s="10"/>
      <c r="JQN9" s="10"/>
      <c r="JQO9" s="10"/>
      <c r="JQP9" s="10"/>
      <c r="JQQ9" s="10"/>
      <c r="JQR9" s="10"/>
      <c r="JQS9" s="10"/>
      <c r="JQT9" s="10"/>
      <c r="JQU9" s="10"/>
      <c r="JQV9" s="10"/>
      <c r="JQW9" s="10"/>
      <c r="JQX9" s="10"/>
      <c r="JQY9" s="10"/>
      <c r="JQZ9" s="10"/>
      <c r="JRA9" s="10"/>
      <c r="JRB9" s="10"/>
      <c r="JRC9" s="10"/>
      <c r="JRD9" s="10"/>
      <c r="JRE9" s="10"/>
      <c r="JRF9" s="10"/>
      <c r="JRG9" s="10"/>
      <c r="JRH9" s="10"/>
      <c r="JRI9" s="10"/>
      <c r="JRJ9" s="10"/>
      <c r="JRK9" s="10"/>
      <c r="JRL9" s="10"/>
      <c r="JRM9" s="10"/>
      <c r="JRN9" s="10"/>
      <c r="JRO9" s="10"/>
      <c r="JRP9" s="10"/>
      <c r="JRQ9" s="10"/>
      <c r="JRR9" s="10"/>
      <c r="JRS9" s="10"/>
      <c r="JRT9" s="10"/>
      <c r="JRU9" s="10"/>
      <c r="JRV9" s="10"/>
      <c r="JRW9" s="10"/>
      <c r="JRX9" s="10"/>
      <c r="JRY9" s="10"/>
      <c r="JRZ9" s="10"/>
      <c r="JSA9" s="10"/>
      <c r="JSB9" s="10"/>
      <c r="JSC9" s="10"/>
      <c r="JSD9" s="10"/>
      <c r="JSE9" s="10"/>
      <c r="JSF9" s="10"/>
      <c r="JSG9" s="10"/>
      <c r="JSH9" s="10"/>
      <c r="JSI9" s="10"/>
      <c r="JSJ9" s="10"/>
      <c r="JSK9" s="10"/>
      <c r="JSL9" s="10"/>
      <c r="JSM9" s="10"/>
      <c r="JSN9" s="10"/>
      <c r="JSO9" s="10"/>
      <c r="JSP9" s="10"/>
      <c r="JSQ9" s="10"/>
      <c r="JSR9" s="10"/>
      <c r="JSS9" s="10"/>
      <c r="JST9" s="10"/>
      <c r="JSU9" s="10"/>
      <c r="JSV9" s="10"/>
      <c r="JSW9" s="10"/>
      <c r="JSX9" s="10"/>
      <c r="JSY9" s="10"/>
      <c r="JSZ9" s="10"/>
      <c r="JTA9" s="10"/>
      <c r="JTB9" s="10"/>
      <c r="JTC9" s="10"/>
      <c r="JTD9" s="10"/>
      <c r="JTE9" s="10"/>
      <c r="JTF9" s="10"/>
      <c r="JTG9" s="10"/>
      <c r="JTH9" s="10"/>
      <c r="JTI9" s="10"/>
      <c r="JTJ9" s="10"/>
      <c r="JTK9" s="10"/>
      <c r="JTL9" s="10"/>
      <c r="JTM9" s="10"/>
      <c r="JTN9" s="10"/>
      <c r="JTO9" s="10"/>
      <c r="JTP9" s="10"/>
      <c r="JTQ9" s="10"/>
      <c r="JTR9" s="10"/>
      <c r="JTS9" s="10"/>
      <c r="JTT9" s="10"/>
      <c r="JTU9" s="10"/>
      <c r="JTV9" s="10"/>
      <c r="JTW9" s="10"/>
      <c r="JTX9" s="10"/>
      <c r="JTY9" s="10"/>
      <c r="JTZ9" s="10"/>
      <c r="JUA9" s="10"/>
      <c r="JUB9" s="10"/>
      <c r="JUC9" s="10"/>
      <c r="JUD9" s="10"/>
      <c r="JUE9" s="10"/>
      <c r="JUF9" s="10"/>
      <c r="JUG9" s="10"/>
      <c r="JUH9" s="10"/>
      <c r="JUI9" s="10"/>
      <c r="JUJ9" s="10"/>
      <c r="JUK9" s="10"/>
      <c r="JUL9" s="10"/>
      <c r="JUM9" s="10"/>
      <c r="JUN9" s="10"/>
      <c r="JUO9" s="10"/>
      <c r="JUP9" s="10"/>
      <c r="JUQ9" s="10"/>
      <c r="JUR9" s="10"/>
      <c r="JUS9" s="10"/>
      <c r="JUT9" s="10"/>
      <c r="JUU9" s="10"/>
      <c r="JUV9" s="10"/>
      <c r="JUW9" s="10"/>
      <c r="JUX9" s="10"/>
      <c r="JUY9" s="10"/>
      <c r="JUZ9" s="10"/>
      <c r="JVA9" s="10"/>
      <c r="JVB9" s="10"/>
      <c r="JVC9" s="10"/>
      <c r="JVD9" s="10"/>
      <c r="JVE9" s="10"/>
      <c r="JVF9" s="10"/>
      <c r="JVG9" s="10"/>
      <c r="JVH9" s="10"/>
      <c r="JVI9" s="10"/>
      <c r="JVJ9" s="10"/>
      <c r="JVK9" s="10"/>
      <c r="JVL9" s="10"/>
      <c r="JVM9" s="10"/>
      <c r="JVN9" s="10"/>
      <c r="JVO9" s="10"/>
      <c r="JVP9" s="10"/>
      <c r="JVQ9" s="10"/>
      <c r="JVR9" s="10"/>
      <c r="JVS9" s="10"/>
      <c r="JVT9" s="10"/>
      <c r="JVU9" s="10"/>
      <c r="JVV9" s="10"/>
      <c r="JVW9" s="10"/>
      <c r="JVX9" s="10"/>
      <c r="JVY9" s="10"/>
      <c r="JVZ9" s="10"/>
      <c r="JWA9" s="10"/>
      <c r="JWB9" s="10"/>
      <c r="JWC9" s="10"/>
      <c r="JWD9" s="10"/>
      <c r="JWE9" s="10"/>
      <c r="JWF9" s="10"/>
      <c r="JWG9" s="10"/>
      <c r="JWH9" s="10"/>
      <c r="JWI9" s="10"/>
      <c r="JWJ9" s="10"/>
      <c r="JWK9" s="10"/>
      <c r="JWL9" s="10"/>
      <c r="JWM9" s="10"/>
      <c r="JWN9" s="10"/>
      <c r="JWO9" s="10"/>
      <c r="JWP9" s="10"/>
      <c r="JWQ9" s="10"/>
      <c r="JWR9" s="10"/>
      <c r="JWS9" s="10"/>
      <c r="JWT9" s="10"/>
      <c r="JWU9" s="10"/>
      <c r="JWV9" s="10"/>
      <c r="JWW9" s="10"/>
      <c r="JWX9" s="10"/>
      <c r="JWY9" s="10"/>
      <c r="JWZ9" s="10"/>
      <c r="JXA9" s="10"/>
      <c r="JXB9" s="10"/>
      <c r="JXC9" s="10"/>
      <c r="JXD9" s="10"/>
      <c r="JXE9" s="10"/>
      <c r="JXF9" s="10"/>
      <c r="JXG9" s="10"/>
      <c r="JXH9" s="10"/>
      <c r="JXI9" s="10"/>
      <c r="JXJ9" s="10"/>
      <c r="JXK9" s="10"/>
      <c r="JXL9" s="10"/>
      <c r="JXM9" s="10"/>
      <c r="JXN9" s="10"/>
      <c r="JXO9" s="10"/>
      <c r="JXP9" s="10"/>
      <c r="JXQ9" s="10"/>
      <c r="JXR9" s="10"/>
      <c r="JXS9" s="10"/>
      <c r="JXT9" s="10"/>
      <c r="JXU9" s="10"/>
      <c r="JXV9" s="10"/>
      <c r="JXW9" s="10"/>
      <c r="JXX9" s="10"/>
      <c r="JXY9" s="10"/>
      <c r="JXZ9" s="10"/>
      <c r="JYA9" s="10"/>
      <c r="JYB9" s="10"/>
      <c r="JYC9" s="10"/>
      <c r="JYD9" s="10"/>
      <c r="JYE9" s="10"/>
      <c r="JYF9" s="10"/>
      <c r="JYG9" s="10"/>
      <c r="JYH9" s="10"/>
      <c r="JYI9" s="10"/>
      <c r="JYJ9" s="10"/>
      <c r="JYK9" s="10"/>
      <c r="JYL9" s="10"/>
      <c r="JYM9" s="10"/>
      <c r="JYN9" s="10"/>
      <c r="JYO9" s="10"/>
      <c r="JYP9" s="10"/>
      <c r="JYQ9" s="10"/>
      <c r="JYR9" s="10"/>
      <c r="JYS9" s="10"/>
      <c r="JYT9" s="10"/>
      <c r="JYU9" s="10"/>
      <c r="JYV9" s="10"/>
      <c r="JYW9" s="10"/>
      <c r="JYX9" s="10"/>
      <c r="JYY9" s="10"/>
      <c r="JYZ9" s="10"/>
      <c r="JZA9" s="10"/>
      <c r="JZB9" s="10"/>
      <c r="JZC9" s="10"/>
      <c r="JZD9" s="10"/>
      <c r="JZE9" s="10"/>
      <c r="JZF9" s="10"/>
      <c r="JZG9" s="10"/>
      <c r="JZH9" s="10"/>
      <c r="JZI9" s="10"/>
      <c r="JZJ9" s="10"/>
      <c r="JZK9" s="10"/>
      <c r="JZL9" s="10"/>
      <c r="JZM9" s="10"/>
      <c r="JZN9" s="10"/>
      <c r="JZO9" s="10"/>
      <c r="JZP9" s="10"/>
      <c r="JZQ9" s="10"/>
      <c r="JZR9" s="10"/>
      <c r="JZS9" s="10"/>
      <c r="JZT9" s="10"/>
      <c r="JZU9" s="10"/>
      <c r="JZV9" s="10"/>
      <c r="JZW9" s="10"/>
      <c r="JZX9" s="10"/>
      <c r="JZY9" s="10"/>
      <c r="JZZ9" s="10"/>
      <c r="KAA9" s="10"/>
      <c r="KAB9" s="10"/>
      <c r="KAC9" s="10"/>
      <c r="KAD9" s="10"/>
      <c r="KAE9" s="10"/>
      <c r="KAF9" s="10"/>
      <c r="KAG9" s="10"/>
      <c r="KAH9" s="10"/>
      <c r="KAI9" s="10"/>
      <c r="KAJ9" s="10"/>
      <c r="KAK9" s="10"/>
      <c r="KAL9" s="10"/>
      <c r="KAM9" s="10"/>
      <c r="KAN9" s="10"/>
      <c r="KAO9" s="10"/>
      <c r="KAP9" s="10"/>
      <c r="KAQ9" s="10"/>
      <c r="KAR9" s="10"/>
      <c r="KAS9" s="10"/>
      <c r="KAT9" s="10"/>
      <c r="KAU9" s="10"/>
      <c r="KAV9" s="10"/>
      <c r="KAW9" s="10"/>
      <c r="KAX9" s="10"/>
      <c r="KAY9" s="10"/>
      <c r="KAZ9" s="10"/>
      <c r="KBA9" s="10"/>
      <c r="KBB9" s="10"/>
      <c r="KBC9" s="10"/>
      <c r="KBD9" s="10"/>
      <c r="KBE9" s="10"/>
      <c r="KBF9" s="10"/>
      <c r="KBG9" s="10"/>
      <c r="KBH9" s="10"/>
      <c r="KBI9" s="10"/>
      <c r="KBJ9" s="10"/>
      <c r="KBK9" s="10"/>
      <c r="KBL9" s="10"/>
      <c r="KBM9" s="10"/>
      <c r="KBN9" s="10"/>
      <c r="KBO9" s="10"/>
      <c r="KBP9" s="10"/>
      <c r="KBQ9" s="10"/>
      <c r="KBR9" s="10"/>
      <c r="KBS9" s="10"/>
      <c r="KBT9" s="10"/>
      <c r="KBU9" s="10"/>
      <c r="KBV9" s="10"/>
      <c r="KBW9" s="10"/>
      <c r="KBX9" s="10"/>
      <c r="KBY9" s="10"/>
      <c r="KBZ9" s="10"/>
      <c r="KCA9" s="10"/>
      <c r="KCB9" s="10"/>
      <c r="KCC9" s="10"/>
      <c r="KCD9" s="10"/>
      <c r="KCE9" s="10"/>
      <c r="KCF9" s="10"/>
      <c r="KCG9" s="10"/>
      <c r="KCH9" s="10"/>
      <c r="KCI9" s="10"/>
      <c r="KCJ9" s="10"/>
      <c r="KCK9" s="10"/>
      <c r="KCL9" s="10"/>
      <c r="KCM9" s="10"/>
      <c r="KCN9" s="10"/>
      <c r="KCO9" s="10"/>
      <c r="KCP9" s="10"/>
      <c r="KCQ9" s="10"/>
      <c r="KCR9" s="10"/>
      <c r="KCS9" s="10"/>
      <c r="KCT9" s="10"/>
      <c r="KCU9" s="10"/>
      <c r="KCV9" s="10"/>
      <c r="KCW9" s="10"/>
      <c r="KCX9" s="10"/>
      <c r="KCY9" s="10"/>
      <c r="KCZ9" s="10"/>
      <c r="KDA9" s="10"/>
      <c r="KDB9" s="10"/>
      <c r="KDC9" s="10"/>
      <c r="KDD9" s="10"/>
      <c r="KDE9" s="10"/>
      <c r="KDF9" s="10"/>
      <c r="KDG9" s="10"/>
      <c r="KDH9" s="10"/>
      <c r="KDI9" s="10"/>
      <c r="KDJ9" s="10"/>
      <c r="KDK9" s="10"/>
      <c r="KDL9" s="10"/>
      <c r="KDM9" s="10"/>
      <c r="KDN9" s="10"/>
      <c r="KDO9" s="10"/>
      <c r="KDP9" s="10"/>
      <c r="KDQ9" s="10"/>
      <c r="KDR9" s="10"/>
      <c r="KDS9" s="10"/>
      <c r="KDT9" s="10"/>
      <c r="KDU9" s="10"/>
      <c r="KDV9" s="10"/>
      <c r="KDW9" s="10"/>
      <c r="KDX9" s="10"/>
      <c r="KDY9" s="10"/>
      <c r="KDZ9" s="10"/>
      <c r="KEA9" s="10"/>
      <c r="KEB9" s="10"/>
      <c r="KEC9" s="10"/>
      <c r="KED9" s="10"/>
      <c r="KEE9" s="10"/>
      <c r="KEF9" s="10"/>
      <c r="KEG9" s="10"/>
      <c r="KEH9" s="10"/>
      <c r="KEI9" s="10"/>
      <c r="KEJ9" s="10"/>
      <c r="KEK9" s="10"/>
      <c r="KEL9" s="10"/>
      <c r="KEM9" s="10"/>
      <c r="KEN9" s="10"/>
      <c r="KEO9" s="10"/>
      <c r="KEP9" s="10"/>
      <c r="KEQ9" s="10"/>
      <c r="KER9" s="10"/>
      <c r="KES9" s="10"/>
      <c r="KET9" s="10"/>
      <c r="KEU9" s="10"/>
      <c r="KEV9" s="10"/>
      <c r="KEW9" s="10"/>
      <c r="KEX9" s="10"/>
      <c r="KEY9" s="10"/>
      <c r="KEZ9" s="10"/>
      <c r="KFA9" s="10"/>
      <c r="KFB9" s="10"/>
      <c r="KFC9" s="10"/>
      <c r="KFD9" s="10"/>
      <c r="KFE9" s="10"/>
      <c r="KFF9" s="10"/>
      <c r="KFG9" s="10"/>
      <c r="KFH9" s="10"/>
      <c r="KFI9" s="10"/>
      <c r="KFJ9" s="10"/>
      <c r="KFK9" s="10"/>
      <c r="KFL9" s="10"/>
      <c r="KFM9" s="10"/>
      <c r="KFN9" s="10"/>
      <c r="KFO9" s="10"/>
      <c r="KFP9" s="10"/>
      <c r="KFQ9" s="10"/>
      <c r="KFR9" s="10"/>
      <c r="KFS9" s="10"/>
      <c r="KFT9" s="10"/>
      <c r="KFU9" s="10"/>
      <c r="KFV9" s="10"/>
      <c r="KFW9" s="10"/>
      <c r="KFX9" s="10"/>
      <c r="KFY9" s="10"/>
      <c r="KFZ9" s="10"/>
      <c r="KGA9" s="10"/>
      <c r="KGB9" s="10"/>
      <c r="KGC9" s="10"/>
      <c r="KGD9" s="10"/>
      <c r="KGE9" s="10"/>
      <c r="KGF9" s="10"/>
      <c r="KGG9" s="10"/>
      <c r="KGH9" s="10"/>
      <c r="KGI9" s="10"/>
      <c r="KGJ9" s="10"/>
      <c r="KGK9" s="10"/>
      <c r="KGL9" s="10"/>
      <c r="KGM9" s="10"/>
      <c r="KGN9" s="10"/>
      <c r="KGO9" s="10"/>
      <c r="KGP9" s="10"/>
      <c r="KGQ9" s="10"/>
      <c r="KGR9" s="10"/>
      <c r="KGS9" s="10"/>
      <c r="KGT9" s="10"/>
      <c r="KGU9" s="10"/>
      <c r="KGV9" s="10"/>
      <c r="KGW9" s="10"/>
      <c r="KGX9" s="10"/>
      <c r="KGY9" s="10"/>
      <c r="KGZ9" s="10"/>
      <c r="KHA9" s="10"/>
      <c r="KHB9" s="10"/>
      <c r="KHC9" s="10"/>
      <c r="KHD9" s="10"/>
      <c r="KHE9" s="10"/>
      <c r="KHF9" s="10"/>
      <c r="KHG9" s="10"/>
      <c r="KHH9" s="10"/>
      <c r="KHI9" s="10"/>
      <c r="KHJ9" s="10"/>
      <c r="KHK9" s="10"/>
      <c r="KHL9" s="10"/>
      <c r="KHM9" s="10"/>
      <c r="KHN9" s="10"/>
      <c r="KHO9" s="10"/>
      <c r="KHP9" s="10"/>
      <c r="KHQ9" s="10"/>
      <c r="KHR9" s="10"/>
      <c r="KHS9" s="10"/>
      <c r="KHT9" s="10"/>
      <c r="KHU9" s="10"/>
      <c r="KHV9" s="10"/>
      <c r="KHW9" s="10"/>
      <c r="KHX9" s="10"/>
      <c r="KHY9" s="10"/>
      <c r="KHZ9" s="10"/>
      <c r="KIA9" s="10"/>
      <c r="KIB9" s="10"/>
      <c r="KIC9" s="10"/>
      <c r="KID9" s="10"/>
      <c r="KIE9" s="10"/>
      <c r="KIF9" s="10"/>
      <c r="KIG9" s="10"/>
      <c r="KIH9" s="10"/>
      <c r="KII9" s="10"/>
      <c r="KIJ9" s="10"/>
      <c r="KIK9" s="10"/>
      <c r="KIL9" s="10"/>
      <c r="KIM9" s="10"/>
      <c r="KIN9" s="10"/>
      <c r="KIO9" s="10"/>
      <c r="KIP9" s="10"/>
      <c r="KIQ9" s="10"/>
      <c r="KIR9" s="10"/>
      <c r="KIS9" s="10"/>
      <c r="KIT9" s="10"/>
      <c r="KIU9" s="10"/>
      <c r="KIV9" s="10"/>
      <c r="KIW9" s="10"/>
      <c r="KIX9" s="10"/>
      <c r="KIY9" s="10"/>
      <c r="KIZ9" s="10"/>
      <c r="KJA9" s="10"/>
      <c r="KJB9" s="10"/>
      <c r="KJC9" s="10"/>
      <c r="KJD9" s="10"/>
      <c r="KJE9" s="10"/>
      <c r="KJF9" s="10"/>
      <c r="KJG9" s="10"/>
      <c r="KJH9" s="10"/>
      <c r="KJI9" s="10"/>
      <c r="KJJ9" s="10"/>
      <c r="KJK9" s="10"/>
      <c r="KJL9" s="10"/>
      <c r="KJM9" s="10"/>
      <c r="KJN9" s="10"/>
      <c r="KJO9" s="10"/>
      <c r="KJP9" s="10"/>
      <c r="KJQ9" s="10"/>
      <c r="KJR9" s="10"/>
      <c r="KJS9" s="10"/>
      <c r="KJT9" s="10"/>
      <c r="KJU9" s="10"/>
      <c r="KJV9" s="10"/>
      <c r="KJW9" s="10"/>
      <c r="KJX9" s="10"/>
      <c r="KJY9" s="10"/>
      <c r="KJZ9" s="10"/>
      <c r="KKA9" s="10"/>
      <c r="KKB9" s="10"/>
      <c r="KKC9" s="10"/>
      <c r="KKD9" s="10"/>
      <c r="KKE9" s="10"/>
      <c r="KKF9" s="10"/>
      <c r="KKG9" s="10"/>
      <c r="KKH9" s="10"/>
      <c r="KKI9" s="10"/>
      <c r="KKJ9" s="10"/>
      <c r="KKK9" s="10"/>
      <c r="KKL9" s="10"/>
      <c r="KKM9" s="10"/>
      <c r="KKN9" s="10"/>
      <c r="KKO9" s="10"/>
      <c r="KKP9" s="10"/>
      <c r="KKQ9" s="10"/>
      <c r="KKR9" s="10"/>
      <c r="KKS9" s="10"/>
      <c r="KKT9" s="10"/>
      <c r="KKU9" s="10"/>
      <c r="KKV9" s="10"/>
      <c r="KKW9" s="10"/>
      <c r="KKX9" s="10"/>
      <c r="KKY9" s="10"/>
      <c r="KKZ9" s="10"/>
      <c r="KLA9" s="10"/>
      <c r="KLB9" s="10"/>
      <c r="KLC9" s="10"/>
      <c r="KLD9" s="10"/>
      <c r="KLE9" s="10"/>
      <c r="KLF9" s="10"/>
      <c r="KLG9" s="10"/>
      <c r="KLH9" s="10"/>
      <c r="KLI9" s="10"/>
      <c r="KLJ9" s="10"/>
      <c r="KLK9" s="10"/>
      <c r="KLL9" s="10"/>
      <c r="KLM9" s="10"/>
      <c r="KLN9" s="10"/>
      <c r="KLO9" s="10"/>
      <c r="KLP9" s="10"/>
      <c r="KLQ9" s="10"/>
      <c r="KLR9" s="10"/>
      <c r="KLS9" s="10"/>
      <c r="KLT9" s="10"/>
      <c r="KLU9" s="10"/>
      <c r="KLV9" s="10"/>
      <c r="KLW9" s="10"/>
      <c r="KLX9" s="10"/>
      <c r="KLY9" s="10"/>
      <c r="KLZ9" s="10"/>
      <c r="KMA9" s="10"/>
      <c r="KMB9" s="10"/>
      <c r="KMC9" s="10"/>
      <c r="KMD9" s="10"/>
      <c r="KME9" s="10"/>
      <c r="KMF9" s="10"/>
      <c r="KMG9" s="10"/>
      <c r="KMH9" s="10"/>
      <c r="KMI9" s="10"/>
      <c r="KMJ9" s="10"/>
      <c r="KMK9" s="10"/>
      <c r="KML9" s="10"/>
      <c r="KMM9" s="10"/>
      <c r="KMN9" s="10"/>
      <c r="KMO9" s="10"/>
      <c r="KMP9" s="10"/>
      <c r="KMQ9" s="10"/>
      <c r="KMR9" s="10"/>
      <c r="KMS9" s="10"/>
      <c r="KMT9" s="10"/>
      <c r="KMU9" s="10"/>
      <c r="KMV9" s="10"/>
      <c r="KMW9" s="10"/>
      <c r="KMX9" s="10"/>
      <c r="KMY9" s="10"/>
      <c r="KMZ9" s="10"/>
      <c r="KNA9" s="10"/>
      <c r="KNB9" s="10"/>
      <c r="KNC9" s="10"/>
      <c r="KND9" s="10"/>
      <c r="KNE9" s="10"/>
      <c r="KNF9" s="10"/>
      <c r="KNG9" s="10"/>
      <c r="KNH9" s="10"/>
      <c r="KNI9" s="10"/>
      <c r="KNJ9" s="10"/>
      <c r="KNK9" s="10"/>
      <c r="KNL9" s="10"/>
      <c r="KNM9" s="10"/>
      <c r="KNN9" s="10"/>
      <c r="KNO9" s="10"/>
      <c r="KNP9" s="10"/>
      <c r="KNQ9" s="10"/>
      <c r="KNR9" s="10"/>
      <c r="KNS9" s="10"/>
      <c r="KNT9" s="10"/>
      <c r="KNU9" s="10"/>
      <c r="KNV9" s="10"/>
      <c r="KNW9" s="10"/>
      <c r="KNX9" s="10"/>
      <c r="KNY9" s="10"/>
      <c r="KNZ9" s="10"/>
      <c r="KOA9" s="10"/>
      <c r="KOB9" s="10"/>
      <c r="KOC9" s="10"/>
      <c r="KOD9" s="10"/>
      <c r="KOE9" s="10"/>
      <c r="KOF9" s="10"/>
      <c r="KOG9" s="10"/>
      <c r="KOH9" s="10"/>
      <c r="KOI9" s="10"/>
      <c r="KOJ9" s="10"/>
      <c r="KOK9" s="10"/>
      <c r="KOL9" s="10"/>
      <c r="KOM9" s="10"/>
      <c r="KON9" s="10"/>
      <c r="KOO9" s="10"/>
      <c r="KOP9" s="10"/>
      <c r="KOQ9" s="10"/>
      <c r="KOR9" s="10"/>
      <c r="KOS9" s="10"/>
      <c r="KOT9" s="10"/>
      <c r="KOU9" s="10"/>
      <c r="KOV9" s="10"/>
      <c r="KOW9" s="10"/>
      <c r="KOX9" s="10"/>
      <c r="KOY9" s="10"/>
      <c r="KOZ9" s="10"/>
      <c r="KPA9" s="10"/>
      <c r="KPB9" s="10"/>
      <c r="KPC9" s="10"/>
      <c r="KPD9" s="10"/>
      <c r="KPE9" s="10"/>
      <c r="KPF9" s="10"/>
      <c r="KPG9" s="10"/>
      <c r="KPH9" s="10"/>
      <c r="KPI9" s="10"/>
      <c r="KPJ9" s="10"/>
      <c r="KPK9" s="10"/>
      <c r="KPL9" s="10"/>
      <c r="KPM9" s="10"/>
      <c r="KPN9" s="10"/>
      <c r="KPO9" s="10"/>
      <c r="KPP9" s="10"/>
      <c r="KPQ9" s="10"/>
      <c r="KPR9" s="10"/>
      <c r="KPS9" s="10"/>
      <c r="KPT9" s="10"/>
      <c r="KPU9" s="10"/>
      <c r="KPV9" s="10"/>
      <c r="KPW9" s="10"/>
      <c r="KPX9" s="10"/>
      <c r="KPY9" s="10"/>
      <c r="KPZ9" s="10"/>
      <c r="KQA9" s="10"/>
      <c r="KQB9" s="10"/>
      <c r="KQC9" s="10"/>
      <c r="KQD9" s="10"/>
      <c r="KQE9" s="10"/>
      <c r="KQF9" s="10"/>
      <c r="KQG9" s="10"/>
      <c r="KQH9" s="10"/>
      <c r="KQI9" s="10"/>
      <c r="KQJ9" s="10"/>
      <c r="KQK9" s="10"/>
      <c r="KQL9" s="10"/>
      <c r="KQM9" s="10"/>
      <c r="KQN9" s="10"/>
      <c r="KQO9" s="10"/>
      <c r="KQP9" s="10"/>
      <c r="KQQ9" s="10"/>
      <c r="KQR9" s="10"/>
      <c r="KQS9" s="10"/>
      <c r="KQT9" s="10"/>
      <c r="KQU9" s="10"/>
      <c r="KQV9" s="10"/>
      <c r="KQW9" s="10"/>
      <c r="KQX9" s="10"/>
      <c r="KQY9" s="10"/>
      <c r="KQZ9" s="10"/>
      <c r="KRA9" s="10"/>
      <c r="KRB9" s="10"/>
      <c r="KRC9" s="10"/>
      <c r="KRD9" s="10"/>
      <c r="KRE9" s="10"/>
      <c r="KRF9" s="10"/>
      <c r="KRG9" s="10"/>
      <c r="KRH9" s="10"/>
      <c r="KRI9" s="10"/>
      <c r="KRJ9" s="10"/>
      <c r="KRK9" s="10"/>
      <c r="KRL9" s="10"/>
      <c r="KRM9" s="10"/>
      <c r="KRN9" s="10"/>
      <c r="KRO9" s="10"/>
      <c r="KRP9" s="10"/>
      <c r="KRQ9" s="10"/>
      <c r="KRR9" s="10"/>
      <c r="KRS9" s="10"/>
      <c r="KRT9" s="10"/>
      <c r="KRU9" s="10"/>
      <c r="KRV9" s="10"/>
      <c r="KRW9" s="10"/>
      <c r="KRX9" s="10"/>
      <c r="KRY9" s="10"/>
      <c r="KRZ9" s="10"/>
      <c r="KSA9" s="10"/>
      <c r="KSB9" s="10"/>
      <c r="KSC9" s="10"/>
      <c r="KSD9" s="10"/>
      <c r="KSE9" s="10"/>
      <c r="KSF9" s="10"/>
      <c r="KSG9" s="10"/>
      <c r="KSH9" s="10"/>
      <c r="KSI9" s="10"/>
      <c r="KSJ9" s="10"/>
      <c r="KSK9" s="10"/>
      <c r="KSL9" s="10"/>
      <c r="KSM9" s="10"/>
      <c r="KSN9" s="10"/>
      <c r="KSO9" s="10"/>
      <c r="KSP9" s="10"/>
      <c r="KSQ9" s="10"/>
      <c r="KSR9" s="10"/>
      <c r="KSS9" s="10"/>
      <c r="KST9" s="10"/>
      <c r="KSU9" s="10"/>
      <c r="KSV9" s="10"/>
      <c r="KSW9" s="10"/>
      <c r="KSX9" s="10"/>
      <c r="KSY9" s="10"/>
      <c r="KSZ9" s="10"/>
      <c r="KTA9" s="10"/>
      <c r="KTB9" s="10"/>
      <c r="KTC9" s="10"/>
      <c r="KTD9" s="10"/>
      <c r="KTE9" s="10"/>
      <c r="KTF9" s="10"/>
      <c r="KTG9" s="10"/>
      <c r="KTH9" s="10"/>
      <c r="KTI9" s="10"/>
      <c r="KTJ9" s="10"/>
      <c r="KTK9" s="10"/>
      <c r="KTL9" s="10"/>
      <c r="KTM9" s="10"/>
      <c r="KTN9" s="10"/>
      <c r="KTO9" s="10"/>
      <c r="KTP9" s="10"/>
      <c r="KTQ9" s="10"/>
      <c r="KTR9" s="10"/>
      <c r="KTS9" s="10"/>
      <c r="KTT9" s="10"/>
      <c r="KTU9" s="10"/>
      <c r="KTV9" s="10"/>
      <c r="KTW9" s="10"/>
      <c r="KTX9" s="10"/>
      <c r="KTY9" s="10"/>
      <c r="KTZ9" s="10"/>
      <c r="KUA9" s="10"/>
      <c r="KUB9" s="10"/>
      <c r="KUC9" s="10"/>
      <c r="KUD9" s="10"/>
      <c r="KUE9" s="10"/>
      <c r="KUF9" s="10"/>
      <c r="KUG9" s="10"/>
      <c r="KUH9" s="10"/>
      <c r="KUI9" s="10"/>
      <c r="KUJ9" s="10"/>
      <c r="KUK9" s="10"/>
      <c r="KUL9" s="10"/>
      <c r="KUM9" s="10"/>
      <c r="KUN9" s="10"/>
      <c r="KUO9" s="10"/>
      <c r="KUP9" s="10"/>
      <c r="KUQ9" s="10"/>
      <c r="KUR9" s="10"/>
      <c r="KUS9" s="10"/>
      <c r="KUT9" s="10"/>
      <c r="KUU9" s="10"/>
      <c r="KUV9" s="10"/>
      <c r="KUW9" s="10"/>
      <c r="KUX9" s="10"/>
      <c r="KUY9" s="10"/>
      <c r="KUZ9" s="10"/>
      <c r="KVA9" s="10"/>
      <c r="KVB9" s="10"/>
      <c r="KVC9" s="10"/>
      <c r="KVD9" s="10"/>
      <c r="KVE9" s="10"/>
      <c r="KVF9" s="10"/>
      <c r="KVG9" s="10"/>
      <c r="KVH9" s="10"/>
      <c r="KVI9" s="10"/>
      <c r="KVJ9" s="10"/>
      <c r="KVK9" s="10"/>
      <c r="KVL9" s="10"/>
      <c r="KVM9" s="10"/>
      <c r="KVN9" s="10"/>
      <c r="KVO9" s="10"/>
      <c r="KVP9" s="10"/>
      <c r="KVQ9" s="10"/>
      <c r="KVR9" s="10"/>
      <c r="KVS9" s="10"/>
      <c r="KVT9" s="10"/>
      <c r="KVU9" s="10"/>
      <c r="KVV9" s="10"/>
      <c r="KVW9" s="10"/>
      <c r="KVX9" s="10"/>
      <c r="KVY9" s="10"/>
      <c r="KVZ9" s="10"/>
      <c r="KWA9" s="10"/>
      <c r="KWB9" s="10"/>
      <c r="KWC9" s="10"/>
      <c r="KWD9" s="10"/>
      <c r="KWE9" s="10"/>
      <c r="KWF9" s="10"/>
      <c r="KWG9" s="10"/>
      <c r="KWH9" s="10"/>
      <c r="KWI9" s="10"/>
      <c r="KWJ9" s="10"/>
      <c r="KWK9" s="10"/>
      <c r="KWL9" s="10"/>
      <c r="KWM9" s="10"/>
      <c r="KWN9" s="10"/>
      <c r="KWO9" s="10"/>
      <c r="KWP9" s="10"/>
      <c r="KWQ9" s="10"/>
      <c r="KWR9" s="10"/>
      <c r="KWS9" s="10"/>
      <c r="KWT9" s="10"/>
      <c r="KWU9" s="10"/>
      <c r="KWV9" s="10"/>
      <c r="KWW9" s="10"/>
      <c r="KWX9" s="10"/>
      <c r="KWY9" s="10"/>
      <c r="KWZ9" s="10"/>
      <c r="KXA9" s="10"/>
      <c r="KXB9" s="10"/>
      <c r="KXC9" s="10"/>
      <c r="KXD9" s="10"/>
      <c r="KXE9" s="10"/>
      <c r="KXF9" s="10"/>
      <c r="KXG9" s="10"/>
      <c r="KXH9" s="10"/>
      <c r="KXI9" s="10"/>
      <c r="KXJ9" s="10"/>
      <c r="KXK9" s="10"/>
      <c r="KXL9" s="10"/>
      <c r="KXM9" s="10"/>
      <c r="KXN9" s="10"/>
      <c r="KXO9" s="10"/>
      <c r="KXP9" s="10"/>
      <c r="KXQ9" s="10"/>
      <c r="KXR9" s="10"/>
      <c r="KXS9" s="10"/>
      <c r="KXT9" s="10"/>
      <c r="KXU9" s="10"/>
      <c r="KXV9" s="10"/>
      <c r="KXW9" s="10"/>
      <c r="KXX9" s="10"/>
      <c r="KXY9" s="10"/>
      <c r="KXZ9" s="10"/>
      <c r="KYA9" s="10"/>
      <c r="KYB9" s="10"/>
      <c r="KYC9" s="10"/>
      <c r="KYD9" s="10"/>
      <c r="KYE9" s="10"/>
      <c r="KYF9" s="10"/>
      <c r="KYG9" s="10"/>
      <c r="KYH9" s="10"/>
      <c r="KYI9" s="10"/>
      <c r="KYJ9" s="10"/>
      <c r="KYK9" s="10"/>
      <c r="KYL9" s="10"/>
      <c r="KYM9" s="10"/>
      <c r="KYN9" s="10"/>
      <c r="KYO9" s="10"/>
      <c r="KYP9" s="10"/>
      <c r="KYQ9" s="10"/>
      <c r="KYR9" s="10"/>
      <c r="KYS9" s="10"/>
      <c r="KYT9" s="10"/>
      <c r="KYU9" s="10"/>
      <c r="KYV9" s="10"/>
      <c r="KYW9" s="10"/>
      <c r="KYX9" s="10"/>
      <c r="KYY9" s="10"/>
      <c r="KYZ9" s="10"/>
      <c r="KZA9" s="10"/>
      <c r="KZB9" s="10"/>
      <c r="KZC9" s="10"/>
      <c r="KZD9" s="10"/>
      <c r="KZE9" s="10"/>
      <c r="KZF9" s="10"/>
      <c r="KZG9" s="10"/>
      <c r="KZH9" s="10"/>
      <c r="KZI9" s="10"/>
      <c r="KZJ9" s="10"/>
      <c r="KZK9" s="10"/>
      <c r="KZL9" s="10"/>
      <c r="KZM9" s="10"/>
      <c r="KZN9" s="10"/>
      <c r="KZO9" s="10"/>
      <c r="KZP9" s="10"/>
      <c r="KZQ9" s="10"/>
      <c r="KZR9" s="10"/>
      <c r="KZS9" s="10"/>
      <c r="KZT9" s="10"/>
      <c r="KZU9" s="10"/>
      <c r="KZV9" s="10"/>
      <c r="KZW9" s="10"/>
      <c r="KZX9" s="10"/>
      <c r="KZY9" s="10"/>
      <c r="KZZ9" s="10"/>
      <c r="LAA9" s="10"/>
      <c r="LAB9" s="10"/>
      <c r="LAC9" s="10"/>
      <c r="LAD9" s="10"/>
      <c r="LAE9" s="10"/>
      <c r="LAF9" s="10"/>
      <c r="LAG9" s="10"/>
      <c r="LAH9" s="10"/>
      <c r="LAI9" s="10"/>
      <c r="LAJ9" s="10"/>
      <c r="LAK9" s="10"/>
      <c r="LAL9" s="10"/>
      <c r="LAM9" s="10"/>
      <c r="LAN9" s="10"/>
      <c r="LAO9" s="10"/>
      <c r="LAP9" s="10"/>
      <c r="LAQ9" s="10"/>
      <c r="LAR9" s="10"/>
      <c r="LAS9" s="10"/>
      <c r="LAT9" s="10"/>
      <c r="LAU9" s="10"/>
      <c r="LAV9" s="10"/>
      <c r="LAW9" s="10"/>
      <c r="LAX9" s="10"/>
      <c r="LAY9" s="10"/>
      <c r="LAZ9" s="10"/>
      <c r="LBA9" s="10"/>
      <c r="LBB9" s="10"/>
      <c r="LBC9" s="10"/>
      <c r="LBD9" s="10"/>
      <c r="LBE9" s="10"/>
      <c r="LBF9" s="10"/>
      <c r="LBG9" s="10"/>
      <c r="LBH9" s="10"/>
      <c r="LBI9" s="10"/>
      <c r="LBJ9" s="10"/>
      <c r="LBK9" s="10"/>
      <c r="LBL9" s="10"/>
      <c r="LBM9" s="10"/>
      <c r="LBN9" s="10"/>
      <c r="LBO9" s="10"/>
      <c r="LBP9" s="10"/>
      <c r="LBQ9" s="10"/>
      <c r="LBR9" s="10"/>
      <c r="LBS9" s="10"/>
      <c r="LBT9" s="10"/>
      <c r="LBU9" s="10"/>
      <c r="LBV9" s="10"/>
      <c r="LBW9" s="10"/>
      <c r="LBX9" s="10"/>
      <c r="LBY9" s="10"/>
      <c r="LBZ9" s="10"/>
      <c r="LCA9" s="10"/>
      <c r="LCB9" s="10"/>
      <c r="LCC9" s="10"/>
      <c r="LCD9" s="10"/>
      <c r="LCE9" s="10"/>
      <c r="LCF9" s="10"/>
      <c r="LCG9" s="10"/>
      <c r="LCH9" s="10"/>
      <c r="LCI9" s="10"/>
      <c r="LCJ9" s="10"/>
      <c r="LCK9" s="10"/>
      <c r="LCL9" s="10"/>
      <c r="LCM9" s="10"/>
      <c r="LCN9" s="10"/>
      <c r="LCO9" s="10"/>
      <c r="LCP9" s="10"/>
      <c r="LCQ9" s="10"/>
      <c r="LCR9" s="10"/>
      <c r="LCS9" s="10"/>
      <c r="LCT9" s="10"/>
      <c r="LCU9" s="10"/>
      <c r="LCV9" s="10"/>
      <c r="LCW9" s="10"/>
      <c r="LCX9" s="10"/>
      <c r="LCY9" s="10"/>
      <c r="LCZ9" s="10"/>
      <c r="LDA9" s="10"/>
      <c r="LDB9" s="10"/>
      <c r="LDC9" s="10"/>
      <c r="LDD9" s="10"/>
      <c r="LDE9" s="10"/>
      <c r="LDF9" s="10"/>
      <c r="LDG9" s="10"/>
      <c r="LDH9" s="10"/>
      <c r="LDI9" s="10"/>
      <c r="LDJ9" s="10"/>
      <c r="LDK9" s="10"/>
      <c r="LDL9" s="10"/>
      <c r="LDM9" s="10"/>
      <c r="LDN9" s="10"/>
      <c r="LDO9" s="10"/>
      <c r="LDP9" s="10"/>
      <c r="LDQ9" s="10"/>
      <c r="LDR9" s="10"/>
      <c r="LDS9" s="10"/>
      <c r="LDT9" s="10"/>
      <c r="LDU9" s="10"/>
      <c r="LDV9" s="10"/>
      <c r="LDW9" s="10"/>
      <c r="LDX9" s="10"/>
      <c r="LDY9" s="10"/>
      <c r="LDZ9" s="10"/>
      <c r="LEA9" s="10"/>
      <c r="LEB9" s="10"/>
      <c r="LEC9" s="10"/>
      <c r="LED9" s="10"/>
      <c r="LEE9" s="10"/>
      <c r="LEF9" s="10"/>
      <c r="LEG9" s="10"/>
      <c r="LEH9" s="10"/>
      <c r="LEI9" s="10"/>
      <c r="LEJ9" s="10"/>
      <c r="LEK9" s="10"/>
      <c r="LEL9" s="10"/>
      <c r="LEM9" s="10"/>
      <c r="LEN9" s="10"/>
      <c r="LEO9" s="10"/>
      <c r="LEP9" s="10"/>
      <c r="LEQ9" s="10"/>
      <c r="LER9" s="10"/>
      <c r="LES9" s="10"/>
      <c r="LET9" s="10"/>
      <c r="LEU9" s="10"/>
      <c r="LEV9" s="10"/>
      <c r="LEW9" s="10"/>
      <c r="LEX9" s="10"/>
      <c r="LEY9" s="10"/>
      <c r="LEZ9" s="10"/>
      <c r="LFA9" s="10"/>
      <c r="LFB9" s="10"/>
      <c r="LFC9" s="10"/>
      <c r="LFD9" s="10"/>
      <c r="LFE9" s="10"/>
      <c r="LFF9" s="10"/>
      <c r="LFG9" s="10"/>
      <c r="LFH9" s="10"/>
      <c r="LFI9" s="10"/>
      <c r="LFJ9" s="10"/>
      <c r="LFK9" s="10"/>
      <c r="LFL9" s="10"/>
      <c r="LFM9" s="10"/>
      <c r="LFN9" s="10"/>
      <c r="LFO9" s="10"/>
      <c r="LFP9" s="10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</row>
    <row r="10" spans="1:15885" x14ac:dyDescent="0.2">
      <c r="A10" s="8"/>
      <c r="B10" s="9" t="s">
        <v>39</v>
      </c>
      <c r="C10" s="18">
        <f>5*5000000</f>
        <v>25000000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63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63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63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  <c r="BLQ10" s="10"/>
      <c r="BLR10" s="10"/>
      <c r="BLS10" s="10"/>
      <c r="BLT10" s="10"/>
      <c r="BLU10" s="10"/>
      <c r="BLV10" s="10"/>
      <c r="BLW10" s="10"/>
      <c r="BLX10" s="10"/>
      <c r="BLY10" s="10"/>
      <c r="BLZ10" s="10"/>
      <c r="BMA10" s="10"/>
      <c r="BMB10" s="10"/>
      <c r="BMC10" s="10"/>
      <c r="BMD10" s="10"/>
      <c r="BME10" s="10"/>
      <c r="BMF10" s="10"/>
      <c r="BMG10" s="10"/>
      <c r="BMH10" s="10"/>
      <c r="BMI10" s="10"/>
      <c r="BMJ10" s="10"/>
      <c r="BMK10" s="10"/>
      <c r="BML10" s="10"/>
      <c r="BMM10" s="10"/>
      <c r="BMN10" s="10"/>
      <c r="BMO10" s="10"/>
      <c r="BMP10" s="10"/>
      <c r="BMQ10" s="10"/>
      <c r="BMR10" s="10"/>
      <c r="BMS10" s="10"/>
      <c r="BMT10" s="10"/>
      <c r="BMU10" s="10"/>
      <c r="BMV10" s="10"/>
      <c r="BMW10" s="10"/>
      <c r="BMX10" s="10"/>
      <c r="BMY10" s="10"/>
      <c r="BMZ10" s="10"/>
      <c r="BNA10" s="10"/>
      <c r="BNB10" s="10"/>
      <c r="BNC10" s="10"/>
      <c r="BND10" s="10"/>
      <c r="BNE10" s="10"/>
      <c r="BNF10" s="10"/>
      <c r="BNG10" s="10"/>
      <c r="BNH10" s="10"/>
      <c r="BNI10" s="10"/>
      <c r="BNJ10" s="10"/>
      <c r="BNK10" s="10"/>
      <c r="BNL10" s="10"/>
      <c r="BNM10" s="10"/>
      <c r="BNN10" s="10"/>
      <c r="BNO10" s="10"/>
      <c r="BNP10" s="10"/>
      <c r="BNQ10" s="10"/>
      <c r="BNR10" s="10"/>
      <c r="BNS10" s="10"/>
      <c r="BNT10" s="10"/>
      <c r="BNU10" s="10"/>
      <c r="BNV10" s="10"/>
      <c r="BNW10" s="10"/>
      <c r="BNX10" s="10"/>
      <c r="BNY10" s="10"/>
      <c r="BNZ10" s="10"/>
      <c r="BOA10" s="10"/>
      <c r="BOB10" s="10"/>
      <c r="BOC10" s="10"/>
      <c r="BOD10" s="10"/>
      <c r="BOE10" s="10"/>
      <c r="BOF10" s="10"/>
      <c r="BOG10" s="10"/>
      <c r="BOH10" s="10"/>
      <c r="BOI10" s="10"/>
      <c r="BOJ10" s="10"/>
      <c r="BOK10" s="10"/>
      <c r="BOL10" s="10"/>
      <c r="BOM10" s="10"/>
      <c r="BON10" s="10"/>
      <c r="BOO10" s="10"/>
      <c r="BOP10" s="10"/>
      <c r="BOQ10" s="10"/>
      <c r="BOR10" s="10"/>
      <c r="BOS10" s="10"/>
      <c r="BOT10" s="10"/>
      <c r="BOU10" s="10"/>
      <c r="BOV10" s="10"/>
      <c r="BOW10" s="10"/>
      <c r="BOX10" s="10"/>
      <c r="BOY10" s="10"/>
      <c r="BOZ10" s="10"/>
      <c r="BPA10" s="10"/>
      <c r="BPB10" s="10"/>
      <c r="BPC10" s="10"/>
      <c r="BPD10" s="10"/>
      <c r="BPE10" s="10"/>
      <c r="BPF10" s="10"/>
      <c r="BPG10" s="10"/>
      <c r="BPH10" s="10"/>
      <c r="BPI10" s="10"/>
      <c r="BPJ10" s="10"/>
      <c r="BPK10" s="10"/>
      <c r="BPL10" s="10"/>
      <c r="BPM10" s="10"/>
      <c r="BPN10" s="10"/>
      <c r="BPO10" s="10"/>
      <c r="BPP10" s="10"/>
      <c r="BPQ10" s="10"/>
      <c r="BPR10" s="10"/>
      <c r="BPS10" s="10"/>
      <c r="BPT10" s="10"/>
      <c r="BPU10" s="10"/>
      <c r="BPV10" s="10"/>
      <c r="BPW10" s="10"/>
      <c r="BPX10" s="10"/>
      <c r="BPY10" s="10"/>
      <c r="BPZ10" s="10"/>
      <c r="BQA10" s="10"/>
      <c r="BQB10" s="10"/>
      <c r="BQC10" s="10"/>
      <c r="BQD10" s="10"/>
      <c r="BQE10" s="10"/>
      <c r="BQF10" s="10"/>
      <c r="BQG10" s="10"/>
      <c r="BQH10" s="10"/>
      <c r="BQI10" s="10"/>
      <c r="BQJ10" s="10"/>
      <c r="BQK10" s="10"/>
      <c r="BQL10" s="10"/>
      <c r="BQM10" s="10"/>
      <c r="BQN10" s="10"/>
      <c r="BQO10" s="10"/>
      <c r="BQP10" s="10"/>
      <c r="BQQ10" s="10"/>
      <c r="BQR10" s="10"/>
      <c r="BQS10" s="10"/>
      <c r="BQT10" s="10"/>
      <c r="BQU10" s="10"/>
      <c r="BQV10" s="10"/>
      <c r="BQW10" s="10"/>
      <c r="BQX10" s="10"/>
      <c r="BQY10" s="10"/>
      <c r="BQZ10" s="10"/>
      <c r="BRA10" s="10"/>
      <c r="BRB10" s="10"/>
      <c r="BRC10" s="10"/>
      <c r="BRD10" s="10"/>
      <c r="BRE10" s="10"/>
      <c r="BRF10" s="10"/>
      <c r="BRG10" s="10"/>
      <c r="BRH10" s="10"/>
      <c r="BRI10" s="10"/>
      <c r="BRJ10" s="10"/>
      <c r="BRK10" s="10"/>
      <c r="BRL10" s="10"/>
      <c r="BRM10" s="10"/>
      <c r="BRN10" s="10"/>
      <c r="BRO10" s="10"/>
      <c r="BRP10" s="10"/>
      <c r="BRQ10" s="10"/>
      <c r="BRR10" s="10"/>
      <c r="BRS10" s="10"/>
      <c r="BRT10" s="10"/>
      <c r="BRU10" s="10"/>
      <c r="BRV10" s="10"/>
      <c r="BRW10" s="10"/>
      <c r="BRX10" s="10"/>
      <c r="BRY10" s="10"/>
      <c r="BRZ10" s="10"/>
      <c r="BSA10" s="10"/>
      <c r="BSB10" s="10"/>
      <c r="BSC10" s="10"/>
      <c r="BSD10" s="10"/>
      <c r="BSE10" s="10"/>
      <c r="BSF10" s="10"/>
      <c r="BSG10" s="10"/>
      <c r="BSH10" s="10"/>
      <c r="BSI10" s="10"/>
      <c r="BSJ10" s="10"/>
      <c r="BSK10" s="10"/>
      <c r="BSL10" s="10"/>
      <c r="BSM10" s="10"/>
      <c r="BSN10" s="10"/>
      <c r="BSO10" s="10"/>
      <c r="BSP10" s="10"/>
      <c r="BSQ10" s="10"/>
      <c r="BSR10" s="10"/>
      <c r="BSS10" s="10"/>
      <c r="BST10" s="10"/>
      <c r="BSU10" s="10"/>
      <c r="BSV10" s="10"/>
      <c r="BSW10" s="10"/>
      <c r="BSX10" s="10"/>
      <c r="BSY10" s="10"/>
      <c r="BSZ10" s="10"/>
      <c r="BTA10" s="10"/>
      <c r="BTB10" s="10"/>
      <c r="BTC10" s="10"/>
      <c r="BTD10" s="10"/>
      <c r="BTE10" s="10"/>
      <c r="BTF10" s="10"/>
      <c r="BTG10" s="10"/>
      <c r="BTH10" s="10"/>
      <c r="BTI10" s="10"/>
      <c r="BTJ10" s="10"/>
      <c r="BTK10" s="10"/>
      <c r="BTL10" s="10"/>
      <c r="BTM10" s="10"/>
      <c r="BTN10" s="10"/>
      <c r="BTO10" s="10"/>
      <c r="BTP10" s="10"/>
      <c r="BTQ10" s="10"/>
      <c r="BTR10" s="10"/>
      <c r="BTS10" s="10"/>
      <c r="BTT10" s="10"/>
      <c r="BTU10" s="10"/>
      <c r="BTV10" s="10"/>
      <c r="BTW10" s="10"/>
      <c r="BTX10" s="10"/>
      <c r="BTY10" s="10"/>
      <c r="BTZ10" s="10"/>
      <c r="BUA10" s="10"/>
      <c r="BUB10" s="10"/>
      <c r="BUC10" s="10"/>
      <c r="BUD10" s="10"/>
      <c r="BUE10" s="10"/>
      <c r="BUF10" s="10"/>
      <c r="BUG10" s="10"/>
      <c r="BUH10" s="10"/>
      <c r="BUI10" s="10"/>
      <c r="BUJ10" s="10"/>
      <c r="BUK10" s="10"/>
      <c r="BUL10" s="10"/>
      <c r="BUM10" s="10"/>
      <c r="BUN10" s="10"/>
      <c r="BUO10" s="10"/>
      <c r="BUP10" s="10"/>
      <c r="BUQ10" s="10"/>
      <c r="BUR10" s="10"/>
      <c r="BUS10" s="10"/>
      <c r="BUT10" s="10"/>
      <c r="BUU10" s="10"/>
      <c r="BUV10" s="10"/>
      <c r="BUW10" s="10"/>
      <c r="BUX10" s="10"/>
      <c r="BUY10" s="10"/>
      <c r="BUZ10" s="10"/>
      <c r="BVA10" s="10"/>
      <c r="BVB10" s="10"/>
      <c r="BVC10" s="10"/>
      <c r="BVD10" s="10"/>
      <c r="BVE10" s="10"/>
      <c r="BVF10" s="10"/>
      <c r="BVG10" s="10"/>
      <c r="BVH10" s="10"/>
      <c r="BVI10" s="10"/>
      <c r="BVJ10" s="10"/>
      <c r="BVK10" s="10"/>
      <c r="BVL10" s="10"/>
      <c r="BVM10" s="10"/>
      <c r="BVN10" s="10"/>
      <c r="BVO10" s="10"/>
      <c r="BVP10" s="10"/>
      <c r="BVQ10" s="10"/>
      <c r="BVR10" s="10"/>
      <c r="BVS10" s="10"/>
      <c r="BVT10" s="10"/>
      <c r="BVU10" s="10"/>
      <c r="BVV10" s="10"/>
      <c r="BVW10" s="10"/>
      <c r="BVX10" s="10"/>
      <c r="BVY10" s="10"/>
      <c r="BVZ10" s="10"/>
      <c r="BWA10" s="10"/>
      <c r="BWB10" s="10"/>
      <c r="BWC10" s="10"/>
      <c r="BWD10" s="10"/>
      <c r="BWE10" s="10"/>
      <c r="BWF10" s="10"/>
      <c r="BWG10" s="10"/>
      <c r="BWH10" s="10"/>
      <c r="BWI10" s="10"/>
      <c r="BWJ10" s="10"/>
      <c r="BWK10" s="10"/>
      <c r="BWL10" s="10"/>
      <c r="BWM10" s="10"/>
      <c r="BWN10" s="10"/>
      <c r="BWO10" s="10"/>
      <c r="BWP10" s="10"/>
      <c r="BWQ10" s="10"/>
      <c r="BWR10" s="10"/>
      <c r="BWS10" s="10"/>
      <c r="BWT10" s="10"/>
      <c r="BWU10" s="10"/>
      <c r="BWV10" s="10"/>
      <c r="BWW10" s="10"/>
      <c r="BWX10" s="10"/>
      <c r="BWY10" s="10"/>
      <c r="BWZ10" s="10"/>
      <c r="BXA10" s="10"/>
      <c r="BXB10" s="10"/>
      <c r="BXC10" s="10"/>
      <c r="BXD10" s="10"/>
      <c r="BXE10" s="10"/>
      <c r="BXF10" s="10"/>
      <c r="BXG10" s="10"/>
      <c r="BXH10" s="10"/>
      <c r="BXI10" s="10"/>
      <c r="BXJ10" s="10"/>
      <c r="BXK10" s="10"/>
      <c r="BXL10" s="10"/>
      <c r="BXM10" s="10"/>
      <c r="BXN10" s="10"/>
      <c r="BXO10" s="10"/>
      <c r="BXP10" s="10"/>
      <c r="BXQ10" s="10"/>
      <c r="BXR10" s="10"/>
      <c r="BXS10" s="10"/>
      <c r="BXT10" s="10"/>
      <c r="BXU10" s="10"/>
      <c r="BXV10" s="10"/>
      <c r="BXW10" s="10"/>
      <c r="BXX10" s="10"/>
      <c r="BXY10" s="10"/>
      <c r="BXZ10" s="10"/>
      <c r="BYA10" s="10"/>
      <c r="BYB10" s="10"/>
      <c r="BYC10" s="10"/>
      <c r="BYD10" s="10"/>
      <c r="BYE10" s="10"/>
      <c r="BYF10" s="10"/>
      <c r="BYG10" s="10"/>
      <c r="BYH10" s="10"/>
      <c r="BYI10" s="10"/>
      <c r="BYJ10" s="10"/>
      <c r="BYK10" s="10"/>
      <c r="BYL10" s="10"/>
      <c r="BYM10" s="10"/>
      <c r="BYN10" s="10"/>
      <c r="BYO10" s="10"/>
      <c r="BYP10" s="10"/>
      <c r="BYQ10" s="10"/>
      <c r="BYR10" s="10"/>
      <c r="BYS10" s="10"/>
      <c r="BYT10" s="10"/>
      <c r="BYU10" s="10"/>
      <c r="BYV10" s="10"/>
      <c r="BYW10" s="10"/>
      <c r="BYX10" s="10"/>
      <c r="BYY10" s="10"/>
      <c r="BYZ10" s="10"/>
      <c r="BZA10" s="10"/>
      <c r="BZB10" s="10"/>
      <c r="BZC10" s="10"/>
      <c r="BZD10" s="10"/>
      <c r="BZE10" s="10"/>
      <c r="BZF10" s="10"/>
      <c r="BZG10" s="10"/>
      <c r="BZH10" s="10"/>
      <c r="BZI10" s="10"/>
      <c r="BZJ10" s="10"/>
      <c r="BZK10" s="10"/>
      <c r="BZL10" s="10"/>
      <c r="BZM10" s="10"/>
      <c r="BZN10" s="10"/>
      <c r="BZO10" s="10"/>
      <c r="BZP10" s="10"/>
      <c r="BZQ10" s="10"/>
      <c r="BZR10" s="10"/>
      <c r="BZS10" s="10"/>
      <c r="BZT10" s="10"/>
      <c r="BZU10" s="10"/>
      <c r="BZV10" s="10"/>
      <c r="BZW10" s="10"/>
      <c r="BZX10" s="10"/>
      <c r="BZY10" s="10"/>
      <c r="BZZ10" s="10"/>
      <c r="CAA10" s="10"/>
      <c r="CAB10" s="10"/>
      <c r="CAC10" s="10"/>
      <c r="CAD10" s="10"/>
      <c r="CAE10" s="10"/>
      <c r="CAF10" s="10"/>
      <c r="CAG10" s="10"/>
      <c r="CAH10" s="10"/>
      <c r="CAI10" s="10"/>
      <c r="CAJ10" s="10"/>
      <c r="CAK10" s="10"/>
      <c r="CAL10" s="10"/>
      <c r="CAM10" s="10"/>
      <c r="CAN10" s="10"/>
      <c r="CAO10" s="10"/>
      <c r="CAP10" s="10"/>
      <c r="CAQ10" s="10"/>
      <c r="CAR10" s="10"/>
      <c r="CAS10" s="10"/>
      <c r="CAT10" s="10"/>
      <c r="CAU10" s="10"/>
      <c r="CAV10" s="10"/>
      <c r="CAW10" s="10"/>
      <c r="CAX10" s="10"/>
      <c r="CAY10" s="10"/>
      <c r="CAZ10" s="10"/>
      <c r="CBA10" s="10"/>
      <c r="CBB10" s="10"/>
      <c r="CBC10" s="10"/>
      <c r="CBD10" s="10"/>
      <c r="CBE10" s="10"/>
      <c r="CBF10" s="10"/>
      <c r="CBG10" s="10"/>
      <c r="CBH10" s="10"/>
      <c r="CBI10" s="10"/>
      <c r="CBJ10" s="10"/>
      <c r="CBK10" s="10"/>
      <c r="CBL10" s="10"/>
      <c r="CBM10" s="10"/>
      <c r="CBN10" s="10"/>
      <c r="CBO10" s="10"/>
      <c r="CBP10" s="10"/>
      <c r="CBQ10" s="10"/>
      <c r="CBR10" s="10"/>
      <c r="CBS10" s="10"/>
      <c r="CBT10" s="10"/>
      <c r="CBU10" s="10"/>
      <c r="CBV10" s="10"/>
      <c r="CBW10" s="10"/>
      <c r="CBX10" s="10"/>
      <c r="CBY10" s="10"/>
      <c r="CBZ10" s="10"/>
      <c r="CCA10" s="10"/>
      <c r="CCB10" s="10"/>
      <c r="CCC10" s="10"/>
      <c r="CCD10" s="10"/>
      <c r="CCE10" s="10"/>
      <c r="CCF10" s="10"/>
      <c r="CCG10" s="10"/>
      <c r="CCH10" s="10"/>
      <c r="CCI10" s="10"/>
      <c r="CCJ10" s="10"/>
      <c r="CCK10" s="10"/>
      <c r="CCL10" s="10"/>
      <c r="CCM10" s="10"/>
      <c r="CCN10" s="10"/>
      <c r="CCO10" s="10"/>
      <c r="CCP10" s="10"/>
      <c r="CCQ10" s="10"/>
      <c r="CCR10" s="10"/>
      <c r="CCS10" s="10"/>
      <c r="CCT10" s="10"/>
      <c r="CCU10" s="10"/>
      <c r="CCV10" s="10"/>
      <c r="CCW10" s="10"/>
      <c r="CCX10" s="10"/>
      <c r="CCY10" s="10"/>
      <c r="CCZ10" s="10"/>
      <c r="CDA10" s="10"/>
      <c r="CDB10" s="10"/>
      <c r="CDC10" s="10"/>
      <c r="CDD10" s="10"/>
      <c r="CDE10" s="10"/>
      <c r="CDF10" s="10"/>
      <c r="CDG10" s="10"/>
      <c r="CDH10" s="10"/>
      <c r="CDI10" s="10"/>
      <c r="CDJ10" s="10"/>
      <c r="CDK10" s="10"/>
      <c r="CDL10" s="10"/>
      <c r="CDM10" s="10"/>
      <c r="CDN10" s="10"/>
      <c r="CDO10" s="10"/>
      <c r="CDP10" s="10"/>
      <c r="CDQ10" s="10"/>
      <c r="CDR10" s="10"/>
      <c r="CDS10" s="10"/>
      <c r="CDT10" s="10"/>
      <c r="CDU10" s="10"/>
      <c r="CDV10" s="10"/>
      <c r="CDW10" s="10"/>
      <c r="CDX10" s="10"/>
      <c r="CDY10" s="10"/>
      <c r="CDZ10" s="10"/>
      <c r="CEA10" s="10"/>
      <c r="CEB10" s="10"/>
      <c r="CEC10" s="10"/>
      <c r="CED10" s="10"/>
      <c r="CEE10" s="10"/>
      <c r="CEF10" s="10"/>
      <c r="CEG10" s="10"/>
      <c r="CEH10" s="10"/>
      <c r="CEI10" s="10"/>
      <c r="CEJ10" s="10"/>
      <c r="CEK10" s="10"/>
      <c r="CEL10" s="10"/>
      <c r="CEM10" s="10"/>
      <c r="CEN10" s="10"/>
      <c r="CEO10" s="10"/>
      <c r="CEP10" s="10"/>
      <c r="CEQ10" s="10"/>
      <c r="CER10" s="10"/>
      <c r="CES10" s="10"/>
      <c r="CET10" s="10"/>
      <c r="CEU10" s="10"/>
      <c r="CEV10" s="10"/>
      <c r="CEW10" s="10"/>
      <c r="CEX10" s="10"/>
      <c r="CEY10" s="10"/>
      <c r="CEZ10" s="10"/>
      <c r="CFA10" s="10"/>
      <c r="CFB10" s="10"/>
      <c r="CFC10" s="10"/>
      <c r="CFD10" s="10"/>
      <c r="CFE10" s="10"/>
      <c r="CFF10" s="10"/>
      <c r="CFG10" s="10"/>
      <c r="CFH10" s="10"/>
      <c r="CFI10" s="10"/>
      <c r="CFJ10" s="10"/>
      <c r="CFK10" s="10"/>
      <c r="CFL10" s="10"/>
      <c r="CFM10" s="10"/>
      <c r="CFN10" s="10"/>
      <c r="CFO10" s="10"/>
      <c r="CFP10" s="10"/>
      <c r="CFQ10" s="10"/>
      <c r="CFR10" s="10"/>
      <c r="CFS10" s="10"/>
      <c r="CFT10" s="10"/>
      <c r="CFU10" s="10"/>
      <c r="CFV10" s="10"/>
      <c r="CFW10" s="10"/>
      <c r="CFX10" s="10"/>
      <c r="CFY10" s="10"/>
      <c r="CFZ10" s="10"/>
      <c r="CGA10" s="10"/>
      <c r="CGB10" s="10"/>
      <c r="CGC10" s="10"/>
      <c r="CGD10" s="10"/>
      <c r="CGE10" s="10"/>
      <c r="CGF10" s="10"/>
      <c r="CGG10" s="10"/>
      <c r="CGH10" s="10"/>
      <c r="CGI10" s="10"/>
      <c r="CGJ10" s="10"/>
      <c r="CGK10" s="10"/>
      <c r="CGL10" s="10"/>
      <c r="CGM10" s="10"/>
      <c r="CGN10" s="10"/>
      <c r="CGO10" s="10"/>
      <c r="CGP10" s="10"/>
      <c r="CGQ10" s="10"/>
      <c r="CGR10" s="10"/>
      <c r="CGS10" s="10"/>
      <c r="CGT10" s="10"/>
      <c r="CGU10" s="10"/>
      <c r="CGV10" s="10"/>
      <c r="CGW10" s="10"/>
      <c r="CGX10" s="10"/>
      <c r="CGY10" s="10"/>
      <c r="CGZ10" s="10"/>
      <c r="CHA10" s="10"/>
      <c r="CHB10" s="10"/>
      <c r="CHC10" s="10"/>
      <c r="CHD10" s="10"/>
      <c r="CHE10" s="10"/>
      <c r="CHF10" s="10"/>
      <c r="CHG10" s="10"/>
      <c r="CHH10" s="10"/>
      <c r="CHI10" s="10"/>
      <c r="CHJ10" s="10"/>
      <c r="CHK10" s="10"/>
      <c r="CHL10" s="10"/>
      <c r="CHM10" s="10"/>
      <c r="CHN10" s="10"/>
      <c r="CHO10" s="10"/>
      <c r="CHP10" s="10"/>
      <c r="CHQ10" s="10"/>
      <c r="CHR10" s="10"/>
      <c r="CHS10" s="10"/>
      <c r="CHT10" s="10"/>
      <c r="CHU10" s="10"/>
      <c r="CHV10" s="10"/>
      <c r="CHW10" s="10"/>
      <c r="CHX10" s="10"/>
      <c r="CHY10" s="10"/>
      <c r="CHZ10" s="10"/>
      <c r="CIA10" s="10"/>
      <c r="CIB10" s="10"/>
      <c r="CIC10" s="10"/>
      <c r="CID10" s="10"/>
      <c r="CIE10" s="10"/>
      <c r="CIF10" s="10"/>
      <c r="CIG10" s="10"/>
      <c r="CIH10" s="10"/>
      <c r="CII10" s="10"/>
      <c r="CIJ10" s="10"/>
      <c r="CIK10" s="10"/>
      <c r="CIL10" s="10"/>
      <c r="CIM10" s="10"/>
      <c r="CIN10" s="10"/>
      <c r="CIO10" s="10"/>
      <c r="CIP10" s="10"/>
      <c r="CIQ10" s="10"/>
      <c r="CIR10" s="10"/>
      <c r="CIS10" s="10"/>
      <c r="CIT10" s="10"/>
      <c r="CIU10" s="10"/>
      <c r="CIV10" s="10"/>
      <c r="CIW10" s="10"/>
      <c r="CIX10" s="10"/>
      <c r="CIY10" s="10"/>
      <c r="CIZ10" s="10"/>
      <c r="CJA10" s="10"/>
      <c r="CJB10" s="10"/>
      <c r="CJC10" s="10"/>
      <c r="CJD10" s="10"/>
      <c r="CJE10" s="10"/>
      <c r="CJF10" s="10"/>
      <c r="CJG10" s="10"/>
      <c r="CJH10" s="10"/>
      <c r="CJI10" s="10"/>
      <c r="CJJ10" s="10"/>
      <c r="CJK10" s="10"/>
      <c r="CJL10" s="10"/>
      <c r="CJM10" s="10"/>
      <c r="CJN10" s="10"/>
      <c r="CJO10" s="10"/>
      <c r="CJP10" s="10"/>
      <c r="CJQ10" s="10"/>
      <c r="CJR10" s="10"/>
      <c r="CJS10" s="10"/>
      <c r="CJT10" s="10"/>
      <c r="CJU10" s="10"/>
      <c r="CJV10" s="10"/>
      <c r="CJW10" s="10"/>
      <c r="CJX10" s="10"/>
      <c r="CJY10" s="10"/>
      <c r="CJZ10" s="10"/>
      <c r="CKA10" s="10"/>
      <c r="CKB10" s="10"/>
      <c r="CKC10" s="10"/>
      <c r="CKD10" s="10"/>
      <c r="CKE10" s="10"/>
      <c r="CKF10" s="10"/>
      <c r="CKG10" s="10"/>
      <c r="CKH10" s="10"/>
      <c r="CKI10" s="10"/>
      <c r="CKJ10" s="10"/>
      <c r="CKK10" s="10"/>
      <c r="CKL10" s="10"/>
      <c r="CKM10" s="10"/>
      <c r="CKN10" s="10"/>
      <c r="CKO10" s="10"/>
      <c r="CKP10" s="10"/>
      <c r="CKQ10" s="10"/>
      <c r="CKR10" s="10"/>
      <c r="CKS10" s="10"/>
      <c r="CKT10" s="10"/>
      <c r="CKU10" s="10"/>
      <c r="CKV10" s="10"/>
      <c r="CKW10" s="10"/>
      <c r="CKX10" s="10"/>
      <c r="CKY10" s="10"/>
      <c r="CKZ10" s="10"/>
      <c r="CLA10" s="10"/>
      <c r="CLB10" s="10"/>
      <c r="CLC10" s="10"/>
      <c r="CLD10" s="10"/>
      <c r="CLE10" s="10"/>
      <c r="CLF10" s="10"/>
      <c r="CLG10" s="10"/>
      <c r="CLH10" s="10"/>
      <c r="CLI10" s="10"/>
      <c r="CLJ10" s="10"/>
      <c r="CLK10" s="10"/>
      <c r="CLL10" s="10"/>
      <c r="CLM10" s="10"/>
      <c r="CLN10" s="10"/>
      <c r="CLO10" s="10"/>
      <c r="CLP10" s="10"/>
      <c r="CLQ10" s="10"/>
      <c r="CLR10" s="10"/>
      <c r="CLS10" s="10"/>
      <c r="CLT10" s="10"/>
      <c r="CLU10" s="10"/>
      <c r="CLV10" s="10"/>
      <c r="CLW10" s="10"/>
      <c r="CLX10" s="10"/>
      <c r="CLY10" s="10"/>
      <c r="CLZ10" s="10"/>
      <c r="CMA10" s="10"/>
      <c r="CMB10" s="10"/>
      <c r="CMC10" s="10"/>
      <c r="CMD10" s="10"/>
      <c r="CME10" s="10"/>
      <c r="CMF10" s="10"/>
      <c r="CMG10" s="10"/>
      <c r="CMH10" s="10"/>
      <c r="CMI10" s="10"/>
      <c r="CMJ10" s="10"/>
      <c r="CMK10" s="10"/>
      <c r="CML10" s="10"/>
      <c r="CMM10" s="10"/>
      <c r="CMN10" s="10"/>
      <c r="CMO10" s="10"/>
      <c r="CMP10" s="10"/>
      <c r="CMQ10" s="10"/>
      <c r="CMR10" s="10"/>
      <c r="CMS10" s="10"/>
      <c r="CMT10" s="10"/>
      <c r="CMU10" s="10"/>
      <c r="CMV10" s="10"/>
      <c r="CMW10" s="10"/>
      <c r="CMX10" s="10"/>
      <c r="CMY10" s="10"/>
      <c r="CMZ10" s="10"/>
      <c r="CNA10" s="10"/>
      <c r="CNB10" s="10"/>
      <c r="CNC10" s="10"/>
      <c r="CND10" s="10"/>
      <c r="CNE10" s="10"/>
      <c r="CNF10" s="10"/>
      <c r="CNG10" s="10"/>
      <c r="CNH10" s="10"/>
      <c r="CNI10" s="10"/>
      <c r="CNJ10" s="10"/>
      <c r="CNK10" s="10"/>
      <c r="CNL10" s="10"/>
      <c r="CNM10" s="10"/>
      <c r="CNN10" s="10"/>
      <c r="CNO10" s="10"/>
      <c r="CNP10" s="10"/>
      <c r="CNQ10" s="10"/>
      <c r="CNR10" s="10"/>
      <c r="CNS10" s="10"/>
      <c r="CNT10" s="10"/>
      <c r="CNU10" s="10"/>
      <c r="CNV10" s="10"/>
      <c r="CNW10" s="10"/>
      <c r="CNX10" s="10"/>
      <c r="CNY10" s="10"/>
      <c r="CNZ10" s="10"/>
      <c r="COA10" s="10"/>
      <c r="COB10" s="10"/>
      <c r="COC10" s="10"/>
      <c r="COD10" s="10"/>
      <c r="COE10" s="10"/>
      <c r="COF10" s="10"/>
      <c r="COG10" s="10"/>
      <c r="COH10" s="10"/>
      <c r="COI10" s="10"/>
      <c r="COJ10" s="10"/>
      <c r="COK10" s="10"/>
      <c r="COL10" s="10"/>
      <c r="COM10" s="10"/>
      <c r="CON10" s="10"/>
      <c r="COO10" s="10"/>
      <c r="COP10" s="10"/>
      <c r="COQ10" s="10"/>
      <c r="COR10" s="10"/>
      <c r="COS10" s="10"/>
      <c r="COT10" s="10"/>
      <c r="COU10" s="10"/>
      <c r="COV10" s="10"/>
      <c r="COW10" s="10"/>
      <c r="COX10" s="10"/>
      <c r="COY10" s="10"/>
      <c r="COZ10" s="10"/>
      <c r="CPA10" s="10"/>
      <c r="CPB10" s="10"/>
      <c r="CPC10" s="10"/>
      <c r="CPD10" s="10"/>
      <c r="CPE10" s="10"/>
      <c r="CPF10" s="10"/>
      <c r="CPG10" s="10"/>
      <c r="CPH10" s="10"/>
      <c r="CPI10" s="10"/>
      <c r="CPJ10" s="10"/>
      <c r="CPK10" s="10"/>
      <c r="CPL10" s="10"/>
      <c r="CPM10" s="10"/>
      <c r="CPN10" s="10"/>
      <c r="CPO10" s="10"/>
      <c r="CPP10" s="10"/>
      <c r="CPQ10" s="10"/>
      <c r="CPR10" s="10"/>
      <c r="CPS10" s="10"/>
      <c r="CPT10" s="10"/>
      <c r="CPU10" s="10"/>
      <c r="CPV10" s="10"/>
      <c r="CPW10" s="10"/>
      <c r="CPX10" s="10"/>
      <c r="CPY10" s="10"/>
      <c r="CPZ10" s="10"/>
      <c r="CQA10" s="10"/>
      <c r="CQB10" s="10"/>
      <c r="CQC10" s="10"/>
      <c r="CQD10" s="10"/>
      <c r="CQE10" s="10"/>
      <c r="CQF10" s="10"/>
      <c r="CQG10" s="10"/>
      <c r="CQH10" s="10"/>
      <c r="CQI10" s="10"/>
      <c r="CQJ10" s="10"/>
      <c r="CQK10" s="10"/>
      <c r="CQL10" s="10"/>
      <c r="CQM10" s="10"/>
      <c r="CQN10" s="10"/>
      <c r="CQO10" s="10"/>
      <c r="CQP10" s="10"/>
      <c r="CQQ10" s="10"/>
      <c r="CQR10" s="10"/>
      <c r="CQS10" s="10"/>
      <c r="CQT10" s="10"/>
      <c r="CQU10" s="10"/>
      <c r="CQV10" s="10"/>
      <c r="CQW10" s="10"/>
      <c r="CQX10" s="10"/>
      <c r="CQY10" s="10"/>
      <c r="CQZ10" s="10"/>
      <c r="CRA10" s="10"/>
      <c r="CRB10" s="10"/>
      <c r="CRC10" s="10"/>
      <c r="CRD10" s="10"/>
      <c r="CRE10" s="10"/>
      <c r="CRF10" s="10"/>
      <c r="CRG10" s="10"/>
      <c r="CRH10" s="10"/>
      <c r="CRI10" s="10"/>
      <c r="CRJ10" s="10"/>
      <c r="CRK10" s="10"/>
      <c r="CRL10" s="10"/>
      <c r="CRM10" s="10"/>
      <c r="CRN10" s="10"/>
      <c r="CRO10" s="10"/>
      <c r="CRP10" s="10"/>
      <c r="CRQ10" s="10"/>
      <c r="CRR10" s="10"/>
      <c r="CRS10" s="10"/>
      <c r="CRT10" s="10"/>
      <c r="CRU10" s="10"/>
      <c r="CRV10" s="10"/>
      <c r="CRW10" s="10"/>
      <c r="CRX10" s="10"/>
      <c r="CRY10" s="10"/>
      <c r="CRZ10" s="10"/>
      <c r="CSA10" s="10"/>
      <c r="CSB10" s="10"/>
      <c r="CSC10" s="10"/>
      <c r="CSD10" s="10"/>
      <c r="CSE10" s="10"/>
      <c r="CSF10" s="10"/>
      <c r="CSG10" s="10"/>
      <c r="CSH10" s="10"/>
      <c r="CSI10" s="10"/>
      <c r="CSJ10" s="10"/>
      <c r="CSK10" s="10"/>
      <c r="CSL10" s="10"/>
      <c r="CSM10" s="10"/>
      <c r="CSN10" s="10"/>
      <c r="CSO10" s="10"/>
      <c r="CSP10" s="10"/>
      <c r="CSQ10" s="10"/>
      <c r="CSR10" s="10"/>
      <c r="CSS10" s="10"/>
      <c r="CST10" s="10"/>
      <c r="CSU10" s="10"/>
      <c r="CSV10" s="10"/>
      <c r="CSW10" s="10"/>
      <c r="CSX10" s="10"/>
      <c r="CSY10" s="10"/>
      <c r="CSZ10" s="10"/>
      <c r="CTA10" s="10"/>
      <c r="CTB10" s="10"/>
      <c r="CTC10" s="10"/>
      <c r="CTD10" s="10"/>
      <c r="CTE10" s="10"/>
      <c r="CTF10" s="10"/>
      <c r="CTG10" s="10"/>
      <c r="CTH10" s="10"/>
      <c r="CTI10" s="10"/>
      <c r="CTJ10" s="10"/>
      <c r="CTK10" s="10"/>
      <c r="CTL10" s="10"/>
      <c r="CTM10" s="10"/>
      <c r="CTN10" s="10"/>
      <c r="CTO10" s="10"/>
      <c r="CTP10" s="10"/>
      <c r="CTQ10" s="10"/>
      <c r="CTR10" s="10"/>
      <c r="CTS10" s="10"/>
      <c r="CTT10" s="10"/>
      <c r="CTU10" s="10"/>
      <c r="CTV10" s="10"/>
      <c r="CTW10" s="10"/>
      <c r="CTX10" s="10"/>
      <c r="CTY10" s="10"/>
      <c r="CTZ10" s="10"/>
      <c r="CUA10" s="10"/>
      <c r="CUB10" s="10"/>
      <c r="CUC10" s="10"/>
      <c r="CUD10" s="10"/>
      <c r="CUE10" s="10"/>
      <c r="CUF10" s="10"/>
      <c r="CUG10" s="10"/>
      <c r="CUH10" s="10"/>
      <c r="CUI10" s="10"/>
      <c r="CUJ10" s="10"/>
      <c r="CUK10" s="10"/>
      <c r="CUL10" s="10"/>
      <c r="CUM10" s="10"/>
      <c r="CUN10" s="10"/>
      <c r="CUO10" s="10"/>
      <c r="CUP10" s="10"/>
      <c r="CUQ10" s="10"/>
      <c r="CUR10" s="10"/>
      <c r="CUS10" s="10"/>
      <c r="CUT10" s="10"/>
      <c r="CUU10" s="10"/>
      <c r="CUV10" s="10"/>
      <c r="CUW10" s="10"/>
      <c r="CUX10" s="10"/>
      <c r="CUY10" s="10"/>
      <c r="CUZ10" s="10"/>
      <c r="CVA10" s="10"/>
      <c r="CVB10" s="10"/>
      <c r="CVC10" s="10"/>
      <c r="CVD10" s="10"/>
      <c r="CVE10" s="10"/>
      <c r="CVF10" s="10"/>
      <c r="CVG10" s="10"/>
      <c r="CVH10" s="10"/>
      <c r="CVI10" s="10"/>
      <c r="CVJ10" s="10"/>
      <c r="CVK10" s="10"/>
      <c r="CVL10" s="10"/>
      <c r="CVM10" s="10"/>
      <c r="CVN10" s="10"/>
      <c r="CVO10" s="10"/>
      <c r="CVP10" s="10"/>
      <c r="CVQ10" s="10"/>
      <c r="CVR10" s="10"/>
      <c r="CVS10" s="10"/>
      <c r="CVT10" s="10"/>
      <c r="CVU10" s="10"/>
      <c r="CVV10" s="10"/>
      <c r="CVW10" s="10"/>
      <c r="CVX10" s="10"/>
      <c r="CVY10" s="10"/>
      <c r="CVZ10" s="10"/>
      <c r="CWA10" s="10"/>
      <c r="CWB10" s="10"/>
      <c r="CWC10" s="10"/>
      <c r="CWD10" s="10"/>
      <c r="CWE10" s="10"/>
      <c r="CWF10" s="10"/>
      <c r="CWG10" s="10"/>
      <c r="CWH10" s="10"/>
      <c r="CWI10" s="10"/>
      <c r="CWJ10" s="10"/>
      <c r="CWK10" s="10"/>
      <c r="CWL10" s="10"/>
      <c r="CWM10" s="10"/>
      <c r="CWN10" s="10"/>
      <c r="CWO10" s="10"/>
      <c r="CWP10" s="10"/>
      <c r="CWQ10" s="10"/>
      <c r="CWR10" s="10"/>
      <c r="CWS10" s="10"/>
      <c r="CWT10" s="10"/>
      <c r="CWU10" s="10"/>
      <c r="CWV10" s="10"/>
      <c r="CWW10" s="10"/>
      <c r="CWX10" s="10"/>
      <c r="CWY10" s="10"/>
      <c r="CWZ10" s="10"/>
      <c r="CXA10" s="10"/>
      <c r="CXB10" s="10"/>
      <c r="CXC10" s="10"/>
      <c r="CXD10" s="10"/>
      <c r="CXE10" s="10"/>
      <c r="CXF10" s="10"/>
      <c r="CXG10" s="10"/>
      <c r="CXH10" s="10"/>
      <c r="CXI10" s="10"/>
      <c r="CXJ10" s="10"/>
      <c r="CXK10" s="10"/>
      <c r="CXL10" s="10"/>
      <c r="CXM10" s="10"/>
      <c r="CXN10" s="10"/>
      <c r="CXO10" s="10"/>
      <c r="CXP10" s="10"/>
      <c r="CXQ10" s="10"/>
      <c r="CXR10" s="10"/>
      <c r="CXS10" s="10"/>
      <c r="CXT10" s="10"/>
      <c r="CXU10" s="10"/>
      <c r="CXV10" s="10"/>
      <c r="CXW10" s="10"/>
      <c r="CXX10" s="10"/>
      <c r="CXY10" s="10"/>
      <c r="CXZ10" s="10"/>
      <c r="CYA10" s="10"/>
      <c r="CYB10" s="10"/>
      <c r="CYC10" s="10"/>
      <c r="CYD10" s="10"/>
      <c r="CYE10" s="10"/>
      <c r="CYF10" s="10"/>
      <c r="CYG10" s="10"/>
      <c r="CYH10" s="10"/>
      <c r="CYI10" s="10"/>
      <c r="CYJ10" s="10"/>
      <c r="CYK10" s="10"/>
      <c r="CYL10" s="10"/>
      <c r="CYM10" s="10"/>
      <c r="CYN10" s="10"/>
      <c r="CYO10" s="10"/>
      <c r="CYP10" s="10"/>
      <c r="CYQ10" s="10"/>
      <c r="CYR10" s="10"/>
      <c r="CYS10" s="10"/>
      <c r="CYT10" s="10"/>
      <c r="CYU10" s="10"/>
      <c r="CYV10" s="10"/>
      <c r="CYW10" s="10"/>
      <c r="CYX10" s="10"/>
      <c r="CYY10" s="10"/>
      <c r="CYZ10" s="10"/>
      <c r="CZA10" s="10"/>
      <c r="CZB10" s="10"/>
      <c r="CZC10" s="10"/>
      <c r="CZD10" s="10"/>
      <c r="CZE10" s="10"/>
      <c r="CZF10" s="10"/>
      <c r="CZG10" s="10"/>
      <c r="CZH10" s="10"/>
      <c r="CZI10" s="10"/>
      <c r="CZJ10" s="10"/>
      <c r="CZK10" s="10"/>
      <c r="CZL10" s="10"/>
      <c r="CZM10" s="10"/>
      <c r="CZN10" s="10"/>
      <c r="CZO10" s="10"/>
      <c r="CZP10" s="10"/>
      <c r="CZQ10" s="10"/>
      <c r="CZR10" s="10"/>
      <c r="CZS10" s="10"/>
      <c r="CZT10" s="10"/>
      <c r="CZU10" s="10"/>
      <c r="CZV10" s="10"/>
      <c r="CZW10" s="10"/>
      <c r="CZX10" s="10"/>
      <c r="CZY10" s="10"/>
      <c r="CZZ10" s="10"/>
      <c r="DAA10" s="10"/>
      <c r="DAB10" s="10"/>
      <c r="DAC10" s="10"/>
      <c r="DAD10" s="10"/>
      <c r="DAE10" s="10"/>
      <c r="DAF10" s="10"/>
      <c r="DAG10" s="10"/>
      <c r="DAH10" s="10"/>
      <c r="DAI10" s="10"/>
      <c r="DAJ10" s="10"/>
      <c r="DAK10" s="10"/>
      <c r="DAL10" s="10"/>
      <c r="DAM10" s="10"/>
      <c r="DAN10" s="10"/>
      <c r="DAO10" s="10"/>
      <c r="DAP10" s="10"/>
      <c r="DAQ10" s="10"/>
      <c r="DAR10" s="10"/>
      <c r="DAS10" s="10"/>
      <c r="DAT10" s="10"/>
      <c r="DAU10" s="10"/>
      <c r="DAV10" s="10"/>
      <c r="DAW10" s="10"/>
      <c r="DAX10" s="10"/>
      <c r="DAY10" s="10"/>
      <c r="DAZ10" s="10"/>
      <c r="DBA10" s="10"/>
      <c r="DBB10" s="10"/>
      <c r="DBC10" s="10"/>
      <c r="DBD10" s="10"/>
      <c r="DBE10" s="10"/>
      <c r="DBF10" s="10"/>
      <c r="DBG10" s="10"/>
      <c r="DBH10" s="10"/>
      <c r="DBI10" s="10"/>
      <c r="DBJ10" s="10"/>
      <c r="DBK10" s="10"/>
      <c r="DBL10" s="10"/>
      <c r="DBM10" s="10"/>
      <c r="DBN10" s="10"/>
      <c r="DBO10" s="10"/>
      <c r="DBP10" s="10"/>
      <c r="DBQ10" s="10"/>
      <c r="DBR10" s="10"/>
      <c r="DBS10" s="10"/>
      <c r="DBT10" s="10"/>
      <c r="DBU10" s="10"/>
      <c r="DBV10" s="10"/>
      <c r="DBW10" s="10"/>
      <c r="DBX10" s="10"/>
      <c r="DBY10" s="10"/>
      <c r="DBZ10" s="10"/>
      <c r="DCA10" s="10"/>
      <c r="DCB10" s="10"/>
      <c r="DCC10" s="10"/>
      <c r="DCD10" s="10"/>
      <c r="DCE10" s="10"/>
      <c r="DCF10" s="10"/>
      <c r="DCG10" s="10"/>
      <c r="DCH10" s="10"/>
      <c r="DCI10" s="10"/>
      <c r="DCJ10" s="10"/>
      <c r="DCK10" s="10"/>
      <c r="DCL10" s="10"/>
      <c r="DCM10" s="10"/>
      <c r="DCN10" s="10"/>
      <c r="DCO10" s="10"/>
      <c r="DCP10" s="10"/>
      <c r="DCQ10" s="10"/>
      <c r="DCR10" s="10"/>
      <c r="DCS10" s="10"/>
      <c r="DCT10" s="10"/>
      <c r="DCU10" s="10"/>
      <c r="DCV10" s="10"/>
      <c r="DCW10" s="10"/>
      <c r="DCX10" s="10"/>
      <c r="DCY10" s="10"/>
      <c r="DCZ10" s="10"/>
      <c r="DDA10" s="10"/>
      <c r="DDB10" s="10"/>
      <c r="DDC10" s="10"/>
      <c r="DDD10" s="10"/>
      <c r="DDE10" s="10"/>
      <c r="DDF10" s="10"/>
      <c r="DDG10" s="10"/>
      <c r="DDH10" s="10"/>
      <c r="DDI10" s="10"/>
      <c r="DDJ10" s="10"/>
      <c r="DDK10" s="10"/>
      <c r="DDL10" s="10"/>
      <c r="DDM10" s="10"/>
      <c r="DDN10" s="10"/>
      <c r="DDO10" s="10"/>
      <c r="DDP10" s="10"/>
      <c r="DDQ10" s="10"/>
      <c r="DDR10" s="10"/>
      <c r="DDS10" s="10"/>
      <c r="DDT10" s="10"/>
      <c r="DDU10" s="10"/>
      <c r="DDV10" s="10"/>
      <c r="DDW10" s="10"/>
      <c r="DDX10" s="10"/>
      <c r="DDY10" s="10"/>
      <c r="DDZ10" s="10"/>
      <c r="DEA10" s="10"/>
      <c r="DEB10" s="10"/>
      <c r="DEC10" s="10"/>
      <c r="DED10" s="10"/>
      <c r="DEE10" s="10"/>
      <c r="DEF10" s="10"/>
      <c r="DEG10" s="10"/>
      <c r="DEH10" s="10"/>
      <c r="DEI10" s="10"/>
      <c r="DEJ10" s="10"/>
      <c r="DEK10" s="10"/>
      <c r="DEL10" s="10"/>
      <c r="DEM10" s="10"/>
      <c r="DEN10" s="10"/>
      <c r="DEO10" s="10"/>
      <c r="DEP10" s="10"/>
      <c r="DEQ10" s="10"/>
      <c r="DER10" s="10"/>
      <c r="DES10" s="10"/>
      <c r="DET10" s="10"/>
      <c r="DEU10" s="10"/>
      <c r="DEV10" s="10"/>
      <c r="DEW10" s="10"/>
      <c r="DEX10" s="10"/>
      <c r="DEY10" s="10"/>
      <c r="DEZ10" s="10"/>
      <c r="DFA10" s="10"/>
      <c r="DFB10" s="10"/>
      <c r="DFC10" s="10"/>
      <c r="DFD10" s="10"/>
      <c r="DFE10" s="10"/>
      <c r="DFF10" s="10"/>
      <c r="DFG10" s="10"/>
      <c r="DFH10" s="10"/>
      <c r="DFI10" s="10"/>
      <c r="DFJ10" s="10"/>
      <c r="DFK10" s="10"/>
      <c r="DFL10" s="10"/>
      <c r="DFM10" s="10"/>
      <c r="DFN10" s="10"/>
      <c r="DFO10" s="10"/>
      <c r="DFP10" s="10"/>
      <c r="DFQ10" s="10"/>
      <c r="DFR10" s="10"/>
      <c r="DFS10" s="10"/>
      <c r="DFT10" s="10"/>
      <c r="DFU10" s="10"/>
      <c r="DFV10" s="10"/>
      <c r="DFW10" s="10"/>
      <c r="DFX10" s="10"/>
      <c r="DFY10" s="10"/>
      <c r="DFZ10" s="10"/>
      <c r="DGA10" s="10"/>
      <c r="DGB10" s="10"/>
      <c r="DGC10" s="10"/>
      <c r="DGD10" s="10"/>
      <c r="DGE10" s="10"/>
      <c r="DGF10" s="10"/>
      <c r="DGG10" s="10"/>
      <c r="DGH10" s="10"/>
      <c r="DGI10" s="10"/>
      <c r="DGJ10" s="10"/>
      <c r="DGK10" s="10"/>
      <c r="DGL10" s="10"/>
      <c r="DGM10" s="10"/>
      <c r="DGN10" s="10"/>
      <c r="DGO10" s="10"/>
      <c r="DGP10" s="10"/>
      <c r="DGQ10" s="10"/>
      <c r="DGR10" s="10"/>
      <c r="DGS10" s="10"/>
      <c r="DGT10" s="10"/>
      <c r="DGU10" s="10"/>
      <c r="DGV10" s="10"/>
      <c r="DGW10" s="10"/>
      <c r="DGX10" s="10"/>
      <c r="DGY10" s="10"/>
      <c r="DGZ10" s="10"/>
      <c r="DHA10" s="10"/>
      <c r="DHB10" s="10"/>
      <c r="DHC10" s="10"/>
      <c r="DHD10" s="10"/>
      <c r="DHE10" s="10"/>
      <c r="DHF10" s="10"/>
      <c r="DHG10" s="10"/>
      <c r="DHH10" s="10"/>
      <c r="DHI10" s="10"/>
      <c r="DHJ10" s="10"/>
      <c r="DHK10" s="10"/>
      <c r="DHL10" s="10"/>
      <c r="DHM10" s="10"/>
      <c r="DHN10" s="10"/>
      <c r="DHO10" s="10"/>
      <c r="DHP10" s="10"/>
      <c r="DHQ10" s="10"/>
      <c r="DHR10" s="10"/>
      <c r="DHS10" s="10"/>
      <c r="DHT10" s="10"/>
      <c r="DHU10" s="10"/>
      <c r="DHV10" s="10"/>
      <c r="DHW10" s="10"/>
      <c r="DHX10" s="10"/>
      <c r="DHY10" s="10"/>
      <c r="DHZ10" s="10"/>
      <c r="DIA10" s="10"/>
      <c r="DIB10" s="10"/>
      <c r="DIC10" s="10"/>
      <c r="DID10" s="10"/>
      <c r="DIE10" s="10"/>
      <c r="DIF10" s="10"/>
      <c r="DIG10" s="10"/>
      <c r="DIH10" s="10"/>
      <c r="DII10" s="10"/>
      <c r="DIJ10" s="10"/>
      <c r="DIK10" s="10"/>
      <c r="DIL10" s="10"/>
      <c r="DIM10" s="10"/>
      <c r="DIN10" s="10"/>
      <c r="DIO10" s="10"/>
      <c r="DIP10" s="10"/>
      <c r="DIQ10" s="10"/>
      <c r="DIR10" s="10"/>
      <c r="DIS10" s="10"/>
      <c r="DIT10" s="10"/>
      <c r="DIU10" s="10"/>
      <c r="DIV10" s="10"/>
      <c r="DIW10" s="10"/>
      <c r="DIX10" s="10"/>
      <c r="DIY10" s="10"/>
      <c r="DIZ10" s="10"/>
      <c r="DJA10" s="10"/>
      <c r="DJB10" s="10"/>
      <c r="DJC10" s="10"/>
      <c r="DJD10" s="10"/>
      <c r="DJE10" s="10"/>
      <c r="DJF10" s="10"/>
      <c r="DJG10" s="10"/>
      <c r="DJH10" s="10"/>
      <c r="DJI10" s="10"/>
      <c r="DJJ10" s="10"/>
      <c r="DJK10" s="10"/>
      <c r="DJL10" s="10"/>
      <c r="DJM10" s="10"/>
      <c r="DJN10" s="10"/>
      <c r="DJO10" s="10"/>
      <c r="DJP10" s="10"/>
      <c r="DJQ10" s="10"/>
      <c r="DJR10" s="10"/>
      <c r="DJS10" s="10"/>
      <c r="DJT10" s="10"/>
      <c r="DJU10" s="10"/>
      <c r="DJV10" s="10"/>
      <c r="DJW10" s="10"/>
      <c r="DJX10" s="10"/>
      <c r="DJY10" s="10"/>
      <c r="DJZ10" s="10"/>
      <c r="DKA10" s="10"/>
      <c r="DKB10" s="10"/>
      <c r="DKC10" s="10"/>
      <c r="DKD10" s="10"/>
      <c r="DKE10" s="10"/>
      <c r="DKF10" s="10"/>
      <c r="DKG10" s="10"/>
      <c r="DKH10" s="10"/>
      <c r="DKI10" s="10"/>
      <c r="DKJ10" s="10"/>
      <c r="DKK10" s="10"/>
      <c r="DKL10" s="10"/>
      <c r="DKM10" s="10"/>
      <c r="DKN10" s="10"/>
      <c r="DKO10" s="10"/>
      <c r="DKP10" s="10"/>
      <c r="DKQ10" s="10"/>
      <c r="DKR10" s="10"/>
      <c r="DKS10" s="10"/>
      <c r="DKT10" s="10"/>
      <c r="DKU10" s="10"/>
      <c r="DKV10" s="10"/>
      <c r="DKW10" s="10"/>
      <c r="DKX10" s="10"/>
      <c r="DKY10" s="10"/>
      <c r="DKZ10" s="10"/>
      <c r="DLA10" s="10"/>
      <c r="DLB10" s="10"/>
      <c r="DLC10" s="10"/>
      <c r="DLD10" s="10"/>
      <c r="DLE10" s="10"/>
      <c r="DLF10" s="10"/>
      <c r="DLG10" s="10"/>
      <c r="DLH10" s="10"/>
      <c r="DLI10" s="10"/>
      <c r="DLJ10" s="10"/>
      <c r="DLK10" s="10"/>
      <c r="DLL10" s="10"/>
      <c r="DLM10" s="10"/>
      <c r="DLN10" s="10"/>
      <c r="DLO10" s="10"/>
      <c r="DLP10" s="10"/>
      <c r="DLQ10" s="10"/>
      <c r="DLR10" s="10"/>
      <c r="DLS10" s="10"/>
      <c r="DLT10" s="10"/>
      <c r="DLU10" s="10"/>
      <c r="DLV10" s="10"/>
      <c r="DLW10" s="10"/>
      <c r="DLX10" s="10"/>
      <c r="DLY10" s="10"/>
      <c r="DLZ10" s="10"/>
      <c r="DMA10" s="10"/>
      <c r="DMB10" s="10"/>
      <c r="DMC10" s="10"/>
      <c r="DMD10" s="10"/>
      <c r="DME10" s="10"/>
      <c r="DMF10" s="10"/>
      <c r="DMG10" s="10"/>
      <c r="DMH10" s="10"/>
      <c r="DMI10" s="10"/>
      <c r="DMJ10" s="10"/>
      <c r="DMK10" s="10"/>
      <c r="DML10" s="10"/>
      <c r="DMM10" s="10"/>
      <c r="DMN10" s="10"/>
      <c r="DMO10" s="10"/>
      <c r="DMP10" s="10"/>
      <c r="DMQ10" s="10"/>
      <c r="DMR10" s="10"/>
      <c r="DMS10" s="10"/>
      <c r="DMT10" s="10"/>
      <c r="DMU10" s="10"/>
      <c r="DMV10" s="10"/>
      <c r="DMW10" s="10"/>
      <c r="DMX10" s="10"/>
      <c r="DMY10" s="10"/>
      <c r="DMZ10" s="10"/>
      <c r="DNA10" s="10"/>
      <c r="DNB10" s="10"/>
      <c r="DNC10" s="10"/>
      <c r="DND10" s="10"/>
      <c r="DNE10" s="10"/>
      <c r="DNF10" s="10"/>
      <c r="DNG10" s="10"/>
      <c r="DNH10" s="10"/>
      <c r="DNI10" s="10"/>
      <c r="DNJ10" s="10"/>
      <c r="DNK10" s="10"/>
      <c r="DNL10" s="10"/>
      <c r="DNM10" s="10"/>
      <c r="DNN10" s="10"/>
      <c r="DNO10" s="10"/>
      <c r="DNP10" s="10"/>
      <c r="DNQ10" s="10"/>
      <c r="DNR10" s="10"/>
      <c r="DNS10" s="10"/>
      <c r="DNT10" s="10"/>
      <c r="DNU10" s="10"/>
      <c r="DNV10" s="10"/>
      <c r="DNW10" s="10"/>
      <c r="DNX10" s="10"/>
      <c r="DNY10" s="10"/>
      <c r="DNZ10" s="10"/>
      <c r="DOA10" s="10"/>
      <c r="DOB10" s="10"/>
      <c r="DOC10" s="10"/>
      <c r="DOD10" s="10"/>
      <c r="DOE10" s="10"/>
      <c r="DOF10" s="10"/>
      <c r="DOG10" s="10"/>
      <c r="DOH10" s="10"/>
      <c r="DOI10" s="10"/>
      <c r="DOJ10" s="10"/>
      <c r="DOK10" s="10"/>
      <c r="DOL10" s="10"/>
      <c r="DOM10" s="10"/>
      <c r="DON10" s="10"/>
      <c r="DOO10" s="10"/>
      <c r="DOP10" s="10"/>
      <c r="DOQ10" s="10"/>
      <c r="DOR10" s="10"/>
      <c r="DOS10" s="10"/>
      <c r="DOT10" s="10"/>
      <c r="DOU10" s="10"/>
      <c r="DOV10" s="10"/>
      <c r="DOW10" s="10"/>
      <c r="DOX10" s="10"/>
      <c r="DOY10" s="10"/>
      <c r="DOZ10" s="10"/>
      <c r="DPA10" s="10"/>
      <c r="DPB10" s="10"/>
      <c r="DPC10" s="10"/>
      <c r="DPD10" s="10"/>
      <c r="DPE10" s="10"/>
      <c r="DPF10" s="10"/>
      <c r="DPG10" s="10"/>
      <c r="DPH10" s="10"/>
      <c r="DPI10" s="10"/>
      <c r="DPJ10" s="10"/>
      <c r="DPK10" s="10"/>
      <c r="DPL10" s="10"/>
      <c r="DPM10" s="10"/>
      <c r="DPN10" s="10"/>
      <c r="DPO10" s="10"/>
      <c r="DPP10" s="10"/>
      <c r="DPQ10" s="10"/>
      <c r="DPR10" s="10"/>
      <c r="DPS10" s="10"/>
      <c r="DPT10" s="10"/>
      <c r="DPU10" s="10"/>
      <c r="DPV10" s="10"/>
      <c r="DPW10" s="10"/>
      <c r="DPX10" s="10"/>
      <c r="DPY10" s="10"/>
      <c r="DPZ10" s="10"/>
      <c r="DQA10" s="10"/>
      <c r="DQB10" s="10"/>
      <c r="DQC10" s="10"/>
      <c r="DQD10" s="10"/>
      <c r="DQE10" s="10"/>
      <c r="DQF10" s="10"/>
      <c r="DQG10" s="10"/>
      <c r="DQH10" s="10"/>
      <c r="DQI10" s="10"/>
      <c r="DQJ10" s="10"/>
      <c r="DQK10" s="10"/>
      <c r="DQL10" s="10"/>
      <c r="DQM10" s="10"/>
      <c r="DQN10" s="10"/>
      <c r="DQO10" s="10"/>
      <c r="DQP10" s="10"/>
      <c r="DQQ10" s="10"/>
      <c r="DQR10" s="10"/>
      <c r="DQS10" s="10"/>
      <c r="DQT10" s="10"/>
      <c r="DQU10" s="10"/>
      <c r="DQV10" s="10"/>
      <c r="DQW10" s="10"/>
      <c r="DQX10" s="10"/>
      <c r="DQY10" s="10"/>
      <c r="DQZ10" s="10"/>
      <c r="DRA10" s="10"/>
      <c r="DRB10" s="10"/>
      <c r="DRC10" s="10"/>
      <c r="DRD10" s="10"/>
      <c r="DRE10" s="10"/>
      <c r="DRF10" s="10"/>
      <c r="DRG10" s="10"/>
      <c r="DRH10" s="10"/>
      <c r="DRI10" s="10"/>
      <c r="DRJ10" s="10"/>
      <c r="DRK10" s="10"/>
      <c r="DRL10" s="10"/>
      <c r="DRM10" s="10"/>
      <c r="DRN10" s="10"/>
      <c r="DRO10" s="10"/>
      <c r="DRP10" s="10"/>
      <c r="DRQ10" s="10"/>
      <c r="DRR10" s="10"/>
      <c r="DRS10" s="10"/>
      <c r="DRT10" s="10"/>
      <c r="DRU10" s="10"/>
      <c r="DRV10" s="10"/>
      <c r="DRW10" s="10"/>
      <c r="DRX10" s="10"/>
      <c r="DRY10" s="10"/>
      <c r="DRZ10" s="10"/>
      <c r="DSA10" s="10"/>
      <c r="DSB10" s="10"/>
      <c r="DSC10" s="10"/>
      <c r="DSD10" s="10"/>
      <c r="DSE10" s="10"/>
      <c r="DSF10" s="10"/>
      <c r="DSG10" s="10"/>
      <c r="DSH10" s="10"/>
      <c r="DSI10" s="10"/>
      <c r="DSJ10" s="10"/>
      <c r="DSK10" s="10"/>
      <c r="DSL10" s="10"/>
      <c r="DSM10" s="10"/>
      <c r="DSN10" s="10"/>
      <c r="DSO10" s="10"/>
      <c r="DSP10" s="10"/>
      <c r="DSQ10" s="10"/>
      <c r="DSR10" s="10"/>
      <c r="DSS10" s="10"/>
      <c r="DST10" s="10"/>
      <c r="DSU10" s="10"/>
      <c r="DSV10" s="10"/>
      <c r="DSW10" s="10"/>
      <c r="DSX10" s="10"/>
      <c r="DSY10" s="10"/>
      <c r="DSZ10" s="10"/>
      <c r="DTA10" s="10"/>
      <c r="DTB10" s="10"/>
      <c r="DTC10" s="10"/>
      <c r="DTD10" s="10"/>
      <c r="DTE10" s="10"/>
      <c r="DTF10" s="10"/>
      <c r="DTG10" s="10"/>
      <c r="DTH10" s="10"/>
      <c r="DTI10" s="10"/>
      <c r="DTJ10" s="10"/>
      <c r="DTK10" s="10"/>
      <c r="DTL10" s="10"/>
      <c r="DTM10" s="10"/>
      <c r="DTN10" s="10"/>
      <c r="DTO10" s="10"/>
      <c r="DTP10" s="10"/>
      <c r="DTQ10" s="10"/>
      <c r="DTR10" s="10"/>
      <c r="DTS10" s="10"/>
      <c r="DTT10" s="10"/>
      <c r="DTU10" s="10"/>
      <c r="DTV10" s="10"/>
      <c r="DTW10" s="10"/>
      <c r="DTX10" s="10"/>
      <c r="DTY10" s="10"/>
      <c r="DTZ10" s="10"/>
      <c r="DUA10" s="10"/>
      <c r="DUB10" s="10"/>
      <c r="DUC10" s="10"/>
      <c r="DUD10" s="10"/>
      <c r="DUE10" s="10"/>
      <c r="DUF10" s="10"/>
      <c r="DUG10" s="10"/>
      <c r="DUH10" s="10"/>
      <c r="DUI10" s="10"/>
      <c r="DUJ10" s="10"/>
      <c r="DUK10" s="10"/>
      <c r="DUL10" s="10"/>
      <c r="DUM10" s="10"/>
      <c r="DUN10" s="10"/>
      <c r="DUO10" s="10"/>
      <c r="DUP10" s="10"/>
      <c r="DUQ10" s="10"/>
      <c r="DUR10" s="10"/>
      <c r="DUS10" s="10"/>
      <c r="DUT10" s="10"/>
      <c r="DUU10" s="10"/>
      <c r="DUV10" s="10"/>
      <c r="DUW10" s="10"/>
      <c r="DUX10" s="10"/>
      <c r="DUY10" s="10"/>
      <c r="DUZ10" s="10"/>
      <c r="DVA10" s="10"/>
      <c r="DVB10" s="10"/>
      <c r="DVC10" s="10"/>
      <c r="DVD10" s="10"/>
      <c r="DVE10" s="10"/>
      <c r="DVF10" s="10"/>
      <c r="DVG10" s="10"/>
      <c r="DVH10" s="10"/>
      <c r="DVI10" s="10"/>
      <c r="DVJ10" s="10"/>
      <c r="DVK10" s="10"/>
      <c r="DVL10" s="10"/>
      <c r="DVM10" s="10"/>
      <c r="DVN10" s="10"/>
      <c r="DVO10" s="10"/>
      <c r="DVP10" s="10"/>
      <c r="DVQ10" s="10"/>
      <c r="DVR10" s="10"/>
      <c r="DVS10" s="10"/>
      <c r="DVT10" s="10"/>
      <c r="DVU10" s="10"/>
      <c r="DVV10" s="10"/>
      <c r="DVW10" s="10"/>
      <c r="DVX10" s="10"/>
      <c r="DVY10" s="10"/>
      <c r="DVZ10" s="10"/>
      <c r="DWA10" s="10"/>
      <c r="DWB10" s="10"/>
      <c r="DWC10" s="10"/>
      <c r="DWD10" s="10"/>
      <c r="DWE10" s="10"/>
      <c r="DWF10" s="10"/>
      <c r="DWG10" s="10"/>
      <c r="DWH10" s="10"/>
      <c r="DWI10" s="10"/>
      <c r="DWJ10" s="10"/>
      <c r="DWK10" s="10"/>
      <c r="DWL10" s="10"/>
      <c r="DWM10" s="10"/>
      <c r="DWN10" s="10"/>
      <c r="DWO10" s="10"/>
      <c r="DWP10" s="10"/>
      <c r="DWQ10" s="10"/>
      <c r="DWR10" s="10"/>
      <c r="DWS10" s="10"/>
      <c r="DWT10" s="10"/>
      <c r="DWU10" s="10"/>
      <c r="DWV10" s="10"/>
      <c r="DWW10" s="10"/>
      <c r="DWX10" s="10"/>
      <c r="DWY10" s="10"/>
      <c r="DWZ10" s="10"/>
      <c r="DXA10" s="10"/>
      <c r="DXB10" s="10"/>
      <c r="DXC10" s="10"/>
      <c r="DXD10" s="10"/>
      <c r="DXE10" s="10"/>
      <c r="DXF10" s="10"/>
      <c r="DXG10" s="10"/>
      <c r="DXH10" s="10"/>
      <c r="DXI10" s="10"/>
      <c r="DXJ10" s="10"/>
      <c r="DXK10" s="10"/>
      <c r="DXL10" s="10"/>
      <c r="DXM10" s="10"/>
      <c r="DXN10" s="10"/>
      <c r="DXO10" s="10"/>
      <c r="DXP10" s="10"/>
      <c r="DXQ10" s="10"/>
      <c r="DXR10" s="10"/>
      <c r="DXS10" s="10"/>
      <c r="DXT10" s="10"/>
      <c r="DXU10" s="10"/>
      <c r="DXV10" s="10"/>
      <c r="DXW10" s="10"/>
      <c r="DXX10" s="10"/>
      <c r="DXY10" s="10"/>
      <c r="DXZ10" s="10"/>
      <c r="DYA10" s="10"/>
      <c r="DYB10" s="10"/>
      <c r="DYC10" s="10"/>
      <c r="DYD10" s="10"/>
      <c r="DYE10" s="10"/>
      <c r="DYF10" s="10"/>
      <c r="DYG10" s="10"/>
      <c r="DYH10" s="10"/>
      <c r="DYI10" s="10"/>
      <c r="DYJ10" s="10"/>
      <c r="DYK10" s="10"/>
      <c r="DYL10" s="10"/>
      <c r="DYM10" s="10"/>
      <c r="DYN10" s="10"/>
      <c r="DYO10" s="10"/>
      <c r="DYP10" s="10"/>
      <c r="DYQ10" s="10"/>
      <c r="DYR10" s="10"/>
      <c r="DYS10" s="10"/>
      <c r="DYT10" s="10"/>
      <c r="DYU10" s="10"/>
      <c r="DYV10" s="10"/>
      <c r="DYW10" s="10"/>
      <c r="DYX10" s="10"/>
      <c r="DYY10" s="10"/>
      <c r="DYZ10" s="10"/>
      <c r="DZA10" s="10"/>
      <c r="DZB10" s="10"/>
      <c r="DZC10" s="10"/>
      <c r="DZD10" s="10"/>
      <c r="DZE10" s="10"/>
      <c r="DZF10" s="10"/>
      <c r="DZG10" s="10"/>
      <c r="DZH10" s="10"/>
      <c r="DZI10" s="10"/>
      <c r="DZJ10" s="10"/>
      <c r="DZK10" s="10"/>
      <c r="DZL10" s="10"/>
      <c r="DZM10" s="10"/>
      <c r="DZN10" s="10"/>
      <c r="DZO10" s="10"/>
      <c r="DZP10" s="10"/>
      <c r="DZQ10" s="10"/>
      <c r="DZR10" s="10"/>
      <c r="DZS10" s="10"/>
      <c r="DZT10" s="10"/>
      <c r="DZU10" s="10"/>
      <c r="DZV10" s="10"/>
      <c r="DZW10" s="10"/>
      <c r="DZX10" s="10"/>
      <c r="DZY10" s="10"/>
      <c r="DZZ10" s="10"/>
      <c r="EAA10" s="10"/>
      <c r="EAB10" s="10"/>
      <c r="EAC10" s="10"/>
      <c r="EAD10" s="10"/>
      <c r="EAE10" s="10"/>
      <c r="EAF10" s="10"/>
      <c r="EAG10" s="10"/>
      <c r="EAH10" s="10"/>
      <c r="EAI10" s="10"/>
      <c r="EAJ10" s="10"/>
      <c r="EAK10" s="10"/>
      <c r="EAL10" s="10"/>
      <c r="EAM10" s="10"/>
      <c r="EAN10" s="10"/>
      <c r="EAO10" s="10"/>
      <c r="EAP10" s="10"/>
      <c r="EAQ10" s="10"/>
      <c r="EAR10" s="10"/>
      <c r="EAS10" s="10"/>
      <c r="EAT10" s="10"/>
      <c r="EAU10" s="10"/>
      <c r="EAV10" s="10"/>
      <c r="EAW10" s="10"/>
      <c r="EAX10" s="10"/>
      <c r="EAY10" s="10"/>
      <c r="EAZ10" s="10"/>
      <c r="EBA10" s="10"/>
      <c r="EBB10" s="10"/>
      <c r="EBC10" s="10"/>
      <c r="EBD10" s="10"/>
      <c r="EBE10" s="10"/>
      <c r="EBF10" s="10"/>
      <c r="EBG10" s="10"/>
      <c r="EBH10" s="10"/>
      <c r="EBI10" s="10"/>
      <c r="EBJ10" s="10"/>
      <c r="EBK10" s="10"/>
      <c r="EBL10" s="10"/>
      <c r="EBM10" s="10"/>
      <c r="EBN10" s="10"/>
      <c r="EBO10" s="10"/>
      <c r="EBP10" s="10"/>
      <c r="EBQ10" s="10"/>
      <c r="EBR10" s="10"/>
      <c r="EBS10" s="10"/>
      <c r="EBT10" s="10"/>
      <c r="EBU10" s="10"/>
      <c r="EBV10" s="10"/>
      <c r="EBW10" s="10"/>
      <c r="EBX10" s="10"/>
      <c r="EBY10" s="10"/>
      <c r="EBZ10" s="10"/>
      <c r="ECA10" s="10"/>
      <c r="ECB10" s="10"/>
      <c r="ECC10" s="10"/>
      <c r="ECD10" s="10"/>
      <c r="ECE10" s="10"/>
      <c r="ECF10" s="10"/>
      <c r="ECG10" s="10"/>
      <c r="ECH10" s="10"/>
      <c r="ECI10" s="10"/>
      <c r="ECJ10" s="10"/>
      <c r="ECK10" s="10"/>
      <c r="ECL10" s="10"/>
      <c r="ECM10" s="10"/>
      <c r="ECN10" s="10"/>
      <c r="ECO10" s="10"/>
      <c r="ECP10" s="10"/>
      <c r="ECQ10" s="10"/>
      <c r="ECR10" s="10"/>
      <c r="ECS10" s="10"/>
      <c r="ECT10" s="10"/>
      <c r="ECU10" s="10"/>
      <c r="ECV10" s="10"/>
      <c r="ECW10" s="10"/>
      <c r="ECX10" s="10"/>
      <c r="ECY10" s="10"/>
      <c r="ECZ10" s="10"/>
      <c r="EDA10" s="10"/>
      <c r="EDB10" s="10"/>
      <c r="EDC10" s="10"/>
      <c r="EDD10" s="10"/>
      <c r="EDE10" s="10"/>
      <c r="EDF10" s="10"/>
      <c r="EDG10" s="10"/>
      <c r="EDH10" s="10"/>
      <c r="EDI10" s="10"/>
      <c r="EDJ10" s="10"/>
      <c r="EDK10" s="10"/>
      <c r="EDL10" s="10"/>
      <c r="EDM10" s="10"/>
      <c r="EDN10" s="10"/>
      <c r="EDO10" s="10"/>
      <c r="EDP10" s="10"/>
      <c r="EDQ10" s="10"/>
      <c r="EDR10" s="10"/>
      <c r="EDS10" s="10"/>
      <c r="EDT10" s="10"/>
      <c r="EDU10" s="10"/>
      <c r="EDV10" s="10"/>
      <c r="EDW10" s="10"/>
      <c r="EDX10" s="10"/>
      <c r="EDY10" s="10"/>
      <c r="EDZ10" s="10"/>
      <c r="EEA10" s="10"/>
      <c r="EEB10" s="10"/>
      <c r="EEC10" s="10"/>
      <c r="EED10" s="10"/>
      <c r="EEE10" s="10"/>
      <c r="EEF10" s="10"/>
      <c r="EEG10" s="10"/>
      <c r="EEH10" s="10"/>
      <c r="EEI10" s="10"/>
      <c r="EEJ10" s="10"/>
      <c r="EEK10" s="10"/>
      <c r="EEL10" s="10"/>
      <c r="EEM10" s="10"/>
      <c r="EEN10" s="10"/>
      <c r="EEO10" s="10"/>
      <c r="EEP10" s="10"/>
      <c r="EEQ10" s="10"/>
      <c r="EER10" s="10"/>
      <c r="EES10" s="10"/>
      <c r="EET10" s="10"/>
      <c r="EEU10" s="10"/>
      <c r="EEV10" s="10"/>
      <c r="EEW10" s="10"/>
      <c r="EEX10" s="10"/>
      <c r="EEY10" s="10"/>
      <c r="EEZ10" s="10"/>
      <c r="EFA10" s="10"/>
      <c r="EFB10" s="10"/>
      <c r="EFC10" s="10"/>
      <c r="EFD10" s="10"/>
      <c r="EFE10" s="10"/>
      <c r="EFF10" s="10"/>
      <c r="EFG10" s="10"/>
      <c r="EFH10" s="10"/>
      <c r="EFI10" s="10"/>
      <c r="EFJ10" s="10"/>
      <c r="EFK10" s="10"/>
      <c r="EFL10" s="10"/>
      <c r="EFM10" s="10"/>
      <c r="EFN10" s="10"/>
      <c r="EFO10" s="10"/>
      <c r="EFP10" s="10"/>
      <c r="EFQ10" s="10"/>
      <c r="EFR10" s="10"/>
      <c r="EFS10" s="10"/>
      <c r="EFT10" s="10"/>
      <c r="EFU10" s="10"/>
      <c r="EFV10" s="10"/>
      <c r="EFW10" s="10"/>
      <c r="EFX10" s="10"/>
      <c r="EFY10" s="10"/>
      <c r="EFZ10" s="10"/>
      <c r="EGA10" s="10"/>
      <c r="EGB10" s="10"/>
      <c r="EGC10" s="10"/>
      <c r="EGD10" s="10"/>
      <c r="EGE10" s="10"/>
      <c r="EGF10" s="10"/>
      <c r="EGG10" s="10"/>
      <c r="EGH10" s="10"/>
      <c r="EGI10" s="10"/>
      <c r="EGJ10" s="10"/>
      <c r="EGK10" s="10"/>
      <c r="EGL10" s="10"/>
      <c r="EGM10" s="10"/>
      <c r="EGN10" s="10"/>
      <c r="EGO10" s="10"/>
      <c r="EGP10" s="10"/>
      <c r="EGQ10" s="10"/>
      <c r="EGR10" s="10"/>
      <c r="EGS10" s="10"/>
      <c r="EGT10" s="10"/>
      <c r="EGU10" s="10"/>
      <c r="EGV10" s="10"/>
      <c r="EGW10" s="10"/>
      <c r="EGX10" s="10"/>
      <c r="EGY10" s="10"/>
      <c r="EGZ10" s="10"/>
      <c r="EHA10" s="10"/>
      <c r="EHB10" s="10"/>
      <c r="EHC10" s="10"/>
      <c r="EHD10" s="10"/>
      <c r="EHE10" s="10"/>
      <c r="EHF10" s="10"/>
      <c r="EHG10" s="10"/>
      <c r="EHH10" s="10"/>
      <c r="EHI10" s="10"/>
      <c r="EHJ10" s="10"/>
      <c r="EHK10" s="10"/>
      <c r="EHL10" s="10"/>
      <c r="EHM10" s="10"/>
      <c r="EHN10" s="10"/>
      <c r="EHO10" s="10"/>
      <c r="EHP10" s="10"/>
      <c r="EHQ10" s="10"/>
      <c r="EHR10" s="10"/>
      <c r="EHS10" s="10"/>
      <c r="EHT10" s="10"/>
      <c r="EHU10" s="10"/>
      <c r="EHV10" s="10"/>
      <c r="EHW10" s="10"/>
      <c r="EHX10" s="10"/>
      <c r="EHY10" s="10"/>
      <c r="EHZ10" s="10"/>
      <c r="EIA10" s="10"/>
      <c r="EIB10" s="10"/>
      <c r="EIC10" s="10"/>
      <c r="EID10" s="10"/>
      <c r="EIE10" s="10"/>
      <c r="EIF10" s="10"/>
      <c r="EIG10" s="10"/>
      <c r="EIH10" s="10"/>
      <c r="EII10" s="10"/>
      <c r="EIJ10" s="10"/>
      <c r="EIK10" s="10"/>
      <c r="EIL10" s="10"/>
      <c r="EIM10" s="10"/>
      <c r="EIN10" s="10"/>
      <c r="EIO10" s="10"/>
      <c r="EIP10" s="10"/>
      <c r="EIQ10" s="10"/>
      <c r="EIR10" s="10"/>
      <c r="EIS10" s="10"/>
      <c r="EIT10" s="10"/>
      <c r="EIU10" s="10"/>
      <c r="EIV10" s="10"/>
      <c r="EIW10" s="10"/>
      <c r="EIX10" s="10"/>
      <c r="EIY10" s="10"/>
      <c r="EIZ10" s="10"/>
      <c r="EJA10" s="10"/>
      <c r="EJB10" s="10"/>
      <c r="EJC10" s="10"/>
      <c r="EJD10" s="10"/>
      <c r="EJE10" s="10"/>
      <c r="EJF10" s="10"/>
      <c r="EJG10" s="10"/>
      <c r="EJH10" s="10"/>
      <c r="EJI10" s="10"/>
      <c r="EJJ10" s="10"/>
      <c r="EJK10" s="10"/>
      <c r="EJL10" s="10"/>
      <c r="EJM10" s="10"/>
      <c r="EJN10" s="10"/>
      <c r="EJO10" s="10"/>
      <c r="EJP10" s="10"/>
      <c r="EJQ10" s="10"/>
      <c r="EJR10" s="10"/>
      <c r="EJS10" s="10"/>
      <c r="EJT10" s="10"/>
      <c r="EJU10" s="10"/>
      <c r="EJV10" s="10"/>
      <c r="EJW10" s="10"/>
      <c r="EJX10" s="10"/>
      <c r="EJY10" s="10"/>
      <c r="EJZ10" s="10"/>
      <c r="EKA10" s="10"/>
      <c r="EKB10" s="10"/>
      <c r="EKC10" s="10"/>
      <c r="EKD10" s="10"/>
      <c r="EKE10" s="10"/>
      <c r="EKF10" s="10"/>
      <c r="EKG10" s="10"/>
      <c r="EKH10" s="10"/>
      <c r="EKI10" s="10"/>
      <c r="EKJ10" s="10"/>
      <c r="EKK10" s="10"/>
      <c r="EKL10" s="10"/>
      <c r="EKM10" s="10"/>
      <c r="EKN10" s="10"/>
      <c r="EKO10" s="10"/>
      <c r="EKP10" s="10"/>
      <c r="EKQ10" s="10"/>
      <c r="EKR10" s="10"/>
      <c r="EKS10" s="10"/>
      <c r="EKT10" s="10"/>
      <c r="EKU10" s="10"/>
      <c r="EKV10" s="10"/>
      <c r="EKW10" s="10"/>
      <c r="EKX10" s="10"/>
      <c r="EKY10" s="10"/>
      <c r="EKZ10" s="10"/>
      <c r="ELA10" s="10"/>
      <c r="ELB10" s="10"/>
      <c r="ELC10" s="10"/>
      <c r="ELD10" s="10"/>
      <c r="ELE10" s="10"/>
      <c r="ELF10" s="10"/>
      <c r="ELG10" s="10"/>
      <c r="ELH10" s="10"/>
      <c r="ELI10" s="10"/>
      <c r="ELJ10" s="10"/>
      <c r="ELK10" s="10"/>
      <c r="ELL10" s="10"/>
      <c r="ELM10" s="10"/>
      <c r="ELN10" s="10"/>
      <c r="ELO10" s="10"/>
      <c r="ELP10" s="10"/>
      <c r="ELQ10" s="10"/>
      <c r="ELR10" s="10"/>
      <c r="ELS10" s="10"/>
      <c r="ELT10" s="10"/>
      <c r="ELU10" s="10"/>
      <c r="ELV10" s="10"/>
      <c r="ELW10" s="10"/>
      <c r="ELX10" s="10"/>
      <c r="ELY10" s="10"/>
      <c r="ELZ10" s="10"/>
      <c r="EMA10" s="10"/>
      <c r="EMB10" s="10"/>
      <c r="EMC10" s="10"/>
      <c r="EMD10" s="10"/>
      <c r="EME10" s="10"/>
      <c r="EMF10" s="10"/>
      <c r="EMG10" s="10"/>
      <c r="EMH10" s="10"/>
      <c r="EMI10" s="10"/>
      <c r="EMJ10" s="10"/>
      <c r="EMK10" s="10"/>
      <c r="EML10" s="10"/>
      <c r="EMM10" s="10"/>
      <c r="EMN10" s="10"/>
      <c r="EMO10" s="10"/>
      <c r="EMP10" s="10"/>
      <c r="EMQ10" s="10"/>
      <c r="EMR10" s="10"/>
      <c r="EMS10" s="10"/>
      <c r="EMT10" s="10"/>
      <c r="EMU10" s="10"/>
      <c r="EMV10" s="10"/>
      <c r="EMW10" s="10"/>
      <c r="EMX10" s="10"/>
      <c r="EMY10" s="10"/>
      <c r="EMZ10" s="10"/>
      <c r="ENA10" s="10"/>
      <c r="ENB10" s="10"/>
      <c r="ENC10" s="10"/>
      <c r="END10" s="10"/>
      <c r="ENE10" s="10"/>
      <c r="ENF10" s="10"/>
      <c r="ENG10" s="10"/>
      <c r="ENH10" s="10"/>
      <c r="ENI10" s="10"/>
      <c r="ENJ10" s="10"/>
      <c r="ENK10" s="10"/>
      <c r="ENL10" s="10"/>
      <c r="ENM10" s="10"/>
      <c r="ENN10" s="10"/>
      <c r="ENO10" s="10"/>
      <c r="ENP10" s="10"/>
      <c r="ENQ10" s="10"/>
      <c r="ENR10" s="10"/>
      <c r="ENS10" s="10"/>
      <c r="ENT10" s="10"/>
      <c r="ENU10" s="10"/>
      <c r="ENV10" s="10"/>
      <c r="ENW10" s="10"/>
      <c r="ENX10" s="10"/>
      <c r="ENY10" s="10"/>
      <c r="ENZ10" s="10"/>
      <c r="EOA10" s="10"/>
      <c r="EOB10" s="10"/>
      <c r="EOC10" s="10"/>
      <c r="EOD10" s="10"/>
      <c r="EOE10" s="10"/>
      <c r="EOF10" s="10"/>
      <c r="EOG10" s="10"/>
      <c r="EOH10" s="10"/>
      <c r="EOI10" s="10"/>
      <c r="EOJ10" s="10"/>
      <c r="EOK10" s="10"/>
      <c r="EOL10" s="10"/>
      <c r="EOM10" s="10"/>
      <c r="EON10" s="10"/>
      <c r="EOO10" s="10"/>
      <c r="EOP10" s="10"/>
      <c r="EOQ10" s="10"/>
      <c r="EOR10" s="10"/>
      <c r="EOS10" s="10"/>
      <c r="EOT10" s="10"/>
      <c r="EOU10" s="10"/>
      <c r="EOV10" s="10"/>
      <c r="EOW10" s="10"/>
      <c r="EOX10" s="10"/>
      <c r="EOY10" s="10"/>
      <c r="EOZ10" s="10"/>
      <c r="EPA10" s="10"/>
      <c r="EPB10" s="10"/>
      <c r="EPC10" s="10"/>
      <c r="EPD10" s="10"/>
      <c r="EPE10" s="10"/>
      <c r="EPF10" s="10"/>
      <c r="EPG10" s="10"/>
      <c r="EPH10" s="10"/>
      <c r="EPI10" s="10"/>
      <c r="EPJ10" s="10"/>
      <c r="EPK10" s="10"/>
      <c r="EPL10" s="10"/>
      <c r="EPM10" s="10"/>
      <c r="EPN10" s="10"/>
      <c r="EPO10" s="10"/>
      <c r="EPP10" s="10"/>
      <c r="EPQ10" s="10"/>
      <c r="EPR10" s="10"/>
      <c r="EPS10" s="10"/>
      <c r="EPT10" s="10"/>
      <c r="EPU10" s="10"/>
      <c r="EPV10" s="10"/>
      <c r="EPW10" s="10"/>
      <c r="EPX10" s="10"/>
      <c r="EPY10" s="10"/>
      <c r="EPZ10" s="10"/>
      <c r="EQA10" s="10"/>
      <c r="EQB10" s="10"/>
      <c r="EQC10" s="10"/>
      <c r="EQD10" s="10"/>
      <c r="EQE10" s="10"/>
      <c r="EQF10" s="10"/>
      <c r="EQG10" s="10"/>
      <c r="EQH10" s="10"/>
      <c r="EQI10" s="10"/>
      <c r="EQJ10" s="10"/>
      <c r="EQK10" s="10"/>
      <c r="EQL10" s="10"/>
      <c r="EQM10" s="10"/>
      <c r="EQN10" s="10"/>
      <c r="EQO10" s="10"/>
      <c r="EQP10" s="10"/>
      <c r="EQQ10" s="10"/>
      <c r="EQR10" s="10"/>
      <c r="EQS10" s="10"/>
      <c r="EQT10" s="10"/>
      <c r="EQU10" s="10"/>
      <c r="EQV10" s="10"/>
      <c r="EQW10" s="10"/>
      <c r="EQX10" s="10"/>
      <c r="EQY10" s="10"/>
      <c r="EQZ10" s="10"/>
      <c r="ERA10" s="10"/>
      <c r="ERB10" s="10"/>
      <c r="ERC10" s="10"/>
      <c r="ERD10" s="10"/>
      <c r="ERE10" s="10"/>
      <c r="ERF10" s="10"/>
      <c r="ERG10" s="10"/>
      <c r="ERH10" s="10"/>
      <c r="ERI10" s="10"/>
      <c r="ERJ10" s="10"/>
      <c r="ERK10" s="10"/>
      <c r="ERL10" s="10"/>
      <c r="ERM10" s="10"/>
      <c r="ERN10" s="10"/>
      <c r="ERO10" s="10"/>
      <c r="ERP10" s="10"/>
      <c r="ERQ10" s="10"/>
      <c r="ERR10" s="10"/>
      <c r="ERS10" s="10"/>
      <c r="ERT10" s="10"/>
      <c r="ERU10" s="10"/>
      <c r="ERV10" s="10"/>
      <c r="ERW10" s="10"/>
      <c r="ERX10" s="10"/>
      <c r="ERY10" s="10"/>
      <c r="ERZ10" s="10"/>
      <c r="ESA10" s="10"/>
      <c r="ESB10" s="10"/>
      <c r="ESC10" s="10"/>
      <c r="ESD10" s="10"/>
      <c r="ESE10" s="10"/>
      <c r="ESF10" s="10"/>
      <c r="ESG10" s="10"/>
      <c r="ESH10" s="10"/>
      <c r="ESI10" s="10"/>
      <c r="ESJ10" s="10"/>
      <c r="ESK10" s="10"/>
      <c r="ESL10" s="10"/>
      <c r="ESM10" s="10"/>
      <c r="ESN10" s="10"/>
      <c r="ESO10" s="10"/>
      <c r="ESP10" s="10"/>
      <c r="ESQ10" s="10"/>
      <c r="ESR10" s="10"/>
      <c r="ESS10" s="10"/>
      <c r="EST10" s="10"/>
      <c r="ESU10" s="10"/>
      <c r="ESV10" s="10"/>
      <c r="ESW10" s="10"/>
      <c r="ESX10" s="10"/>
      <c r="ESY10" s="10"/>
      <c r="ESZ10" s="10"/>
      <c r="ETA10" s="10"/>
      <c r="ETB10" s="10"/>
      <c r="ETC10" s="10"/>
      <c r="ETD10" s="10"/>
      <c r="ETE10" s="10"/>
      <c r="ETF10" s="10"/>
      <c r="ETG10" s="10"/>
      <c r="ETH10" s="10"/>
      <c r="ETI10" s="10"/>
      <c r="ETJ10" s="10"/>
      <c r="ETK10" s="10"/>
      <c r="ETL10" s="10"/>
      <c r="ETM10" s="10"/>
      <c r="ETN10" s="10"/>
      <c r="ETO10" s="10"/>
      <c r="ETP10" s="10"/>
      <c r="ETQ10" s="10"/>
      <c r="ETR10" s="10"/>
      <c r="ETS10" s="10"/>
      <c r="ETT10" s="10"/>
      <c r="ETU10" s="10"/>
      <c r="ETV10" s="10"/>
      <c r="ETW10" s="10"/>
      <c r="ETX10" s="10"/>
      <c r="ETY10" s="10"/>
      <c r="ETZ10" s="10"/>
      <c r="EUA10" s="10"/>
      <c r="EUB10" s="10"/>
      <c r="EUC10" s="10"/>
      <c r="EUD10" s="10"/>
      <c r="EUE10" s="10"/>
      <c r="EUF10" s="10"/>
      <c r="EUG10" s="10"/>
      <c r="EUH10" s="10"/>
      <c r="EUI10" s="10"/>
      <c r="EUJ10" s="10"/>
      <c r="EUK10" s="10"/>
      <c r="EUL10" s="10"/>
      <c r="EUM10" s="10"/>
      <c r="EUN10" s="10"/>
      <c r="EUO10" s="10"/>
      <c r="EUP10" s="10"/>
      <c r="EUQ10" s="10"/>
      <c r="EUR10" s="10"/>
      <c r="EUS10" s="10"/>
      <c r="EUT10" s="10"/>
      <c r="EUU10" s="10"/>
      <c r="EUV10" s="10"/>
      <c r="EUW10" s="10"/>
      <c r="EUX10" s="10"/>
      <c r="EUY10" s="10"/>
      <c r="EUZ10" s="10"/>
      <c r="EVA10" s="10"/>
      <c r="EVB10" s="10"/>
      <c r="EVC10" s="10"/>
      <c r="EVD10" s="10"/>
      <c r="EVE10" s="10"/>
      <c r="EVF10" s="10"/>
      <c r="EVG10" s="10"/>
      <c r="EVH10" s="10"/>
      <c r="EVI10" s="10"/>
      <c r="EVJ10" s="10"/>
      <c r="EVK10" s="10"/>
      <c r="EVL10" s="10"/>
      <c r="EVM10" s="10"/>
      <c r="EVN10" s="10"/>
      <c r="EVO10" s="10"/>
      <c r="EVP10" s="10"/>
      <c r="EVQ10" s="10"/>
      <c r="EVR10" s="10"/>
      <c r="EVS10" s="10"/>
      <c r="EVT10" s="10"/>
      <c r="EVU10" s="10"/>
      <c r="EVV10" s="10"/>
      <c r="EVW10" s="10"/>
      <c r="EVX10" s="10"/>
      <c r="EVY10" s="10"/>
      <c r="EVZ10" s="10"/>
      <c r="EWA10" s="10"/>
      <c r="EWB10" s="10"/>
      <c r="EWC10" s="10"/>
      <c r="EWD10" s="10"/>
      <c r="EWE10" s="10"/>
      <c r="EWF10" s="10"/>
      <c r="EWG10" s="10"/>
      <c r="EWH10" s="10"/>
      <c r="EWI10" s="10"/>
      <c r="EWJ10" s="10"/>
      <c r="EWK10" s="10"/>
      <c r="EWL10" s="10"/>
      <c r="EWM10" s="10"/>
      <c r="EWN10" s="10"/>
      <c r="EWO10" s="10"/>
      <c r="EWP10" s="10"/>
      <c r="EWQ10" s="10"/>
      <c r="EWR10" s="10"/>
      <c r="EWS10" s="10"/>
      <c r="EWT10" s="10"/>
      <c r="EWU10" s="10"/>
      <c r="EWV10" s="10"/>
      <c r="EWW10" s="10"/>
      <c r="EWX10" s="10"/>
      <c r="EWY10" s="10"/>
      <c r="EWZ10" s="10"/>
      <c r="EXA10" s="10"/>
      <c r="EXB10" s="10"/>
      <c r="EXC10" s="10"/>
      <c r="EXD10" s="10"/>
      <c r="EXE10" s="10"/>
      <c r="EXF10" s="10"/>
      <c r="EXG10" s="10"/>
      <c r="EXH10" s="10"/>
      <c r="EXI10" s="10"/>
      <c r="EXJ10" s="10"/>
      <c r="EXK10" s="10"/>
      <c r="EXL10" s="10"/>
      <c r="EXM10" s="10"/>
      <c r="EXN10" s="10"/>
      <c r="EXO10" s="10"/>
      <c r="EXP10" s="10"/>
      <c r="EXQ10" s="10"/>
      <c r="EXR10" s="10"/>
      <c r="EXS10" s="10"/>
      <c r="EXT10" s="10"/>
      <c r="EXU10" s="10"/>
      <c r="EXV10" s="10"/>
      <c r="EXW10" s="10"/>
      <c r="EXX10" s="10"/>
      <c r="EXY10" s="10"/>
      <c r="EXZ10" s="10"/>
      <c r="EYA10" s="10"/>
      <c r="EYB10" s="10"/>
      <c r="EYC10" s="10"/>
      <c r="EYD10" s="10"/>
      <c r="EYE10" s="10"/>
      <c r="EYF10" s="10"/>
      <c r="EYG10" s="10"/>
      <c r="EYH10" s="10"/>
      <c r="EYI10" s="10"/>
      <c r="EYJ10" s="10"/>
      <c r="EYK10" s="10"/>
      <c r="EYL10" s="10"/>
      <c r="EYM10" s="10"/>
      <c r="EYN10" s="10"/>
      <c r="EYO10" s="10"/>
      <c r="EYP10" s="10"/>
      <c r="EYQ10" s="10"/>
      <c r="EYR10" s="10"/>
      <c r="EYS10" s="10"/>
      <c r="EYT10" s="10"/>
      <c r="EYU10" s="10"/>
      <c r="EYV10" s="10"/>
      <c r="EYW10" s="10"/>
      <c r="EYX10" s="10"/>
      <c r="EYY10" s="10"/>
      <c r="EYZ10" s="10"/>
      <c r="EZA10" s="10"/>
      <c r="EZB10" s="10"/>
      <c r="EZC10" s="10"/>
      <c r="EZD10" s="10"/>
      <c r="EZE10" s="10"/>
      <c r="EZF10" s="10"/>
      <c r="EZG10" s="10"/>
      <c r="EZH10" s="10"/>
      <c r="EZI10" s="10"/>
      <c r="EZJ10" s="10"/>
      <c r="EZK10" s="10"/>
      <c r="EZL10" s="10"/>
      <c r="EZM10" s="10"/>
      <c r="EZN10" s="10"/>
      <c r="EZO10" s="10"/>
      <c r="EZP10" s="10"/>
      <c r="EZQ10" s="10"/>
      <c r="EZR10" s="10"/>
      <c r="EZS10" s="10"/>
      <c r="EZT10" s="10"/>
      <c r="EZU10" s="10"/>
      <c r="EZV10" s="10"/>
      <c r="EZW10" s="10"/>
      <c r="EZX10" s="10"/>
      <c r="EZY10" s="10"/>
      <c r="EZZ10" s="10"/>
      <c r="FAA10" s="10"/>
      <c r="FAB10" s="10"/>
      <c r="FAC10" s="10"/>
      <c r="FAD10" s="10"/>
      <c r="FAE10" s="10"/>
      <c r="FAF10" s="10"/>
      <c r="FAG10" s="10"/>
      <c r="FAH10" s="10"/>
      <c r="FAI10" s="10"/>
      <c r="FAJ10" s="10"/>
      <c r="FAK10" s="10"/>
      <c r="FAL10" s="10"/>
      <c r="FAM10" s="10"/>
      <c r="FAN10" s="10"/>
      <c r="FAO10" s="10"/>
      <c r="FAP10" s="10"/>
      <c r="FAQ10" s="10"/>
      <c r="FAR10" s="10"/>
      <c r="FAS10" s="10"/>
      <c r="FAT10" s="10"/>
      <c r="FAU10" s="10"/>
      <c r="FAV10" s="10"/>
      <c r="FAW10" s="10"/>
      <c r="FAX10" s="10"/>
      <c r="FAY10" s="10"/>
      <c r="FAZ10" s="10"/>
      <c r="FBA10" s="10"/>
      <c r="FBB10" s="10"/>
      <c r="FBC10" s="10"/>
      <c r="FBD10" s="10"/>
      <c r="FBE10" s="10"/>
      <c r="FBF10" s="10"/>
      <c r="FBG10" s="10"/>
      <c r="FBH10" s="10"/>
      <c r="FBI10" s="10"/>
      <c r="FBJ10" s="10"/>
      <c r="FBK10" s="10"/>
      <c r="FBL10" s="10"/>
      <c r="FBM10" s="10"/>
      <c r="FBN10" s="10"/>
      <c r="FBO10" s="10"/>
      <c r="FBP10" s="10"/>
      <c r="FBQ10" s="10"/>
      <c r="FBR10" s="10"/>
      <c r="FBS10" s="10"/>
      <c r="FBT10" s="10"/>
      <c r="FBU10" s="10"/>
      <c r="FBV10" s="10"/>
      <c r="FBW10" s="10"/>
      <c r="FBX10" s="10"/>
      <c r="FBY10" s="10"/>
      <c r="FBZ10" s="10"/>
      <c r="FCA10" s="10"/>
      <c r="FCB10" s="10"/>
      <c r="FCC10" s="10"/>
      <c r="FCD10" s="10"/>
      <c r="FCE10" s="10"/>
      <c r="FCF10" s="10"/>
      <c r="FCG10" s="10"/>
      <c r="FCH10" s="10"/>
      <c r="FCI10" s="10"/>
      <c r="FCJ10" s="10"/>
      <c r="FCK10" s="10"/>
      <c r="FCL10" s="10"/>
      <c r="FCM10" s="10"/>
      <c r="FCN10" s="10"/>
      <c r="FCO10" s="10"/>
      <c r="FCP10" s="10"/>
      <c r="FCQ10" s="10"/>
      <c r="FCR10" s="10"/>
      <c r="FCS10" s="10"/>
      <c r="FCT10" s="10"/>
      <c r="FCU10" s="10"/>
      <c r="FCV10" s="10"/>
      <c r="FCW10" s="10"/>
      <c r="FCX10" s="10"/>
      <c r="FCY10" s="10"/>
      <c r="FCZ10" s="10"/>
      <c r="FDA10" s="10"/>
      <c r="FDB10" s="10"/>
      <c r="FDC10" s="10"/>
      <c r="FDD10" s="10"/>
      <c r="FDE10" s="10"/>
      <c r="FDF10" s="10"/>
      <c r="FDG10" s="10"/>
      <c r="FDH10" s="10"/>
      <c r="FDI10" s="10"/>
      <c r="FDJ10" s="10"/>
      <c r="FDK10" s="10"/>
      <c r="FDL10" s="10"/>
      <c r="FDM10" s="10"/>
      <c r="FDN10" s="10"/>
      <c r="FDO10" s="10"/>
      <c r="FDP10" s="10"/>
      <c r="FDQ10" s="10"/>
      <c r="FDR10" s="10"/>
      <c r="FDS10" s="10"/>
      <c r="FDT10" s="10"/>
      <c r="FDU10" s="10"/>
      <c r="FDV10" s="10"/>
      <c r="FDW10" s="10"/>
      <c r="FDX10" s="10"/>
      <c r="FDY10" s="10"/>
      <c r="FDZ10" s="10"/>
      <c r="FEA10" s="10"/>
      <c r="FEB10" s="10"/>
      <c r="FEC10" s="10"/>
      <c r="FED10" s="10"/>
      <c r="FEE10" s="10"/>
      <c r="FEF10" s="10"/>
      <c r="FEG10" s="10"/>
      <c r="FEH10" s="10"/>
      <c r="FEI10" s="10"/>
      <c r="FEJ10" s="10"/>
      <c r="FEK10" s="10"/>
      <c r="FEL10" s="10"/>
      <c r="FEM10" s="10"/>
      <c r="FEN10" s="10"/>
      <c r="FEO10" s="10"/>
      <c r="FEP10" s="10"/>
      <c r="FEQ10" s="10"/>
      <c r="FER10" s="10"/>
      <c r="FES10" s="10"/>
      <c r="FET10" s="10"/>
      <c r="FEU10" s="10"/>
      <c r="FEV10" s="10"/>
      <c r="FEW10" s="10"/>
      <c r="FEX10" s="10"/>
      <c r="FEY10" s="10"/>
      <c r="FEZ10" s="10"/>
      <c r="FFA10" s="10"/>
      <c r="FFB10" s="10"/>
      <c r="FFC10" s="10"/>
      <c r="FFD10" s="10"/>
      <c r="FFE10" s="10"/>
      <c r="FFF10" s="10"/>
      <c r="FFG10" s="10"/>
      <c r="FFH10" s="10"/>
      <c r="FFI10" s="10"/>
      <c r="FFJ10" s="10"/>
      <c r="FFK10" s="10"/>
      <c r="FFL10" s="10"/>
      <c r="FFM10" s="10"/>
      <c r="FFN10" s="10"/>
      <c r="FFO10" s="10"/>
      <c r="FFP10" s="10"/>
      <c r="FFQ10" s="10"/>
      <c r="FFR10" s="10"/>
      <c r="FFS10" s="10"/>
      <c r="FFT10" s="10"/>
      <c r="FFU10" s="10"/>
      <c r="FFV10" s="10"/>
      <c r="FFW10" s="10"/>
      <c r="FFX10" s="10"/>
      <c r="FFY10" s="10"/>
      <c r="FFZ10" s="10"/>
      <c r="FGA10" s="10"/>
      <c r="FGB10" s="10"/>
      <c r="FGC10" s="10"/>
      <c r="FGD10" s="10"/>
      <c r="FGE10" s="10"/>
      <c r="FGF10" s="10"/>
      <c r="FGG10" s="10"/>
      <c r="FGH10" s="10"/>
      <c r="FGI10" s="10"/>
      <c r="FGJ10" s="10"/>
      <c r="FGK10" s="10"/>
      <c r="FGL10" s="10"/>
      <c r="FGM10" s="10"/>
      <c r="FGN10" s="10"/>
      <c r="FGO10" s="10"/>
      <c r="FGP10" s="10"/>
      <c r="FGQ10" s="10"/>
      <c r="FGR10" s="10"/>
      <c r="FGS10" s="10"/>
      <c r="FGT10" s="10"/>
      <c r="FGU10" s="10"/>
      <c r="FGV10" s="10"/>
      <c r="FGW10" s="10"/>
      <c r="FGX10" s="10"/>
      <c r="FGY10" s="10"/>
      <c r="FGZ10" s="10"/>
      <c r="FHA10" s="10"/>
      <c r="FHB10" s="10"/>
      <c r="FHC10" s="10"/>
      <c r="FHD10" s="10"/>
      <c r="FHE10" s="10"/>
      <c r="FHF10" s="10"/>
      <c r="FHG10" s="10"/>
      <c r="FHH10" s="10"/>
      <c r="FHI10" s="10"/>
      <c r="FHJ10" s="10"/>
      <c r="FHK10" s="10"/>
      <c r="FHL10" s="10"/>
      <c r="FHM10" s="10"/>
      <c r="FHN10" s="10"/>
      <c r="FHO10" s="10"/>
      <c r="FHP10" s="10"/>
      <c r="FHQ10" s="10"/>
      <c r="FHR10" s="10"/>
      <c r="FHS10" s="10"/>
      <c r="FHT10" s="10"/>
      <c r="FHU10" s="10"/>
      <c r="FHV10" s="10"/>
      <c r="FHW10" s="10"/>
      <c r="FHX10" s="10"/>
      <c r="FHY10" s="10"/>
      <c r="FHZ10" s="10"/>
      <c r="FIA10" s="10"/>
      <c r="FIB10" s="10"/>
      <c r="FIC10" s="10"/>
      <c r="FID10" s="10"/>
      <c r="FIE10" s="10"/>
      <c r="FIF10" s="10"/>
      <c r="FIG10" s="10"/>
      <c r="FIH10" s="10"/>
      <c r="FII10" s="10"/>
      <c r="FIJ10" s="10"/>
      <c r="FIK10" s="10"/>
      <c r="FIL10" s="10"/>
      <c r="FIM10" s="10"/>
      <c r="FIN10" s="10"/>
      <c r="FIO10" s="10"/>
      <c r="FIP10" s="10"/>
      <c r="FIQ10" s="10"/>
      <c r="FIR10" s="10"/>
      <c r="FIS10" s="10"/>
      <c r="FIT10" s="10"/>
      <c r="FIU10" s="10"/>
      <c r="FIV10" s="10"/>
      <c r="FIW10" s="10"/>
      <c r="FIX10" s="10"/>
      <c r="FIY10" s="10"/>
      <c r="FIZ10" s="10"/>
      <c r="FJA10" s="10"/>
      <c r="FJB10" s="10"/>
      <c r="FJC10" s="10"/>
      <c r="FJD10" s="10"/>
      <c r="FJE10" s="10"/>
      <c r="FJF10" s="10"/>
      <c r="FJG10" s="10"/>
      <c r="FJH10" s="10"/>
      <c r="FJI10" s="10"/>
      <c r="FJJ10" s="10"/>
      <c r="FJK10" s="10"/>
      <c r="FJL10" s="10"/>
      <c r="FJM10" s="10"/>
      <c r="FJN10" s="10"/>
      <c r="FJO10" s="10"/>
      <c r="FJP10" s="10"/>
      <c r="FJQ10" s="10"/>
      <c r="FJR10" s="10"/>
      <c r="FJS10" s="10"/>
      <c r="FJT10" s="10"/>
      <c r="FJU10" s="10"/>
      <c r="FJV10" s="10"/>
      <c r="FJW10" s="10"/>
      <c r="FJX10" s="10"/>
      <c r="FJY10" s="10"/>
      <c r="FJZ10" s="10"/>
      <c r="FKA10" s="10"/>
      <c r="FKB10" s="10"/>
      <c r="FKC10" s="10"/>
      <c r="FKD10" s="10"/>
      <c r="FKE10" s="10"/>
      <c r="FKF10" s="10"/>
      <c r="FKG10" s="10"/>
      <c r="FKH10" s="10"/>
      <c r="FKI10" s="10"/>
      <c r="FKJ10" s="10"/>
      <c r="FKK10" s="10"/>
      <c r="FKL10" s="10"/>
      <c r="FKM10" s="10"/>
      <c r="FKN10" s="10"/>
      <c r="FKO10" s="10"/>
      <c r="FKP10" s="10"/>
      <c r="FKQ10" s="10"/>
      <c r="FKR10" s="10"/>
      <c r="FKS10" s="10"/>
      <c r="FKT10" s="10"/>
      <c r="FKU10" s="10"/>
      <c r="FKV10" s="10"/>
      <c r="FKW10" s="10"/>
      <c r="FKX10" s="10"/>
      <c r="FKY10" s="10"/>
      <c r="FKZ10" s="10"/>
      <c r="FLA10" s="10"/>
      <c r="FLB10" s="10"/>
      <c r="FLC10" s="10"/>
      <c r="FLD10" s="10"/>
      <c r="FLE10" s="10"/>
      <c r="FLF10" s="10"/>
      <c r="FLG10" s="10"/>
      <c r="FLH10" s="10"/>
      <c r="FLI10" s="10"/>
      <c r="FLJ10" s="10"/>
      <c r="FLK10" s="10"/>
      <c r="FLL10" s="10"/>
      <c r="FLM10" s="10"/>
      <c r="FLN10" s="10"/>
      <c r="FLO10" s="10"/>
      <c r="FLP10" s="10"/>
      <c r="FLQ10" s="10"/>
      <c r="FLR10" s="10"/>
      <c r="FLS10" s="10"/>
      <c r="FLT10" s="10"/>
      <c r="FLU10" s="10"/>
      <c r="FLV10" s="10"/>
      <c r="FLW10" s="10"/>
      <c r="FLX10" s="10"/>
      <c r="FLY10" s="10"/>
      <c r="FLZ10" s="10"/>
      <c r="FMA10" s="10"/>
      <c r="FMB10" s="10"/>
      <c r="FMC10" s="10"/>
      <c r="FMD10" s="10"/>
      <c r="FME10" s="10"/>
      <c r="FMF10" s="10"/>
      <c r="FMG10" s="10"/>
      <c r="FMH10" s="10"/>
      <c r="FMI10" s="10"/>
      <c r="FMJ10" s="10"/>
      <c r="FMK10" s="10"/>
      <c r="FML10" s="10"/>
      <c r="FMM10" s="10"/>
      <c r="FMN10" s="10"/>
      <c r="FMO10" s="10"/>
      <c r="FMP10" s="10"/>
      <c r="FMQ10" s="10"/>
      <c r="FMR10" s="10"/>
      <c r="FMS10" s="10"/>
      <c r="FMT10" s="10"/>
      <c r="FMU10" s="10"/>
      <c r="FMV10" s="10"/>
      <c r="FMW10" s="10"/>
      <c r="FMX10" s="10"/>
      <c r="FMY10" s="10"/>
      <c r="FMZ10" s="10"/>
      <c r="FNA10" s="10"/>
      <c r="FNB10" s="10"/>
      <c r="FNC10" s="10"/>
      <c r="FND10" s="10"/>
      <c r="FNE10" s="10"/>
      <c r="FNF10" s="10"/>
      <c r="FNG10" s="10"/>
      <c r="FNH10" s="10"/>
      <c r="FNI10" s="10"/>
      <c r="FNJ10" s="10"/>
      <c r="FNK10" s="10"/>
      <c r="FNL10" s="10"/>
      <c r="FNM10" s="10"/>
      <c r="FNN10" s="10"/>
      <c r="FNO10" s="10"/>
      <c r="FNP10" s="10"/>
      <c r="FNQ10" s="10"/>
      <c r="FNR10" s="10"/>
      <c r="FNS10" s="10"/>
      <c r="FNT10" s="10"/>
      <c r="FNU10" s="10"/>
      <c r="FNV10" s="10"/>
      <c r="FNW10" s="10"/>
      <c r="FNX10" s="10"/>
      <c r="FNY10" s="10"/>
      <c r="FNZ10" s="10"/>
      <c r="FOA10" s="10"/>
      <c r="FOB10" s="10"/>
      <c r="FOC10" s="10"/>
      <c r="FOD10" s="10"/>
      <c r="FOE10" s="10"/>
      <c r="FOF10" s="10"/>
      <c r="FOG10" s="10"/>
      <c r="FOH10" s="10"/>
      <c r="FOI10" s="10"/>
      <c r="FOJ10" s="10"/>
      <c r="FOK10" s="10"/>
      <c r="FOL10" s="10"/>
      <c r="FOM10" s="10"/>
      <c r="FON10" s="10"/>
      <c r="FOO10" s="10"/>
      <c r="FOP10" s="10"/>
      <c r="FOQ10" s="10"/>
      <c r="FOR10" s="10"/>
      <c r="FOS10" s="10"/>
      <c r="FOT10" s="10"/>
      <c r="FOU10" s="10"/>
      <c r="FOV10" s="10"/>
      <c r="FOW10" s="10"/>
      <c r="FOX10" s="10"/>
      <c r="FOY10" s="10"/>
      <c r="FOZ10" s="10"/>
      <c r="FPA10" s="10"/>
      <c r="FPB10" s="10"/>
      <c r="FPC10" s="10"/>
      <c r="FPD10" s="10"/>
      <c r="FPE10" s="10"/>
      <c r="FPF10" s="10"/>
      <c r="FPG10" s="10"/>
      <c r="FPH10" s="10"/>
      <c r="FPI10" s="10"/>
      <c r="FPJ10" s="10"/>
      <c r="FPK10" s="10"/>
      <c r="FPL10" s="10"/>
      <c r="FPM10" s="10"/>
      <c r="FPN10" s="10"/>
      <c r="FPO10" s="10"/>
      <c r="FPP10" s="10"/>
      <c r="FPQ10" s="10"/>
      <c r="FPR10" s="10"/>
      <c r="FPS10" s="10"/>
      <c r="FPT10" s="10"/>
      <c r="FPU10" s="10"/>
      <c r="FPV10" s="10"/>
      <c r="FPW10" s="10"/>
      <c r="FPX10" s="10"/>
      <c r="FPY10" s="10"/>
      <c r="FPZ10" s="10"/>
      <c r="FQA10" s="10"/>
      <c r="FQB10" s="10"/>
      <c r="FQC10" s="10"/>
      <c r="FQD10" s="10"/>
      <c r="FQE10" s="10"/>
      <c r="FQF10" s="10"/>
      <c r="FQG10" s="10"/>
      <c r="FQH10" s="10"/>
      <c r="FQI10" s="10"/>
      <c r="FQJ10" s="10"/>
      <c r="FQK10" s="10"/>
      <c r="FQL10" s="10"/>
      <c r="FQM10" s="10"/>
      <c r="FQN10" s="10"/>
      <c r="FQO10" s="10"/>
      <c r="FQP10" s="10"/>
      <c r="FQQ10" s="10"/>
      <c r="FQR10" s="10"/>
      <c r="FQS10" s="10"/>
      <c r="FQT10" s="10"/>
      <c r="FQU10" s="10"/>
      <c r="FQV10" s="10"/>
      <c r="FQW10" s="10"/>
      <c r="FQX10" s="10"/>
      <c r="FQY10" s="10"/>
      <c r="FQZ10" s="10"/>
      <c r="FRA10" s="10"/>
      <c r="FRB10" s="10"/>
      <c r="FRC10" s="10"/>
      <c r="FRD10" s="10"/>
      <c r="FRE10" s="10"/>
      <c r="FRF10" s="10"/>
      <c r="FRG10" s="10"/>
      <c r="FRH10" s="10"/>
      <c r="FRI10" s="10"/>
      <c r="FRJ10" s="10"/>
      <c r="FRK10" s="10"/>
      <c r="FRL10" s="10"/>
      <c r="FRM10" s="10"/>
      <c r="FRN10" s="10"/>
      <c r="FRO10" s="10"/>
      <c r="FRP10" s="10"/>
      <c r="FRQ10" s="10"/>
      <c r="FRR10" s="10"/>
      <c r="FRS10" s="10"/>
      <c r="FRT10" s="10"/>
      <c r="FRU10" s="10"/>
      <c r="FRV10" s="10"/>
      <c r="FRW10" s="10"/>
      <c r="FRX10" s="10"/>
      <c r="FRY10" s="10"/>
      <c r="FRZ10" s="10"/>
      <c r="FSA10" s="10"/>
      <c r="FSB10" s="10"/>
      <c r="FSC10" s="10"/>
      <c r="FSD10" s="10"/>
      <c r="FSE10" s="10"/>
      <c r="FSF10" s="10"/>
      <c r="FSG10" s="10"/>
      <c r="FSH10" s="10"/>
      <c r="FSI10" s="10"/>
      <c r="FSJ10" s="10"/>
      <c r="FSK10" s="10"/>
      <c r="FSL10" s="10"/>
      <c r="FSM10" s="10"/>
      <c r="FSN10" s="10"/>
      <c r="FSO10" s="10"/>
      <c r="FSP10" s="10"/>
      <c r="FSQ10" s="10"/>
      <c r="FSR10" s="10"/>
      <c r="FSS10" s="10"/>
      <c r="FST10" s="10"/>
      <c r="FSU10" s="10"/>
      <c r="FSV10" s="10"/>
      <c r="FSW10" s="10"/>
      <c r="FSX10" s="10"/>
      <c r="FSY10" s="10"/>
      <c r="FSZ10" s="10"/>
      <c r="FTA10" s="10"/>
      <c r="FTB10" s="10"/>
      <c r="FTC10" s="10"/>
      <c r="FTD10" s="10"/>
      <c r="FTE10" s="10"/>
      <c r="FTF10" s="10"/>
      <c r="FTG10" s="10"/>
      <c r="FTH10" s="10"/>
      <c r="FTI10" s="10"/>
      <c r="FTJ10" s="10"/>
      <c r="FTK10" s="10"/>
      <c r="FTL10" s="10"/>
      <c r="FTM10" s="10"/>
      <c r="FTN10" s="10"/>
      <c r="FTO10" s="10"/>
      <c r="FTP10" s="10"/>
      <c r="FTQ10" s="10"/>
      <c r="FTR10" s="10"/>
      <c r="FTS10" s="10"/>
      <c r="FTT10" s="10"/>
      <c r="FTU10" s="10"/>
      <c r="FTV10" s="10"/>
      <c r="FTW10" s="10"/>
      <c r="FTX10" s="10"/>
      <c r="FTY10" s="10"/>
      <c r="FTZ10" s="10"/>
      <c r="FUA10" s="10"/>
      <c r="FUB10" s="10"/>
      <c r="FUC10" s="10"/>
      <c r="FUD10" s="10"/>
      <c r="FUE10" s="10"/>
      <c r="FUF10" s="10"/>
      <c r="FUG10" s="10"/>
      <c r="FUH10" s="10"/>
      <c r="FUI10" s="10"/>
      <c r="FUJ10" s="10"/>
      <c r="FUK10" s="10"/>
      <c r="FUL10" s="10"/>
      <c r="FUM10" s="10"/>
      <c r="FUN10" s="10"/>
      <c r="FUO10" s="10"/>
      <c r="FUP10" s="10"/>
      <c r="FUQ10" s="10"/>
      <c r="FUR10" s="10"/>
      <c r="FUS10" s="10"/>
      <c r="FUT10" s="10"/>
      <c r="FUU10" s="10"/>
      <c r="FUV10" s="10"/>
      <c r="FUW10" s="10"/>
      <c r="FUX10" s="10"/>
      <c r="FUY10" s="10"/>
      <c r="FUZ10" s="10"/>
      <c r="FVA10" s="10"/>
      <c r="FVB10" s="10"/>
      <c r="FVC10" s="10"/>
      <c r="FVD10" s="10"/>
      <c r="FVE10" s="10"/>
      <c r="FVF10" s="10"/>
      <c r="FVG10" s="10"/>
      <c r="FVH10" s="10"/>
      <c r="FVI10" s="10"/>
      <c r="FVJ10" s="10"/>
      <c r="FVK10" s="10"/>
      <c r="FVL10" s="10"/>
      <c r="FVM10" s="10"/>
      <c r="FVN10" s="10"/>
      <c r="FVO10" s="10"/>
      <c r="FVP10" s="10"/>
      <c r="FVQ10" s="10"/>
      <c r="FVR10" s="10"/>
      <c r="FVS10" s="10"/>
      <c r="FVT10" s="10"/>
      <c r="FVU10" s="10"/>
      <c r="FVV10" s="10"/>
      <c r="FVW10" s="10"/>
      <c r="FVX10" s="10"/>
      <c r="FVY10" s="10"/>
      <c r="FVZ10" s="10"/>
      <c r="FWA10" s="10"/>
      <c r="FWB10" s="10"/>
      <c r="FWC10" s="10"/>
      <c r="FWD10" s="10"/>
      <c r="FWE10" s="10"/>
      <c r="FWF10" s="10"/>
      <c r="FWG10" s="10"/>
      <c r="FWH10" s="10"/>
      <c r="FWI10" s="10"/>
      <c r="FWJ10" s="10"/>
      <c r="FWK10" s="10"/>
      <c r="FWL10" s="10"/>
      <c r="FWM10" s="10"/>
      <c r="FWN10" s="10"/>
      <c r="FWO10" s="10"/>
      <c r="FWP10" s="10"/>
      <c r="FWQ10" s="10"/>
      <c r="FWR10" s="10"/>
      <c r="FWS10" s="10"/>
      <c r="FWT10" s="10"/>
      <c r="FWU10" s="10"/>
      <c r="FWV10" s="10"/>
      <c r="FWW10" s="10"/>
      <c r="FWX10" s="10"/>
      <c r="FWY10" s="10"/>
      <c r="FWZ10" s="10"/>
      <c r="FXA10" s="10"/>
      <c r="FXB10" s="10"/>
      <c r="FXC10" s="10"/>
      <c r="FXD10" s="10"/>
      <c r="FXE10" s="10"/>
      <c r="FXF10" s="10"/>
      <c r="FXG10" s="10"/>
      <c r="FXH10" s="10"/>
      <c r="FXI10" s="10"/>
      <c r="FXJ10" s="10"/>
      <c r="FXK10" s="10"/>
      <c r="FXL10" s="10"/>
      <c r="FXM10" s="10"/>
      <c r="FXN10" s="10"/>
      <c r="FXO10" s="10"/>
      <c r="FXP10" s="10"/>
      <c r="FXQ10" s="10"/>
      <c r="FXR10" s="10"/>
      <c r="FXS10" s="10"/>
      <c r="FXT10" s="10"/>
      <c r="FXU10" s="10"/>
      <c r="FXV10" s="10"/>
      <c r="FXW10" s="10"/>
      <c r="FXX10" s="10"/>
      <c r="FXY10" s="10"/>
      <c r="FXZ10" s="10"/>
      <c r="FYA10" s="10"/>
      <c r="FYB10" s="10"/>
      <c r="FYC10" s="10"/>
      <c r="FYD10" s="10"/>
      <c r="FYE10" s="10"/>
      <c r="FYF10" s="10"/>
      <c r="FYG10" s="10"/>
      <c r="FYH10" s="10"/>
      <c r="FYI10" s="10"/>
      <c r="FYJ10" s="10"/>
      <c r="FYK10" s="10"/>
      <c r="FYL10" s="10"/>
      <c r="FYM10" s="10"/>
      <c r="FYN10" s="10"/>
      <c r="FYO10" s="10"/>
      <c r="FYP10" s="10"/>
      <c r="FYQ10" s="10"/>
      <c r="FYR10" s="10"/>
      <c r="FYS10" s="10"/>
      <c r="FYT10" s="10"/>
      <c r="FYU10" s="10"/>
      <c r="FYV10" s="10"/>
      <c r="FYW10" s="10"/>
      <c r="FYX10" s="10"/>
      <c r="FYY10" s="10"/>
      <c r="FYZ10" s="10"/>
      <c r="FZA10" s="10"/>
      <c r="FZB10" s="10"/>
      <c r="FZC10" s="10"/>
      <c r="FZD10" s="10"/>
      <c r="FZE10" s="10"/>
      <c r="FZF10" s="10"/>
      <c r="FZG10" s="10"/>
      <c r="FZH10" s="10"/>
      <c r="FZI10" s="10"/>
      <c r="FZJ10" s="10"/>
      <c r="FZK10" s="10"/>
      <c r="FZL10" s="10"/>
      <c r="FZM10" s="10"/>
      <c r="FZN10" s="10"/>
      <c r="FZO10" s="10"/>
      <c r="FZP10" s="10"/>
      <c r="FZQ10" s="10"/>
      <c r="FZR10" s="10"/>
      <c r="FZS10" s="10"/>
      <c r="FZT10" s="10"/>
      <c r="FZU10" s="10"/>
      <c r="FZV10" s="10"/>
      <c r="FZW10" s="10"/>
      <c r="FZX10" s="10"/>
      <c r="FZY10" s="10"/>
      <c r="FZZ10" s="10"/>
      <c r="GAA10" s="10"/>
      <c r="GAB10" s="10"/>
      <c r="GAC10" s="10"/>
      <c r="GAD10" s="10"/>
      <c r="GAE10" s="10"/>
      <c r="GAF10" s="10"/>
      <c r="GAG10" s="10"/>
      <c r="GAH10" s="10"/>
      <c r="GAI10" s="10"/>
      <c r="GAJ10" s="10"/>
      <c r="GAK10" s="10"/>
      <c r="GAL10" s="10"/>
      <c r="GAM10" s="10"/>
      <c r="GAN10" s="10"/>
      <c r="GAO10" s="10"/>
      <c r="GAP10" s="10"/>
      <c r="GAQ10" s="10"/>
      <c r="GAR10" s="10"/>
      <c r="GAS10" s="10"/>
      <c r="GAT10" s="10"/>
      <c r="GAU10" s="10"/>
      <c r="GAV10" s="10"/>
      <c r="GAW10" s="10"/>
      <c r="GAX10" s="10"/>
      <c r="GAY10" s="10"/>
      <c r="GAZ10" s="10"/>
      <c r="GBA10" s="10"/>
      <c r="GBB10" s="10"/>
      <c r="GBC10" s="10"/>
      <c r="GBD10" s="10"/>
      <c r="GBE10" s="10"/>
      <c r="GBF10" s="10"/>
      <c r="GBG10" s="10"/>
      <c r="GBH10" s="10"/>
      <c r="GBI10" s="10"/>
      <c r="GBJ10" s="10"/>
      <c r="GBK10" s="10"/>
      <c r="GBL10" s="10"/>
      <c r="GBM10" s="10"/>
      <c r="GBN10" s="10"/>
      <c r="GBO10" s="10"/>
      <c r="GBP10" s="10"/>
      <c r="GBQ10" s="10"/>
      <c r="GBR10" s="10"/>
      <c r="GBS10" s="10"/>
      <c r="GBT10" s="10"/>
      <c r="GBU10" s="10"/>
      <c r="GBV10" s="10"/>
      <c r="GBW10" s="10"/>
      <c r="GBX10" s="10"/>
      <c r="GBY10" s="10"/>
      <c r="GBZ10" s="10"/>
      <c r="GCA10" s="10"/>
      <c r="GCB10" s="10"/>
      <c r="GCC10" s="10"/>
      <c r="GCD10" s="10"/>
      <c r="GCE10" s="10"/>
      <c r="GCF10" s="10"/>
      <c r="GCG10" s="10"/>
      <c r="GCH10" s="10"/>
      <c r="GCI10" s="10"/>
      <c r="GCJ10" s="10"/>
      <c r="GCK10" s="10"/>
      <c r="GCL10" s="10"/>
      <c r="GCM10" s="10"/>
      <c r="GCN10" s="10"/>
      <c r="GCO10" s="10"/>
      <c r="GCP10" s="10"/>
      <c r="GCQ10" s="10"/>
      <c r="GCR10" s="10"/>
      <c r="GCS10" s="10"/>
      <c r="GCT10" s="10"/>
      <c r="GCU10" s="10"/>
      <c r="GCV10" s="10"/>
      <c r="GCW10" s="10"/>
      <c r="GCX10" s="10"/>
      <c r="GCY10" s="10"/>
      <c r="GCZ10" s="10"/>
      <c r="GDA10" s="10"/>
      <c r="GDB10" s="10"/>
      <c r="GDC10" s="10"/>
      <c r="GDD10" s="10"/>
      <c r="GDE10" s="10"/>
      <c r="GDF10" s="10"/>
      <c r="GDG10" s="10"/>
      <c r="GDH10" s="10"/>
      <c r="GDI10" s="10"/>
      <c r="GDJ10" s="10"/>
      <c r="GDK10" s="10"/>
      <c r="GDL10" s="10"/>
      <c r="GDM10" s="10"/>
      <c r="GDN10" s="10"/>
      <c r="GDO10" s="10"/>
      <c r="GDP10" s="10"/>
      <c r="GDQ10" s="10"/>
      <c r="GDR10" s="10"/>
      <c r="GDS10" s="10"/>
      <c r="GDT10" s="10"/>
      <c r="GDU10" s="10"/>
      <c r="GDV10" s="10"/>
      <c r="GDW10" s="10"/>
      <c r="GDX10" s="10"/>
      <c r="GDY10" s="10"/>
      <c r="GDZ10" s="10"/>
      <c r="GEA10" s="10"/>
      <c r="GEB10" s="10"/>
      <c r="GEC10" s="10"/>
      <c r="GED10" s="10"/>
      <c r="GEE10" s="10"/>
      <c r="GEF10" s="10"/>
      <c r="GEG10" s="10"/>
      <c r="GEH10" s="10"/>
      <c r="GEI10" s="10"/>
      <c r="GEJ10" s="10"/>
      <c r="GEK10" s="10"/>
      <c r="GEL10" s="10"/>
      <c r="GEM10" s="10"/>
      <c r="GEN10" s="10"/>
      <c r="GEO10" s="10"/>
      <c r="GEP10" s="10"/>
      <c r="GEQ10" s="10"/>
      <c r="GER10" s="10"/>
      <c r="GES10" s="10"/>
      <c r="GET10" s="10"/>
      <c r="GEU10" s="10"/>
      <c r="GEV10" s="10"/>
      <c r="GEW10" s="10"/>
      <c r="GEX10" s="10"/>
      <c r="GEY10" s="10"/>
      <c r="GEZ10" s="10"/>
      <c r="GFA10" s="10"/>
      <c r="GFB10" s="10"/>
      <c r="GFC10" s="10"/>
      <c r="GFD10" s="10"/>
      <c r="GFE10" s="10"/>
      <c r="GFF10" s="10"/>
      <c r="GFG10" s="10"/>
      <c r="GFH10" s="10"/>
      <c r="GFI10" s="10"/>
      <c r="GFJ10" s="10"/>
      <c r="GFK10" s="10"/>
      <c r="GFL10" s="10"/>
      <c r="GFM10" s="10"/>
      <c r="GFN10" s="10"/>
      <c r="GFO10" s="10"/>
      <c r="GFP10" s="10"/>
      <c r="GFQ10" s="10"/>
      <c r="GFR10" s="10"/>
      <c r="GFS10" s="10"/>
      <c r="GFT10" s="10"/>
      <c r="GFU10" s="10"/>
      <c r="GFV10" s="10"/>
      <c r="GFW10" s="10"/>
      <c r="GFX10" s="10"/>
      <c r="GFY10" s="10"/>
      <c r="GFZ10" s="10"/>
      <c r="GGA10" s="10"/>
      <c r="GGB10" s="10"/>
      <c r="GGC10" s="10"/>
      <c r="GGD10" s="10"/>
      <c r="GGE10" s="10"/>
      <c r="GGF10" s="10"/>
      <c r="GGG10" s="10"/>
      <c r="GGH10" s="10"/>
      <c r="GGI10" s="10"/>
      <c r="GGJ10" s="10"/>
      <c r="GGK10" s="10"/>
      <c r="GGL10" s="10"/>
      <c r="GGM10" s="10"/>
      <c r="GGN10" s="10"/>
      <c r="GGO10" s="10"/>
      <c r="GGP10" s="10"/>
      <c r="GGQ10" s="10"/>
      <c r="GGR10" s="10"/>
      <c r="GGS10" s="10"/>
      <c r="GGT10" s="10"/>
      <c r="GGU10" s="10"/>
      <c r="GGV10" s="10"/>
      <c r="GGW10" s="10"/>
      <c r="GGX10" s="10"/>
      <c r="GGY10" s="10"/>
      <c r="GGZ10" s="10"/>
      <c r="GHA10" s="10"/>
      <c r="GHB10" s="10"/>
      <c r="GHC10" s="10"/>
      <c r="GHD10" s="10"/>
      <c r="GHE10" s="10"/>
      <c r="GHF10" s="10"/>
      <c r="GHG10" s="10"/>
      <c r="GHH10" s="10"/>
      <c r="GHI10" s="10"/>
      <c r="GHJ10" s="10"/>
      <c r="GHK10" s="10"/>
      <c r="GHL10" s="10"/>
      <c r="GHM10" s="10"/>
      <c r="GHN10" s="10"/>
      <c r="GHO10" s="10"/>
      <c r="GHP10" s="10"/>
      <c r="GHQ10" s="10"/>
      <c r="GHR10" s="10"/>
      <c r="GHS10" s="10"/>
      <c r="GHT10" s="10"/>
      <c r="GHU10" s="10"/>
      <c r="GHV10" s="10"/>
      <c r="GHW10" s="10"/>
      <c r="GHX10" s="10"/>
      <c r="GHY10" s="10"/>
      <c r="GHZ10" s="10"/>
      <c r="GIA10" s="10"/>
      <c r="GIB10" s="10"/>
      <c r="GIC10" s="10"/>
      <c r="GID10" s="10"/>
      <c r="GIE10" s="10"/>
      <c r="GIF10" s="10"/>
      <c r="GIG10" s="10"/>
      <c r="GIH10" s="10"/>
      <c r="GII10" s="10"/>
      <c r="GIJ10" s="10"/>
      <c r="GIK10" s="10"/>
      <c r="GIL10" s="10"/>
      <c r="GIM10" s="10"/>
      <c r="GIN10" s="10"/>
      <c r="GIO10" s="10"/>
      <c r="GIP10" s="10"/>
      <c r="GIQ10" s="10"/>
      <c r="GIR10" s="10"/>
      <c r="GIS10" s="10"/>
      <c r="GIT10" s="10"/>
      <c r="GIU10" s="10"/>
      <c r="GIV10" s="10"/>
      <c r="GIW10" s="10"/>
      <c r="GIX10" s="10"/>
      <c r="GIY10" s="10"/>
      <c r="GIZ10" s="10"/>
      <c r="GJA10" s="10"/>
      <c r="GJB10" s="10"/>
      <c r="GJC10" s="10"/>
      <c r="GJD10" s="10"/>
      <c r="GJE10" s="10"/>
      <c r="GJF10" s="10"/>
      <c r="GJG10" s="10"/>
      <c r="GJH10" s="10"/>
      <c r="GJI10" s="10"/>
      <c r="GJJ10" s="10"/>
      <c r="GJK10" s="10"/>
      <c r="GJL10" s="10"/>
      <c r="GJM10" s="10"/>
      <c r="GJN10" s="10"/>
      <c r="GJO10" s="10"/>
      <c r="GJP10" s="10"/>
      <c r="GJQ10" s="10"/>
      <c r="GJR10" s="10"/>
      <c r="GJS10" s="10"/>
      <c r="GJT10" s="10"/>
      <c r="GJU10" s="10"/>
      <c r="GJV10" s="10"/>
      <c r="GJW10" s="10"/>
      <c r="GJX10" s="10"/>
      <c r="GJY10" s="10"/>
      <c r="GJZ10" s="10"/>
      <c r="GKA10" s="10"/>
      <c r="GKB10" s="10"/>
      <c r="GKC10" s="10"/>
      <c r="GKD10" s="10"/>
      <c r="GKE10" s="10"/>
      <c r="GKF10" s="10"/>
      <c r="GKG10" s="10"/>
      <c r="GKH10" s="10"/>
      <c r="GKI10" s="10"/>
      <c r="GKJ10" s="10"/>
      <c r="GKK10" s="10"/>
      <c r="GKL10" s="10"/>
      <c r="GKM10" s="10"/>
      <c r="GKN10" s="10"/>
      <c r="GKO10" s="10"/>
      <c r="GKP10" s="10"/>
      <c r="GKQ10" s="10"/>
      <c r="GKR10" s="10"/>
      <c r="GKS10" s="10"/>
      <c r="GKT10" s="10"/>
      <c r="GKU10" s="10"/>
      <c r="GKV10" s="10"/>
      <c r="GKW10" s="10"/>
      <c r="GKX10" s="10"/>
      <c r="GKY10" s="10"/>
      <c r="GKZ10" s="10"/>
      <c r="GLA10" s="10"/>
      <c r="GLB10" s="10"/>
      <c r="GLC10" s="10"/>
      <c r="GLD10" s="10"/>
      <c r="GLE10" s="10"/>
      <c r="GLF10" s="10"/>
      <c r="GLG10" s="10"/>
      <c r="GLH10" s="10"/>
      <c r="GLI10" s="10"/>
      <c r="GLJ10" s="10"/>
      <c r="GLK10" s="10"/>
      <c r="GLL10" s="10"/>
      <c r="GLM10" s="10"/>
      <c r="GLN10" s="10"/>
      <c r="GLO10" s="10"/>
      <c r="GLP10" s="10"/>
      <c r="GLQ10" s="10"/>
      <c r="GLR10" s="10"/>
      <c r="GLS10" s="10"/>
      <c r="GLT10" s="10"/>
      <c r="GLU10" s="10"/>
      <c r="GLV10" s="10"/>
      <c r="GLW10" s="10"/>
      <c r="GLX10" s="10"/>
      <c r="GLY10" s="10"/>
      <c r="GLZ10" s="10"/>
      <c r="GMA10" s="10"/>
      <c r="GMB10" s="10"/>
      <c r="GMC10" s="10"/>
      <c r="GMD10" s="10"/>
      <c r="GME10" s="10"/>
      <c r="GMF10" s="10"/>
      <c r="GMG10" s="10"/>
      <c r="GMH10" s="10"/>
      <c r="GMI10" s="10"/>
      <c r="GMJ10" s="10"/>
      <c r="GMK10" s="10"/>
      <c r="GML10" s="10"/>
      <c r="GMM10" s="10"/>
      <c r="GMN10" s="10"/>
      <c r="GMO10" s="10"/>
      <c r="GMP10" s="10"/>
      <c r="GMQ10" s="10"/>
      <c r="GMR10" s="10"/>
      <c r="GMS10" s="10"/>
      <c r="GMT10" s="10"/>
      <c r="GMU10" s="10"/>
      <c r="GMV10" s="10"/>
      <c r="GMW10" s="10"/>
      <c r="GMX10" s="10"/>
      <c r="GMY10" s="10"/>
      <c r="GMZ10" s="10"/>
      <c r="GNA10" s="10"/>
      <c r="GNB10" s="10"/>
      <c r="GNC10" s="10"/>
      <c r="GND10" s="10"/>
      <c r="GNE10" s="10"/>
      <c r="GNF10" s="10"/>
      <c r="GNG10" s="10"/>
      <c r="GNH10" s="10"/>
      <c r="GNI10" s="10"/>
      <c r="GNJ10" s="10"/>
      <c r="GNK10" s="10"/>
      <c r="GNL10" s="10"/>
      <c r="GNM10" s="10"/>
      <c r="GNN10" s="10"/>
      <c r="GNO10" s="10"/>
      <c r="GNP10" s="10"/>
      <c r="GNQ10" s="10"/>
      <c r="GNR10" s="10"/>
      <c r="GNS10" s="10"/>
      <c r="GNT10" s="10"/>
      <c r="GNU10" s="10"/>
      <c r="GNV10" s="10"/>
      <c r="GNW10" s="10"/>
      <c r="GNX10" s="10"/>
      <c r="GNY10" s="10"/>
      <c r="GNZ10" s="10"/>
      <c r="GOA10" s="10"/>
      <c r="GOB10" s="10"/>
      <c r="GOC10" s="10"/>
      <c r="GOD10" s="10"/>
      <c r="GOE10" s="10"/>
      <c r="GOF10" s="10"/>
      <c r="GOG10" s="10"/>
      <c r="GOH10" s="10"/>
      <c r="GOI10" s="10"/>
      <c r="GOJ10" s="10"/>
      <c r="GOK10" s="10"/>
      <c r="GOL10" s="10"/>
      <c r="GOM10" s="10"/>
      <c r="GON10" s="10"/>
      <c r="GOO10" s="10"/>
      <c r="GOP10" s="10"/>
      <c r="GOQ10" s="10"/>
      <c r="GOR10" s="10"/>
      <c r="GOS10" s="10"/>
      <c r="GOT10" s="10"/>
      <c r="GOU10" s="10"/>
      <c r="GOV10" s="10"/>
      <c r="GOW10" s="10"/>
      <c r="GOX10" s="10"/>
      <c r="GOY10" s="10"/>
      <c r="GOZ10" s="10"/>
      <c r="GPA10" s="10"/>
      <c r="GPB10" s="10"/>
      <c r="GPC10" s="10"/>
      <c r="GPD10" s="10"/>
      <c r="GPE10" s="10"/>
      <c r="GPF10" s="10"/>
      <c r="GPG10" s="10"/>
      <c r="GPH10" s="10"/>
      <c r="GPI10" s="10"/>
      <c r="GPJ10" s="10"/>
      <c r="GPK10" s="10"/>
      <c r="GPL10" s="10"/>
      <c r="GPM10" s="10"/>
      <c r="GPN10" s="10"/>
      <c r="GPO10" s="10"/>
      <c r="GPP10" s="10"/>
      <c r="GPQ10" s="10"/>
      <c r="GPR10" s="10"/>
      <c r="GPS10" s="10"/>
      <c r="GPT10" s="10"/>
      <c r="GPU10" s="10"/>
      <c r="GPV10" s="10"/>
      <c r="GPW10" s="10"/>
      <c r="GPX10" s="10"/>
      <c r="GPY10" s="10"/>
      <c r="GPZ10" s="10"/>
      <c r="GQA10" s="10"/>
      <c r="GQB10" s="10"/>
      <c r="GQC10" s="10"/>
      <c r="GQD10" s="10"/>
      <c r="GQE10" s="10"/>
      <c r="GQF10" s="10"/>
      <c r="GQG10" s="10"/>
      <c r="GQH10" s="10"/>
      <c r="GQI10" s="10"/>
      <c r="GQJ10" s="10"/>
      <c r="GQK10" s="10"/>
      <c r="GQL10" s="10"/>
      <c r="GQM10" s="10"/>
      <c r="GQN10" s="10"/>
      <c r="GQO10" s="10"/>
      <c r="GQP10" s="10"/>
      <c r="GQQ10" s="10"/>
      <c r="GQR10" s="10"/>
      <c r="GQS10" s="10"/>
      <c r="GQT10" s="10"/>
      <c r="GQU10" s="10"/>
      <c r="GQV10" s="10"/>
      <c r="GQW10" s="10"/>
      <c r="GQX10" s="10"/>
      <c r="GQY10" s="10"/>
      <c r="GQZ10" s="10"/>
      <c r="GRA10" s="10"/>
      <c r="GRB10" s="10"/>
      <c r="GRC10" s="10"/>
      <c r="GRD10" s="10"/>
      <c r="GRE10" s="10"/>
      <c r="GRF10" s="10"/>
      <c r="GRG10" s="10"/>
      <c r="GRH10" s="10"/>
      <c r="GRI10" s="10"/>
      <c r="GRJ10" s="10"/>
      <c r="GRK10" s="10"/>
      <c r="GRL10" s="10"/>
      <c r="GRM10" s="10"/>
      <c r="GRN10" s="10"/>
      <c r="GRO10" s="10"/>
      <c r="GRP10" s="10"/>
      <c r="GRQ10" s="10"/>
      <c r="GRR10" s="10"/>
      <c r="GRS10" s="10"/>
      <c r="GRT10" s="10"/>
      <c r="GRU10" s="10"/>
      <c r="GRV10" s="10"/>
      <c r="GRW10" s="10"/>
      <c r="GRX10" s="10"/>
      <c r="GRY10" s="10"/>
      <c r="GRZ10" s="10"/>
      <c r="GSA10" s="10"/>
      <c r="GSB10" s="10"/>
      <c r="GSC10" s="10"/>
      <c r="GSD10" s="10"/>
      <c r="GSE10" s="10"/>
      <c r="GSF10" s="10"/>
      <c r="GSG10" s="10"/>
      <c r="GSH10" s="10"/>
      <c r="GSI10" s="10"/>
      <c r="GSJ10" s="10"/>
      <c r="GSK10" s="10"/>
      <c r="GSL10" s="10"/>
      <c r="GSM10" s="10"/>
      <c r="GSN10" s="10"/>
      <c r="GSO10" s="10"/>
      <c r="GSP10" s="10"/>
      <c r="GSQ10" s="10"/>
      <c r="GSR10" s="10"/>
      <c r="GSS10" s="10"/>
      <c r="GST10" s="10"/>
      <c r="GSU10" s="10"/>
      <c r="GSV10" s="10"/>
      <c r="GSW10" s="10"/>
      <c r="GSX10" s="10"/>
      <c r="GSY10" s="10"/>
      <c r="GSZ10" s="10"/>
      <c r="GTA10" s="10"/>
      <c r="GTB10" s="10"/>
      <c r="GTC10" s="10"/>
      <c r="GTD10" s="10"/>
      <c r="GTE10" s="10"/>
      <c r="GTF10" s="10"/>
      <c r="GTG10" s="10"/>
      <c r="GTH10" s="10"/>
      <c r="GTI10" s="10"/>
      <c r="GTJ10" s="10"/>
      <c r="GTK10" s="10"/>
      <c r="GTL10" s="10"/>
      <c r="GTM10" s="10"/>
      <c r="GTN10" s="10"/>
      <c r="GTO10" s="10"/>
      <c r="GTP10" s="10"/>
      <c r="GTQ10" s="10"/>
      <c r="GTR10" s="10"/>
      <c r="GTS10" s="10"/>
      <c r="GTT10" s="10"/>
      <c r="GTU10" s="10"/>
      <c r="GTV10" s="10"/>
      <c r="GTW10" s="10"/>
      <c r="GTX10" s="10"/>
      <c r="GTY10" s="10"/>
      <c r="GTZ10" s="10"/>
      <c r="GUA10" s="10"/>
      <c r="GUB10" s="10"/>
      <c r="GUC10" s="10"/>
      <c r="GUD10" s="10"/>
      <c r="GUE10" s="10"/>
      <c r="GUF10" s="10"/>
      <c r="GUG10" s="10"/>
      <c r="GUH10" s="10"/>
      <c r="GUI10" s="10"/>
      <c r="GUJ10" s="10"/>
      <c r="GUK10" s="10"/>
      <c r="GUL10" s="10"/>
      <c r="GUM10" s="10"/>
      <c r="GUN10" s="10"/>
      <c r="GUO10" s="10"/>
      <c r="GUP10" s="10"/>
      <c r="GUQ10" s="10"/>
      <c r="GUR10" s="10"/>
      <c r="GUS10" s="10"/>
      <c r="GUT10" s="10"/>
      <c r="GUU10" s="10"/>
      <c r="GUV10" s="10"/>
      <c r="GUW10" s="10"/>
      <c r="GUX10" s="10"/>
      <c r="GUY10" s="10"/>
      <c r="GUZ10" s="10"/>
      <c r="GVA10" s="10"/>
      <c r="GVB10" s="10"/>
      <c r="GVC10" s="10"/>
      <c r="GVD10" s="10"/>
      <c r="GVE10" s="10"/>
      <c r="GVF10" s="10"/>
      <c r="GVG10" s="10"/>
      <c r="GVH10" s="10"/>
      <c r="GVI10" s="10"/>
      <c r="GVJ10" s="10"/>
      <c r="GVK10" s="10"/>
      <c r="GVL10" s="10"/>
      <c r="GVM10" s="10"/>
      <c r="GVN10" s="10"/>
      <c r="GVO10" s="10"/>
      <c r="GVP10" s="10"/>
      <c r="GVQ10" s="10"/>
      <c r="GVR10" s="10"/>
      <c r="GVS10" s="10"/>
      <c r="GVT10" s="10"/>
      <c r="GVU10" s="10"/>
      <c r="GVV10" s="10"/>
      <c r="GVW10" s="10"/>
      <c r="GVX10" s="10"/>
      <c r="GVY10" s="10"/>
      <c r="GVZ10" s="10"/>
      <c r="GWA10" s="10"/>
      <c r="GWB10" s="10"/>
      <c r="GWC10" s="10"/>
      <c r="GWD10" s="10"/>
      <c r="GWE10" s="10"/>
      <c r="GWF10" s="10"/>
      <c r="GWG10" s="10"/>
      <c r="GWH10" s="10"/>
      <c r="GWI10" s="10"/>
      <c r="GWJ10" s="10"/>
      <c r="GWK10" s="10"/>
      <c r="GWL10" s="10"/>
      <c r="GWM10" s="10"/>
      <c r="GWN10" s="10"/>
      <c r="GWO10" s="10"/>
      <c r="GWP10" s="10"/>
      <c r="GWQ10" s="10"/>
      <c r="GWR10" s="10"/>
      <c r="GWS10" s="10"/>
      <c r="GWT10" s="10"/>
      <c r="GWU10" s="10"/>
      <c r="GWV10" s="10"/>
      <c r="GWW10" s="10"/>
      <c r="GWX10" s="10"/>
      <c r="GWY10" s="10"/>
      <c r="GWZ10" s="10"/>
      <c r="GXA10" s="10"/>
      <c r="GXB10" s="10"/>
      <c r="GXC10" s="10"/>
      <c r="GXD10" s="10"/>
      <c r="GXE10" s="10"/>
      <c r="GXF10" s="10"/>
      <c r="GXG10" s="10"/>
      <c r="GXH10" s="10"/>
      <c r="GXI10" s="10"/>
      <c r="GXJ10" s="10"/>
      <c r="GXK10" s="10"/>
      <c r="GXL10" s="10"/>
      <c r="GXM10" s="10"/>
      <c r="GXN10" s="10"/>
      <c r="GXO10" s="10"/>
      <c r="GXP10" s="10"/>
      <c r="GXQ10" s="10"/>
      <c r="GXR10" s="10"/>
      <c r="GXS10" s="10"/>
      <c r="GXT10" s="10"/>
      <c r="GXU10" s="10"/>
      <c r="GXV10" s="10"/>
      <c r="GXW10" s="10"/>
      <c r="GXX10" s="10"/>
      <c r="GXY10" s="10"/>
      <c r="GXZ10" s="10"/>
      <c r="GYA10" s="10"/>
      <c r="GYB10" s="10"/>
      <c r="GYC10" s="10"/>
      <c r="GYD10" s="10"/>
      <c r="GYE10" s="10"/>
      <c r="GYF10" s="10"/>
      <c r="GYG10" s="10"/>
      <c r="GYH10" s="10"/>
      <c r="GYI10" s="10"/>
      <c r="GYJ10" s="10"/>
      <c r="GYK10" s="10"/>
      <c r="GYL10" s="10"/>
      <c r="GYM10" s="10"/>
      <c r="GYN10" s="10"/>
      <c r="GYO10" s="10"/>
      <c r="GYP10" s="10"/>
      <c r="GYQ10" s="10"/>
      <c r="GYR10" s="10"/>
      <c r="GYS10" s="10"/>
      <c r="GYT10" s="10"/>
      <c r="GYU10" s="10"/>
      <c r="GYV10" s="10"/>
      <c r="GYW10" s="10"/>
      <c r="GYX10" s="10"/>
      <c r="GYY10" s="10"/>
      <c r="GYZ10" s="10"/>
      <c r="GZA10" s="10"/>
      <c r="GZB10" s="10"/>
      <c r="GZC10" s="10"/>
      <c r="GZD10" s="10"/>
      <c r="GZE10" s="10"/>
      <c r="GZF10" s="10"/>
      <c r="GZG10" s="10"/>
      <c r="GZH10" s="10"/>
      <c r="GZI10" s="10"/>
      <c r="GZJ10" s="10"/>
      <c r="GZK10" s="10"/>
      <c r="GZL10" s="10"/>
      <c r="GZM10" s="10"/>
      <c r="GZN10" s="10"/>
      <c r="GZO10" s="10"/>
      <c r="GZP10" s="10"/>
      <c r="GZQ10" s="10"/>
      <c r="GZR10" s="10"/>
      <c r="GZS10" s="10"/>
      <c r="GZT10" s="10"/>
      <c r="GZU10" s="10"/>
      <c r="GZV10" s="10"/>
      <c r="GZW10" s="10"/>
      <c r="GZX10" s="10"/>
      <c r="GZY10" s="10"/>
      <c r="GZZ10" s="10"/>
      <c r="HAA10" s="10"/>
      <c r="HAB10" s="10"/>
      <c r="HAC10" s="10"/>
      <c r="HAD10" s="10"/>
      <c r="HAE10" s="10"/>
      <c r="HAF10" s="10"/>
      <c r="HAG10" s="10"/>
      <c r="HAH10" s="10"/>
      <c r="HAI10" s="10"/>
      <c r="HAJ10" s="10"/>
      <c r="HAK10" s="10"/>
      <c r="HAL10" s="10"/>
      <c r="HAM10" s="10"/>
      <c r="HAN10" s="10"/>
      <c r="HAO10" s="10"/>
      <c r="HAP10" s="10"/>
      <c r="HAQ10" s="10"/>
      <c r="HAR10" s="10"/>
      <c r="HAS10" s="10"/>
      <c r="HAT10" s="10"/>
      <c r="HAU10" s="10"/>
      <c r="HAV10" s="10"/>
      <c r="HAW10" s="10"/>
      <c r="HAX10" s="10"/>
      <c r="HAY10" s="10"/>
      <c r="HAZ10" s="10"/>
      <c r="HBA10" s="10"/>
      <c r="HBB10" s="10"/>
      <c r="HBC10" s="10"/>
      <c r="HBD10" s="10"/>
      <c r="HBE10" s="10"/>
      <c r="HBF10" s="10"/>
      <c r="HBG10" s="10"/>
      <c r="HBH10" s="10"/>
      <c r="HBI10" s="10"/>
      <c r="HBJ10" s="10"/>
      <c r="HBK10" s="10"/>
      <c r="HBL10" s="10"/>
      <c r="HBM10" s="10"/>
      <c r="HBN10" s="10"/>
      <c r="HBO10" s="10"/>
      <c r="HBP10" s="10"/>
      <c r="HBQ10" s="10"/>
      <c r="HBR10" s="10"/>
      <c r="HBS10" s="10"/>
      <c r="HBT10" s="10"/>
      <c r="HBU10" s="10"/>
      <c r="HBV10" s="10"/>
      <c r="HBW10" s="10"/>
      <c r="HBX10" s="10"/>
      <c r="HBY10" s="10"/>
      <c r="HBZ10" s="10"/>
      <c r="HCA10" s="10"/>
      <c r="HCB10" s="10"/>
      <c r="HCC10" s="10"/>
      <c r="HCD10" s="10"/>
      <c r="HCE10" s="10"/>
      <c r="HCF10" s="10"/>
      <c r="HCG10" s="10"/>
      <c r="HCH10" s="10"/>
      <c r="HCI10" s="10"/>
      <c r="HCJ10" s="10"/>
      <c r="HCK10" s="10"/>
      <c r="HCL10" s="10"/>
      <c r="HCM10" s="10"/>
      <c r="HCN10" s="10"/>
      <c r="HCO10" s="10"/>
      <c r="HCP10" s="10"/>
      <c r="HCQ10" s="10"/>
      <c r="HCR10" s="10"/>
      <c r="HCS10" s="10"/>
      <c r="HCT10" s="10"/>
      <c r="HCU10" s="10"/>
      <c r="HCV10" s="10"/>
      <c r="HCW10" s="10"/>
      <c r="HCX10" s="10"/>
      <c r="HCY10" s="10"/>
      <c r="HCZ10" s="10"/>
      <c r="HDA10" s="10"/>
      <c r="HDB10" s="10"/>
      <c r="HDC10" s="10"/>
      <c r="HDD10" s="10"/>
      <c r="HDE10" s="10"/>
      <c r="HDF10" s="10"/>
      <c r="HDG10" s="10"/>
      <c r="HDH10" s="10"/>
      <c r="HDI10" s="10"/>
      <c r="HDJ10" s="10"/>
      <c r="HDK10" s="10"/>
      <c r="HDL10" s="10"/>
      <c r="HDM10" s="10"/>
      <c r="HDN10" s="10"/>
      <c r="HDO10" s="10"/>
      <c r="HDP10" s="10"/>
      <c r="HDQ10" s="10"/>
      <c r="HDR10" s="10"/>
      <c r="HDS10" s="10"/>
      <c r="HDT10" s="10"/>
      <c r="HDU10" s="10"/>
      <c r="HDV10" s="10"/>
      <c r="HDW10" s="10"/>
      <c r="HDX10" s="10"/>
      <c r="HDY10" s="10"/>
      <c r="HDZ10" s="10"/>
      <c r="HEA10" s="10"/>
      <c r="HEB10" s="10"/>
      <c r="HEC10" s="10"/>
      <c r="HED10" s="10"/>
      <c r="HEE10" s="10"/>
      <c r="HEF10" s="10"/>
      <c r="HEG10" s="10"/>
      <c r="HEH10" s="10"/>
      <c r="HEI10" s="10"/>
      <c r="HEJ10" s="10"/>
      <c r="HEK10" s="10"/>
      <c r="HEL10" s="10"/>
      <c r="HEM10" s="10"/>
      <c r="HEN10" s="10"/>
      <c r="HEO10" s="10"/>
      <c r="HEP10" s="10"/>
      <c r="HEQ10" s="10"/>
      <c r="HER10" s="10"/>
      <c r="HES10" s="10"/>
      <c r="HET10" s="10"/>
      <c r="HEU10" s="10"/>
      <c r="HEV10" s="10"/>
      <c r="HEW10" s="10"/>
      <c r="HEX10" s="10"/>
      <c r="HEY10" s="10"/>
      <c r="HEZ10" s="10"/>
      <c r="HFA10" s="10"/>
      <c r="HFB10" s="10"/>
      <c r="HFC10" s="10"/>
      <c r="HFD10" s="10"/>
      <c r="HFE10" s="10"/>
      <c r="HFF10" s="10"/>
      <c r="HFG10" s="10"/>
      <c r="HFH10" s="10"/>
      <c r="HFI10" s="10"/>
      <c r="HFJ10" s="10"/>
      <c r="HFK10" s="10"/>
      <c r="HFL10" s="10"/>
      <c r="HFM10" s="10"/>
      <c r="HFN10" s="10"/>
      <c r="HFO10" s="10"/>
      <c r="HFP10" s="10"/>
      <c r="HFQ10" s="10"/>
      <c r="HFR10" s="10"/>
      <c r="HFS10" s="10"/>
      <c r="HFT10" s="10"/>
      <c r="HFU10" s="10"/>
      <c r="HFV10" s="10"/>
      <c r="HFW10" s="10"/>
      <c r="HFX10" s="10"/>
      <c r="HFY10" s="10"/>
      <c r="HFZ10" s="10"/>
      <c r="HGA10" s="10"/>
      <c r="HGB10" s="10"/>
      <c r="HGC10" s="10"/>
      <c r="HGD10" s="10"/>
      <c r="HGE10" s="10"/>
      <c r="HGF10" s="10"/>
      <c r="HGG10" s="10"/>
      <c r="HGH10" s="10"/>
      <c r="HGI10" s="10"/>
      <c r="HGJ10" s="10"/>
      <c r="HGK10" s="10"/>
      <c r="HGL10" s="10"/>
      <c r="HGM10" s="10"/>
      <c r="HGN10" s="10"/>
      <c r="HGO10" s="10"/>
      <c r="HGP10" s="10"/>
      <c r="HGQ10" s="10"/>
      <c r="HGR10" s="10"/>
      <c r="HGS10" s="10"/>
      <c r="HGT10" s="10"/>
      <c r="HGU10" s="10"/>
      <c r="HGV10" s="10"/>
      <c r="HGW10" s="10"/>
      <c r="HGX10" s="10"/>
      <c r="HGY10" s="10"/>
      <c r="HGZ10" s="10"/>
      <c r="HHA10" s="10"/>
      <c r="HHB10" s="10"/>
      <c r="HHC10" s="10"/>
      <c r="HHD10" s="10"/>
      <c r="HHE10" s="10"/>
      <c r="HHF10" s="10"/>
      <c r="HHG10" s="10"/>
      <c r="HHH10" s="10"/>
      <c r="HHI10" s="10"/>
      <c r="HHJ10" s="10"/>
      <c r="HHK10" s="10"/>
      <c r="HHL10" s="10"/>
      <c r="HHM10" s="10"/>
      <c r="HHN10" s="10"/>
      <c r="HHO10" s="10"/>
      <c r="HHP10" s="10"/>
      <c r="HHQ10" s="10"/>
      <c r="HHR10" s="10"/>
      <c r="HHS10" s="10"/>
      <c r="HHT10" s="10"/>
      <c r="HHU10" s="10"/>
      <c r="HHV10" s="10"/>
      <c r="HHW10" s="10"/>
      <c r="HHX10" s="10"/>
      <c r="HHY10" s="10"/>
      <c r="HHZ10" s="10"/>
      <c r="HIA10" s="10"/>
      <c r="HIB10" s="10"/>
      <c r="HIC10" s="10"/>
      <c r="HID10" s="10"/>
      <c r="HIE10" s="10"/>
      <c r="HIF10" s="10"/>
      <c r="HIG10" s="10"/>
      <c r="HIH10" s="10"/>
      <c r="HII10" s="10"/>
      <c r="HIJ10" s="10"/>
      <c r="HIK10" s="10"/>
      <c r="HIL10" s="10"/>
      <c r="HIM10" s="10"/>
      <c r="HIN10" s="10"/>
      <c r="HIO10" s="10"/>
      <c r="HIP10" s="10"/>
      <c r="HIQ10" s="10"/>
      <c r="HIR10" s="10"/>
      <c r="HIS10" s="10"/>
      <c r="HIT10" s="10"/>
      <c r="HIU10" s="10"/>
      <c r="HIV10" s="10"/>
      <c r="HIW10" s="10"/>
      <c r="HIX10" s="10"/>
      <c r="HIY10" s="10"/>
      <c r="HIZ10" s="10"/>
      <c r="HJA10" s="10"/>
      <c r="HJB10" s="10"/>
      <c r="HJC10" s="10"/>
      <c r="HJD10" s="10"/>
      <c r="HJE10" s="10"/>
      <c r="HJF10" s="10"/>
      <c r="HJG10" s="10"/>
      <c r="HJH10" s="10"/>
      <c r="HJI10" s="10"/>
      <c r="HJJ10" s="10"/>
      <c r="HJK10" s="10"/>
      <c r="HJL10" s="10"/>
      <c r="HJM10" s="10"/>
      <c r="HJN10" s="10"/>
      <c r="HJO10" s="10"/>
      <c r="HJP10" s="10"/>
      <c r="HJQ10" s="10"/>
      <c r="HJR10" s="10"/>
      <c r="HJS10" s="10"/>
      <c r="HJT10" s="10"/>
      <c r="HJU10" s="10"/>
      <c r="HJV10" s="10"/>
      <c r="HJW10" s="10"/>
      <c r="HJX10" s="10"/>
      <c r="HJY10" s="10"/>
      <c r="HJZ10" s="10"/>
      <c r="HKA10" s="10"/>
      <c r="HKB10" s="10"/>
      <c r="HKC10" s="10"/>
      <c r="HKD10" s="10"/>
      <c r="HKE10" s="10"/>
      <c r="HKF10" s="10"/>
      <c r="HKG10" s="10"/>
      <c r="HKH10" s="10"/>
      <c r="HKI10" s="10"/>
      <c r="HKJ10" s="10"/>
      <c r="HKK10" s="10"/>
      <c r="HKL10" s="10"/>
      <c r="HKM10" s="10"/>
      <c r="HKN10" s="10"/>
      <c r="HKO10" s="10"/>
      <c r="HKP10" s="10"/>
      <c r="HKQ10" s="10"/>
      <c r="HKR10" s="10"/>
      <c r="HKS10" s="10"/>
      <c r="HKT10" s="10"/>
      <c r="HKU10" s="10"/>
      <c r="HKV10" s="10"/>
      <c r="HKW10" s="10"/>
      <c r="HKX10" s="10"/>
      <c r="HKY10" s="10"/>
      <c r="HKZ10" s="10"/>
      <c r="HLA10" s="10"/>
      <c r="HLB10" s="10"/>
      <c r="HLC10" s="10"/>
      <c r="HLD10" s="10"/>
      <c r="HLE10" s="10"/>
      <c r="HLF10" s="10"/>
      <c r="HLG10" s="10"/>
      <c r="HLH10" s="10"/>
      <c r="HLI10" s="10"/>
      <c r="HLJ10" s="10"/>
      <c r="HLK10" s="10"/>
      <c r="HLL10" s="10"/>
      <c r="HLM10" s="10"/>
      <c r="HLN10" s="10"/>
      <c r="HLO10" s="10"/>
      <c r="HLP10" s="10"/>
      <c r="HLQ10" s="10"/>
      <c r="HLR10" s="10"/>
      <c r="HLS10" s="10"/>
      <c r="HLT10" s="10"/>
      <c r="HLU10" s="10"/>
      <c r="HLV10" s="10"/>
      <c r="HLW10" s="10"/>
      <c r="HLX10" s="10"/>
      <c r="HLY10" s="10"/>
      <c r="HLZ10" s="10"/>
      <c r="HMA10" s="10"/>
      <c r="HMB10" s="10"/>
      <c r="HMC10" s="10"/>
      <c r="HMD10" s="10"/>
      <c r="HME10" s="10"/>
      <c r="HMF10" s="10"/>
      <c r="HMG10" s="10"/>
      <c r="HMH10" s="10"/>
      <c r="HMI10" s="10"/>
      <c r="HMJ10" s="10"/>
      <c r="HMK10" s="10"/>
      <c r="HML10" s="10"/>
      <c r="HMM10" s="10"/>
      <c r="HMN10" s="10"/>
      <c r="HMO10" s="10"/>
      <c r="HMP10" s="10"/>
      <c r="HMQ10" s="10"/>
      <c r="HMR10" s="10"/>
      <c r="HMS10" s="10"/>
      <c r="HMT10" s="10"/>
      <c r="HMU10" s="10"/>
      <c r="HMV10" s="10"/>
      <c r="HMW10" s="10"/>
      <c r="HMX10" s="10"/>
      <c r="HMY10" s="10"/>
      <c r="HMZ10" s="10"/>
      <c r="HNA10" s="10"/>
      <c r="HNB10" s="10"/>
      <c r="HNC10" s="10"/>
      <c r="HND10" s="10"/>
      <c r="HNE10" s="10"/>
      <c r="HNF10" s="10"/>
      <c r="HNG10" s="10"/>
      <c r="HNH10" s="10"/>
      <c r="HNI10" s="10"/>
      <c r="HNJ10" s="10"/>
      <c r="HNK10" s="10"/>
      <c r="HNL10" s="10"/>
      <c r="HNM10" s="10"/>
      <c r="HNN10" s="10"/>
      <c r="HNO10" s="10"/>
      <c r="HNP10" s="10"/>
      <c r="HNQ10" s="10"/>
      <c r="HNR10" s="10"/>
      <c r="HNS10" s="10"/>
      <c r="HNT10" s="10"/>
      <c r="HNU10" s="10"/>
      <c r="HNV10" s="10"/>
      <c r="HNW10" s="10"/>
      <c r="HNX10" s="10"/>
      <c r="HNY10" s="10"/>
      <c r="HNZ10" s="10"/>
      <c r="HOA10" s="10"/>
      <c r="HOB10" s="10"/>
      <c r="HOC10" s="10"/>
      <c r="HOD10" s="10"/>
      <c r="HOE10" s="10"/>
      <c r="HOF10" s="10"/>
      <c r="HOG10" s="10"/>
      <c r="HOH10" s="10"/>
      <c r="HOI10" s="10"/>
      <c r="HOJ10" s="10"/>
      <c r="HOK10" s="10"/>
      <c r="HOL10" s="10"/>
      <c r="HOM10" s="10"/>
      <c r="HON10" s="10"/>
      <c r="HOO10" s="10"/>
      <c r="HOP10" s="10"/>
      <c r="HOQ10" s="10"/>
      <c r="HOR10" s="10"/>
      <c r="HOS10" s="10"/>
      <c r="HOT10" s="10"/>
      <c r="HOU10" s="10"/>
      <c r="HOV10" s="10"/>
      <c r="HOW10" s="10"/>
      <c r="HOX10" s="10"/>
      <c r="HOY10" s="10"/>
      <c r="HOZ10" s="10"/>
      <c r="HPA10" s="10"/>
      <c r="HPB10" s="10"/>
      <c r="HPC10" s="10"/>
      <c r="HPD10" s="10"/>
      <c r="HPE10" s="10"/>
      <c r="HPF10" s="10"/>
      <c r="HPG10" s="10"/>
      <c r="HPH10" s="10"/>
      <c r="HPI10" s="10"/>
      <c r="HPJ10" s="10"/>
      <c r="HPK10" s="10"/>
      <c r="HPL10" s="10"/>
      <c r="HPM10" s="10"/>
      <c r="HPN10" s="10"/>
      <c r="HPO10" s="10"/>
      <c r="HPP10" s="10"/>
      <c r="HPQ10" s="10"/>
      <c r="HPR10" s="10"/>
      <c r="HPS10" s="10"/>
      <c r="HPT10" s="10"/>
      <c r="HPU10" s="10"/>
      <c r="HPV10" s="10"/>
      <c r="HPW10" s="10"/>
      <c r="HPX10" s="10"/>
      <c r="HPY10" s="10"/>
      <c r="HPZ10" s="10"/>
      <c r="HQA10" s="10"/>
      <c r="HQB10" s="10"/>
      <c r="HQC10" s="10"/>
      <c r="HQD10" s="10"/>
      <c r="HQE10" s="10"/>
      <c r="HQF10" s="10"/>
      <c r="HQG10" s="10"/>
      <c r="HQH10" s="10"/>
      <c r="HQI10" s="10"/>
      <c r="HQJ10" s="10"/>
      <c r="HQK10" s="10"/>
      <c r="HQL10" s="10"/>
      <c r="HQM10" s="10"/>
      <c r="HQN10" s="10"/>
      <c r="HQO10" s="10"/>
      <c r="HQP10" s="10"/>
      <c r="HQQ10" s="10"/>
      <c r="HQR10" s="10"/>
      <c r="HQS10" s="10"/>
      <c r="HQT10" s="10"/>
      <c r="HQU10" s="10"/>
      <c r="HQV10" s="10"/>
      <c r="HQW10" s="10"/>
      <c r="HQX10" s="10"/>
      <c r="HQY10" s="10"/>
      <c r="HQZ10" s="10"/>
      <c r="HRA10" s="10"/>
      <c r="HRB10" s="10"/>
      <c r="HRC10" s="10"/>
      <c r="HRD10" s="10"/>
      <c r="HRE10" s="10"/>
      <c r="HRF10" s="10"/>
      <c r="HRG10" s="10"/>
      <c r="HRH10" s="10"/>
      <c r="HRI10" s="10"/>
      <c r="HRJ10" s="10"/>
      <c r="HRK10" s="10"/>
      <c r="HRL10" s="10"/>
      <c r="HRM10" s="10"/>
      <c r="HRN10" s="10"/>
      <c r="HRO10" s="10"/>
      <c r="HRP10" s="10"/>
      <c r="HRQ10" s="10"/>
      <c r="HRR10" s="10"/>
      <c r="HRS10" s="10"/>
      <c r="HRT10" s="10"/>
      <c r="HRU10" s="10"/>
      <c r="HRV10" s="10"/>
      <c r="HRW10" s="10"/>
      <c r="HRX10" s="10"/>
      <c r="HRY10" s="10"/>
      <c r="HRZ10" s="10"/>
      <c r="HSA10" s="10"/>
      <c r="HSB10" s="10"/>
      <c r="HSC10" s="10"/>
      <c r="HSD10" s="10"/>
      <c r="HSE10" s="10"/>
      <c r="HSF10" s="10"/>
      <c r="HSG10" s="10"/>
      <c r="HSH10" s="10"/>
      <c r="HSI10" s="10"/>
      <c r="HSJ10" s="10"/>
      <c r="HSK10" s="10"/>
      <c r="HSL10" s="10"/>
      <c r="HSM10" s="10"/>
      <c r="HSN10" s="10"/>
      <c r="HSO10" s="10"/>
      <c r="HSP10" s="10"/>
      <c r="HSQ10" s="10"/>
      <c r="HSR10" s="10"/>
      <c r="HSS10" s="10"/>
      <c r="HST10" s="10"/>
      <c r="HSU10" s="10"/>
      <c r="HSV10" s="10"/>
      <c r="HSW10" s="10"/>
      <c r="HSX10" s="10"/>
      <c r="HSY10" s="10"/>
      <c r="HSZ10" s="10"/>
      <c r="HTA10" s="10"/>
      <c r="HTB10" s="10"/>
      <c r="HTC10" s="10"/>
      <c r="HTD10" s="10"/>
      <c r="HTE10" s="10"/>
      <c r="HTF10" s="10"/>
      <c r="HTG10" s="10"/>
      <c r="HTH10" s="10"/>
      <c r="HTI10" s="10"/>
      <c r="HTJ10" s="10"/>
      <c r="HTK10" s="10"/>
      <c r="HTL10" s="10"/>
      <c r="HTM10" s="10"/>
      <c r="HTN10" s="10"/>
      <c r="HTO10" s="10"/>
      <c r="HTP10" s="10"/>
      <c r="HTQ10" s="10"/>
      <c r="HTR10" s="10"/>
      <c r="HTS10" s="10"/>
      <c r="HTT10" s="10"/>
      <c r="HTU10" s="10"/>
      <c r="HTV10" s="10"/>
      <c r="HTW10" s="10"/>
      <c r="HTX10" s="10"/>
      <c r="HTY10" s="10"/>
      <c r="HTZ10" s="10"/>
      <c r="HUA10" s="10"/>
      <c r="HUB10" s="10"/>
      <c r="HUC10" s="10"/>
      <c r="HUD10" s="10"/>
      <c r="HUE10" s="10"/>
      <c r="HUF10" s="10"/>
      <c r="HUG10" s="10"/>
      <c r="HUH10" s="10"/>
      <c r="HUI10" s="10"/>
      <c r="HUJ10" s="10"/>
      <c r="HUK10" s="10"/>
      <c r="HUL10" s="10"/>
      <c r="HUM10" s="10"/>
      <c r="HUN10" s="10"/>
      <c r="HUO10" s="10"/>
      <c r="HUP10" s="10"/>
      <c r="HUQ10" s="10"/>
      <c r="HUR10" s="10"/>
      <c r="HUS10" s="10"/>
      <c r="HUT10" s="10"/>
      <c r="HUU10" s="10"/>
      <c r="HUV10" s="10"/>
      <c r="HUW10" s="10"/>
      <c r="HUX10" s="10"/>
      <c r="HUY10" s="10"/>
      <c r="HUZ10" s="10"/>
      <c r="HVA10" s="10"/>
      <c r="HVB10" s="10"/>
      <c r="HVC10" s="10"/>
      <c r="HVD10" s="10"/>
      <c r="HVE10" s="10"/>
      <c r="HVF10" s="10"/>
      <c r="HVG10" s="10"/>
      <c r="HVH10" s="10"/>
      <c r="HVI10" s="10"/>
      <c r="HVJ10" s="10"/>
      <c r="HVK10" s="10"/>
      <c r="HVL10" s="10"/>
      <c r="HVM10" s="10"/>
      <c r="HVN10" s="10"/>
      <c r="HVO10" s="10"/>
      <c r="HVP10" s="10"/>
      <c r="HVQ10" s="10"/>
      <c r="HVR10" s="10"/>
      <c r="HVS10" s="10"/>
      <c r="HVT10" s="10"/>
      <c r="HVU10" s="10"/>
      <c r="HVV10" s="10"/>
      <c r="HVW10" s="10"/>
      <c r="HVX10" s="10"/>
      <c r="HVY10" s="10"/>
      <c r="HVZ10" s="10"/>
      <c r="HWA10" s="10"/>
      <c r="HWB10" s="10"/>
      <c r="HWC10" s="10"/>
      <c r="HWD10" s="10"/>
      <c r="HWE10" s="10"/>
      <c r="HWF10" s="10"/>
      <c r="HWG10" s="10"/>
      <c r="HWH10" s="10"/>
      <c r="HWI10" s="10"/>
      <c r="HWJ10" s="10"/>
      <c r="HWK10" s="10"/>
      <c r="HWL10" s="10"/>
      <c r="HWM10" s="10"/>
      <c r="HWN10" s="10"/>
      <c r="HWO10" s="10"/>
      <c r="HWP10" s="10"/>
      <c r="HWQ10" s="10"/>
      <c r="HWR10" s="10"/>
      <c r="HWS10" s="10"/>
      <c r="HWT10" s="10"/>
      <c r="HWU10" s="10"/>
      <c r="HWV10" s="10"/>
      <c r="HWW10" s="10"/>
      <c r="HWX10" s="10"/>
      <c r="HWY10" s="10"/>
      <c r="HWZ10" s="10"/>
      <c r="HXA10" s="10"/>
      <c r="HXB10" s="10"/>
      <c r="HXC10" s="10"/>
      <c r="HXD10" s="10"/>
      <c r="HXE10" s="10"/>
      <c r="HXF10" s="10"/>
      <c r="HXG10" s="10"/>
      <c r="HXH10" s="10"/>
      <c r="HXI10" s="10"/>
      <c r="HXJ10" s="10"/>
      <c r="HXK10" s="10"/>
      <c r="HXL10" s="10"/>
      <c r="HXM10" s="10"/>
      <c r="HXN10" s="10"/>
      <c r="HXO10" s="10"/>
      <c r="HXP10" s="10"/>
      <c r="HXQ10" s="10"/>
      <c r="HXR10" s="10"/>
      <c r="HXS10" s="10"/>
      <c r="HXT10" s="10"/>
      <c r="HXU10" s="10"/>
      <c r="HXV10" s="10"/>
      <c r="HXW10" s="10"/>
      <c r="HXX10" s="10"/>
      <c r="HXY10" s="10"/>
      <c r="HXZ10" s="10"/>
      <c r="HYA10" s="10"/>
      <c r="HYB10" s="10"/>
      <c r="HYC10" s="10"/>
      <c r="HYD10" s="10"/>
      <c r="HYE10" s="10"/>
      <c r="HYF10" s="10"/>
      <c r="HYG10" s="10"/>
      <c r="HYH10" s="10"/>
      <c r="HYI10" s="10"/>
      <c r="HYJ10" s="10"/>
      <c r="HYK10" s="10"/>
      <c r="HYL10" s="10"/>
      <c r="HYM10" s="10"/>
      <c r="HYN10" s="10"/>
      <c r="HYO10" s="10"/>
      <c r="HYP10" s="10"/>
      <c r="HYQ10" s="10"/>
      <c r="HYR10" s="10"/>
      <c r="HYS10" s="10"/>
      <c r="HYT10" s="10"/>
      <c r="HYU10" s="10"/>
      <c r="HYV10" s="10"/>
      <c r="HYW10" s="10"/>
      <c r="HYX10" s="10"/>
      <c r="HYY10" s="10"/>
      <c r="HYZ10" s="10"/>
      <c r="HZA10" s="10"/>
      <c r="HZB10" s="10"/>
      <c r="HZC10" s="10"/>
      <c r="HZD10" s="10"/>
      <c r="HZE10" s="10"/>
      <c r="HZF10" s="10"/>
      <c r="HZG10" s="10"/>
      <c r="HZH10" s="10"/>
      <c r="HZI10" s="10"/>
      <c r="HZJ10" s="10"/>
      <c r="HZK10" s="10"/>
      <c r="HZL10" s="10"/>
      <c r="HZM10" s="10"/>
      <c r="HZN10" s="10"/>
      <c r="HZO10" s="10"/>
      <c r="HZP10" s="10"/>
      <c r="HZQ10" s="10"/>
      <c r="HZR10" s="10"/>
      <c r="HZS10" s="10"/>
      <c r="HZT10" s="10"/>
      <c r="HZU10" s="10"/>
      <c r="HZV10" s="10"/>
      <c r="HZW10" s="10"/>
      <c r="HZX10" s="10"/>
      <c r="HZY10" s="10"/>
      <c r="HZZ10" s="10"/>
      <c r="IAA10" s="10"/>
      <c r="IAB10" s="10"/>
      <c r="IAC10" s="10"/>
      <c r="IAD10" s="10"/>
      <c r="IAE10" s="10"/>
      <c r="IAF10" s="10"/>
      <c r="IAG10" s="10"/>
      <c r="IAH10" s="10"/>
      <c r="IAI10" s="10"/>
      <c r="IAJ10" s="10"/>
      <c r="IAK10" s="10"/>
      <c r="IAL10" s="10"/>
      <c r="IAM10" s="10"/>
      <c r="IAN10" s="10"/>
      <c r="IAO10" s="10"/>
      <c r="IAP10" s="10"/>
      <c r="IAQ10" s="10"/>
      <c r="IAR10" s="10"/>
      <c r="IAS10" s="10"/>
      <c r="IAT10" s="10"/>
      <c r="IAU10" s="10"/>
      <c r="IAV10" s="10"/>
      <c r="IAW10" s="10"/>
      <c r="IAX10" s="10"/>
      <c r="IAY10" s="10"/>
      <c r="IAZ10" s="10"/>
      <c r="IBA10" s="10"/>
      <c r="IBB10" s="10"/>
      <c r="IBC10" s="10"/>
      <c r="IBD10" s="10"/>
      <c r="IBE10" s="10"/>
      <c r="IBF10" s="10"/>
      <c r="IBG10" s="10"/>
      <c r="IBH10" s="10"/>
      <c r="IBI10" s="10"/>
      <c r="IBJ10" s="10"/>
      <c r="IBK10" s="10"/>
      <c r="IBL10" s="10"/>
      <c r="IBM10" s="10"/>
      <c r="IBN10" s="10"/>
      <c r="IBO10" s="10"/>
      <c r="IBP10" s="10"/>
      <c r="IBQ10" s="10"/>
      <c r="IBR10" s="10"/>
      <c r="IBS10" s="10"/>
      <c r="IBT10" s="10"/>
      <c r="IBU10" s="10"/>
      <c r="IBV10" s="10"/>
      <c r="IBW10" s="10"/>
      <c r="IBX10" s="10"/>
      <c r="IBY10" s="10"/>
      <c r="IBZ10" s="10"/>
      <c r="ICA10" s="10"/>
      <c r="ICB10" s="10"/>
      <c r="ICC10" s="10"/>
      <c r="ICD10" s="10"/>
      <c r="ICE10" s="10"/>
      <c r="ICF10" s="10"/>
      <c r="ICG10" s="10"/>
      <c r="ICH10" s="10"/>
      <c r="ICI10" s="10"/>
      <c r="ICJ10" s="10"/>
      <c r="ICK10" s="10"/>
      <c r="ICL10" s="10"/>
      <c r="ICM10" s="10"/>
      <c r="ICN10" s="10"/>
      <c r="ICO10" s="10"/>
      <c r="ICP10" s="10"/>
      <c r="ICQ10" s="10"/>
      <c r="ICR10" s="10"/>
      <c r="ICS10" s="10"/>
      <c r="ICT10" s="10"/>
      <c r="ICU10" s="10"/>
      <c r="ICV10" s="10"/>
      <c r="ICW10" s="10"/>
      <c r="ICX10" s="10"/>
      <c r="ICY10" s="10"/>
      <c r="ICZ10" s="10"/>
      <c r="IDA10" s="10"/>
      <c r="IDB10" s="10"/>
      <c r="IDC10" s="10"/>
      <c r="IDD10" s="10"/>
      <c r="IDE10" s="10"/>
      <c r="IDF10" s="10"/>
      <c r="IDG10" s="10"/>
      <c r="IDH10" s="10"/>
      <c r="IDI10" s="10"/>
      <c r="IDJ10" s="10"/>
      <c r="IDK10" s="10"/>
      <c r="IDL10" s="10"/>
      <c r="IDM10" s="10"/>
      <c r="IDN10" s="10"/>
      <c r="IDO10" s="10"/>
      <c r="IDP10" s="10"/>
      <c r="IDQ10" s="10"/>
      <c r="IDR10" s="10"/>
      <c r="IDS10" s="10"/>
      <c r="IDT10" s="10"/>
      <c r="IDU10" s="10"/>
      <c r="IDV10" s="10"/>
      <c r="IDW10" s="10"/>
      <c r="IDX10" s="10"/>
      <c r="IDY10" s="10"/>
      <c r="IDZ10" s="10"/>
      <c r="IEA10" s="10"/>
      <c r="IEB10" s="10"/>
      <c r="IEC10" s="10"/>
      <c r="IED10" s="10"/>
      <c r="IEE10" s="10"/>
      <c r="IEF10" s="10"/>
      <c r="IEG10" s="10"/>
      <c r="IEH10" s="10"/>
      <c r="IEI10" s="10"/>
      <c r="IEJ10" s="10"/>
      <c r="IEK10" s="10"/>
      <c r="IEL10" s="10"/>
      <c r="IEM10" s="10"/>
      <c r="IEN10" s="10"/>
      <c r="IEO10" s="10"/>
      <c r="IEP10" s="10"/>
      <c r="IEQ10" s="10"/>
      <c r="IER10" s="10"/>
      <c r="IES10" s="10"/>
      <c r="IET10" s="10"/>
      <c r="IEU10" s="10"/>
      <c r="IEV10" s="10"/>
      <c r="IEW10" s="10"/>
      <c r="IEX10" s="10"/>
      <c r="IEY10" s="10"/>
      <c r="IEZ10" s="10"/>
      <c r="IFA10" s="10"/>
      <c r="IFB10" s="10"/>
      <c r="IFC10" s="10"/>
      <c r="IFD10" s="10"/>
      <c r="IFE10" s="10"/>
      <c r="IFF10" s="10"/>
      <c r="IFG10" s="10"/>
      <c r="IFH10" s="10"/>
      <c r="IFI10" s="10"/>
      <c r="IFJ10" s="10"/>
      <c r="IFK10" s="10"/>
      <c r="IFL10" s="10"/>
      <c r="IFM10" s="10"/>
      <c r="IFN10" s="10"/>
      <c r="IFO10" s="10"/>
      <c r="IFP10" s="10"/>
      <c r="IFQ10" s="10"/>
      <c r="IFR10" s="10"/>
      <c r="IFS10" s="10"/>
      <c r="IFT10" s="10"/>
      <c r="IFU10" s="10"/>
      <c r="IFV10" s="10"/>
      <c r="IFW10" s="10"/>
      <c r="IFX10" s="10"/>
      <c r="IFY10" s="10"/>
      <c r="IFZ10" s="10"/>
      <c r="IGA10" s="10"/>
      <c r="IGB10" s="10"/>
      <c r="IGC10" s="10"/>
      <c r="IGD10" s="10"/>
      <c r="IGE10" s="10"/>
      <c r="IGF10" s="10"/>
      <c r="IGG10" s="10"/>
      <c r="IGH10" s="10"/>
      <c r="IGI10" s="10"/>
      <c r="IGJ10" s="10"/>
      <c r="IGK10" s="10"/>
      <c r="IGL10" s="10"/>
      <c r="IGM10" s="10"/>
      <c r="IGN10" s="10"/>
      <c r="IGO10" s="10"/>
      <c r="IGP10" s="10"/>
      <c r="IGQ10" s="10"/>
      <c r="IGR10" s="10"/>
      <c r="IGS10" s="10"/>
      <c r="IGT10" s="10"/>
      <c r="IGU10" s="10"/>
      <c r="IGV10" s="10"/>
      <c r="IGW10" s="10"/>
      <c r="IGX10" s="10"/>
      <c r="IGY10" s="10"/>
      <c r="IGZ10" s="10"/>
      <c r="IHA10" s="10"/>
      <c r="IHB10" s="10"/>
      <c r="IHC10" s="10"/>
      <c r="IHD10" s="10"/>
      <c r="IHE10" s="10"/>
      <c r="IHF10" s="10"/>
      <c r="IHG10" s="10"/>
      <c r="IHH10" s="10"/>
      <c r="IHI10" s="10"/>
      <c r="IHJ10" s="10"/>
      <c r="IHK10" s="10"/>
      <c r="IHL10" s="10"/>
      <c r="IHM10" s="10"/>
      <c r="IHN10" s="10"/>
      <c r="IHO10" s="10"/>
      <c r="IHP10" s="10"/>
      <c r="IHQ10" s="10"/>
      <c r="IHR10" s="10"/>
      <c r="IHS10" s="10"/>
      <c r="IHT10" s="10"/>
      <c r="IHU10" s="10"/>
      <c r="IHV10" s="10"/>
      <c r="IHW10" s="10"/>
      <c r="IHX10" s="10"/>
      <c r="IHY10" s="10"/>
      <c r="IHZ10" s="10"/>
      <c r="IIA10" s="10"/>
      <c r="IIB10" s="10"/>
      <c r="IIC10" s="10"/>
      <c r="IID10" s="10"/>
      <c r="IIE10" s="10"/>
      <c r="IIF10" s="10"/>
      <c r="IIG10" s="10"/>
      <c r="IIH10" s="10"/>
      <c r="III10" s="10"/>
      <c r="IIJ10" s="10"/>
      <c r="IIK10" s="10"/>
      <c r="IIL10" s="10"/>
      <c r="IIM10" s="10"/>
      <c r="IIN10" s="10"/>
      <c r="IIO10" s="10"/>
      <c r="IIP10" s="10"/>
      <c r="IIQ10" s="10"/>
      <c r="IIR10" s="10"/>
      <c r="IIS10" s="10"/>
      <c r="IIT10" s="10"/>
      <c r="IIU10" s="10"/>
      <c r="IIV10" s="10"/>
      <c r="IIW10" s="10"/>
      <c r="IIX10" s="10"/>
      <c r="IIY10" s="10"/>
      <c r="IIZ10" s="10"/>
      <c r="IJA10" s="10"/>
      <c r="IJB10" s="10"/>
      <c r="IJC10" s="10"/>
      <c r="IJD10" s="10"/>
      <c r="IJE10" s="10"/>
      <c r="IJF10" s="10"/>
      <c r="IJG10" s="10"/>
      <c r="IJH10" s="10"/>
      <c r="IJI10" s="10"/>
      <c r="IJJ10" s="10"/>
      <c r="IJK10" s="10"/>
      <c r="IJL10" s="10"/>
      <c r="IJM10" s="10"/>
      <c r="IJN10" s="10"/>
      <c r="IJO10" s="10"/>
      <c r="IJP10" s="10"/>
      <c r="IJQ10" s="10"/>
      <c r="IJR10" s="10"/>
      <c r="IJS10" s="10"/>
      <c r="IJT10" s="10"/>
      <c r="IJU10" s="10"/>
      <c r="IJV10" s="10"/>
      <c r="IJW10" s="10"/>
      <c r="IJX10" s="10"/>
      <c r="IJY10" s="10"/>
      <c r="IJZ10" s="10"/>
      <c r="IKA10" s="10"/>
      <c r="IKB10" s="10"/>
      <c r="IKC10" s="10"/>
      <c r="IKD10" s="10"/>
      <c r="IKE10" s="10"/>
      <c r="IKF10" s="10"/>
      <c r="IKG10" s="10"/>
      <c r="IKH10" s="10"/>
      <c r="IKI10" s="10"/>
      <c r="IKJ10" s="10"/>
      <c r="IKK10" s="10"/>
      <c r="IKL10" s="10"/>
      <c r="IKM10" s="10"/>
      <c r="IKN10" s="10"/>
      <c r="IKO10" s="10"/>
      <c r="IKP10" s="10"/>
      <c r="IKQ10" s="10"/>
      <c r="IKR10" s="10"/>
      <c r="IKS10" s="10"/>
      <c r="IKT10" s="10"/>
      <c r="IKU10" s="10"/>
      <c r="IKV10" s="10"/>
      <c r="IKW10" s="10"/>
      <c r="IKX10" s="10"/>
      <c r="IKY10" s="10"/>
      <c r="IKZ10" s="10"/>
      <c r="ILA10" s="10"/>
      <c r="ILB10" s="10"/>
      <c r="ILC10" s="10"/>
      <c r="ILD10" s="10"/>
      <c r="ILE10" s="10"/>
      <c r="ILF10" s="10"/>
      <c r="ILG10" s="10"/>
      <c r="ILH10" s="10"/>
      <c r="ILI10" s="10"/>
      <c r="ILJ10" s="10"/>
      <c r="ILK10" s="10"/>
      <c r="ILL10" s="10"/>
      <c r="ILM10" s="10"/>
      <c r="ILN10" s="10"/>
      <c r="ILO10" s="10"/>
      <c r="ILP10" s="10"/>
      <c r="ILQ10" s="10"/>
      <c r="ILR10" s="10"/>
      <c r="ILS10" s="10"/>
      <c r="ILT10" s="10"/>
      <c r="ILU10" s="10"/>
      <c r="ILV10" s="10"/>
      <c r="ILW10" s="10"/>
      <c r="ILX10" s="10"/>
      <c r="ILY10" s="10"/>
      <c r="ILZ10" s="10"/>
      <c r="IMA10" s="10"/>
      <c r="IMB10" s="10"/>
      <c r="IMC10" s="10"/>
      <c r="IMD10" s="10"/>
      <c r="IME10" s="10"/>
      <c r="IMF10" s="10"/>
      <c r="IMG10" s="10"/>
      <c r="IMH10" s="10"/>
      <c r="IMI10" s="10"/>
      <c r="IMJ10" s="10"/>
      <c r="IMK10" s="10"/>
      <c r="IML10" s="10"/>
      <c r="IMM10" s="10"/>
      <c r="IMN10" s="10"/>
      <c r="IMO10" s="10"/>
      <c r="IMP10" s="10"/>
      <c r="IMQ10" s="10"/>
      <c r="IMR10" s="10"/>
      <c r="IMS10" s="10"/>
      <c r="IMT10" s="10"/>
      <c r="IMU10" s="10"/>
      <c r="IMV10" s="10"/>
      <c r="IMW10" s="10"/>
      <c r="IMX10" s="10"/>
      <c r="IMY10" s="10"/>
      <c r="IMZ10" s="10"/>
      <c r="INA10" s="10"/>
      <c r="INB10" s="10"/>
      <c r="INC10" s="10"/>
      <c r="IND10" s="10"/>
      <c r="INE10" s="10"/>
      <c r="INF10" s="10"/>
      <c r="ING10" s="10"/>
      <c r="INH10" s="10"/>
      <c r="INI10" s="10"/>
      <c r="INJ10" s="10"/>
      <c r="INK10" s="10"/>
      <c r="INL10" s="10"/>
      <c r="INM10" s="10"/>
      <c r="INN10" s="10"/>
      <c r="INO10" s="10"/>
      <c r="INP10" s="10"/>
      <c r="INQ10" s="10"/>
      <c r="INR10" s="10"/>
      <c r="INS10" s="10"/>
      <c r="INT10" s="10"/>
      <c r="INU10" s="10"/>
      <c r="INV10" s="10"/>
      <c r="INW10" s="10"/>
      <c r="INX10" s="10"/>
      <c r="INY10" s="10"/>
      <c r="INZ10" s="10"/>
      <c r="IOA10" s="10"/>
      <c r="IOB10" s="10"/>
      <c r="IOC10" s="10"/>
      <c r="IOD10" s="10"/>
      <c r="IOE10" s="10"/>
      <c r="IOF10" s="10"/>
      <c r="IOG10" s="10"/>
      <c r="IOH10" s="10"/>
      <c r="IOI10" s="10"/>
      <c r="IOJ10" s="10"/>
      <c r="IOK10" s="10"/>
      <c r="IOL10" s="10"/>
      <c r="IOM10" s="10"/>
      <c r="ION10" s="10"/>
      <c r="IOO10" s="10"/>
      <c r="IOP10" s="10"/>
      <c r="IOQ10" s="10"/>
      <c r="IOR10" s="10"/>
      <c r="IOS10" s="10"/>
      <c r="IOT10" s="10"/>
      <c r="IOU10" s="10"/>
      <c r="IOV10" s="10"/>
      <c r="IOW10" s="10"/>
      <c r="IOX10" s="10"/>
      <c r="IOY10" s="10"/>
      <c r="IOZ10" s="10"/>
      <c r="IPA10" s="10"/>
      <c r="IPB10" s="10"/>
      <c r="IPC10" s="10"/>
      <c r="IPD10" s="10"/>
      <c r="IPE10" s="10"/>
      <c r="IPF10" s="10"/>
      <c r="IPG10" s="10"/>
      <c r="IPH10" s="10"/>
      <c r="IPI10" s="10"/>
      <c r="IPJ10" s="10"/>
      <c r="IPK10" s="10"/>
      <c r="IPL10" s="10"/>
      <c r="IPM10" s="10"/>
      <c r="IPN10" s="10"/>
      <c r="IPO10" s="10"/>
      <c r="IPP10" s="10"/>
      <c r="IPQ10" s="10"/>
      <c r="IPR10" s="10"/>
      <c r="IPS10" s="10"/>
      <c r="IPT10" s="10"/>
      <c r="IPU10" s="10"/>
      <c r="IPV10" s="10"/>
      <c r="IPW10" s="10"/>
      <c r="IPX10" s="10"/>
      <c r="IPY10" s="10"/>
      <c r="IPZ10" s="10"/>
      <c r="IQA10" s="10"/>
      <c r="IQB10" s="10"/>
      <c r="IQC10" s="10"/>
      <c r="IQD10" s="10"/>
      <c r="IQE10" s="10"/>
      <c r="IQF10" s="10"/>
      <c r="IQG10" s="10"/>
      <c r="IQH10" s="10"/>
      <c r="IQI10" s="10"/>
      <c r="IQJ10" s="10"/>
      <c r="IQK10" s="10"/>
      <c r="IQL10" s="10"/>
      <c r="IQM10" s="10"/>
      <c r="IQN10" s="10"/>
      <c r="IQO10" s="10"/>
      <c r="IQP10" s="10"/>
      <c r="IQQ10" s="10"/>
      <c r="IQR10" s="10"/>
      <c r="IQS10" s="10"/>
      <c r="IQT10" s="10"/>
      <c r="IQU10" s="10"/>
      <c r="IQV10" s="10"/>
      <c r="IQW10" s="10"/>
      <c r="IQX10" s="10"/>
      <c r="IQY10" s="10"/>
      <c r="IQZ10" s="10"/>
      <c r="IRA10" s="10"/>
      <c r="IRB10" s="10"/>
      <c r="IRC10" s="10"/>
      <c r="IRD10" s="10"/>
      <c r="IRE10" s="10"/>
      <c r="IRF10" s="10"/>
      <c r="IRG10" s="10"/>
      <c r="IRH10" s="10"/>
      <c r="IRI10" s="10"/>
      <c r="IRJ10" s="10"/>
      <c r="IRK10" s="10"/>
      <c r="IRL10" s="10"/>
      <c r="IRM10" s="10"/>
      <c r="IRN10" s="10"/>
      <c r="IRO10" s="10"/>
      <c r="IRP10" s="10"/>
      <c r="IRQ10" s="10"/>
      <c r="IRR10" s="10"/>
      <c r="IRS10" s="10"/>
      <c r="IRT10" s="10"/>
      <c r="IRU10" s="10"/>
      <c r="IRV10" s="10"/>
      <c r="IRW10" s="10"/>
      <c r="IRX10" s="10"/>
      <c r="IRY10" s="10"/>
      <c r="IRZ10" s="10"/>
      <c r="ISA10" s="10"/>
      <c r="ISB10" s="10"/>
      <c r="ISC10" s="10"/>
      <c r="ISD10" s="10"/>
      <c r="ISE10" s="10"/>
      <c r="ISF10" s="10"/>
      <c r="ISG10" s="10"/>
      <c r="ISH10" s="10"/>
      <c r="ISI10" s="10"/>
      <c r="ISJ10" s="10"/>
      <c r="ISK10" s="10"/>
      <c r="ISL10" s="10"/>
      <c r="ISM10" s="10"/>
      <c r="ISN10" s="10"/>
      <c r="ISO10" s="10"/>
      <c r="ISP10" s="10"/>
      <c r="ISQ10" s="10"/>
      <c r="ISR10" s="10"/>
      <c r="ISS10" s="10"/>
      <c r="IST10" s="10"/>
      <c r="ISU10" s="10"/>
      <c r="ISV10" s="10"/>
      <c r="ISW10" s="10"/>
      <c r="ISX10" s="10"/>
      <c r="ISY10" s="10"/>
      <c r="ISZ10" s="10"/>
      <c r="ITA10" s="10"/>
      <c r="ITB10" s="10"/>
      <c r="ITC10" s="10"/>
      <c r="ITD10" s="10"/>
      <c r="ITE10" s="10"/>
      <c r="ITF10" s="10"/>
      <c r="ITG10" s="10"/>
      <c r="ITH10" s="10"/>
      <c r="ITI10" s="10"/>
      <c r="ITJ10" s="10"/>
      <c r="ITK10" s="10"/>
      <c r="ITL10" s="10"/>
      <c r="ITM10" s="10"/>
      <c r="ITN10" s="10"/>
      <c r="ITO10" s="10"/>
      <c r="ITP10" s="10"/>
      <c r="ITQ10" s="10"/>
      <c r="ITR10" s="10"/>
      <c r="ITS10" s="10"/>
      <c r="ITT10" s="10"/>
      <c r="ITU10" s="10"/>
      <c r="ITV10" s="10"/>
      <c r="ITW10" s="10"/>
      <c r="ITX10" s="10"/>
      <c r="ITY10" s="10"/>
      <c r="ITZ10" s="10"/>
      <c r="IUA10" s="10"/>
      <c r="IUB10" s="10"/>
      <c r="IUC10" s="10"/>
      <c r="IUD10" s="10"/>
      <c r="IUE10" s="10"/>
      <c r="IUF10" s="10"/>
      <c r="IUG10" s="10"/>
      <c r="IUH10" s="10"/>
      <c r="IUI10" s="10"/>
      <c r="IUJ10" s="10"/>
      <c r="IUK10" s="10"/>
      <c r="IUL10" s="10"/>
      <c r="IUM10" s="10"/>
      <c r="IUN10" s="10"/>
      <c r="IUO10" s="10"/>
      <c r="IUP10" s="10"/>
      <c r="IUQ10" s="10"/>
      <c r="IUR10" s="10"/>
      <c r="IUS10" s="10"/>
      <c r="IUT10" s="10"/>
      <c r="IUU10" s="10"/>
      <c r="IUV10" s="10"/>
      <c r="IUW10" s="10"/>
      <c r="IUX10" s="10"/>
      <c r="IUY10" s="10"/>
      <c r="IUZ10" s="10"/>
      <c r="IVA10" s="10"/>
      <c r="IVB10" s="10"/>
      <c r="IVC10" s="10"/>
      <c r="IVD10" s="10"/>
      <c r="IVE10" s="10"/>
      <c r="IVF10" s="10"/>
      <c r="IVG10" s="10"/>
      <c r="IVH10" s="10"/>
      <c r="IVI10" s="10"/>
      <c r="IVJ10" s="10"/>
      <c r="IVK10" s="10"/>
      <c r="IVL10" s="10"/>
      <c r="IVM10" s="10"/>
      <c r="IVN10" s="10"/>
      <c r="IVO10" s="10"/>
      <c r="IVP10" s="10"/>
      <c r="IVQ10" s="10"/>
      <c r="IVR10" s="10"/>
      <c r="IVS10" s="10"/>
      <c r="IVT10" s="10"/>
      <c r="IVU10" s="10"/>
      <c r="IVV10" s="10"/>
      <c r="IVW10" s="10"/>
      <c r="IVX10" s="10"/>
      <c r="IVY10" s="10"/>
      <c r="IVZ10" s="10"/>
      <c r="IWA10" s="10"/>
      <c r="IWB10" s="10"/>
      <c r="IWC10" s="10"/>
      <c r="IWD10" s="10"/>
      <c r="IWE10" s="10"/>
      <c r="IWF10" s="10"/>
      <c r="IWG10" s="10"/>
      <c r="IWH10" s="10"/>
      <c r="IWI10" s="10"/>
      <c r="IWJ10" s="10"/>
      <c r="IWK10" s="10"/>
      <c r="IWL10" s="10"/>
      <c r="IWM10" s="10"/>
      <c r="IWN10" s="10"/>
      <c r="IWO10" s="10"/>
      <c r="IWP10" s="10"/>
      <c r="IWQ10" s="10"/>
      <c r="IWR10" s="10"/>
      <c r="IWS10" s="10"/>
      <c r="IWT10" s="10"/>
      <c r="IWU10" s="10"/>
      <c r="IWV10" s="10"/>
      <c r="IWW10" s="10"/>
      <c r="IWX10" s="10"/>
      <c r="IWY10" s="10"/>
      <c r="IWZ10" s="10"/>
      <c r="IXA10" s="10"/>
      <c r="IXB10" s="10"/>
      <c r="IXC10" s="10"/>
      <c r="IXD10" s="10"/>
      <c r="IXE10" s="10"/>
      <c r="IXF10" s="10"/>
      <c r="IXG10" s="10"/>
      <c r="IXH10" s="10"/>
      <c r="IXI10" s="10"/>
      <c r="IXJ10" s="10"/>
      <c r="IXK10" s="10"/>
      <c r="IXL10" s="10"/>
      <c r="IXM10" s="10"/>
      <c r="IXN10" s="10"/>
      <c r="IXO10" s="10"/>
      <c r="IXP10" s="10"/>
      <c r="IXQ10" s="10"/>
      <c r="IXR10" s="10"/>
      <c r="IXS10" s="10"/>
      <c r="IXT10" s="10"/>
      <c r="IXU10" s="10"/>
      <c r="IXV10" s="10"/>
      <c r="IXW10" s="10"/>
      <c r="IXX10" s="10"/>
      <c r="IXY10" s="10"/>
      <c r="IXZ10" s="10"/>
      <c r="IYA10" s="10"/>
      <c r="IYB10" s="10"/>
      <c r="IYC10" s="10"/>
      <c r="IYD10" s="10"/>
      <c r="IYE10" s="10"/>
      <c r="IYF10" s="10"/>
      <c r="IYG10" s="10"/>
      <c r="IYH10" s="10"/>
      <c r="IYI10" s="10"/>
      <c r="IYJ10" s="10"/>
      <c r="IYK10" s="10"/>
      <c r="IYL10" s="10"/>
      <c r="IYM10" s="10"/>
      <c r="IYN10" s="10"/>
      <c r="IYO10" s="10"/>
      <c r="IYP10" s="10"/>
      <c r="IYQ10" s="10"/>
      <c r="IYR10" s="10"/>
      <c r="IYS10" s="10"/>
      <c r="IYT10" s="10"/>
      <c r="IYU10" s="10"/>
      <c r="IYV10" s="10"/>
      <c r="IYW10" s="10"/>
      <c r="IYX10" s="10"/>
      <c r="IYY10" s="10"/>
      <c r="IYZ10" s="10"/>
      <c r="IZA10" s="10"/>
      <c r="IZB10" s="10"/>
      <c r="IZC10" s="10"/>
      <c r="IZD10" s="10"/>
      <c r="IZE10" s="10"/>
      <c r="IZF10" s="10"/>
      <c r="IZG10" s="10"/>
      <c r="IZH10" s="10"/>
      <c r="IZI10" s="10"/>
      <c r="IZJ10" s="10"/>
      <c r="IZK10" s="10"/>
      <c r="IZL10" s="10"/>
      <c r="IZM10" s="10"/>
      <c r="IZN10" s="10"/>
      <c r="IZO10" s="10"/>
      <c r="IZP10" s="10"/>
      <c r="IZQ10" s="10"/>
      <c r="IZR10" s="10"/>
      <c r="IZS10" s="10"/>
      <c r="IZT10" s="10"/>
      <c r="IZU10" s="10"/>
      <c r="IZV10" s="10"/>
      <c r="IZW10" s="10"/>
      <c r="IZX10" s="10"/>
      <c r="IZY10" s="10"/>
      <c r="IZZ10" s="10"/>
      <c r="JAA10" s="10"/>
      <c r="JAB10" s="10"/>
      <c r="JAC10" s="10"/>
      <c r="JAD10" s="10"/>
      <c r="JAE10" s="10"/>
      <c r="JAF10" s="10"/>
      <c r="JAG10" s="10"/>
      <c r="JAH10" s="10"/>
      <c r="JAI10" s="10"/>
      <c r="JAJ10" s="10"/>
      <c r="JAK10" s="10"/>
      <c r="JAL10" s="10"/>
      <c r="JAM10" s="10"/>
      <c r="JAN10" s="10"/>
      <c r="JAO10" s="10"/>
      <c r="JAP10" s="10"/>
      <c r="JAQ10" s="10"/>
      <c r="JAR10" s="10"/>
      <c r="JAS10" s="10"/>
      <c r="JAT10" s="10"/>
      <c r="JAU10" s="10"/>
      <c r="JAV10" s="10"/>
      <c r="JAW10" s="10"/>
      <c r="JAX10" s="10"/>
      <c r="JAY10" s="10"/>
      <c r="JAZ10" s="10"/>
      <c r="JBA10" s="10"/>
      <c r="JBB10" s="10"/>
      <c r="JBC10" s="10"/>
      <c r="JBD10" s="10"/>
      <c r="JBE10" s="10"/>
      <c r="JBF10" s="10"/>
      <c r="JBG10" s="10"/>
      <c r="JBH10" s="10"/>
      <c r="JBI10" s="10"/>
      <c r="JBJ10" s="10"/>
      <c r="JBK10" s="10"/>
      <c r="JBL10" s="10"/>
      <c r="JBM10" s="10"/>
      <c r="JBN10" s="10"/>
      <c r="JBO10" s="10"/>
      <c r="JBP10" s="10"/>
      <c r="JBQ10" s="10"/>
      <c r="JBR10" s="10"/>
      <c r="JBS10" s="10"/>
      <c r="JBT10" s="10"/>
      <c r="JBU10" s="10"/>
      <c r="JBV10" s="10"/>
      <c r="JBW10" s="10"/>
      <c r="JBX10" s="10"/>
      <c r="JBY10" s="10"/>
      <c r="JBZ10" s="10"/>
      <c r="JCA10" s="10"/>
      <c r="JCB10" s="10"/>
      <c r="JCC10" s="10"/>
      <c r="JCD10" s="10"/>
      <c r="JCE10" s="10"/>
      <c r="JCF10" s="10"/>
      <c r="JCG10" s="10"/>
      <c r="JCH10" s="10"/>
      <c r="JCI10" s="10"/>
      <c r="JCJ10" s="10"/>
      <c r="JCK10" s="10"/>
      <c r="JCL10" s="10"/>
      <c r="JCM10" s="10"/>
      <c r="JCN10" s="10"/>
      <c r="JCO10" s="10"/>
      <c r="JCP10" s="10"/>
      <c r="JCQ10" s="10"/>
      <c r="JCR10" s="10"/>
      <c r="JCS10" s="10"/>
      <c r="JCT10" s="10"/>
      <c r="JCU10" s="10"/>
      <c r="JCV10" s="10"/>
      <c r="JCW10" s="10"/>
      <c r="JCX10" s="10"/>
      <c r="JCY10" s="10"/>
      <c r="JCZ10" s="10"/>
      <c r="JDA10" s="10"/>
      <c r="JDB10" s="10"/>
      <c r="JDC10" s="10"/>
      <c r="JDD10" s="10"/>
      <c r="JDE10" s="10"/>
      <c r="JDF10" s="10"/>
      <c r="JDG10" s="10"/>
      <c r="JDH10" s="10"/>
      <c r="JDI10" s="10"/>
      <c r="JDJ10" s="10"/>
      <c r="JDK10" s="10"/>
      <c r="JDL10" s="10"/>
      <c r="JDM10" s="10"/>
      <c r="JDN10" s="10"/>
      <c r="JDO10" s="10"/>
      <c r="JDP10" s="10"/>
      <c r="JDQ10" s="10"/>
      <c r="JDR10" s="10"/>
      <c r="JDS10" s="10"/>
      <c r="JDT10" s="10"/>
      <c r="JDU10" s="10"/>
      <c r="JDV10" s="10"/>
      <c r="JDW10" s="10"/>
      <c r="JDX10" s="10"/>
      <c r="JDY10" s="10"/>
      <c r="JDZ10" s="10"/>
      <c r="JEA10" s="10"/>
      <c r="JEB10" s="10"/>
      <c r="JEC10" s="10"/>
      <c r="JED10" s="10"/>
      <c r="JEE10" s="10"/>
      <c r="JEF10" s="10"/>
      <c r="JEG10" s="10"/>
      <c r="JEH10" s="10"/>
      <c r="JEI10" s="10"/>
      <c r="JEJ10" s="10"/>
      <c r="JEK10" s="10"/>
      <c r="JEL10" s="10"/>
      <c r="JEM10" s="10"/>
      <c r="JEN10" s="10"/>
      <c r="JEO10" s="10"/>
      <c r="JEP10" s="10"/>
      <c r="JEQ10" s="10"/>
      <c r="JER10" s="10"/>
      <c r="JES10" s="10"/>
      <c r="JET10" s="10"/>
      <c r="JEU10" s="10"/>
      <c r="JEV10" s="10"/>
      <c r="JEW10" s="10"/>
      <c r="JEX10" s="10"/>
      <c r="JEY10" s="10"/>
      <c r="JEZ10" s="10"/>
      <c r="JFA10" s="10"/>
      <c r="JFB10" s="10"/>
      <c r="JFC10" s="10"/>
      <c r="JFD10" s="10"/>
      <c r="JFE10" s="10"/>
      <c r="JFF10" s="10"/>
      <c r="JFG10" s="10"/>
      <c r="JFH10" s="10"/>
      <c r="JFI10" s="10"/>
      <c r="JFJ10" s="10"/>
      <c r="JFK10" s="10"/>
      <c r="JFL10" s="10"/>
      <c r="JFM10" s="10"/>
      <c r="JFN10" s="10"/>
      <c r="JFO10" s="10"/>
      <c r="JFP10" s="10"/>
      <c r="JFQ10" s="10"/>
      <c r="JFR10" s="10"/>
      <c r="JFS10" s="10"/>
      <c r="JFT10" s="10"/>
      <c r="JFU10" s="10"/>
      <c r="JFV10" s="10"/>
      <c r="JFW10" s="10"/>
      <c r="JFX10" s="10"/>
      <c r="JFY10" s="10"/>
      <c r="JFZ10" s="10"/>
      <c r="JGA10" s="10"/>
      <c r="JGB10" s="10"/>
      <c r="JGC10" s="10"/>
      <c r="JGD10" s="10"/>
      <c r="JGE10" s="10"/>
      <c r="JGF10" s="10"/>
      <c r="JGG10" s="10"/>
      <c r="JGH10" s="10"/>
      <c r="JGI10" s="10"/>
      <c r="JGJ10" s="10"/>
      <c r="JGK10" s="10"/>
      <c r="JGL10" s="10"/>
      <c r="JGM10" s="10"/>
      <c r="JGN10" s="10"/>
      <c r="JGO10" s="10"/>
      <c r="JGP10" s="10"/>
      <c r="JGQ10" s="10"/>
      <c r="JGR10" s="10"/>
      <c r="JGS10" s="10"/>
      <c r="JGT10" s="10"/>
      <c r="JGU10" s="10"/>
      <c r="JGV10" s="10"/>
      <c r="JGW10" s="10"/>
      <c r="JGX10" s="10"/>
      <c r="JGY10" s="10"/>
      <c r="JGZ10" s="10"/>
      <c r="JHA10" s="10"/>
      <c r="JHB10" s="10"/>
      <c r="JHC10" s="10"/>
      <c r="JHD10" s="10"/>
      <c r="JHE10" s="10"/>
      <c r="JHF10" s="10"/>
      <c r="JHG10" s="10"/>
      <c r="JHH10" s="10"/>
      <c r="JHI10" s="10"/>
      <c r="JHJ10" s="10"/>
      <c r="JHK10" s="10"/>
      <c r="JHL10" s="10"/>
      <c r="JHM10" s="10"/>
      <c r="JHN10" s="10"/>
      <c r="JHO10" s="10"/>
      <c r="JHP10" s="10"/>
      <c r="JHQ10" s="10"/>
      <c r="JHR10" s="10"/>
      <c r="JHS10" s="10"/>
      <c r="JHT10" s="10"/>
      <c r="JHU10" s="10"/>
      <c r="JHV10" s="10"/>
      <c r="JHW10" s="10"/>
      <c r="JHX10" s="10"/>
      <c r="JHY10" s="10"/>
      <c r="JHZ10" s="10"/>
      <c r="JIA10" s="10"/>
      <c r="JIB10" s="10"/>
      <c r="JIC10" s="10"/>
      <c r="JID10" s="10"/>
      <c r="JIE10" s="10"/>
      <c r="JIF10" s="10"/>
      <c r="JIG10" s="10"/>
      <c r="JIH10" s="10"/>
      <c r="JII10" s="10"/>
      <c r="JIJ10" s="10"/>
      <c r="JIK10" s="10"/>
      <c r="JIL10" s="10"/>
      <c r="JIM10" s="10"/>
      <c r="JIN10" s="10"/>
      <c r="JIO10" s="10"/>
      <c r="JIP10" s="10"/>
      <c r="JIQ10" s="10"/>
      <c r="JIR10" s="10"/>
      <c r="JIS10" s="10"/>
      <c r="JIT10" s="10"/>
      <c r="JIU10" s="10"/>
      <c r="JIV10" s="10"/>
      <c r="JIW10" s="10"/>
      <c r="JIX10" s="10"/>
      <c r="JIY10" s="10"/>
      <c r="JIZ10" s="10"/>
      <c r="JJA10" s="10"/>
      <c r="JJB10" s="10"/>
      <c r="JJC10" s="10"/>
      <c r="JJD10" s="10"/>
      <c r="JJE10" s="10"/>
      <c r="JJF10" s="10"/>
      <c r="JJG10" s="10"/>
      <c r="JJH10" s="10"/>
      <c r="JJI10" s="10"/>
      <c r="JJJ10" s="10"/>
      <c r="JJK10" s="10"/>
      <c r="JJL10" s="10"/>
      <c r="JJM10" s="10"/>
      <c r="JJN10" s="10"/>
      <c r="JJO10" s="10"/>
      <c r="JJP10" s="10"/>
      <c r="JJQ10" s="10"/>
      <c r="JJR10" s="10"/>
      <c r="JJS10" s="10"/>
      <c r="JJT10" s="10"/>
      <c r="JJU10" s="10"/>
      <c r="JJV10" s="10"/>
      <c r="JJW10" s="10"/>
      <c r="JJX10" s="10"/>
      <c r="JJY10" s="10"/>
      <c r="JJZ10" s="10"/>
      <c r="JKA10" s="10"/>
      <c r="JKB10" s="10"/>
      <c r="JKC10" s="10"/>
      <c r="JKD10" s="10"/>
      <c r="JKE10" s="10"/>
      <c r="JKF10" s="10"/>
      <c r="JKG10" s="10"/>
      <c r="JKH10" s="10"/>
      <c r="JKI10" s="10"/>
      <c r="JKJ10" s="10"/>
      <c r="JKK10" s="10"/>
      <c r="JKL10" s="10"/>
      <c r="JKM10" s="10"/>
      <c r="JKN10" s="10"/>
      <c r="JKO10" s="10"/>
      <c r="JKP10" s="10"/>
      <c r="JKQ10" s="10"/>
      <c r="JKR10" s="10"/>
      <c r="JKS10" s="10"/>
      <c r="JKT10" s="10"/>
      <c r="JKU10" s="10"/>
      <c r="JKV10" s="10"/>
      <c r="JKW10" s="10"/>
      <c r="JKX10" s="10"/>
      <c r="JKY10" s="10"/>
      <c r="JKZ10" s="10"/>
      <c r="JLA10" s="10"/>
      <c r="JLB10" s="10"/>
      <c r="JLC10" s="10"/>
      <c r="JLD10" s="10"/>
      <c r="JLE10" s="10"/>
      <c r="JLF10" s="10"/>
      <c r="JLG10" s="10"/>
      <c r="JLH10" s="10"/>
      <c r="JLI10" s="10"/>
      <c r="JLJ10" s="10"/>
      <c r="JLK10" s="10"/>
      <c r="JLL10" s="10"/>
      <c r="JLM10" s="10"/>
      <c r="JLN10" s="10"/>
      <c r="JLO10" s="10"/>
      <c r="JLP10" s="10"/>
      <c r="JLQ10" s="10"/>
      <c r="JLR10" s="10"/>
      <c r="JLS10" s="10"/>
      <c r="JLT10" s="10"/>
      <c r="JLU10" s="10"/>
      <c r="JLV10" s="10"/>
      <c r="JLW10" s="10"/>
      <c r="JLX10" s="10"/>
      <c r="JLY10" s="10"/>
      <c r="JLZ10" s="10"/>
      <c r="JMA10" s="10"/>
      <c r="JMB10" s="10"/>
      <c r="JMC10" s="10"/>
      <c r="JMD10" s="10"/>
      <c r="JME10" s="10"/>
      <c r="JMF10" s="10"/>
      <c r="JMG10" s="10"/>
      <c r="JMH10" s="10"/>
      <c r="JMI10" s="10"/>
      <c r="JMJ10" s="10"/>
      <c r="JMK10" s="10"/>
      <c r="JML10" s="10"/>
      <c r="JMM10" s="10"/>
      <c r="JMN10" s="10"/>
      <c r="JMO10" s="10"/>
      <c r="JMP10" s="10"/>
      <c r="JMQ10" s="10"/>
      <c r="JMR10" s="10"/>
      <c r="JMS10" s="10"/>
      <c r="JMT10" s="10"/>
      <c r="JMU10" s="10"/>
      <c r="JMV10" s="10"/>
      <c r="JMW10" s="10"/>
      <c r="JMX10" s="10"/>
      <c r="JMY10" s="10"/>
      <c r="JMZ10" s="10"/>
      <c r="JNA10" s="10"/>
      <c r="JNB10" s="10"/>
      <c r="JNC10" s="10"/>
      <c r="JND10" s="10"/>
      <c r="JNE10" s="10"/>
      <c r="JNF10" s="10"/>
      <c r="JNG10" s="10"/>
      <c r="JNH10" s="10"/>
      <c r="JNI10" s="10"/>
      <c r="JNJ10" s="10"/>
      <c r="JNK10" s="10"/>
      <c r="JNL10" s="10"/>
      <c r="JNM10" s="10"/>
      <c r="JNN10" s="10"/>
      <c r="JNO10" s="10"/>
      <c r="JNP10" s="10"/>
      <c r="JNQ10" s="10"/>
      <c r="JNR10" s="10"/>
      <c r="JNS10" s="10"/>
      <c r="JNT10" s="10"/>
      <c r="JNU10" s="10"/>
      <c r="JNV10" s="10"/>
      <c r="JNW10" s="10"/>
      <c r="JNX10" s="10"/>
      <c r="JNY10" s="10"/>
      <c r="JNZ10" s="10"/>
      <c r="JOA10" s="10"/>
      <c r="JOB10" s="10"/>
      <c r="JOC10" s="10"/>
      <c r="JOD10" s="10"/>
      <c r="JOE10" s="10"/>
      <c r="JOF10" s="10"/>
      <c r="JOG10" s="10"/>
      <c r="JOH10" s="10"/>
      <c r="JOI10" s="10"/>
      <c r="JOJ10" s="10"/>
      <c r="JOK10" s="10"/>
      <c r="JOL10" s="10"/>
      <c r="JOM10" s="10"/>
      <c r="JON10" s="10"/>
      <c r="JOO10" s="10"/>
      <c r="JOP10" s="10"/>
      <c r="JOQ10" s="10"/>
      <c r="JOR10" s="10"/>
      <c r="JOS10" s="10"/>
      <c r="JOT10" s="10"/>
      <c r="JOU10" s="10"/>
      <c r="JOV10" s="10"/>
      <c r="JOW10" s="10"/>
      <c r="JOX10" s="10"/>
      <c r="JOY10" s="10"/>
      <c r="JOZ10" s="10"/>
      <c r="JPA10" s="10"/>
      <c r="JPB10" s="10"/>
      <c r="JPC10" s="10"/>
      <c r="JPD10" s="10"/>
      <c r="JPE10" s="10"/>
      <c r="JPF10" s="10"/>
      <c r="JPG10" s="10"/>
      <c r="JPH10" s="10"/>
      <c r="JPI10" s="10"/>
      <c r="JPJ10" s="10"/>
      <c r="JPK10" s="10"/>
      <c r="JPL10" s="10"/>
      <c r="JPM10" s="10"/>
      <c r="JPN10" s="10"/>
      <c r="JPO10" s="10"/>
      <c r="JPP10" s="10"/>
      <c r="JPQ10" s="10"/>
      <c r="JPR10" s="10"/>
      <c r="JPS10" s="10"/>
      <c r="JPT10" s="10"/>
      <c r="JPU10" s="10"/>
      <c r="JPV10" s="10"/>
      <c r="JPW10" s="10"/>
      <c r="JPX10" s="10"/>
      <c r="JPY10" s="10"/>
      <c r="JPZ10" s="10"/>
      <c r="JQA10" s="10"/>
      <c r="JQB10" s="10"/>
      <c r="JQC10" s="10"/>
      <c r="JQD10" s="10"/>
      <c r="JQE10" s="10"/>
      <c r="JQF10" s="10"/>
      <c r="JQG10" s="10"/>
      <c r="JQH10" s="10"/>
      <c r="JQI10" s="10"/>
      <c r="JQJ10" s="10"/>
      <c r="JQK10" s="10"/>
      <c r="JQL10" s="10"/>
      <c r="JQM10" s="10"/>
      <c r="JQN10" s="10"/>
      <c r="JQO10" s="10"/>
      <c r="JQP10" s="10"/>
      <c r="JQQ10" s="10"/>
      <c r="JQR10" s="10"/>
      <c r="JQS10" s="10"/>
      <c r="JQT10" s="10"/>
      <c r="JQU10" s="10"/>
      <c r="JQV10" s="10"/>
      <c r="JQW10" s="10"/>
      <c r="JQX10" s="10"/>
      <c r="JQY10" s="10"/>
      <c r="JQZ10" s="10"/>
      <c r="JRA10" s="10"/>
      <c r="JRB10" s="10"/>
      <c r="JRC10" s="10"/>
      <c r="JRD10" s="10"/>
      <c r="JRE10" s="10"/>
      <c r="JRF10" s="10"/>
      <c r="JRG10" s="10"/>
      <c r="JRH10" s="10"/>
      <c r="JRI10" s="10"/>
      <c r="JRJ10" s="10"/>
      <c r="JRK10" s="10"/>
      <c r="JRL10" s="10"/>
      <c r="JRM10" s="10"/>
      <c r="JRN10" s="10"/>
      <c r="JRO10" s="10"/>
      <c r="JRP10" s="10"/>
      <c r="JRQ10" s="10"/>
      <c r="JRR10" s="10"/>
      <c r="JRS10" s="10"/>
      <c r="JRT10" s="10"/>
      <c r="JRU10" s="10"/>
      <c r="JRV10" s="10"/>
      <c r="JRW10" s="10"/>
      <c r="JRX10" s="10"/>
      <c r="JRY10" s="10"/>
      <c r="JRZ10" s="10"/>
      <c r="JSA10" s="10"/>
      <c r="JSB10" s="10"/>
      <c r="JSC10" s="10"/>
      <c r="JSD10" s="10"/>
      <c r="JSE10" s="10"/>
      <c r="JSF10" s="10"/>
      <c r="JSG10" s="10"/>
      <c r="JSH10" s="10"/>
      <c r="JSI10" s="10"/>
      <c r="JSJ10" s="10"/>
      <c r="JSK10" s="10"/>
      <c r="JSL10" s="10"/>
      <c r="JSM10" s="10"/>
      <c r="JSN10" s="10"/>
      <c r="JSO10" s="10"/>
      <c r="JSP10" s="10"/>
      <c r="JSQ10" s="10"/>
      <c r="JSR10" s="10"/>
      <c r="JSS10" s="10"/>
      <c r="JST10" s="10"/>
      <c r="JSU10" s="10"/>
      <c r="JSV10" s="10"/>
      <c r="JSW10" s="10"/>
      <c r="JSX10" s="10"/>
      <c r="JSY10" s="10"/>
      <c r="JSZ10" s="10"/>
      <c r="JTA10" s="10"/>
      <c r="JTB10" s="10"/>
      <c r="JTC10" s="10"/>
      <c r="JTD10" s="10"/>
      <c r="JTE10" s="10"/>
      <c r="JTF10" s="10"/>
      <c r="JTG10" s="10"/>
      <c r="JTH10" s="10"/>
      <c r="JTI10" s="10"/>
      <c r="JTJ10" s="10"/>
      <c r="JTK10" s="10"/>
      <c r="JTL10" s="10"/>
      <c r="JTM10" s="10"/>
      <c r="JTN10" s="10"/>
      <c r="JTO10" s="10"/>
      <c r="JTP10" s="10"/>
      <c r="JTQ10" s="10"/>
      <c r="JTR10" s="10"/>
      <c r="JTS10" s="10"/>
      <c r="JTT10" s="10"/>
      <c r="JTU10" s="10"/>
      <c r="JTV10" s="10"/>
      <c r="JTW10" s="10"/>
      <c r="JTX10" s="10"/>
      <c r="JTY10" s="10"/>
      <c r="JTZ10" s="10"/>
      <c r="JUA10" s="10"/>
      <c r="JUB10" s="10"/>
      <c r="JUC10" s="10"/>
      <c r="JUD10" s="10"/>
      <c r="JUE10" s="10"/>
      <c r="JUF10" s="10"/>
      <c r="JUG10" s="10"/>
      <c r="JUH10" s="10"/>
      <c r="JUI10" s="10"/>
      <c r="JUJ10" s="10"/>
      <c r="JUK10" s="10"/>
      <c r="JUL10" s="10"/>
      <c r="JUM10" s="10"/>
      <c r="JUN10" s="10"/>
      <c r="JUO10" s="10"/>
      <c r="JUP10" s="10"/>
      <c r="JUQ10" s="10"/>
      <c r="JUR10" s="10"/>
      <c r="JUS10" s="10"/>
      <c r="JUT10" s="10"/>
      <c r="JUU10" s="10"/>
      <c r="JUV10" s="10"/>
      <c r="JUW10" s="10"/>
      <c r="JUX10" s="10"/>
      <c r="JUY10" s="10"/>
      <c r="JUZ10" s="10"/>
      <c r="JVA10" s="10"/>
      <c r="JVB10" s="10"/>
      <c r="JVC10" s="10"/>
      <c r="JVD10" s="10"/>
      <c r="JVE10" s="10"/>
      <c r="JVF10" s="10"/>
      <c r="JVG10" s="10"/>
      <c r="JVH10" s="10"/>
      <c r="JVI10" s="10"/>
      <c r="JVJ10" s="10"/>
      <c r="JVK10" s="10"/>
      <c r="JVL10" s="10"/>
      <c r="JVM10" s="10"/>
      <c r="JVN10" s="10"/>
      <c r="JVO10" s="10"/>
      <c r="JVP10" s="10"/>
      <c r="JVQ10" s="10"/>
      <c r="JVR10" s="10"/>
      <c r="JVS10" s="10"/>
      <c r="JVT10" s="10"/>
      <c r="JVU10" s="10"/>
      <c r="JVV10" s="10"/>
      <c r="JVW10" s="10"/>
      <c r="JVX10" s="10"/>
      <c r="JVY10" s="10"/>
      <c r="JVZ10" s="10"/>
      <c r="JWA10" s="10"/>
      <c r="JWB10" s="10"/>
      <c r="JWC10" s="10"/>
      <c r="JWD10" s="10"/>
      <c r="JWE10" s="10"/>
      <c r="JWF10" s="10"/>
      <c r="JWG10" s="10"/>
      <c r="JWH10" s="10"/>
      <c r="JWI10" s="10"/>
      <c r="JWJ10" s="10"/>
      <c r="JWK10" s="10"/>
      <c r="JWL10" s="10"/>
      <c r="JWM10" s="10"/>
      <c r="JWN10" s="10"/>
      <c r="JWO10" s="10"/>
      <c r="JWP10" s="10"/>
      <c r="JWQ10" s="10"/>
      <c r="JWR10" s="10"/>
      <c r="JWS10" s="10"/>
      <c r="JWT10" s="10"/>
      <c r="JWU10" s="10"/>
      <c r="JWV10" s="10"/>
      <c r="JWW10" s="10"/>
      <c r="JWX10" s="10"/>
      <c r="JWY10" s="10"/>
      <c r="JWZ10" s="10"/>
      <c r="JXA10" s="10"/>
      <c r="JXB10" s="10"/>
      <c r="JXC10" s="10"/>
      <c r="JXD10" s="10"/>
      <c r="JXE10" s="10"/>
      <c r="JXF10" s="10"/>
      <c r="JXG10" s="10"/>
      <c r="JXH10" s="10"/>
      <c r="JXI10" s="10"/>
      <c r="JXJ10" s="10"/>
      <c r="JXK10" s="10"/>
      <c r="JXL10" s="10"/>
      <c r="JXM10" s="10"/>
      <c r="JXN10" s="10"/>
      <c r="JXO10" s="10"/>
      <c r="JXP10" s="10"/>
      <c r="JXQ10" s="10"/>
      <c r="JXR10" s="10"/>
      <c r="JXS10" s="10"/>
      <c r="JXT10" s="10"/>
      <c r="JXU10" s="10"/>
      <c r="JXV10" s="10"/>
      <c r="JXW10" s="10"/>
      <c r="JXX10" s="10"/>
      <c r="JXY10" s="10"/>
      <c r="JXZ10" s="10"/>
      <c r="JYA10" s="10"/>
      <c r="JYB10" s="10"/>
      <c r="JYC10" s="10"/>
      <c r="JYD10" s="10"/>
      <c r="JYE10" s="10"/>
      <c r="JYF10" s="10"/>
      <c r="JYG10" s="10"/>
      <c r="JYH10" s="10"/>
      <c r="JYI10" s="10"/>
      <c r="JYJ10" s="10"/>
      <c r="JYK10" s="10"/>
      <c r="JYL10" s="10"/>
      <c r="JYM10" s="10"/>
      <c r="JYN10" s="10"/>
      <c r="JYO10" s="10"/>
      <c r="JYP10" s="10"/>
      <c r="JYQ10" s="10"/>
      <c r="JYR10" s="10"/>
      <c r="JYS10" s="10"/>
      <c r="JYT10" s="10"/>
      <c r="JYU10" s="10"/>
      <c r="JYV10" s="10"/>
      <c r="JYW10" s="10"/>
      <c r="JYX10" s="10"/>
      <c r="JYY10" s="10"/>
      <c r="JYZ10" s="10"/>
      <c r="JZA10" s="10"/>
      <c r="JZB10" s="10"/>
      <c r="JZC10" s="10"/>
      <c r="JZD10" s="10"/>
      <c r="JZE10" s="10"/>
      <c r="JZF10" s="10"/>
      <c r="JZG10" s="10"/>
      <c r="JZH10" s="10"/>
      <c r="JZI10" s="10"/>
      <c r="JZJ10" s="10"/>
      <c r="JZK10" s="10"/>
      <c r="JZL10" s="10"/>
      <c r="JZM10" s="10"/>
      <c r="JZN10" s="10"/>
      <c r="JZO10" s="10"/>
      <c r="JZP10" s="10"/>
      <c r="JZQ10" s="10"/>
      <c r="JZR10" s="10"/>
      <c r="JZS10" s="10"/>
      <c r="JZT10" s="10"/>
      <c r="JZU10" s="10"/>
      <c r="JZV10" s="10"/>
      <c r="JZW10" s="10"/>
      <c r="JZX10" s="10"/>
      <c r="JZY10" s="10"/>
      <c r="JZZ10" s="10"/>
      <c r="KAA10" s="10"/>
      <c r="KAB10" s="10"/>
      <c r="KAC10" s="10"/>
      <c r="KAD10" s="10"/>
      <c r="KAE10" s="10"/>
      <c r="KAF10" s="10"/>
      <c r="KAG10" s="10"/>
      <c r="KAH10" s="10"/>
      <c r="KAI10" s="10"/>
      <c r="KAJ10" s="10"/>
      <c r="KAK10" s="10"/>
      <c r="KAL10" s="10"/>
      <c r="KAM10" s="10"/>
      <c r="KAN10" s="10"/>
      <c r="KAO10" s="10"/>
      <c r="KAP10" s="10"/>
      <c r="KAQ10" s="10"/>
      <c r="KAR10" s="10"/>
      <c r="KAS10" s="10"/>
      <c r="KAT10" s="10"/>
      <c r="KAU10" s="10"/>
      <c r="KAV10" s="10"/>
      <c r="KAW10" s="10"/>
      <c r="KAX10" s="10"/>
      <c r="KAY10" s="10"/>
      <c r="KAZ10" s="10"/>
      <c r="KBA10" s="10"/>
      <c r="KBB10" s="10"/>
      <c r="KBC10" s="10"/>
      <c r="KBD10" s="10"/>
      <c r="KBE10" s="10"/>
      <c r="KBF10" s="10"/>
      <c r="KBG10" s="10"/>
      <c r="KBH10" s="10"/>
      <c r="KBI10" s="10"/>
      <c r="KBJ10" s="10"/>
      <c r="KBK10" s="10"/>
      <c r="KBL10" s="10"/>
      <c r="KBM10" s="10"/>
      <c r="KBN10" s="10"/>
      <c r="KBO10" s="10"/>
      <c r="KBP10" s="10"/>
      <c r="KBQ10" s="10"/>
      <c r="KBR10" s="10"/>
      <c r="KBS10" s="10"/>
      <c r="KBT10" s="10"/>
      <c r="KBU10" s="10"/>
      <c r="KBV10" s="10"/>
      <c r="KBW10" s="10"/>
      <c r="KBX10" s="10"/>
      <c r="KBY10" s="10"/>
      <c r="KBZ10" s="10"/>
      <c r="KCA10" s="10"/>
      <c r="KCB10" s="10"/>
      <c r="KCC10" s="10"/>
      <c r="KCD10" s="10"/>
      <c r="KCE10" s="10"/>
      <c r="KCF10" s="10"/>
      <c r="KCG10" s="10"/>
      <c r="KCH10" s="10"/>
      <c r="KCI10" s="10"/>
      <c r="KCJ10" s="10"/>
      <c r="KCK10" s="10"/>
      <c r="KCL10" s="10"/>
      <c r="KCM10" s="10"/>
      <c r="KCN10" s="10"/>
      <c r="KCO10" s="10"/>
      <c r="KCP10" s="10"/>
      <c r="KCQ10" s="10"/>
      <c r="KCR10" s="10"/>
      <c r="KCS10" s="10"/>
      <c r="KCT10" s="10"/>
      <c r="KCU10" s="10"/>
      <c r="KCV10" s="10"/>
      <c r="KCW10" s="10"/>
      <c r="KCX10" s="10"/>
      <c r="KCY10" s="10"/>
      <c r="KCZ10" s="10"/>
      <c r="KDA10" s="10"/>
      <c r="KDB10" s="10"/>
      <c r="KDC10" s="10"/>
      <c r="KDD10" s="10"/>
      <c r="KDE10" s="10"/>
      <c r="KDF10" s="10"/>
      <c r="KDG10" s="10"/>
      <c r="KDH10" s="10"/>
      <c r="KDI10" s="10"/>
      <c r="KDJ10" s="10"/>
      <c r="KDK10" s="10"/>
      <c r="KDL10" s="10"/>
      <c r="KDM10" s="10"/>
      <c r="KDN10" s="10"/>
      <c r="KDO10" s="10"/>
      <c r="KDP10" s="10"/>
      <c r="KDQ10" s="10"/>
      <c r="KDR10" s="10"/>
      <c r="KDS10" s="10"/>
      <c r="KDT10" s="10"/>
      <c r="KDU10" s="10"/>
      <c r="KDV10" s="10"/>
      <c r="KDW10" s="10"/>
      <c r="KDX10" s="10"/>
      <c r="KDY10" s="10"/>
      <c r="KDZ10" s="10"/>
      <c r="KEA10" s="10"/>
      <c r="KEB10" s="10"/>
      <c r="KEC10" s="10"/>
      <c r="KED10" s="10"/>
      <c r="KEE10" s="10"/>
      <c r="KEF10" s="10"/>
      <c r="KEG10" s="10"/>
      <c r="KEH10" s="10"/>
      <c r="KEI10" s="10"/>
      <c r="KEJ10" s="10"/>
      <c r="KEK10" s="10"/>
      <c r="KEL10" s="10"/>
      <c r="KEM10" s="10"/>
      <c r="KEN10" s="10"/>
      <c r="KEO10" s="10"/>
      <c r="KEP10" s="10"/>
      <c r="KEQ10" s="10"/>
      <c r="KER10" s="10"/>
      <c r="KES10" s="10"/>
      <c r="KET10" s="10"/>
      <c r="KEU10" s="10"/>
      <c r="KEV10" s="10"/>
      <c r="KEW10" s="10"/>
      <c r="KEX10" s="10"/>
      <c r="KEY10" s="10"/>
      <c r="KEZ10" s="10"/>
      <c r="KFA10" s="10"/>
      <c r="KFB10" s="10"/>
      <c r="KFC10" s="10"/>
      <c r="KFD10" s="10"/>
      <c r="KFE10" s="10"/>
      <c r="KFF10" s="10"/>
      <c r="KFG10" s="10"/>
      <c r="KFH10" s="10"/>
      <c r="KFI10" s="10"/>
      <c r="KFJ10" s="10"/>
      <c r="KFK10" s="10"/>
      <c r="KFL10" s="10"/>
      <c r="KFM10" s="10"/>
      <c r="KFN10" s="10"/>
      <c r="KFO10" s="10"/>
      <c r="KFP10" s="10"/>
      <c r="KFQ10" s="10"/>
      <c r="KFR10" s="10"/>
      <c r="KFS10" s="10"/>
      <c r="KFT10" s="10"/>
      <c r="KFU10" s="10"/>
      <c r="KFV10" s="10"/>
      <c r="KFW10" s="10"/>
      <c r="KFX10" s="10"/>
      <c r="KFY10" s="10"/>
      <c r="KFZ10" s="10"/>
      <c r="KGA10" s="10"/>
      <c r="KGB10" s="10"/>
      <c r="KGC10" s="10"/>
      <c r="KGD10" s="10"/>
      <c r="KGE10" s="10"/>
      <c r="KGF10" s="10"/>
      <c r="KGG10" s="10"/>
      <c r="KGH10" s="10"/>
      <c r="KGI10" s="10"/>
      <c r="KGJ10" s="10"/>
      <c r="KGK10" s="10"/>
      <c r="KGL10" s="10"/>
      <c r="KGM10" s="10"/>
      <c r="KGN10" s="10"/>
      <c r="KGO10" s="10"/>
      <c r="KGP10" s="10"/>
      <c r="KGQ10" s="10"/>
      <c r="KGR10" s="10"/>
      <c r="KGS10" s="10"/>
      <c r="KGT10" s="10"/>
      <c r="KGU10" s="10"/>
      <c r="KGV10" s="10"/>
      <c r="KGW10" s="10"/>
      <c r="KGX10" s="10"/>
      <c r="KGY10" s="10"/>
      <c r="KGZ10" s="10"/>
      <c r="KHA10" s="10"/>
      <c r="KHB10" s="10"/>
      <c r="KHC10" s="10"/>
      <c r="KHD10" s="10"/>
      <c r="KHE10" s="10"/>
      <c r="KHF10" s="10"/>
      <c r="KHG10" s="10"/>
      <c r="KHH10" s="10"/>
      <c r="KHI10" s="10"/>
      <c r="KHJ10" s="10"/>
      <c r="KHK10" s="10"/>
      <c r="KHL10" s="10"/>
      <c r="KHM10" s="10"/>
      <c r="KHN10" s="10"/>
      <c r="KHO10" s="10"/>
      <c r="KHP10" s="10"/>
      <c r="KHQ10" s="10"/>
      <c r="KHR10" s="10"/>
      <c r="KHS10" s="10"/>
      <c r="KHT10" s="10"/>
      <c r="KHU10" s="10"/>
      <c r="KHV10" s="10"/>
      <c r="KHW10" s="10"/>
      <c r="KHX10" s="10"/>
      <c r="KHY10" s="10"/>
      <c r="KHZ10" s="10"/>
      <c r="KIA10" s="10"/>
      <c r="KIB10" s="10"/>
      <c r="KIC10" s="10"/>
      <c r="KID10" s="10"/>
      <c r="KIE10" s="10"/>
      <c r="KIF10" s="10"/>
      <c r="KIG10" s="10"/>
      <c r="KIH10" s="10"/>
      <c r="KII10" s="10"/>
      <c r="KIJ10" s="10"/>
      <c r="KIK10" s="10"/>
      <c r="KIL10" s="10"/>
      <c r="KIM10" s="10"/>
      <c r="KIN10" s="10"/>
      <c r="KIO10" s="10"/>
      <c r="KIP10" s="10"/>
      <c r="KIQ10" s="10"/>
      <c r="KIR10" s="10"/>
      <c r="KIS10" s="10"/>
      <c r="KIT10" s="10"/>
      <c r="KIU10" s="10"/>
      <c r="KIV10" s="10"/>
      <c r="KIW10" s="10"/>
      <c r="KIX10" s="10"/>
      <c r="KIY10" s="10"/>
      <c r="KIZ10" s="10"/>
      <c r="KJA10" s="10"/>
      <c r="KJB10" s="10"/>
      <c r="KJC10" s="10"/>
      <c r="KJD10" s="10"/>
      <c r="KJE10" s="10"/>
      <c r="KJF10" s="10"/>
      <c r="KJG10" s="10"/>
      <c r="KJH10" s="10"/>
      <c r="KJI10" s="10"/>
      <c r="KJJ10" s="10"/>
      <c r="KJK10" s="10"/>
      <c r="KJL10" s="10"/>
      <c r="KJM10" s="10"/>
      <c r="KJN10" s="10"/>
      <c r="KJO10" s="10"/>
      <c r="KJP10" s="10"/>
      <c r="KJQ10" s="10"/>
      <c r="KJR10" s="10"/>
      <c r="KJS10" s="10"/>
      <c r="KJT10" s="10"/>
      <c r="KJU10" s="10"/>
      <c r="KJV10" s="10"/>
      <c r="KJW10" s="10"/>
      <c r="KJX10" s="10"/>
      <c r="KJY10" s="10"/>
      <c r="KJZ10" s="10"/>
      <c r="KKA10" s="10"/>
      <c r="KKB10" s="10"/>
      <c r="KKC10" s="10"/>
      <c r="KKD10" s="10"/>
      <c r="KKE10" s="10"/>
      <c r="KKF10" s="10"/>
      <c r="KKG10" s="10"/>
      <c r="KKH10" s="10"/>
      <c r="KKI10" s="10"/>
      <c r="KKJ10" s="10"/>
      <c r="KKK10" s="10"/>
      <c r="KKL10" s="10"/>
      <c r="KKM10" s="10"/>
      <c r="KKN10" s="10"/>
      <c r="KKO10" s="10"/>
      <c r="KKP10" s="10"/>
      <c r="KKQ10" s="10"/>
      <c r="KKR10" s="10"/>
      <c r="KKS10" s="10"/>
      <c r="KKT10" s="10"/>
      <c r="KKU10" s="10"/>
      <c r="KKV10" s="10"/>
      <c r="KKW10" s="10"/>
      <c r="KKX10" s="10"/>
      <c r="KKY10" s="10"/>
      <c r="KKZ10" s="10"/>
      <c r="KLA10" s="10"/>
      <c r="KLB10" s="10"/>
      <c r="KLC10" s="10"/>
      <c r="KLD10" s="10"/>
      <c r="KLE10" s="10"/>
      <c r="KLF10" s="10"/>
      <c r="KLG10" s="10"/>
      <c r="KLH10" s="10"/>
      <c r="KLI10" s="10"/>
      <c r="KLJ10" s="10"/>
      <c r="KLK10" s="10"/>
      <c r="KLL10" s="10"/>
      <c r="KLM10" s="10"/>
      <c r="KLN10" s="10"/>
      <c r="KLO10" s="10"/>
      <c r="KLP10" s="10"/>
      <c r="KLQ10" s="10"/>
      <c r="KLR10" s="10"/>
      <c r="KLS10" s="10"/>
      <c r="KLT10" s="10"/>
      <c r="KLU10" s="10"/>
      <c r="KLV10" s="10"/>
      <c r="KLW10" s="10"/>
      <c r="KLX10" s="10"/>
      <c r="KLY10" s="10"/>
      <c r="KLZ10" s="10"/>
      <c r="KMA10" s="10"/>
      <c r="KMB10" s="10"/>
      <c r="KMC10" s="10"/>
      <c r="KMD10" s="10"/>
      <c r="KME10" s="10"/>
      <c r="KMF10" s="10"/>
      <c r="KMG10" s="10"/>
      <c r="KMH10" s="10"/>
      <c r="KMI10" s="10"/>
      <c r="KMJ10" s="10"/>
      <c r="KMK10" s="10"/>
      <c r="KML10" s="10"/>
      <c r="KMM10" s="10"/>
      <c r="KMN10" s="10"/>
      <c r="KMO10" s="10"/>
      <c r="KMP10" s="10"/>
      <c r="KMQ10" s="10"/>
      <c r="KMR10" s="10"/>
      <c r="KMS10" s="10"/>
      <c r="KMT10" s="10"/>
      <c r="KMU10" s="10"/>
      <c r="KMV10" s="10"/>
      <c r="KMW10" s="10"/>
      <c r="KMX10" s="10"/>
      <c r="KMY10" s="10"/>
      <c r="KMZ10" s="10"/>
      <c r="KNA10" s="10"/>
      <c r="KNB10" s="10"/>
      <c r="KNC10" s="10"/>
      <c r="KND10" s="10"/>
      <c r="KNE10" s="10"/>
      <c r="KNF10" s="10"/>
      <c r="KNG10" s="10"/>
      <c r="KNH10" s="10"/>
      <c r="KNI10" s="10"/>
      <c r="KNJ10" s="10"/>
      <c r="KNK10" s="10"/>
      <c r="KNL10" s="10"/>
      <c r="KNM10" s="10"/>
      <c r="KNN10" s="10"/>
      <c r="KNO10" s="10"/>
      <c r="KNP10" s="10"/>
      <c r="KNQ10" s="10"/>
      <c r="KNR10" s="10"/>
      <c r="KNS10" s="10"/>
      <c r="KNT10" s="10"/>
      <c r="KNU10" s="10"/>
      <c r="KNV10" s="10"/>
      <c r="KNW10" s="10"/>
      <c r="KNX10" s="10"/>
      <c r="KNY10" s="10"/>
      <c r="KNZ10" s="10"/>
      <c r="KOA10" s="10"/>
      <c r="KOB10" s="10"/>
      <c r="KOC10" s="10"/>
      <c r="KOD10" s="10"/>
      <c r="KOE10" s="10"/>
      <c r="KOF10" s="10"/>
      <c r="KOG10" s="10"/>
      <c r="KOH10" s="10"/>
      <c r="KOI10" s="10"/>
      <c r="KOJ10" s="10"/>
      <c r="KOK10" s="10"/>
      <c r="KOL10" s="10"/>
      <c r="KOM10" s="10"/>
      <c r="KON10" s="10"/>
      <c r="KOO10" s="10"/>
      <c r="KOP10" s="10"/>
      <c r="KOQ10" s="10"/>
      <c r="KOR10" s="10"/>
      <c r="KOS10" s="10"/>
      <c r="KOT10" s="10"/>
      <c r="KOU10" s="10"/>
      <c r="KOV10" s="10"/>
      <c r="KOW10" s="10"/>
      <c r="KOX10" s="10"/>
      <c r="KOY10" s="10"/>
      <c r="KOZ10" s="10"/>
      <c r="KPA10" s="10"/>
      <c r="KPB10" s="10"/>
      <c r="KPC10" s="10"/>
      <c r="KPD10" s="10"/>
      <c r="KPE10" s="10"/>
      <c r="KPF10" s="10"/>
      <c r="KPG10" s="10"/>
      <c r="KPH10" s="10"/>
      <c r="KPI10" s="10"/>
      <c r="KPJ10" s="10"/>
      <c r="KPK10" s="10"/>
      <c r="KPL10" s="10"/>
      <c r="KPM10" s="10"/>
      <c r="KPN10" s="10"/>
      <c r="KPO10" s="10"/>
      <c r="KPP10" s="10"/>
      <c r="KPQ10" s="10"/>
      <c r="KPR10" s="10"/>
      <c r="KPS10" s="10"/>
      <c r="KPT10" s="10"/>
      <c r="KPU10" s="10"/>
      <c r="KPV10" s="10"/>
      <c r="KPW10" s="10"/>
      <c r="KPX10" s="10"/>
      <c r="KPY10" s="10"/>
      <c r="KPZ10" s="10"/>
      <c r="KQA10" s="10"/>
      <c r="KQB10" s="10"/>
      <c r="KQC10" s="10"/>
      <c r="KQD10" s="10"/>
      <c r="KQE10" s="10"/>
      <c r="KQF10" s="10"/>
      <c r="KQG10" s="10"/>
      <c r="KQH10" s="10"/>
      <c r="KQI10" s="10"/>
      <c r="KQJ10" s="10"/>
      <c r="KQK10" s="10"/>
      <c r="KQL10" s="10"/>
      <c r="KQM10" s="10"/>
      <c r="KQN10" s="10"/>
      <c r="KQO10" s="10"/>
      <c r="KQP10" s="10"/>
      <c r="KQQ10" s="10"/>
      <c r="KQR10" s="10"/>
      <c r="KQS10" s="10"/>
      <c r="KQT10" s="10"/>
      <c r="KQU10" s="10"/>
      <c r="KQV10" s="10"/>
      <c r="KQW10" s="10"/>
      <c r="KQX10" s="10"/>
      <c r="KQY10" s="10"/>
      <c r="KQZ10" s="10"/>
      <c r="KRA10" s="10"/>
      <c r="KRB10" s="10"/>
      <c r="KRC10" s="10"/>
      <c r="KRD10" s="10"/>
      <c r="KRE10" s="10"/>
      <c r="KRF10" s="10"/>
      <c r="KRG10" s="10"/>
      <c r="KRH10" s="10"/>
      <c r="KRI10" s="10"/>
      <c r="KRJ10" s="10"/>
      <c r="KRK10" s="10"/>
      <c r="KRL10" s="10"/>
      <c r="KRM10" s="10"/>
      <c r="KRN10" s="10"/>
      <c r="KRO10" s="10"/>
      <c r="KRP10" s="10"/>
      <c r="KRQ10" s="10"/>
      <c r="KRR10" s="10"/>
      <c r="KRS10" s="10"/>
      <c r="KRT10" s="10"/>
      <c r="KRU10" s="10"/>
      <c r="KRV10" s="10"/>
      <c r="KRW10" s="10"/>
      <c r="KRX10" s="10"/>
      <c r="KRY10" s="10"/>
      <c r="KRZ10" s="10"/>
      <c r="KSA10" s="10"/>
      <c r="KSB10" s="10"/>
      <c r="KSC10" s="10"/>
      <c r="KSD10" s="10"/>
      <c r="KSE10" s="10"/>
      <c r="KSF10" s="10"/>
      <c r="KSG10" s="10"/>
      <c r="KSH10" s="10"/>
      <c r="KSI10" s="10"/>
      <c r="KSJ10" s="10"/>
      <c r="KSK10" s="10"/>
      <c r="KSL10" s="10"/>
      <c r="KSM10" s="10"/>
      <c r="KSN10" s="10"/>
      <c r="KSO10" s="10"/>
      <c r="KSP10" s="10"/>
      <c r="KSQ10" s="10"/>
      <c r="KSR10" s="10"/>
      <c r="KSS10" s="10"/>
      <c r="KST10" s="10"/>
      <c r="KSU10" s="10"/>
      <c r="KSV10" s="10"/>
      <c r="KSW10" s="10"/>
      <c r="KSX10" s="10"/>
      <c r="KSY10" s="10"/>
      <c r="KSZ10" s="10"/>
      <c r="KTA10" s="10"/>
      <c r="KTB10" s="10"/>
      <c r="KTC10" s="10"/>
      <c r="KTD10" s="10"/>
      <c r="KTE10" s="10"/>
      <c r="KTF10" s="10"/>
      <c r="KTG10" s="10"/>
      <c r="KTH10" s="10"/>
      <c r="KTI10" s="10"/>
      <c r="KTJ10" s="10"/>
      <c r="KTK10" s="10"/>
      <c r="KTL10" s="10"/>
      <c r="KTM10" s="10"/>
      <c r="KTN10" s="10"/>
      <c r="KTO10" s="10"/>
      <c r="KTP10" s="10"/>
      <c r="KTQ10" s="10"/>
      <c r="KTR10" s="10"/>
      <c r="KTS10" s="10"/>
      <c r="KTT10" s="10"/>
      <c r="KTU10" s="10"/>
      <c r="KTV10" s="10"/>
      <c r="KTW10" s="10"/>
      <c r="KTX10" s="10"/>
      <c r="KTY10" s="10"/>
      <c r="KTZ10" s="10"/>
      <c r="KUA10" s="10"/>
      <c r="KUB10" s="10"/>
      <c r="KUC10" s="10"/>
      <c r="KUD10" s="10"/>
      <c r="KUE10" s="10"/>
      <c r="KUF10" s="10"/>
      <c r="KUG10" s="10"/>
      <c r="KUH10" s="10"/>
      <c r="KUI10" s="10"/>
      <c r="KUJ10" s="10"/>
      <c r="KUK10" s="10"/>
      <c r="KUL10" s="10"/>
      <c r="KUM10" s="10"/>
      <c r="KUN10" s="10"/>
      <c r="KUO10" s="10"/>
      <c r="KUP10" s="10"/>
      <c r="KUQ10" s="10"/>
      <c r="KUR10" s="10"/>
      <c r="KUS10" s="10"/>
      <c r="KUT10" s="10"/>
      <c r="KUU10" s="10"/>
      <c r="KUV10" s="10"/>
      <c r="KUW10" s="10"/>
      <c r="KUX10" s="10"/>
      <c r="KUY10" s="10"/>
      <c r="KUZ10" s="10"/>
      <c r="KVA10" s="10"/>
      <c r="KVB10" s="10"/>
      <c r="KVC10" s="10"/>
      <c r="KVD10" s="10"/>
      <c r="KVE10" s="10"/>
      <c r="KVF10" s="10"/>
      <c r="KVG10" s="10"/>
      <c r="KVH10" s="10"/>
      <c r="KVI10" s="10"/>
      <c r="KVJ10" s="10"/>
      <c r="KVK10" s="10"/>
      <c r="KVL10" s="10"/>
      <c r="KVM10" s="10"/>
      <c r="KVN10" s="10"/>
      <c r="KVO10" s="10"/>
      <c r="KVP10" s="10"/>
      <c r="KVQ10" s="10"/>
      <c r="KVR10" s="10"/>
      <c r="KVS10" s="10"/>
      <c r="KVT10" s="10"/>
      <c r="KVU10" s="10"/>
      <c r="KVV10" s="10"/>
      <c r="KVW10" s="10"/>
      <c r="KVX10" s="10"/>
      <c r="KVY10" s="10"/>
      <c r="KVZ10" s="10"/>
      <c r="KWA10" s="10"/>
      <c r="KWB10" s="10"/>
      <c r="KWC10" s="10"/>
      <c r="KWD10" s="10"/>
      <c r="KWE10" s="10"/>
      <c r="KWF10" s="10"/>
      <c r="KWG10" s="10"/>
      <c r="KWH10" s="10"/>
      <c r="KWI10" s="10"/>
      <c r="KWJ10" s="10"/>
      <c r="KWK10" s="10"/>
      <c r="KWL10" s="10"/>
      <c r="KWM10" s="10"/>
      <c r="KWN10" s="10"/>
      <c r="KWO10" s="10"/>
      <c r="KWP10" s="10"/>
      <c r="KWQ10" s="10"/>
      <c r="KWR10" s="10"/>
      <c r="KWS10" s="10"/>
      <c r="KWT10" s="10"/>
      <c r="KWU10" s="10"/>
      <c r="KWV10" s="10"/>
      <c r="KWW10" s="10"/>
      <c r="KWX10" s="10"/>
      <c r="KWY10" s="10"/>
      <c r="KWZ10" s="10"/>
      <c r="KXA10" s="10"/>
      <c r="KXB10" s="10"/>
      <c r="KXC10" s="10"/>
      <c r="KXD10" s="10"/>
      <c r="KXE10" s="10"/>
      <c r="KXF10" s="10"/>
      <c r="KXG10" s="10"/>
      <c r="KXH10" s="10"/>
      <c r="KXI10" s="10"/>
      <c r="KXJ10" s="10"/>
      <c r="KXK10" s="10"/>
      <c r="KXL10" s="10"/>
      <c r="KXM10" s="10"/>
      <c r="KXN10" s="10"/>
      <c r="KXO10" s="10"/>
      <c r="KXP10" s="10"/>
      <c r="KXQ10" s="10"/>
      <c r="KXR10" s="10"/>
      <c r="KXS10" s="10"/>
      <c r="KXT10" s="10"/>
      <c r="KXU10" s="10"/>
      <c r="KXV10" s="10"/>
      <c r="KXW10" s="10"/>
      <c r="KXX10" s="10"/>
      <c r="KXY10" s="10"/>
      <c r="KXZ10" s="10"/>
      <c r="KYA10" s="10"/>
      <c r="KYB10" s="10"/>
      <c r="KYC10" s="10"/>
      <c r="KYD10" s="10"/>
      <c r="KYE10" s="10"/>
      <c r="KYF10" s="10"/>
      <c r="KYG10" s="10"/>
      <c r="KYH10" s="10"/>
      <c r="KYI10" s="10"/>
      <c r="KYJ10" s="10"/>
      <c r="KYK10" s="10"/>
      <c r="KYL10" s="10"/>
      <c r="KYM10" s="10"/>
      <c r="KYN10" s="10"/>
      <c r="KYO10" s="10"/>
      <c r="KYP10" s="10"/>
      <c r="KYQ10" s="10"/>
      <c r="KYR10" s="10"/>
      <c r="KYS10" s="10"/>
      <c r="KYT10" s="10"/>
      <c r="KYU10" s="10"/>
      <c r="KYV10" s="10"/>
      <c r="KYW10" s="10"/>
      <c r="KYX10" s="10"/>
      <c r="KYY10" s="10"/>
      <c r="KYZ10" s="10"/>
      <c r="KZA10" s="10"/>
      <c r="KZB10" s="10"/>
      <c r="KZC10" s="10"/>
      <c r="KZD10" s="10"/>
      <c r="KZE10" s="10"/>
      <c r="KZF10" s="10"/>
      <c r="KZG10" s="10"/>
      <c r="KZH10" s="10"/>
      <c r="KZI10" s="10"/>
      <c r="KZJ10" s="10"/>
      <c r="KZK10" s="10"/>
      <c r="KZL10" s="10"/>
      <c r="KZM10" s="10"/>
      <c r="KZN10" s="10"/>
      <c r="KZO10" s="10"/>
      <c r="KZP10" s="10"/>
      <c r="KZQ10" s="10"/>
      <c r="KZR10" s="10"/>
      <c r="KZS10" s="10"/>
      <c r="KZT10" s="10"/>
      <c r="KZU10" s="10"/>
      <c r="KZV10" s="10"/>
      <c r="KZW10" s="10"/>
      <c r="KZX10" s="10"/>
      <c r="KZY10" s="10"/>
      <c r="KZZ10" s="10"/>
      <c r="LAA10" s="10"/>
      <c r="LAB10" s="10"/>
      <c r="LAC10" s="10"/>
      <c r="LAD10" s="10"/>
      <c r="LAE10" s="10"/>
      <c r="LAF10" s="10"/>
      <c r="LAG10" s="10"/>
      <c r="LAH10" s="10"/>
      <c r="LAI10" s="10"/>
      <c r="LAJ10" s="10"/>
      <c r="LAK10" s="10"/>
      <c r="LAL10" s="10"/>
      <c r="LAM10" s="10"/>
      <c r="LAN10" s="10"/>
      <c r="LAO10" s="10"/>
      <c r="LAP10" s="10"/>
      <c r="LAQ10" s="10"/>
      <c r="LAR10" s="10"/>
      <c r="LAS10" s="10"/>
      <c r="LAT10" s="10"/>
      <c r="LAU10" s="10"/>
      <c r="LAV10" s="10"/>
      <c r="LAW10" s="10"/>
      <c r="LAX10" s="10"/>
      <c r="LAY10" s="10"/>
      <c r="LAZ10" s="10"/>
      <c r="LBA10" s="10"/>
      <c r="LBB10" s="10"/>
      <c r="LBC10" s="10"/>
      <c r="LBD10" s="10"/>
      <c r="LBE10" s="10"/>
      <c r="LBF10" s="10"/>
      <c r="LBG10" s="10"/>
      <c r="LBH10" s="10"/>
      <c r="LBI10" s="10"/>
      <c r="LBJ10" s="10"/>
      <c r="LBK10" s="10"/>
      <c r="LBL10" s="10"/>
      <c r="LBM10" s="10"/>
      <c r="LBN10" s="10"/>
      <c r="LBO10" s="10"/>
      <c r="LBP10" s="10"/>
      <c r="LBQ10" s="10"/>
      <c r="LBR10" s="10"/>
      <c r="LBS10" s="10"/>
      <c r="LBT10" s="10"/>
      <c r="LBU10" s="10"/>
      <c r="LBV10" s="10"/>
      <c r="LBW10" s="10"/>
      <c r="LBX10" s="10"/>
      <c r="LBY10" s="10"/>
      <c r="LBZ10" s="10"/>
      <c r="LCA10" s="10"/>
      <c r="LCB10" s="10"/>
      <c r="LCC10" s="10"/>
      <c r="LCD10" s="10"/>
      <c r="LCE10" s="10"/>
      <c r="LCF10" s="10"/>
      <c r="LCG10" s="10"/>
      <c r="LCH10" s="10"/>
      <c r="LCI10" s="10"/>
      <c r="LCJ10" s="10"/>
      <c r="LCK10" s="10"/>
      <c r="LCL10" s="10"/>
      <c r="LCM10" s="10"/>
      <c r="LCN10" s="10"/>
      <c r="LCO10" s="10"/>
      <c r="LCP10" s="10"/>
      <c r="LCQ10" s="10"/>
      <c r="LCR10" s="10"/>
      <c r="LCS10" s="10"/>
      <c r="LCT10" s="10"/>
      <c r="LCU10" s="10"/>
      <c r="LCV10" s="10"/>
      <c r="LCW10" s="10"/>
      <c r="LCX10" s="10"/>
      <c r="LCY10" s="10"/>
      <c r="LCZ10" s="10"/>
      <c r="LDA10" s="10"/>
      <c r="LDB10" s="10"/>
      <c r="LDC10" s="10"/>
      <c r="LDD10" s="10"/>
      <c r="LDE10" s="10"/>
      <c r="LDF10" s="10"/>
      <c r="LDG10" s="10"/>
      <c r="LDH10" s="10"/>
      <c r="LDI10" s="10"/>
      <c r="LDJ10" s="10"/>
      <c r="LDK10" s="10"/>
      <c r="LDL10" s="10"/>
      <c r="LDM10" s="10"/>
      <c r="LDN10" s="10"/>
      <c r="LDO10" s="10"/>
      <c r="LDP10" s="10"/>
      <c r="LDQ10" s="10"/>
      <c r="LDR10" s="10"/>
      <c r="LDS10" s="10"/>
      <c r="LDT10" s="10"/>
      <c r="LDU10" s="10"/>
      <c r="LDV10" s="10"/>
      <c r="LDW10" s="10"/>
      <c r="LDX10" s="10"/>
      <c r="LDY10" s="10"/>
      <c r="LDZ10" s="10"/>
      <c r="LEA10" s="10"/>
      <c r="LEB10" s="10"/>
      <c r="LEC10" s="10"/>
      <c r="LED10" s="10"/>
      <c r="LEE10" s="10"/>
      <c r="LEF10" s="10"/>
      <c r="LEG10" s="10"/>
      <c r="LEH10" s="10"/>
      <c r="LEI10" s="10"/>
      <c r="LEJ10" s="10"/>
      <c r="LEK10" s="10"/>
      <c r="LEL10" s="10"/>
      <c r="LEM10" s="10"/>
      <c r="LEN10" s="10"/>
      <c r="LEO10" s="10"/>
      <c r="LEP10" s="10"/>
      <c r="LEQ10" s="10"/>
      <c r="LER10" s="10"/>
      <c r="LES10" s="10"/>
      <c r="LET10" s="10"/>
      <c r="LEU10" s="10"/>
      <c r="LEV10" s="10"/>
      <c r="LEW10" s="10"/>
      <c r="LEX10" s="10"/>
      <c r="LEY10" s="10"/>
      <c r="LEZ10" s="10"/>
      <c r="LFA10" s="10"/>
      <c r="LFB10" s="10"/>
      <c r="LFC10" s="10"/>
      <c r="LFD10" s="10"/>
      <c r="LFE10" s="10"/>
      <c r="LFF10" s="10"/>
      <c r="LFG10" s="10"/>
      <c r="LFH10" s="10"/>
      <c r="LFI10" s="10"/>
      <c r="LFJ10" s="10"/>
      <c r="LFK10" s="10"/>
      <c r="LFL10" s="10"/>
      <c r="LFM10" s="10"/>
      <c r="LFN10" s="10"/>
      <c r="LFO10" s="10"/>
      <c r="LFP10" s="10"/>
      <c r="LFQ10" s="10"/>
      <c r="LFR10" s="10"/>
      <c r="LFS10" s="10"/>
      <c r="LFT10" s="10"/>
      <c r="LFU10" s="10"/>
      <c r="LFV10" s="10"/>
      <c r="LFW10" s="10"/>
      <c r="LFX10" s="10"/>
      <c r="LFY10" s="10"/>
      <c r="LFZ10" s="10"/>
      <c r="LGA10" s="10"/>
      <c r="LGB10" s="10"/>
      <c r="LGC10" s="10"/>
      <c r="LGD10" s="10"/>
      <c r="LGE10" s="10"/>
      <c r="LGF10" s="10"/>
      <c r="LGG10" s="10"/>
      <c r="LGH10" s="10"/>
      <c r="LGI10" s="10"/>
      <c r="LGJ10" s="10"/>
      <c r="LGK10" s="10"/>
      <c r="LGL10" s="10"/>
      <c r="LGM10" s="10"/>
      <c r="LGN10" s="10"/>
      <c r="LGO10" s="10"/>
      <c r="LGP10" s="10"/>
      <c r="LGQ10" s="10"/>
      <c r="LGR10" s="10"/>
      <c r="LGS10" s="10"/>
      <c r="LGT10" s="10"/>
      <c r="LGU10" s="10"/>
      <c r="LGV10" s="10"/>
      <c r="LGW10" s="10"/>
      <c r="LGX10" s="10"/>
      <c r="LGY10" s="10"/>
      <c r="LGZ10" s="10"/>
      <c r="LHA10" s="10"/>
      <c r="LHB10" s="10"/>
      <c r="LHC10" s="10"/>
      <c r="LHD10" s="10"/>
      <c r="LHE10" s="10"/>
      <c r="LHF10" s="10"/>
      <c r="LHG10" s="10"/>
      <c r="LHH10" s="10"/>
      <c r="LHI10" s="10"/>
      <c r="LHJ10" s="10"/>
      <c r="LHK10" s="10"/>
      <c r="LHL10" s="10"/>
      <c r="LHM10" s="10"/>
      <c r="LHN10" s="10"/>
      <c r="LHO10" s="10"/>
      <c r="LHP10" s="10"/>
      <c r="LHQ10" s="10"/>
      <c r="LHR10" s="10"/>
      <c r="LHS10" s="10"/>
      <c r="LHT10" s="10"/>
      <c r="LHU10" s="10"/>
      <c r="LHV10" s="10"/>
      <c r="LHW10" s="10"/>
      <c r="LHX10" s="10"/>
      <c r="LHY10" s="10"/>
      <c r="LHZ10" s="10"/>
      <c r="LIA10" s="10"/>
      <c r="LIB10" s="10"/>
      <c r="LIC10" s="10"/>
      <c r="LID10" s="10"/>
      <c r="LIE10" s="10"/>
      <c r="LIF10" s="10"/>
      <c r="LIG10" s="10"/>
      <c r="LIH10" s="10"/>
      <c r="LII10" s="10"/>
      <c r="LIJ10" s="10"/>
      <c r="LIK10" s="10"/>
      <c r="LIL10" s="10"/>
      <c r="LIM10" s="10"/>
      <c r="LIN10" s="10"/>
      <c r="LIO10" s="10"/>
      <c r="LIP10" s="10"/>
      <c r="LIQ10" s="10"/>
      <c r="LIR10" s="10"/>
      <c r="LIS10" s="10"/>
      <c r="LIT10" s="10"/>
      <c r="LIU10" s="10"/>
      <c r="LIV10" s="10"/>
      <c r="LIW10" s="10"/>
      <c r="LIX10" s="10"/>
      <c r="LIY10" s="10"/>
      <c r="LIZ10" s="10"/>
      <c r="LJA10" s="10"/>
      <c r="LJB10" s="10"/>
      <c r="LJC10" s="10"/>
      <c r="LJD10" s="10"/>
      <c r="LJE10" s="10"/>
      <c r="LJF10" s="10"/>
      <c r="LJG10" s="10"/>
      <c r="LJH10" s="10"/>
      <c r="LJI10" s="10"/>
      <c r="LJJ10" s="10"/>
      <c r="LJK10" s="10"/>
      <c r="LJL10" s="10"/>
      <c r="LJM10" s="10"/>
      <c r="LJN10" s="10"/>
      <c r="LJO10" s="10"/>
      <c r="LJP10" s="10"/>
      <c r="LJQ10" s="10"/>
      <c r="LJR10" s="10"/>
      <c r="LJS10" s="10"/>
      <c r="LJT10" s="10"/>
      <c r="LJU10" s="10"/>
      <c r="LJV10" s="10"/>
      <c r="LJW10" s="10"/>
      <c r="LJX10" s="10"/>
      <c r="LJY10" s="10"/>
      <c r="LJZ10" s="10"/>
      <c r="LKA10" s="10"/>
      <c r="LKB10" s="10"/>
      <c r="LKC10" s="10"/>
      <c r="LKD10" s="10"/>
      <c r="LKE10" s="10"/>
      <c r="LKF10" s="10"/>
      <c r="LKG10" s="10"/>
      <c r="LKH10" s="10"/>
      <c r="LKI10" s="10"/>
      <c r="LKJ10" s="10"/>
      <c r="LKK10" s="10"/>
      <c r="LKL10" s="10"/>
      <c r="LKM10" s="10"/>
      <c r="LKN10" s="10"/>
      <c r="LKO10" s="10"/>
      <c r="LKP10" s="10"/>
      <c r="LKQ10" s="10"/>
      <c r="LKR10" s="10"/>
      <c r="LKS10" s="10"/>
      <c r="LKT10" s="10"/>
      <c r="LKU10" s="10"/>
      <c r="LKV10" s="10"/>
      <c r="LKW10" s="10"/>
      <c r="LKX10" s="10"/>
      <c r="LKY10" s="10"/>
      <c r="LKZ10" s="10"/>
      <c r="LLA10" s="10"/>
      <c r="LLB10" s="10"/>
      <c r="LLC10" s="10"/>
      <c r="LLD10" s="10"/>
      <c r="LLE10" s="10"/>
      <c r="LLF10" s="10"/>
      <c r="LLG10" s="10"/>
      <c r="LLH10" s="10"/>
      <c r="LLI10" s="10"/>
      <c r="LLJ10" s="10"/>
      <c r="LLK10" s="10"/>
      <c r="LLL10" s="10"/>
      <c r="LLM10" s="10"/>
      <c r="LLN10" s="10"/>
      <c r="LLO10" s="10"/>
      <c r="LLP10" s="10"/>
      <c r="LLQ10" s="10"/>
      <c r="LLR10" s="10"/>
      <c r="LLS10" s="10"/>
      <c r="LLT10" s="10"/>
      <c r="LLU10" s="10"/>
      <c r="LLV10" s="10"/>
      <c r="LLW10" s="10"/>
      <c r="LLX10" s="10"/>
      <c r="LLY10" s="10"/>
      <c r="LLZ10" s="10"/>
      <c r="LMA10" s="10"/>
      <c r="LMB10" s="10"/>
      <c r="LMC10" s="10"/>
      <c r="LMD10" s="10"/>
      <c r="LME10" s="10"/>
      <c r="LMF10" s="10"/>
      <c r="LMG10" s="10"/>
      <c r="LMH10" s="10"/>
      <c r="LMI10" s="10"/>
      <c r="LMJ10" s="10"/>
      <c r="LMK10" s="10"/>
      <c r="LML10" s="10"/>
      <c r="LMM10" s="10"/>
      <c r="LMN10" s="10"/>
      <c r="LMO10" s="10"/>
      <c r="LMP10" s="10"/>
      <c r="LMQ10" s="10"/>
      <c r="LMR10" s="10"/>
      <c r="LMS10" s="10"/>
      <c r="LMT10" s="10"/>
      <c r="LMU10" s="10"/>
      <c r="LMV10" s="10"/>
      <c r="LMW10" s="10"/>
      <c r="LMX10" s="10"/>
      <c r="LMY10" s="10"/>
      <c r="LMZ10" s="10"/>
      <c r="LNA10" s="10"/>
      <c r="LNB10" s="10"/>
      <c r="LNC10" s="10"/>
      <c r="LND10" s="10"/>
      <c r="LNE10" s="10"/>
      <c r="LNF10" s="10"/>
      <c r="LNG10" s="10"/>
      <c r="LNH10" s="10"/>
      <c r="LNI10" s="10"/>
      <c r="LNJ10" s="10"/>
      <c r="LNK10" s="10"/>
      <c r="LNL10" s="10"/>
      <c r="LNM10" s="10"/>
      <c r="LNN10" s="10"/>
      <c r="LNO10" s="10"/>
      <c r="LNP10" s="10"/>
      <c r="LNQ10" s="10"/>
      <c r="LNR10" s="10"/>
      <c r="LNS10" s="10"/>
      <c r="LNT10" s="10"/>
      <c r="LNU10" s="10"/>
      <c r="LNV10" s="10"/>
      <c r="LNW10" s="10"/>
      <c r="LNX10" s="10"/>
      <c r="LNY10" s="10"/>
      <c r="LNZ10" s="10"/>
      <c r="LOA10" s="10"/>
      <c r="LOB10" s="10"/>
      <c r="LOC10" s="10"/>
      <c r="LOD10" s="10"/>
      <c r="LOE10" s="10"/>
      <c r="LOF10" s="10"/>
      <c r="LOG10" s="10"/>
      <c r="LOH10" s="10"/>
      <c r="LOI10" s="10"/>
      <c r="LOJ10" s="10"/>
      <c r="LOK10" s="10"/>
      <c r="LOL10" s="10"/>
      <c r="LOM10" s="10"/>
      <c r="LON10" s="10"/>
      <c r="LOO10" s="10"/>
      <c r="LOP10" s="10"/>
      <c r="LOQ10" s="10"/>
      <c r="LOR10" s="10"/>
      <c r="LOS10" s="10"/>
      <c r="LOT10" s="10"/>
      <c r="LOU10" s="10"/>
      <c r="LOV10" s="10"/>
      <c r="LOW10" s="10"/>
      <c r="LOX10" s="10"/>
      <c r="LOY10" s="10"/>
      <c r="LOZ10" s="10"/>
      <c r="LPA10" s="10"/>
      <c r="LPB10" s="10"/>
      <c r="LPC10" s="10"/>
      <c r="LPD10" s="10"/>
      <c r="LPE10" s="10"/>
      <c r="LPF10" s="10"/>
      <c r="LPG10" s="10"/>
      <c r="LPH10" s="10"/>
      <c r="LPI10" s="10"/>
      <c r="LPJ10" s="10"/>
      <c r="LPK10" s="10"/>
      <c r="LPL10" s="10"/>
      <c r="LPM10" s="10"/>
      <c r="LPN10" s="10"/>
      <c r="LPO10" s="10"/>
      <c r="LPP10" s="10"/>
      <c r="LPQ10" s="10"/>
      <c r="LPR10" s="10"/>
      <c r="LPS10" s="10"/>
      <c r="LPT10" s="10"/>
      <c r="LPU10" s="10"/>
      <c r="LPV10" s="10"/>
      <c r="LPW10" s="10"/>
      <c r="LPX10" s="10"/>
      <c r="LPY10" s="10"/>
      <c r="LPZ10" s="10"/>
      <c r="LQA10" s="10"/>
      <c r="LQB10" s="10"/>
      <c r="LQC10" s="10"/>
      <c r="LQD10" s="10"/>
      <c r="LQE10" s="10"/>
      <c r="LQF10" s="10"/>
      <c r="LQG10" s="10"/>
      <c r="LQH10" s="10"/>
      <c r="LQI10" s="10"/>
      <c r="LQJ10" s="10"/>
      <c r="LQK10" s="10"/>
      <c r="LQL10" s="10"/>
      <c r="LQM10" s="10"/>
      <c r="LQN10" s="10"/>
      <c r="LQO10" s="10"/>
      <c r="LQP10" s="10"/>
      <c r="LQQ10" s="10"/>
      <c r="LQR10" s="10"/>
      <c r="LQS10" s="10"/>
      <c r="LQT10" s="10"/>
      <c r="LQU10" s="10"/>
      <c r="LQV10" s="10"/>
      <c r="LQW10" s="10"/>
      <c r="LQX10" s="10"/>
      <c r="LQY10" s="10"/>
      <c r="LQZ10" s="10"/>
      <c r="LRA10" s="10"/>
      <c r="LRB10" s="10"/>
      <c r="LRC10" s="10"/>
      <c r="LRD10" s="10"/>
      <c r="LRE10" s="10"/>
      <c r="LRF10" s="10"/>
      <c r="LRG10" s="10"/>
      <c r="LRH10" s="10"/>
      <c r="LRI10" s="10"/>
      <c r="LRJ10" s="10"/>
      <c r="LRK10" s="10"/>
      <c r="LRL10" s="10"/>
      <c r="LRM10" s="10"/>
      <c r="LRN10" s="10"/>
      <c r="LRO10" s="10"/>
      <c r="LRP10" s="10"/>
      <c r="LRQ10" s="10"/>
      <c r="LRR10" s="10"/>
      <c r="LRS10" s="10"/>
      <c r="LRT10" s="10"/>
      <c r="LRU10" s="10"/>
      <c r="LRV10" s="10"/>
      <c r="LRW10" s="10"/>
      <c r="LRX10" s="10"/>
      <c r="LRY10" s="10"/>
      <c r="LRZ10" s="10"/>
      <c r="LSA10" s="10"/>
      <c r="LSB10" s="10"/>
      <c r="LSC10" s="10"/>
      <c r="LSD10" s="10"/>
      <c r="LSE10" s="10"/>
      <c r="LSF10" s="10"/>
      <c r="LSG10" s="10"/>
      <c r="LSH10" s="10"/>
      <c r="LSI10" s="10"/>
      <c r="LSJ10" s="10"/>
      <c r="LSK10" s="10"/>
      <c r="LSL10" s="10"/>
      <c r="LSM10" s="10"/>
      <c r="LSN10" s="10"/>
      <c r="LSO10" s="10"/>
      <c r="LSP10" s="10"/>
      <c r="LSQ10" s="10"/>
      <c r="LSR10" s="10"/>
      <c r="LSS10" s="10"/>
      <c r="LST10" s="10"/>
      <c r="LSU10" s="10"/>
      <c r="LSV10" s="10"/>
      <c r="LSW10" s="10"/>
      <c r="LSX10" s="10"/>
      <c r="LSY10" s="10"/>
      <c r="LSZ10" s="10"/>
      <c r="LTA10" s="10"/>
      <c r="LTB10" s="10"/>
      <c r="LTC10" s="10"/>
      <c r="LTD10" s="10"/>
      <c r="LTE10" s="10"/>
      <c r="LTF10" s="10"/>
      <c r="LTG10" s="10"/>
      <c r="LTH10" s="10"/>
      <c r="LTI10" s="10"/>
      <c r="LTJ10" s="10"/>
      <c r="LTK10" s="10"/>
      <c r="LTL10" s="10"/>
      <c r="LTM10" s="10"/>
      <c r="LTN10" s="10"/>
      <c r="LTO10" s="10"/>
      <c r="LTP10" s="10"/>
      <c r="LTQ10" s="10"/>
      <c r="LTR10" s="10"/>
      <c r="LTS10" s="10"/>
      <c r="LTT10" s="10"/>
      <c r="LTU10" s="10"/>
      <c r="LTV10" s="10"/>
      <c r="LTW10" s="10"/>
      <c r="LTX10" s="10"/>
      <c r="LTY10" s="10"/>
      <c r="LTZ10" s="10"/>
      <c r="LUA10" s="10"/>
      <c r="LUB10" s="10"/>
      <c r="LUC10" s="10"/>
      <c r="LUD10" s="10"/>
      <c r="LUE10" s="10"/>
      <c r="LUF10" s="10"/>
      <c r="LUG10" s="10"/>
      <c r="LUH10" s="10"/>
      <c r="LUI10" s="10"/>
      <c r="LUJ10" s="10"/>
      <c r="LUK10" s="10"/>
      <c r="LUL10" s="10"/>
      <c r="LUM10" s="10"/>
      <c r="LUN10" s="10"/>
      <c r="LUO10" s="10"/>
      <c r="LUP10" s="10"/>
      <c r="LUQ10" s="10"/>
      <c r="LUR10" s="10"/>
      <c r="LUS10" s="10"/>
      <c r="LUT10" s="10"/>
      <c r="LUU10" s="10"/>
      <c r="LUV10" s="10"/>
      <c r="LUW10" s="10"/>
      <c r="LUX10" s="10"/>
      <c r="LUY10" s="10"/>
      <c r="LUZ10" s="10"/>
      <c r="LVA10" s="10"/>
      <c r="LVB10" s="10"/>
      <c r="LVC10" s="10"/>
      <c r="LVD10" s="10"/>
      <c r="LVE10" s="10"/>
      <c r="LVF10" s="10"/>
      <c r="LVG10" s="10"/>
      <c r="LVH10" s="10"/>
      <c r="LVI10" s="10"/>
      <c r="LVJ10" s="10"/>
      <c r="LVK10" s="10"/>
      <c r="LVL10" s="10"/>
      <c r="LVM10" s="10"/>
      <c r="LVN10" s="10"/>
      <c r="LVO10" s="10"/>
      <c r="LVP10" s="10"/>
      <c r="LVQ10" s="10"/>
      <c r="LVR10" s="10"/>
      <c r="LVS10" s="10"/>
      <c r="LVT10" s="10"/>
      <c r="LVU10" s="10"/>
      <c r="LVV10" s="10"/>
      <c r="LVW10" s="10"/>
      <c r="LVX10" s="10"/>
      <c r="LVY10" s="10"/>
      <c r="LVZ10" s="10"/>
      <c r="LWA10" s="10"/>
      <c r="LWB10" s="10"/>
      <c r="LWC10" s="10"/>
      <c r="LWD10" s="10"/>
      <c r="LWE10" s="10"/>
      <c r="LWF10" s="10"/>
      <c r="LWG10" s="10"/>
      <c r="LWH10" s="10"/>
      <c r="LWI10" s="10"/>
      <c r="LWJ10" s="10"/>
      <c r="LWK10" s="10"/>
      <c r="LWL10" s="10"/>
      <c r="LWM10" s="10"/>
      <c r="LWN10" s="10"/>
      <c r="LWO10" s="10"/>
      <c r="LWP10" s="10"/>
      <c r="LWQ10" s="10"/>
      <c r="LWR10" s="10"/>
      <c r="LWS10" s="10"/>
      <c r="LWT10" s="10"/>
      <c r="LWU10" s="10"/>
      <c r="LWV10" s="10"/>
      <c r="LWW10" s="10"/>
      <c r="LWX10" s="10"/>
      <c r="LWY10" s="10"/>
      <c r="LWZ10" s="10"/>
      <c r="LXA10" s="10"/>
      <c r="LXB10" s="10"/>
      <c r="LXC10" s="10"/>
      <c r="LXD10" s="10"/>
      <c r="LXE10" s="10"/>
      <c r="LXF10" s="10"/>
      <c r="LXG10" s="10"/>
      <c r="LXH10" s="10"/>
      <c r="LXI10" s="10"/>
      <c r="LXJ10" s="10"/>
      <c r="LXK10" s="10"/>
      <c r="LXL10" s="10"/>
      <c r="LXM10" s="10"/>
      <c r="LXN10" s="10"/>
      <c r="LXO10" s="10"/>
      <c r="LXP10" s="10"/>
      <c r="LXQ10" s="10"/>
      <c r="LXR10" s="10"/>
      <c r="LXS10" s="10"/>
      <c r="LXT10" s="10"/>
      <c r="LXU10" s="10"/>
      <c r="LXV10" s="10"/>
      <c r="LXW10" s="10"/>
      <c r="LXX10" s="10"/>
      <c r="LXY10" s="10"/>
      <c r="LXZ10" s="10"/>
      <c r="LYA10" s="10"/>
      <c r="LYB10" s="10"/>
      <c r="LYC10" s="10"/>
      <c r="LYD10" s="10"/>
      <c r="LYE10" s="10"/>
      <c r="LYF10" s="10"/>
      <c r="LYG10" s="10"/>
      <c r="LYH10" s="10"/>
      <c r="LYI10" s="10"/>
      <c r="LYJ10" s="10"/>
      <c r="LYK10" s="10"/>
      <c r="LYL10" s="10"/>
      <c r="LYM10" s="10"/>
      <c r="LYN10" s="10"/>
      <c r="LYO10" s="10"/>
      <c r="LYP10" s="10"/>
      <c r="LYQ10" s="10"/>
      <c r="LYR10" s="10"/>
      <c r="LYS10" s="10"/>
      <c r="LYT10" s="10"/>
      <c r="LYU10" s="10"/>
      <c r="LYV10" s="10"/>
      <c r="LYW10" s="10"/>
      <c r="LYX10" s="10"/>
      <c r="LYY10" s="10"/>
      <c r="LYZ10" s="10"/>
      <c r="LZA10" s="10"/>
      <c r="LZB10" s="10"/>
      <c r="LZC10" s="10"/>
      <c r="LZD10" s="10"/>
      <c r="LZE10" s="10"/>
      <c r="LZF10" s="10"/>
      <c r="LZG10" s="10"/>
      <c r="LZH10" s="10"/>
      <c r="LZI10" s="10"/>
      <c r="LZJ10" s="10"/>
      <c r="LZK10" s="10"/>
      <c r="LZL10" s="10"/>
      <c r="LZM10" s="10"/>
      <c r="LZN10" s="10"/>
      <c r="LZO10" s="10"/>
      <c r="LZP10" s="10"/>
      <c r="LZQ10" s="10"/>
      <c r="LZR10" s="10"/>
      <c r="LZS10" s="10"/>
      <c r="LZT10" s="10"/>
      <c r="LZU10" s="10"/>
      <c r="LZV10" s="10"/>
      <c r="LZW10" s="10"/>
      <c r="LZX10" s="10"/>
      <c r="LZY10" s="10"/>
      <c r="LZZ10" s="10"/>
      <c r="MAA10" s="10"/>
      <c r="MAB10" s="10"/>
      <c r="MAC10" s="10"/>
      <c r="MAD10" s="10"/>
      <c r="MAE10" s="10"/>
      <c r="MAF10" s="10"/>
      <c r="MAG10" s="10"/>
      <c r="MAH10" s="10"/>
      <c r="MAI10" s="10"/>
      <c r="MAJ10" s="10"/>
      <c r="MAK10" s="10"/>
      <c r="MAL10" s="10"/>
      <c r="MAM10" s="10"/>
      <c r="MAN10" s="10"/>
      <c r="MAO10" s="10"/>
      <c r="MAP10" s="10"/>
      <c r="MAQ10" s="10"/>
      <c r="MAR10" s="10"/>
      <c r="MAS10" s="10"/>
      <c r="MAT10" s="10"/>
      <c r="MAU10" s="10"/>
      <c r="MAV10" s="10"/>
      <c r="MAW10" s="10"/>
      <c r="MAX10" s="10"/>
      <c r="MAY10" s="10"/>
      <c r="MAZ10" s="10"/>
      <c r="MBA10" s="10"/>
      <c r="MBB10" s="10"/>
      <c r="MBC10" s="10"/>
      <c r="MBD10" s="10"/>
      <c r="MBE10" s="10"/>
      <c r="MBF10" s="10"/>
      <c r="MBG10" s="10"/>
      <c r="MBH10" s="10"/>
      <c r="MBI10" s="10"/>
      <c r="MBJ10" s="10"/>
      <c r="MBK10" s="10"/>
      <c r="MBL10" s="10"/>
      <c r="MBM10" s="10"/>
      <c r="MBN10" s="10"/>
      <c r="MBO10" s="10"/>
      <c r="MBP10" s="10"/>
      <c r="MBQ10" s="10"/>
      <c r="MBR10" s="10"/>
      <c r="MBS10" s="10"/>
      <c r="MBT10" s="10"/>
      <c r="MBU10" s="10"/>
      <c r="MBV10" s="10"/>
      <c r="MBW10" s="10"/>
      <c r="MBX10" s="10"/>
      <c r="MBY10" s="10"/>
      <c r="MBZ10" s="10"/>
      <c r="MCA10" s="10"/>
      <c r="MCB10" s="10"/>
      <c r="MCC10" s="10"/>
      <c r="MCD10" s="10"/>
      <c r="MCE10" s="10"/>
      <c r="MCF10" s="10"/>
      <c r="MCG10" s="10"/>
      <c r="MCH10" s="10"/>
      <c r="MCI10" s="10"/>
      <c r="MCJ10" s="10"/>
      <c r="MCK10" s="10"/>
      <c r="MCL10" s="10"/>
      <c r="MCM10" s="10"/>
      <c r="MCN10" s="10"/>
      <c r="MCO10" s="10"/>
      <c r="MCP10" s="10"/>
      <c r="MCQ10" s="10"/>
      <c r="MCR10" s="10"/>
      <c r="MCS10" s="10"/>
      <c r="MCT10" s="10"/>
      <c r="MCU10" s="10"/>
      <c r="MCV10" s="10"/>
      <c r="MCW10" s="10"/>
      <c r="MCX10" s="10"/>
      <c r="MCY10" s="10"/>
      <c r="MCZ10" s="10"/>
      <c r="MDA10" s="10"/>
      <c r="MDB10" s="10"/>
      <c r="MDC10" s="10"/>
      <c r="MDD10" s="10"/>
      <c r="MDE10" s="10"/>
      <c r="MDF10" s="10"/>
      <c r="MDG10" s="10"/>
      <c r="MDH10" s="10"/>
      <c r="MDI10" s="10"/>
      <c r="MDJ10" s="10"/>
      <c r="MDK10" s="10"/>
      <c r="MDL10" s="10"/>
      <c r="MDM10" s="10"/>
      <c r="MDN10" s="10"/>
      <c r="MDO10" s="10"/>
      <c r="MDP10" s="10"/>
      <c r="MDQ10" s="10"/>
      <c r="MDR10" s="10"/>
      <c r="MDS10" s="10"/>
      <c r="MDT10" s="10"/>
      <c r="MDU10" s="10"/>
      <c r="MDV10" s="10"/>
      <c r="MDW10" s="10"/>
      <c r="MDX10" s="10"/>
      <c r="MDY10" s="10"/>
      <c r="MDZ10" s="10"/>
      <c r="MEA10" s="10"/>
      <c r="MEB10" s="10"/>
      <c r="MEC10" s="10"/>
      <c r="MED10" s="10"/>
      <c r="MEE10" s="10"/>
      <c r="MEF10" s="10"/>
      <c r="MEG10" s="10"/>
      <c r="MEH10" s="10"/>
      <c r="MEI10" s="10"/>
      <c r="MEJ10" s="10"/>
      <c r="MEK10" s="10"/>
      <c r="MEL10" s="10"/>
      <c r="MEM10" s="10"/>
      <c r="MEN10" s="10"/>
      <c r="MEO10" s="10"/>
      <c r="MEP10" s="10"/>
      <c r="MEQ10" s="10"/>
      <c r="MER10" s="10"/>
      <c r="MES10" s="10"/>
      <c r="MET10" s="10"/>
      <c r="MEU10" s="10"/>
      <c r="MEV10" s="10"/>
      <c r="MEW10" s="10"/>
      <c r="MEX10" s="10"/>
      <c r="MEY10" s="10"/>
      <c r="MEZ10" s="10"/>
      <c r="MFA10" s="10"/>
      <c r="MFB10" s="10"/>
      <c r="MFC10" s="10"/>
      <c r="MFD10" s="10"/>
      <c r="MFE10" s="10"/>
      <c r="MFF10" s="10"/>
      <c r="MFG10" s="10"/>
      <c r="MFH10" s="10"/>
      <c r="MFI10" s="10"/>
      <c r="MFJ10" s="10"/>
      <c r="MFK10" s="10"/>
      <c r="MFL10" s="10"/>
      <c r="MFM10" s="10"/>
      <c r="MFN10" s="10"/>
      <c r="MFO10" s="10"/>
      <c r="MFP10" s="10"/>
      <c r="MFQ10" s="10"/>
      <c r="MFR10" s="10"/>
      <c r="MFS10" s="10"/>
      <c r="MFT10" s="10"/>
      <c r="MFU10" s="10"/>
      <c r="MFV10" s="10"/>
      <c r="MFW10" s="10"/>
      <c r="MFX10" s="10"/>
      <c r="MFY10" s="10"/>
      <c r="MFZ10" s="10"/>
      <c r="MGA10" s="10"/>
      <c r="MGB10" s="10"/>
      <c r="MGC10" s="10"/>
      <c r="MGD10" s="10"/>
      <c r="MGE10" s="10"/>
      <c r="MGF10" s="10"/>
      <c r="MGG10" s="10"/>
      <c r="MGH10" s="10"/>
      <c r="MGI10" s="10"/>
      <c r="MGJ10" s="10"/>
      <c r="MGK10" s="10"/>
      <c r="MGL10" s="10"/>
      <c r="MGM10" s="10"/>
      <c r="MGN10" s="10"/>
      <c r="MGO10" s="10"/>
      <c r="MGP10" s="10"/>
      <c r="MGQ10" s="10"/>
      <c r="MGR10" s="10"/>
      <c r="MGS10" s="10"/>
      <c r="MGT10" s="10"/>
      <c r="MGU10" s="10"/>
      <c r="MGV10" s="10"/>
      <c r="MGW10" s="10"/>
      <c r="MGX10" s="10"/>
      <c r="MGY10" s="10"/>
      <c r="MGZ10" s="10"/>
      <c r="MHA10" s="10"/>
      <c r="MHB10" s="10"/>
      <c r="MHC10" s="10"/>
      <c r="MHD10" s="10"/>
      <c r="MHE10" s="10"/>
      <c r="MHF10" s="10"/>
      <c r="MHG10" s="10"/>
      <c r="MHH10" s="10"/>
      <c r="MHI10" s="10"/>
      <c r="MHJ10" s="10"/>
      <c r="MHK10" s="10"/>
      <c r="MHL10" s="10"/>
      <c r="MHM10" s="10"/>
      <c r="MHN10" s="10"/>
      <c r="MHO10" s="10"/>
      <c r="MHP10" s="10"/>
      <c r="MHQ10" s="10"/>
      <c r="MHR10" s="10"/>
      <c r="MHS10" s="10"/>
      <c r="MHT10" s="10"/>
      <c r="MHU10" s="10"/>
      <c r="MHV10" s="10"/>
      <c r="MHW10" s="10"/>
      <c r="MHX10" s="10"/>
      <c r="MHY10" s="10"/>
      <c r="MHZ10" s="10"/>
      <c r="MIA10" s="10"/>
      <c r="MIB10" s="10"/>
      <c r="MIC10" s="10"/>
      <c r="MID10" s="10"/>
      <c r="MIE10" s="10"/>
      <c r="MIF10" s="10"/>
      <c r="MIG10" s="10"/>
      <c r="MIH10" s="10"/>
      <c r="MII10" s="10"/>
      <c r="MIJ10" s="10"/>
      <c r="MIK10" s="10"/>
      <c r="MIL10" s="10"/>
      <c r="MIM10" s="10"/>
      <c r="MIN10" s="10"/>
      <c r="MIO10" s="10"/>
      <c r="MIP10" s="10"/>
      <c r="MIQ10" s="10"/>
      <c r="MIR10" s="10"/>
      <c r="MIS10" s="10"/>
      <c r="MIT10" s="10"/>
      <c r="MIU10" s="10"/>
      <c r="MIV10" s="10"/>
      <c r="MIW10" s="10"/>
      <c r="MIX10" s="10"/>
      <c r="MIY10" s="10"/>
      <c r="MIZ10" s="10"/>
      <c r="MJA10" s="10"/>
      <c r="MJB10" s="10"/>
      <c r="MJC10" s="10"/>
      <c r="MJD10" s="10"/>
      <c r="MJE10" s="10"/>
      <c r="MJF10" s="10"/>
      <c r="MJG10" s="10"/>
      <c r="MJH10" s="10"/>
      <c r="MJI10" s="10"/>
      <c r="MJJ10" s="10"/>
      <c r="MJK10" s="10"/>
      <c r="MJL10" s="10"/>
      <c r="MJM10" s="10"/>
      <c r="MJN10" s="10"/>
      <c r="MJO10" s="10"/>
      <c r="MJP10" s="10"/>
      <c r="MJQ10" s="10"/>
      <c r="MJR10" s="10"/>
      <c r="MJS10" s="10"/>
      <c r="MJT10" s="10"/>
      <c r="MJU10" s="10"/>
      <c r="MJV10" s="10"/>
      <c r="MJW10" s="10"/>
      <c r="MJX10" s="10"/>
      <c r="MJY10" s="10"/>
      <c r="MJZ10" s="10"/>
      <c r="MKA10" s="10"/>
      <c r="MKB10" s="10"/>
      <c r="MKC10" s="10"/>
      <c r="MKD10" s="10"/>
      <c r="MKE10" s="10"/>
      <c r="MKF10" s="10"/>
      <c r="MKG10" s="10"/>
      <c r="MKH10" s="10"/>
      <c r="MKI10" s="10"/>
      <c r="MKJ10" s="10"/>
      <c r="MKK10" s="10"/>
      <c r="MKL10" s="10"/>
      <c r="MKM10" s="10"/>
      <c r="MKN10" s="10"/>
      <c r="MKO10" s="10"/>
      <c r="MKP10" s="10"/>
      <c r="MKQ10" s="10"/>
      <c r="MKR10" s="10"/>
      <c r="MKS10" s="10"/>
      <c r="MKT10" s="10"/>
      <c r="MKU10" s="10"/>
      <c r="MKV10" s="10"/>
      <c r="MKW10" s="10"/>
      <c r="MKX10" s="10"/>
      <c r="MKY10" s="10"/>
      <c r="MKZ10" s="10"/>
      <c r="MLA10" s="10"/>
      <c r="MLB10" s="10"/>
      <c r="MLC10" s="10"/>
      <c r="MLD10" s="10"/>
      <c r="MLE10" s="10"/>
      <c r="MLF10" s="10"/>
      <c r="MLG10" s="10"/>
      <c r="MLH10" s="10"/>
      <c r="MLI10" s="10"/>
      <c r="MLJ10" s="10"/>
      <c r="MLK10" s="10"/>
      <c r="MLL10" s="10"/>
      <c r="MLM10" s="10"/>
      <c r="MLN10" s="10"/>
      <c r="MLO10" s="10"/>
      <c r="MLP10" s="10"/>
      <c r="MLQ10" s="10"/>
      <c r="MLR10" s="10"/>
      <c r="MLS10" s="10"/>
      <c r="MLT10" s="10"/>
      <c r="MLU10" s="10"/>
      <c r="MLV10" s="10"/>
      <c r="MLW10" s="10"/>
      <c r="MLX10" s="10"/>
      <c r="MLY10" s="10"/>
      <c r="MLZ10" s="10"/>
      <c r="MMA10" s="10"/>
      <c r="MMB10" s="10"/>
      <c r="MMC10" s="10"/>
      <c r="MMD10" s="10"/>
      <c r="MME10" s="10"/>
      <c r="MMF10" s="10"/>
      <c r="MMG10" s="10"/>
      <c r="MMH10" s="10"/>
      <c r="MMI10" s="10"/>
      <c r="MMJ10" s="10"/>
      <c r="MMK10" s="10"/>
      <c r="MML10" s="10"/>
      <c r="MMM10" s="10"/>
      <c r="MMN10" s="10"/>
      <c r="MMO10" s="10"/>
      <c r="MMP10" s="10"/>
      <c r="MMQ10" s="10"/>
      <c r="MMR10" s="10"/>
      <c r="MMS10" s="10"/>
      <c r="MMT10" s="10"/>
      <c r="MMU10" s="10"/>
      <c r="MMV10" s="10"/>
      <c r="MMW10" s="10"/>
      <c r="MMX10" s="10"/>
      <c r="MMY10" s="10"/>
      <c r="MMZ10" s="10"/>
      <c r="MNA10" s="10"/>
      <c r="MNB10" s="10"/>
      <c r="MNC10" s="10"/>
      <c r="MND10" s="10"/>
      <c r="MNE10" s="10"/>
      <c r="MNF10" s="10"/>
      <c r="MNG10" s="10"/>
      <c r="MNH10" s="10"/>
      <c r="MNI10" s="10"/>
      <c r="MNJ10" s="10"/>
      <c r="MNK10" s="10"/>
      <c r="MNL10" s="10"/>
      <c r="MNM10" s="10"/>
      <c r="MNN10" s="10"/>
      <c r="MNO10" s="10"/>
      <c r="MNP10" s="10"/>
      <c r="MNQ10" s="10"/>
      <c r="MNR10" s="10"/>
      <c r="MNS10" s="10"/>
      <c r="MNT10" s="10"/>
      <c r="MNU10" s="10"/>
      <c r="MNV10" s="10"/>
      <c r="MNW10" s="10"/>
      <c r="MNX10" s="10"/>
      <c r="MNY10" s="10"/>
      <c r="MNZ10" s="10"/>
      <c r="MOA10" s="10"/>
      <c r="MOB10" s="10"/>
      <c r="MOC10" s="10"/>
      <c r="MOD10" s="10"/>
      <c r="MOE10" s="10"/>
      <c r="MOF10" s="10"/>
      <c r="MOG10" s="10"/>
      <c r="MOH10" s="10"/>
      <c r="MOI10" s="10"/>
      <c r="MOJ10" s="10"/>
      <c r="MOK10" s="10"/>
      <c r="MOL10" s="10"/>
      <c r="MOM10" s="10"/>
      <c r="MON10" s="10"/>
      <c r="MOO10" s="10"/>
      <c r="MOP10" s="10"/>
      <c r="MOQ10" s="10"/>
      <c r="MOR10" s="10"/>
      <c r="MOS10" s="10"/>
      <c r="MOT10" s="10"/>
      <c r="MOU10" s="10"/>
      <c r="MOV10" s="10"/>
      <c r="MOW10" s="10"/>
      <c r="MOX10" s="10"/>
      <c r="MOY10" s="10"/>
      <c r="MOZ10" s="10"/>
      <c r="MPA10" s="10"/>
      <c r="MPB10" s="10"/>
      <c r="MPC10" s="10"/>
      <c r="MPD10" s="10"/>
      <c r="MPE10" s="10"/>
      <c r="MPF10" s="10"/>
      <c r="MPG10" s="10"/>
      <c r="MPH10" s="10"/>
      <c r="MPI10" s="10"/>
      <c r="MPJ10" s="10"/>
      <c r="MPK10" s="10"/>
      <c r="MPL10" s="10"/>
      <c r="MPM10" s="10"/>
      <c r="MPN10" s="10"/>
      <c r="MPO10" s="10"/>
      <c r="MPP10" s="10"/>
      <c r="MPQ10" s="10"/>
      <c r="MPR10" s="10"/>
      <c r="MPS10" s="10"/>
      <c r="MPT10" s="10"/>
      <c r="MPU10" s="10"/>
      <c r="MPV10" s="10"/>
      <c r="MPW10" s="10"/>
      <c r="MPX10" s="10"/>
      <c r="MPY10" s="10"/>
      <c r="MPZ10" s="10"/>
      <c r="MQA10" s="10"/>
      <c r="MQB10" s="10"/>
      <c r="MQC10" s="10"/>
      <c r="MQD10" s="10"/>
      <c r="MQE10" s="10"/>
      <c r="MQF10" s="10"/>
      <c r="MQG10" s="10"/>
      <c r="MQH10" s="10"/>
      <c r="MQI10" s="10"/>
      <c r="MQJ10" s="10"/>
      <c r="MQK10" s="10"/>
      <c r="MQL10" s="10"/>
      <c r="MQM10" s="10"/>
      <c r="MQN10" s="10"/>
      <c r="MQO10" s="10"/>
      <c r="MQP10" s="10"/>
      <c r="MQQ10" s="10"/>
      <c r="MQR10" s="10"/>
      <c r="MQS10" s="10"/>
      <c r="MQT10" s="10"/>
      <c r="MQU10" s="10"/>
      <c r="MQV10" s="10"/>
      <c r="MQW10" s="10"/>
      <c r="MQX10" s="10"/>
      <c r="MQY10" s="10"/>
      <c r="MQZ10" s="10"/>
      <c r="MRA10" s="10"/>
      <c r="MRB10" s="10"/>
      <c r="MRC10" s="10"/>
      <c r="MRD10" s="10"/>
      <c r="MRE10" s="10"/>
      <c r="MRF10" s="10"/>
      <c r="MRG10" s="10"/>
      <c r="MRH10" s="10"/>
      <c r="MRI10" s="10"/>
      <c r="MRJ10" s="10"/>
      <c r="MRK10" s="10"/>
      <c r="MRL10" s="10"/>
      <c r="MRM10" s="10"/>
      <c r="MRN10" s="10"/>
      <c r="MRO10" s="10"/>
      <c r="MRP10" s="10"/>
      <c r="MRQ10" s="10"/>
      <c r="MRR10" s="10"/>
      <c r="MRS10" s="10"/>
      <c r="MRT10" s="10"/>
      <c r="MRU10" s="10"/>
      <c r="MRV10" s="10"/>
      <c r="MRW10" s="10"/>
      <c r="MRX10" s="10"/>
      <c r="MRY10" s="10"/>
      <c r="MRZ10" s="10"/>
      <c r="MSA10" s="10"/>
      <c r="MSB10" s="10"/>
      <c r="MSC10" s="10"/>
      <c r="MSD10" s="10"/>
      <c r="MSE10" s="10"/>
      <c r="MSF10" s="10"/>
      <c r="MSG10" s="10"/>
      <c r="MSH10" s="10"/>
      <c r="MSI10" s="10"/>
      <c r="MSJ10" s="10"/>
      <c r="MSK10" s="10"/>
      <c r="MSL10" s="10"/>
      <c r="MSM10" s="10"/>
      <c r="MSN10" s="10"/>
      <c r="MSO10" s="10"/>
      <c r="MSP10" s="10"/>
      <c r="MSQ10" s="10"/>
      <c r="MSR10" s="10"/>
      <c r="MSS10" s="10"/>
      <c r="MST10" s="10"/>
      <c r="MSU10" s="10"/>
      <c r="MSV10" s="10"/>
      <c r="MSW10" s="10"/>
      <c r="MSX10" s="10"/>
      <c r="MSY10" s="10"/>
      <c r="MSZ10" s="10"/>
      <c r="MTA10" s="10"/>
      <c r="MTB10" s="10"/>
      <c r="MTC10" s="10"/>
      <c r="MTD10" s="10"/>
      <c r="MTE10" s="10"/>
      <c r="MTF10" s="10"/>
      <c r="MTG10" s="10"/>
      <c r="MTH10" s="10"/>
      <c r="MTI10" s="10"/>
      <c r="MTJ10" s="10"/>
      <c r="MTK10" s="10"/>
      <c r="MTL10" s="10"/>
      <c r="MTM10" s="10"/>
      <c r="MTN10" s="10"/>
      <c r="MTO10" s="10"/>
      <c r="MTP10" s="10"/>
      <c r="MTQ10" s="10"/>
      <c r="MTR10" s="10"/>
      <c r="MTS10" s="10"/>
      <c r="MTT10" s="10"/>
      <c r="MTU10" s="10"/>
      <c r="MTV10" s="10"/>
      <c r="MTW10" s="10"/>
      <c r="MTX10" s="10"/>
      <c r="MTY10" s="10"/>
      <c r="MTZ10" s="10"/>
      <c r="MUA10" s="10"/>
      <c r="MUB10" s="10"/>
      <c r="MUC10" s="10"/>
      <c r="MUD10" s="10"/>
      <c r="MUE10" s="10"/>
      <c r="MUF10" s="10"/>
      <c r="MUG10" s="10"/>
      <c r="MUH10" s="10"/>
      <c r="MUI10" s="10"/>
      <c r="MUJ10" s="10"/>
      <c r="MUK10" s="10"/>
      <c r="MUL10" s="10"/>
      <c r="MUM10" s="10"/>
      <c r="MUN10" s="10"/>
      <c r="MUO10" s="10"/>
      <c r="MUP10" s="10"/>
      <c r="MUQ10" s="10"/>
      <c r="MUR10" s="10"/>
      <c r="MUS10" s="10"/>
      <c r="MUT10" s="10"/>
      <c r="MUU10" s="10"/>
      <c r="MUV10" s="10"/>
      <c r="MUW10" s="10"/>
      <c r="MUX10" s="10"/>
      <c r="MUY10" s="10"/>
      <c r="MUZ10" s="10"/>
      <c r="MVA10" s="10"/>
      <c r="MVB10" s="10"/>
      <c r="MVC10" s="10"/>
      <c r="MVD10" s="10"/>
      <c r="MVE10" s="10"/>
      <c r="MVF10" s="10"/>
      <c r="MVG10" s="10"/>
      <c r="MVH10" s="10"/>
      <c r="MVI10" s="10"/>
      <c r="MVJ10" s="10"/>
      <c r="MVK10" s="10"/>
      <c r="MVL10" s="10"/>
      <c r="MVM10" s="10"/>
      <c r="MVN10" s="10"/>
      <c r="MVO10" s="10"/>
      <c r="MVP10" s="10"/>
      <c r="MVQ10" s="10"/>
      <c r="MVR10" s="10"/>
      <c r="MVS10" s="10"/>
      <c r="MVT10" s="10"/>
      <c r="MVU10" s="10"/>
      <c r="MVV10" s="10"/>
      <c r="MVW10" s="10"/>
      <c r="MVX10" s="10"/>
      <c r="MVY10" s="10"/>
      <c r="MVZ10" s="10"/>
      <c r="MWA10" s="10"/>
      <c r="MWB10" s="10"/>
      <c r="MWC10" s="10"/>
      <c r="MWD10" s="10"/>
      <c r="MWE10" s="10"/>
      <c r="MWF10" s="10"/>
      <c r="MWG10" s="10"/>
      <c r="MWH10" s="10"/>
      <c r="MWI10" s="10"/>
      <c r="MWJ10" s="10"/>
      <c r="MWK10" s="10"/>
      <c r="MWL10" s="10"/>
      <c r="MWM10" s="10"/>
      <c r="MWN10" s="10"/>
      <c r="MWO10" s="10"/>
      <c r="MWP10" s="10"/>
      <c r="MWQ10" s="10"/>
      <c r="MWR10" s="10"/>
      <c r="MWS10" s="10"/>
      <c r="MWT10" s="10"/>
      <c r="MWU10" s="10"/>
      <c r="MWV10" s="10"/>
      <c r="MWW10" s="10"/>
      <c r="MWX10" s="10"/>
      <c r="MWY10" s="10"/>
      <c r="MWZ10" s="10"/>
      <c r="MXA10" s="10"/>
      <c r="MXB10" s="10"/>
      <c r="MXC10" s="10"/>
      <c r="MXD10" s="10"/>
      <c r="MXE10" s="10"/>
      <c r="MXF10" s="10"/>
      <c r="MXG10" s="10"/>
      <c r="MXH10" s="10"/>
      <c r="MXI10" s="10"/>
      <c r="MXJ10" s="10"/>
      <c r="MXK10" s="10"/>
      <c r="MXL10" s="10"/>
      <c r="MXM10" s="10"/>
      <c r="MXN10" s="10"/>
      <c r="MXO10" s="10"/>
      <c r="MXP10" s="10"/>
      <c r="MXQ10" s="10"/>
      <c r="MXR10" s="10"/>
      <c r="MXS10" s="10"/>
      <c r="MXT10" s="10"/>
      <c r="MXU10" s="10"/>
      <c r="MXV10" s="10"/>
      <c r="MXW10" s="10"/>
      <c r="MXX10" s="10"/>
      <c r="MXY10" s="10"/>
      <c r="MXZ10" s="10"/>
      <c r="MYA10" s="10"/>
      <c r="MYB10" s="10"/>
      <c r="MYC10" s="10"/>
      <c r="MYD10" s="10"/>
      <c r="MYE10" s="10"/>
      <c r="MYF10" s="10"/>
      <c r="MYG10" s="10"/>
      <c r="MYH10" s="10"/>
      <c r="MYI10" s="10"/>
      <c r="MYJ10" s="10"/>
      <c r="MYK10" s="10"/>
      <c r="MYL10" s="10"/>
      <c r="MYM10" s="10"/>
      <c r="MYN10" s="10"/>
      <c r="MYO10" s="10"/>
      <c r="MYP10" s="10"/>
      <c r="MYQ10" s="10"/>
      <c r="MYR10" s="10"/>
      <c r="MYS10" s="10"/>
      <c r="MYT10" s="10"/>
      <c r="MYU10" s="10"/>
      <c r="MYV10" s="10"/>
      <c r="MYW10" s="10"/>
      <c r="MYX10" s="10"/>
      <c r="MYY10" s="10"/>
      <c r="MYZ10" s="10"/>
      <c r="MZA10" s="10"/>
      <c r="MZB10" s="10"/>
      <c r="MZC10" s="10"/>
      <c r="MZD10" s="10"/>
      <c r="MZE10" s="10"/>
      <c r="MZF10" s="10"/>
      <c r="MZG10" s="10"/>
      <c r="MZH10" s="10"/>
      <c r="MZI10" s="10"/>
      <c r="MZJ10" s="10"/>
      <c r="MZK10" s="10"/>
      <c r="MZL10" s="10"/>
      <c r="MZM10" s="10"/>
      <c r="MZN10" s="10"/>
      <c r="MZO10" s="10"/>
      <c r="MZP10" s="10"/>
      <c r="MZQ10" s="10"/>
      <c r="MZR10" s="10"/>
      <c r="MZS10" s="10"/>
      <c r="MZT10" s="10"/>
      <c r="MZU10" s="10"/>
      <c r="MZV10" s="10"/>
      <c r="MZW10" s="10"/>
      <c r="MZX10" s="10"/>
      <c r="MZY10" s="10"/>
      <c r="MZZ10" s="10"/>
      <c r="NAA10" s="10"/>
      <c r="NAB10" s="10"/>
      <c r="NAC10" s="10"/>
      <c r="NAD10" s="10"/>
      <c r="NAE10" s="10"/>
      <c r="NAF10" s="10"/>
      <c r="NAG10" s="10"/>
      <c r="NAH10" s="10"/>
      <c r="NAI10" s="10"/>
      <c r="NAJ10" s="10"/>
      <c r="NAK10" s="10"/>
      <c r="NAL10" s="10"/>
      <c r="NAM10" s="10"/>
      <c r="NAN10" s="10"/>
      <c r="NAO10" s="10"/>
      <c r="NAP10" s="10"/>
      <c r="NAQ10" s="10"/>
      <c r="NAR10" s="10"/>
      <c r="NAS10" s="10"/>
      <c r="NAT10" s="10"/>
      <c r="NAU10" s="10"/>
      <c r="NAV10" s="10"/>
      <c r="NAW10" s="10"/>
      <c r="NAX10" s="10"/>
      <c r="NAY10" s="10"/>
      <c r="NAZ10" s="10"/>
      <c r="NBA10" s="10"/>
      <c r="NBB10" s="10"/>
      <c r="NBC10" s="10"/>
      <c r="NBD10" s="10"/>
      <c r="NBE10" s="10"/>
      <c r="NBF10" s="10"/>
      <c r="NBG10" s="10"/>
      <c r="NBH10" s="10"/>
      <c r="NBI10" s="10"/>
      <c r="NBJ10" s="10"/>
      <c r="NBK10" s="10"/>
      <c r="NBL10" s="10"/>
      <c r="NBM10" s="10"/>
      <c r="NBN10" s="10"/>
      <c r="NBO10" s="10"/>
      <c r="NBP10" s="10"/>
      <c r="NBQ10" s="10"/>
      <c r="NBR10" s="10"/>
      <c r="NBS10" s="10"/>
      <c r="NBT10" s="10"/>
      <c r="NBU10" s="10"/>
      <c r="NBV10" s="10"/>
      <c r="NBW10" s="10"/>
      <c r="NBX10" s="10"/>
      <c r="NBY10" s="10"/>
      <c r="NBZ10" s="10"/>
      <c r="NCA10" s="10"/>
      <c r="NCB10" s="10"/>
      <c r="NCC10" s="10"/>
      <c r="NCD10" s="10"/>
      <c r="NCE10" s="10"/>
      <c r="NCF10" s="10"/>
      <c r="NCG10" s="10"/>
      <c r="NCH10" s="10"/>
      <c r="NCI10" s="10"/>
      <c r="NCJ10" s="10"/>
      <c r="NCK10" s="10"/>
      <c r="NCL10" s="10"/>
      <c r="NCM10" s="10"/>
      <c r="NCN10" s="10"/>
      <c r="NCO10" s="10"/>
      <c r="NCP10" s="10"/>
      <c r="NCQ10" s="10"/>
      <c r="NCR10" s="10"/>
      <c r="NCS10" s="10"/>
      <c r="NCT10" s="10"/>
      <c r="NCU10" s="10"/>
      <c r="NCV10" s="10"/>
      <c r="NCW10" s="10"/>
      <c r="NCX10" s="10"/>
      <c r="NCY10" s="10"/>
      <c r="NCZ10" s="10"/>
      <c r="NDA10" s="10"/>
      <c r="NDB10" s="10"/>
      <c r="NDC10" s="10"/>
      <c r="NDD10" s="10"/>
      <c r="NDE10" s="10"/>
      <c r="NDF10" s="10"/>
      <c r="NDG10" s="10"/>
      <c r="NDH10" s="10"/>
      <c r="NDI10" s="10"/>
      <c r="NDJ10" s="10"/>
      <c r="NDK10" s="10"/>
      <c r="NDL10" s="10"/>
      <c r="NDM10" s="10"/>
      <c r="NDN10" s="10"/>
      <c r="NDO10" s="10"/>
      <c r="NDP10" s="10"/>
      <c r="NDQ10" s="10"/>
      <c r="NDR10" s="10"/>
      <c r="NDS10" s="10"/>
      <c r="NDT10" s="10"/>
      <c r="NDU10" s="10"/>
      <c r="NDV10" s="10"/>
      <c r="NDW10" s="10"/>
      <c r="NDX10" s="10"/>
      <c r="NDY10" s="10"/>
      <c r="NDZ10" s="10"/>
      <c r="NEA10" s="10"/>
      <c r="NEB10" s="10"/>
      <c r="NEC10" s="10"/>
      <c r="NED10" s="10"/>
      <c r="NEE10" s="10"/>
      <c r="NEF10" s="10"/>
      <c r="NEG10" s="10"/>
      <c r="NEH10" s="10"/>
      <c r="NEI10" s="10"/>
      <c r="NEJ10" s="10"/>
      <c r="NEK10" s="10"/>
      <c r="NEL10" s="10"/>
      <c r="NEM10" s="10"/>
      <c r="NEN10" s="10"/>
      <c r="NEO10" s="10"/>
      <c r="NEP10" s="10"/>
      <c r="NEQ10" s="10"/>
      <c r="NER10" s="10"/>
      <c r="NES10" s="10"/>
      <c r="NET10" s="10"/>
      <c r="NEU10" s="10"/>
      <c r="NEV10" s="10"/>
      <c r="NEW10" s="10"/>
      <c r="NEX10" s="10"/>
      <c r="NEY10" s="10"/>
      <c r="NEZ10" s="10"/>
      <c r="NFA10" s="10"/>
      <c r="NFB10" s="10"/>
      <c r="NFC10" s="10"/>
      <c r="NFD10" s="10"/>
      <c r="NFE10" s="10"/>
      <c r="NFF10" s="10"/>
      <c r="NFG10" s="10"/>
      <c r="NFH10" s="10"/>
      <c r="NFI10" s="10"/>
      <c r="NFJ10" s="10"/>
      <c r="NFK10" s="10"/>
      <c r="NFL10" s="10"/>
      <c r="NFM10" s="10"/>
      <c r="NFN10" s="10"/>
      <c r="NFO10" s="10"/>
      <c r="NFP10" s="10"/>
      <c r="NFQ10" s="10"/>
      <c r="NFR10" s="10"/>
      <c r="NFS10" s="10"/>
      <c r="NFT10" s="10"/>
      <c r="NFU10" s="10"/>
      <c r="NFV10" s="10"/>
      <c r="NFW10" s="10"/>
      <c r="NFX10" s="10"/>
      <c r="NFY10" s="10"/>
      <c r="NFZ10" s="10"/>
      <c r="NGA10" s="10"/>
      <c r="NGB10" s="10"/>
      <c r="NGC10" s="10"/>
      <c r="NGD10" s="10"/>
      <c r="NGE10" s="10"/>
      <c r="NGF10" s="10"/>
      <c r="NGG10" s="10"/>
      <c r="NGH10" s="10"/>
      <c r="NGI10" s="10"/>
      <c r="NGJ10" s="10"/>
      <c r="NGK10" s="10"/>
      <c r="NGL10" s="10"/>
      <c r="NGM10" s="10"/>
      <c r="NGN10" s="10"/>
      <c r="NGO10" s="10"/>
      <c r="NGP10" s="10"/>
      <c r="NGQ10" s="10"/>
      <c r="NGR10" s="10"/>
      <c r="NGS10" s="10"/>
      <c r="NGT10" s="10"/>
      <c r="NGU10" s="10"/>
      <c r="NGV10" s="10"/>
      <c r="NGW10" s="10"/>
      <c r="NGX10" s="10"/>
      <c r="NGY10" s="10"/>
      <c r="NGZ10" s="10"/>
      <c r="NHA10" s="10"/>
      <c r="NHB10" s="10"/>
      <c r="NHC10" s="10"/>
      <c r="NHD10" s="10"/>
      <c r="NHE10" s="10"/>
      <c r="NHF10" s="10"/>
      <c r="NHG10" s="10"/>
      <c r="NHH10" s="10"/>
      <c r="NHI10" s="10"/>
      <c r="NHJ10" s="10"/>
      <c r="NHK10" s="10"/>
      <c r="NHL10" s="10"/>
      <c r="NHM10" s="10"/>
      <c r="NHN10" s="10"/>
      <c r="NHO10" s="10"/>
      <c r="NHP10" s="10"/>
      <c r="NHQ10" s="10"/>
      <c r="NHR10" s="10"/>
      <c r="NHS10" s="10"/>
      <c r="NHT10" s="10"/>
      <c r="NHU10" s="10"/>
      <c r="NHV10" s="10"/>
      <c r="NHW10" s="10"/>
      <c r="NHX10" s="10"/>
      <c r="NHY10" s="10"/>
      <c r="NHZ10" s="10"/>
      <c r="NIA10" s="10"/>
      <c r="NIB10" s="10"/>
      <c r="NIC10" s="10"/>
      <c r="NID10" s="10"/>
      <c r="NIE10" s="10"/>
      <c r="NIF10" s="10"/>
      <c r="NIG10" s="10"/>
      <c r="NIH10" s="10"/>
      <c r="NII10" s="10"/>
      <c r="NIJ10" s="10"/>
      <c r="NIK10" s="10"/>
      <c r="NIL10" s="10"/>
      <c r="NIM10" s="10"/>
      <c r="NIN10" s="10"/>
      <c r="NIO10" s="10"/>
      <c r="NIP10" s="10"/>
      <c r="NIQ10" s="10"/>
      <c r="NIR10" s="10"/>
      <c r="NIS10" s="10"/>
      <c r="NIT10" s="10"/>
      <c r="NIU10" s="10"/>
      <c r="NIV10" s="10"/>
      <c r="NIW10" s="10"/>
      <c r="NIX10" s="10"/>
      <c r="NIY10" s="10"/>
      <c r="NIZ10" s="10"/>
      <c r="NJA10" s="10"/>
      <c r="NJB10" s="10"/>
      <c r="NJC10" s="10"/>
      <c r="NJD10" s="10"/>
      <c r="NJE10" s="10"/>
      <c r="NJF10" s="10"/>
      <c r="NJG10" s="10"/>
      <c r="NJH10" s="10"/>
      <c r="NJI10" s="10"/>
      <c r="NJJ10" s="10"/>
      <c r="NJK10" s="10"/>
      <c r="NJL10" s="10"/>
      <c r="NJM10" s="10"/>
      <c r="NJN10" s="10"/>
      <c r="NJO10" s="10"/>
      <c r="NJP10" s="10"/>
      <c r="NJQ10" s="10"/>
      <c r="NJR10" s="10"/>
      <c r="NJS10" s="10"/>
      <c r="NJT10" s="10"/>
      <c r="NJU10" s="10"/>
      <c r="NJV10" s="10"/>
      <c r="NJW10" s="10"/>
      <c r="NJX10" s="10"/>
      <c r="NJY10" s="10"/>
      <c r="NJZ10" s="10"/>
      <c r="NKA10" s="10"/>
      <c r="NKB10" s="10"/>
      <c r="NKC10" s="10"/>
      <c r="NKD10" s="10"/>
      <c r="NKE10" s="10"/>
      <c r="NKF10" s="10"/>
      <c r="NKG10" s="10"/>
      <c r="NKH10" s="10"/>
      <c r="NKI10" s="10"/>
      <c r="NKJ10" s="10"/>
      <c r="NKK10" s="10"/>
      <c r="NKL10" s="10"/>
      <c r="NKM10" s="10"/>
      <c r="NKN10" s="10"/>
      <c r="NKO10" s="10"/>
      <c r="NKP10" s="10"/>
      <c r="NKQ10" s="10"/>
      <c r="NKR10" s="10"/>
      <c r="NKS10" s="10"/>
      <c r="NKT10" s="10"/>
      <c r="NKU10" s="10"/>
      <c r="NKV10" s="10"/>
      <c r="NKW10" s="10"/>
      <c r="NKX10" s="10"/>
      <c r="NKY10" s="10"/>
      <c r="NKZ10" s="10"/>
      <c r="NLA10" s="10"/>
      <c r="NLB10" s="10"/>
      <c r="NLC10" s="10"/>
      <c r="NLD10" s="10"/>
      <c r="NLE10" s="10"/>
      <c r="NLF10" s="10"/>
      <c r="NLG10" s="10"/>
      <c r="NLH10" s="10"/>
      <c r="NLI10" s="10"/>
      <c r="NLJ10" s="10"/>
      <c r="NLK10" s="10"/>
      <c r="NLL10" s="10"/>
      <c r="NLM10" s="10"/>
      <c r="NLN10" s="10"/>
      <c r="NLO10" s="10"/>
      <c r="NLP10" s="10"/>
      <c r="NLQ10" s="10"/>
      <c r="NLR10" s="10"/>
      <c r="NLS10" s="10"/>
      <c r="NLT10" s="10"/>
      <c r="NLU10" s="10"/>
      <c r="NLV10" s="10"/>
      <c r="NLW10" s="10"/>
      <c r="NLX10" s="10"/>
      <c r="NLY10" s="10"/>
      <c r="NLZ10" s="10"/>
      <c r="NMA10" s="10"/>
      <c r="NMB10" s="10"/>
      <c r="NMC10" s="10"/>
      <c r="NMD10" s="10"/>
      <c r="NME10" s="10"/>
      <c r="NMF10" s="10"/>
      <c r="NMG10" s="10"/>
      <c r="NMH10" s="10"/>
      <c r="NMI10" s="10"/>
      <c r="NMJ10" s="10"/>
      <c r="NMK10" s="10"/>
      <c r="NML10" s="10"/>
      <c r="NMM10" s="10"/>
      <c r="NMN10" s="10"/>
      <c r="NMO10" s="10"/>
      <c r="NMP10" s="10"/>
      <c r="NMQ10" s="10"/>
      <c r="NMR10" s="10"/>
      <c r="NMS10" s="10"/>
      <c r="NMT10" s="10"/>
      <c r="NMU10" s="10"/>
      <c r="NMV10" s="10"/>
      <c r="NMW10" s="10"/>
      <c r="NMX10" s="10"/>
      <c r="NMY10" s="10"/>
      <c r="NMZ10" s="10"/>
      <c r="NNA10" s="10"/>
      <c r="NNB10" s="10"/>
      <c r="NNC10" s="10"/>
      <c r="NND10" s="10"/>
      <c r="NNE10" s="10"/>
      <c r="NNF10" s="10"/>
      <c r="NNG10" s="10"/>
      <c r="NNH10" s="10"/>
      <c r="NNI10" s="10"/>
      <c r="NNJ10" s="10"/>
      <c r="NNK10" s="10"/>
      <c r="NNL10" s="10"/>
      <c r="NNM10" s="10"/>
      <c r="NNN10" s="10"/>
      <c r="NNO10" s="10"/>
      <c r="NNP10" s="10"/>
      <c r="NNQ10" s="10"/>
      <c r="NNR10" s="10"/>
      <c r="NNS10" s="10"/>
      <c r="NNT10" s="10"/>
      <c r="NNU10" s="10"/>
      <c r="NNV10" s="10"/>
      <c r="NNW10" s="10"/>
      <c r="NNX10" s="10"/>
      <c r="NNY10" s="10"/>
      <c r="NNZ10" s="10"/>
      <c r="NOA10" s="10"/>
      <c r="NOB10" s="10"/>
      <c r="NOC10" s="10"/>
      <c r="NOD10" s="10"/>
      <c r="NOE10" s="10"/>
      <c r="NOF10" s="10"/>
      <c r="NOG10" s="10"/>
      <c r="NOH10" s="10"/>
      <c r="NOI10" s="10"/>
      <c r="NOJ10" s="10"/>
      <c r="NOK10" s="10"/>
      <c r="NOL10" s="10"/>
      <c r="NOM10" s="10"/>
      <c r="NON10" s="10"/>
      <c r="NOO10" s="10"/>
      <c r="NOP10" s="10"/>
      <c r="NOQ10" s="10"/>
      <c r="NOR10" s="10"/>
      <c r="NOS10" s="10"/>
      <c r="NOT10" s="10"/>
      <c r="NOU10" s="10"/>
      <c r="NOV10" s="10"/>
      <c r="NOW10" s="10"/>
      <c r="NOX10" s="10"/>
      <c r="NOY10" s="10"/>
      <c r="NOZ10" s="10"/>
      <c r="NPA10" s="10"/>
      <c r="NPB10" s="10"/>
      <c r="NPC10" s="10"/>
      <c r="NPD10" s="10"/>
      <c r="NPE10" s="10"/>
      <c r="NPF10" s="10"/>
      <c r="NPG10" s="10"/>
      <c r="NPH10" s="10"/>
      <c r="NPI10" s="10"/>
      <c r="NPJ10" s="10"/>
      <c r="NPK10" s="10"/>
      <c r="NPL10" s="10"/>
      <c r="NPM10" s="10"/>
      <c r="NPN10" s="10"/>
      <c r="NPO10" s="10"/>
      <c r="NPP10" s="10"/>
      <c r="NPQ10" s="10"/>
      <c r="NPR10" s="10"/>
      <c r="NPS10" s="10"/>
      <c r="NPT10" s="10"/>
      <c r="NPU10" s="10"/>
      <c r="NPV10" s="10"/>
      <c r="NPW10" s="10"/>
      <c r="NPX10" s="10"/>
      <c r="NPY10" s="10"/>
      <c r="NPZ10" s="10"/>
      <c r="NQA10" s="10"/>
      <c r="NQB10" s="10"/>
      <c r="NQC10" s="10"/>
      <c r="NQD10" s="10"/>
      <c r="NQE10" s="10"/>
      <c r="NQF10" s="10"/>
      <c r="NQG10" s="10"/>
      <c r="NQH10" s="10"/>
      <c r="NQI10" s="10"/>
      <c r="NQJ10" s="10"/>
      <c r="NQK10" s="10"/>
      <c r="NQL10" s="10"/>
      <c r="NQM10" s="10"/>
      <c r="NQN10" s="10"/>
      <c r="NQO10" s="10"/>
      <c r="NQP10" s="10"/>
      <c r="NQQ10" s="10"/>
      <c r="NQR10" s="10"/>
      <c r="NQS10" s="10"/>
      <c r="NQT10" s="10"/>
      <c r="NQU10" s="10"/>
      <c r="NQV10" s="10"/>
      <c r="NQW10" s="10"/>
      <c r="NQX10" s="10"/>
      <c r="NQY10" s="10"/>
      <c r="NQZ10" s="10"/>
      <c r="NRA10" s="10"/>
      <c r="NRB10" s="10"/>
      <c r="NRC10" s="10"/>
      <c r="NRD10" s="10"/>
      <c r="NRE10" s="10"/>
      <c r="NRF10" s="10"/>
      <c r="NRG10" s="10"/>
      <c r="NRH10" s="10"/>
      <c r="NRI10" s="10"/>
      <c r="NRJ10" s="10"/>
      <c r="NRK10" s="10"/>
      <c r="NRL10" s="10"/>
      <c r="NRM10" s="10"/>
      <c r="NRN10" s="10"/>
      <c r="NRO10" s="10"/>
      <c r="NRP10" s="10"/>
      <c r="NRQ10" s="10"/>
      <c r="NRR10" s="10"/>
      <c r="NRS10" s="10"/>
      <c r="NRT10" s="10"/>
      <c r="NRU10" s="10"/>
      <c r="NRV10" s="10"/>
      <c r="NRW10" s="10"/>
      <c r="NRX10" s="10"/>
      <c r="NRY10" s="10"/>
      <c r="NRZ10" s="10"/>
      <c r="NSA10" s="10"/>
      <c r="NSB10" s="10"/>
      <c r="NSC10" s="10"/>
      <c r="NSD10" s="10"/>
      <c r="NSE10" s="10"/>
      <c r="NSF10" s="10"/>
      <c r="NSG10" s="10"/>
      <c r="NSH10" s="10"/>
      <c r="NSI10" s="10"/>
      <c r="NSJ10" s="10"/>
      <c r="NSK10" s="10"/>
      <c r="NSL10" s="10"/>
      <c r="NSM10" s="10"/>
      <c r="NSN10" s="10"/>
      <c r="NSO10" s="10"/>
      <c r="NSP10" s="10"/>
      <c r="NSQ10" s="10"/>
      <c r="NSR10" s="10"/>
      <c r="NSS10" s="10"/>
      <c r="NST10" s="10"/>
      <c r="NSU10" s="10"/>
      <c r="NSV10" s="10"/>
      <c r="NSW10" s="10"/>
      <c r="NSX10" s="10"/>
      <c r="NSY10" s="10"/>
      <c r="NSZ10" s="10"/>
      <c r="NTA10" s="10"/>
      <c r="NTB10" s="10"/>
      <c r="NTC10" s="10"/>
      <c r="NTD10" s="10"/>
      <c r="NTE10" s="10"/>
      <c r="NTF10" s="10"/>
      <c r="NTG10" s="10"/>
      <c r="NTH10" s="10"/>
      <c r="NTI10" s="10"/>
      <c r="NTJ10" s="10"/>
      <c r="NTK10" s="10"/>
      <c r="NTL10" s="10"/>
      <c r="NTM10" s="10"/>
      <c r="NTN10" s="10"/>
      <c r="NTO10" s="10"/>
      <c r="NTP10" s="10"/>
      <c r="NTQ10" s="10"/>
      <c r="NTR10" s="10"/>
      <c r="NTS10" s="10"/>
      <c r="NTT10" s="10"/>
      <c r="NTU10" s="10"/>
      <c r="NTV10" s="10"/>
      <c r="NTW10" s="10"/>
      <c r="NTX10" s="10"/>
      <c r="NTY10" s="10"/>
      <c r="NTZ10" s="10"/>
      <c r="NUA10" s="10"/>
      <c r="NUB10" s="10"/>
      <c r="NUC10" s="10"/>
      <c r="NUD10" s="10"/>
      <c r="NUE10" s="10"/>
      <c r="NUF10" s="10"/>
      <c r="NUG10" s="10"/>
      <c r="NUH10" s="10"/>
      <c r="NUI10" s="10"/>
      <c r="NUJ10" s="10"/>
      <c r="NUK10" s="10"/>
      <c r="NUL10" s="10"/>
      <c r="NUM10" s="10"/>
      <c r="NUN10" s="10"/>
      <c r="NUO10" s="10"/>
      <c r="NUP10" s="10"/>
      <c r="NUQ10" s="10"/>
      <c r="NUR10" s="10"/>
      <c r="NUS10" s="10"/>
      <c r="NUT10" s="10"/>
      <c r="NUU10" s="10"/>
      <c r="NUV10" s="10"/>
      <c r="NUW10" s="10"/>
      <c r="NUX10" s="10"/>
      <c r="NUY10" s="10"/>
      <c r="NUZ10" s="10"/>
      <c r="NVA10" s="10"/>
      <c r="NVB10" s="10"/>
      <c r="NVC10" s="10"/>
      <c r="NVD10" s="10"/>
      <c r="NVE10" s="10"/>
      <c r="NVF10" s="10"/>
      <c r="NVG10" s="10"/>
      <c r="NVH10" s="10"/>
      <c r="NVI10" s="10"/>
      <c r="NVJ10" s="10"/>
      <c r="NVK10" s="10"/>
      <c r="NVL10" s="10"/>
      <c r="NVM10" s="10"/>
      <c r="NVN10" s="10"/>
      <c r="NVO10" s="10"/>
      <c r="NVP10" s="10"/>
      <c r="NVQ10" s="10"/>
      <c r="NVR10" s="10"/>
      <c r="NVS10" s="10"/>
      <c r="NVT10" s="10"/>
      <c r="NVU10" s="10"/>
      <c r="NVV10" s="10"/>
      <c r="NVW10" s="10"/>
      <c r="NVX10" s="10"/>
      <c r="NVY10" s="10"/>
      <c r="NVZ10" s="10"/>
      <c r="NWA10" s="10"/>
      <c r="NWB10" s="10"/>
      <c r="NWC10" s="10"/>
      <c r="NWD10" s="10"/>
      <c r="NWE10" s="10"/>
      <c r="NWF10" s="10"/>
      <c r="NWG10" s="10"/>
      <c r="NWH10" s="10"/>
      <c r="NWI10" s="10"/>
      <c r="NWJ10" s="10"/>
      <c r="NWK10" s="10"/>
      <c r="NWL10" s="10"/>
      <c r="NWM10" s="10"/>
      <c r="NWN10" s="10"/>
      <c r="NWO10" s="10"/>
      <c r="NWP10" s="10"/>
      <c r="NWQ10" s="10"/>
      <c r="NWR10" s="10"/>
      <c r="NWS10" s="10"/>
      <c r="NWT10" s="10"/>
      <c r="NWU10" s="10"/>
      <c r="NWV10" s="10"/>
      <c r="NWW10" s="10"/>
      <c r="NWX10" s="10"/>
      <c r="NWY10" s="10"/>
      <c r="NWZ10" s="10"/>
      <c r="NXA10" s="10"/>
      <c r="NXB10" s="10"/>
      <c r="NXC10" s="10"/>
      <c r="NXD10" s="10"/>
      <c r="NXE10" s="10"/>
      <c r="NXF10" s="10"/>
      <c r="NXG10" s="10"/>
      <c r="NXH10" s="10"/>
      <c r="NXI10" s="10"/>
      <c r="NXJ10" s="10"/>
      <c r="NXK10" s="10"/>
      <c r="NXL10" s="10"/>
      <c r="NXM10" s="10"/>
      <c r="NXN10" s="10"/>
      <c r="NXO10" s="10"/>
      <c r="NXP10" s="10"/>
      <c r="NXQ10" s="10"/>
      <c r="NXR10" s="10"/>
      <c r="NXS10" s="10"/>
      <c r="NXT10" s="10"/>
      <c r="NXU10" s="10"/>
      <c r="NXV10" s="10"/>
      <c r="NXW10" s="10"/>
      <c r="NXX10" s="10"/>
      <c r="NXY10" s="10"/>
      <c r="NXZ10" s="10"/>
      <c r="NYA10" s="10"/>
      <c r="NYB10" s="10"/>
      <c r="NYC10" s="10"/>
      <c r="NYD10" s="10"/>
      <c r="NYE10" s="10"/>
      <c r="NYF10" s="10"/>
      <c r="NYG10" s="10"/>
      <c r="NYH10" s="10"/>
      <c r="NYI10" s="10"/>
      <c r="NYJ10" s="10"/>
      <c r="NYK10" s="10"/>
      <c r="NYL10" s="10"/>
      <c r="NYM10" s="10"/>
      <c r="NYN10" s="10"/>
      <c r="NYO10" s="10"/>
      <c r="NYP10" s="10"/>
      <c r="NYQ10" s="10"/>
      <c r="NYR10" s="10"/>
      <c r="NYS10" s="10"/>
      <c r="NYT10" s="10"/>
      <c r="NYU10" s="10"/>
      <c r="NYV10" s="10"/>
      <c r="NYW10" s="10"/>
      <c r="NYX10" s="10"/>
      <c r="NYY10" s="10"/>
      <c r="NYZ10" s="10"/>
      <c r="NZA10" s="10"/>
      <c r="NZB10" s="10"/>
      <c r="NZC10" s="10"/>
      <c r="NZD10" s="10"/>
      <c r="NZE10" s="10"/>
      <c r="NZF10" s="10"/>
      <c r="NZG10" s="10"/>
      <c r="NZH10" s="10"/>
      <c r="NZI10" s="10"/>
      <c r="NZJ10" s="10"/>
      <c r="NZK10" s="10"/>
      <c r="NZL10" s="10"/>
      <c r="NZM10" s="10"/>
      <c r="NZN10" s="10"/>
      <c r="NZO10" s="10"/>
      <c r="NZP10" s="10"/>
      <c r="NZQ10" s="10"/>
      <c r="NZR10" s="10"/>
      <c r="NZS10" s="10"/>
      <c r="NZT10" s="10"/>
      <c r="NZU10" s="10"/>
      <c r="NZV10" s="10"/>
      <c r="NZW10" s="10"/>
      <c r="NZX10" s="10"/>
      <c r="NZY10" s="10"/>
      <c r="NZZ10" s="10"/>
      <c r="OAA10" s="10"/>
      <c r="OAB10" s="10"/>
      <c r="OAC10" s="10"/>
      <c r="OAD10" s="10"/>
      <c r="OAE10" s="10"/>
      <c r="OAF10" s="10"/>
      <c r="OAG10" s="10"/>
      <c r="OAH10" s="10"/>
      <c r="OAI10" s="10"/>
      <c r="OAJ10" s="10"/>
      <c r="OAK10" s="10"/>
      <c r="OAL10" s="10"/>
      <c r="OAM10" s="10"/>
      <c r="OAN10" s="10"/>
      <c r="OAO10" s="10"/>
      <c r="OAP10" s="10"/>
      <c r="OAQ10" s="10"/>
      <c r="OAR10" s="10"/>
      <c r="OAS10" s="10"/>
      <c r="OAT10" s="10"/>
      <c r="OAU10" s="10"/>
      <c r="OAV10" s="10"/>
      <c r="OAW10" s="10"/>
      <c r="OAX10" s="10"/>
      <c r="OAY10" s="10"/>
      <c r="OAZ10" s="10"/>
      <c r="OBA10" s="10"/>
      <c r="OBB10" s="10"/>
      <c r="OBC10" s="10"/>
      <c r="OBD10" s="10"/>
      <c r="OBE10" s="10"/>
      <c r="OBF10" s="10"/>
      <c r="OBG10" s="10"/>
      <c r="OBH10" s="10"/>
      <c r="OBI10" s="10"/>
      <c r="OBJ10" s="10"/>
      <c r="OBK10" s="10"/>
      <c r="OBL10" s="10"/>
      <c r="OBM10" s="10"/>
      <c r="OBN10" s="10"/>
      <c r="OBO10" s="10"/>
      <c r="OBP10" s="10"/>
      <c r="OBQ10" s="10"/>
      <c r="OBR10" s="10"/>
      <c r="OBS10" s="10"/>
      <c r="OBT10" s="10"/>
      <c r="OBU10" s="10"/>
      <c r="OBV10" s="10"/>
      <c r="OBW10" s="10"/>
      <c r="OBX10" s="10"/>
      <c r="OBY10" s="10"/>
      <c r="OBZ10" s="10"/>
      <c r="OCA10" s="10"/>
      <c r="OCB10" s="10"/>
      <c r="OCC10" s="10"/>
      <c r="OCD10" s="10"/>
      <c r="OCE10" s="10"/>
      <c r="OCF10" s="10"/>
      <c r="OCG10" s="10"/>
      <c r="OCH10" s="10"/>
      <c r="OCI10" s="10"/>
      <c r="OCJ10" s="10"/>
      <c r="OCK10" s="10"/>
      <c r="OCL10" s="10"/>
      <c r="OCM10" s="10"/>
      <c r="OCN10" s="10"/>
      <c r="OCO10" s="10"/>
      <c r="OCP10" s="10"/>
      <c r="OCQ10" s="10"/>
      <c r="OCR10" s="10"/>
      <c r="OCS10" s="10"/>
      <c r="OCT10" s="10"/>
      <c r="OCU10" s="10"/>
      <c r="OCV10" s="10"/>
      <c r="OCW10" s="10"/>
      <c r="OCX10" s="10"/>
      <c r="OCY10" s="10"/>
      <c r="OCZ10" s="10"/>
      <c r="ODA10" s="10"/>
      <c r="ODB10" s="10"/>
      <c r="ODC10" s="10"/>
      <c r="ODD10" s="10"/>
      <c r="ODE10" s="10"/>
      <c r="ODF10" s="10"/>
      <c r="ODG10" s="10"/>
      <c r="ODH10" s="10"/>
      <c r="ODI10" s="10"/>
      <c r="ODJ10" s="10"/>
      <c r="ODK10" s="10"/>
      <c r="ODL10" s="10"/>
      <c r="ODM10" s="10"/>
      <c r="ODN10" s="10"/>
      <c r="ODO10" s="10"/>
      <c r="ODP10" s="10"/>
      <c r="ODQ10" s="10"/>
      <c r="ODR10" s="10"/>
      <c r="ODS10" s="10"/>
      <c r="ODT10" s="10"/>
      <c r="ODU10" s="10"/>
      <c r="ODV10" s="10"/>
      <c r="ODW10" s="10"/>
      <c r="ODX10" s="10"/>
      <c r="ODY10" s="10"/>
      <c r="ODZ10" s="10"/>
      <c r="OEA10" s="10"/>
      <c r="OEB10" s="10"/>
      <c r="OEC10" s="10"/>
      <c r="OED10" s="10"/>
      <c r="OEE10" s="10"/>
      <c r="OEF10" s="10"/>
      <c r="OEG10" s="10"/>
      <c r="OEH10" s="10"/>
      <c r="OEI10" s="10"/>
      <c r="OEJ10" s="10"/>
      <c r="OEK10" s="10"/>
      <c r="OEL10" s="10"/>
      <c r="OEM10" s="10"/>
      <c r="OEN10" s="10"/>
      <c r="OEO10" s="10"/>
      <c r="OEP10" s="10"/>
      <c r="OEQ10" s="10"/>
      <c r="OER10" s="10"/>
      <c r="OES10" s="10"/>
      <c r="OET10" s="10"/>
      <c r="OEU10" s="10"/>
      <c r="OEV10" s="10"/>
      <c r="OEW10" s="10"/>
      <c r="OEX10" s="10"/>
      <c r="OEY10" s="10"/>
      <c r="OEZ10" s="10"/>
      <c r="OFA10" s="10"/>
      <c r="OFB10" s="10"/>
      <c r="OFC10" s="10"/>
      <c r="OFD10" s="10"/>
      <c r="OFE10" s="10"/>
      <c r="OFF10" s="10"/>
      <c r="OFG10" s="10"/>
      <c r="OFH10" s="10"/>
      <c r="OFI10" s="10"/>
      <c r="OFJ10" s="10"/>
      <c r="OFK10" s="10"/>
      <c r="OFL10" s="10"/>
      <c r="OFM10" s="10"/>
      <c r="OFN10" s="10"/>
      <c r="OFO10" s="10"/>
      <c r="OFP10" s="10"/>
      <c r="OFQ10" s="10"/>
      <c r="OFR10" s="10"/>
      <c r="OFS10" s="10"/>
      <c r="OFT10" s="10"/>
      <c r="OFU10" s="10"/>
      <c r="OFV10" s="10"/>
      <c r="OFW10" s="10"/>
      <c r="OFX10" s="10"/>
      <c r="OFY10" s="10"/>
      <c r="OFZ10" s="10"/>
      <c r="OGA10" s="10"/>
      <c r="OGB10" s="10"/>
      <c r="OGC10" s="10"/>
      <c r="OGD10" s="10"/>
      <c r="OGE10" s="10"/>
      <c r="OGF10" s="10"/>
      <c r="OGG10" s="10"/>
      <c r="OGH10" s="10"/>
      <c r="OGI10" s="10"/>
      <c r="OGJ10" s="10"/>
      <c r="OGK10" s="10"/>
      <c r="OGL10" s="10"/>
      <c r="OGM10" s="10"/>
      <c r="OGN10" s="10"/>
      <c r="OGO10" s="10"/>
      <c r="OGP10" s="10"/>
      <c r="OGQ10" s="10"/>
      <c r="OGR10" s="10"/>
      <c r="OGS10" s="10"/>
      <c r="OGT10" s="10"/>
      <c r="OGU10" s="10"/>
      <c r="OGV10" s="10"/>
      <c r="OGW10" s="10"/>
      <c r="OGX10" s="10"/>
      <c r="OGY10" s="10"/>
      <c r="OGZ10" s="10"/>
      <c r="OHA10" s="10"/>
      <c r="OHB10" s="10"/>
      <c r="OHC10" s="10"/>
      <c r="OHD10" s="10"/>
      <c r="OHE10" s="10"/>
      <c r="OHF10" s="10"/>
      <c r="OHG10" s="10"/>
      <c r="OHH10" s="10"/>
      <c r="OHI10" s="10"/>
      <c r="OHJ10" s="10"/>
      <c r="OHK10" s="10"/>
      <c r="OHL10" s="10"/>
      <c r="OHM10" s="10"/>
      <c r="OHN10" s="10"/>
      <c r="OHO10" s="10"/>
      <c r="OHP10" s="10"/>
      <c r="OHQ10" s="10"/>
      <c r="OHR10" s="10"/>
      <c r="OHS10" s="10"/>
      <c r="OHT10" s="10"/>
      <c r="OHU10" s="10"/>
      <c r="OHV10" s="10"/>
      <c r="OHW10" s="10"/>
      <c r="OHX10" s="10"/>
      <c r="OHY10" s="10"/>
      <c r="OHZ10" s="10"/>
      <c r="OIA10" s="10"/>
      <c r="OIB10" s="10"/>
      <c r="OIC10" s="10"/>
      <c r="OID10" s="10"/>
      <c r="OIE10" s="10"/>
      <c r="OIF10" s="10"/>
      <c r="OIG10" s="10"/>
      <c r="OIH10" s="10"/>
      <c r="OII10" s="10"/>
      <c r="OIJ10" s="10"/>
      <c r="OIK10" s="10"/>
      <c r="OIL10" s="10"/>
      <c r="OIM10" s="10"/>
      <c r="OIN10" s="10"/>
      <c r="OIO10" s="10"/>
      <c r="OIP10" s="10"/>
      <c r="OIQ10" s="10"/>
      <c r="OIR10" s="10"/>
      <c r="OIS10" s="10"/>
      <c r="OIT10" s="10"/>
      <c r="OIU10" s="10"/>
      <c r="OIV10" s="10"/>
      <c r="OIW10" s="10"/>
      <c r="OIX10" s="10"/>
      <c r="OIY10" s="10"/>
      <c r="OIZ10" s="10"/>
      <c r="OJA10" s="10"/>
      <c r="OJB10" s="10"/>
      <c r="OJC10" s="10"/>
      <c r="OJD10" s="10"/>
      <c r="OJE10" s="10"/>
      <c r="OJF10" s="10"/>
      <c r="OJG10" s="10"/>
      <c r="OJH10" s="10"/>
      <c r="OJI10" s="10"/>
      <c r="OJJ10" s="10"/>
      <c r="OJK10" s="10"/>
      <c r="OJL10" s="10"/>
      <c r="OJM10" s="10"/>
      <c r="OJN10" s="10"/>
      <c r="OJO10" s="10"/>
      <c r="OJP10" s="10"/>
      <c r="OJQ10" s="10"/>
      <c r="OJR10" s="10"/>
      <c r="OJS10" s="10"/>
      <c r="OJT10" s="10"/>
      <c r="OJU10" s="10"/>
      <c r="OJV10" s="10"/>
      <c r="OJW10" s="10"/>
      <c r="OJX10" s="10"/>
      <c r="OJY10" s="10"/>
      <c r="OJZ10" s="10"/>
      <c r="OKA10" s="10"/>
      <c r="OKB10" s="10"/>
      <c r="OKC10" s="10"/>
      <c r="OKD10" s="10"/>
      <c r="OKE10" s="10"/>
      <c r="OKF10" s="10"/>
      <c r="OKG10" s="10"/>
      <c r="OKH10" s="10"/>
      <c r="OKI10" s="10"/>
      <c r="OKJ10" s="10"/>
      <c r="OKK10" s="10"/>
      <c r="OKL10" s="10"/>
      <c r="OKM10" s="10"/>
      <c r="OKN10" s="10"/>
      <c r="OKO10" s="10"/>
      <c r="OKP10" s="10"/>
      <c r="OKQ10" s="10"/>
      <c r="OKR10" s="10"/>
      <c r="OKS10" s="10"/>
      <c r="OKT10" s="10"/>
      <c r="OKU10" s="10"/>
      <c r="OKV10" s="10"/>
      <c r="OKW10" s="10"/>
      <c r="OKX10" s="10"/>
      <c r="OKY10" s="10"/>
      <c r="OKZ10" s="10"/>
      <c r="OLA10" s="10"/>
      <c r="OLB10" s="10"/>
      <c r="OLC10" s="10"/>
      <c r="OLD10" s="10"/>
      <c r="OLE10" s="10"/>
      <c r="OLF10" s="10"/>
      <c r="OLG10" s="10"/>
      <c r="OLH10" s="10"/>
      <c r="OLI10" s="10"/>
      <c r="OLJ10" s="10"/>
      <c r="OLK10" s="10"/>
      <c r="OLL10" s="10"/>
      <c r="OLM10" s="10"/>
      <c r="OLN10" s="10"/>
      <c r="OLO10" s="10"/>
      <c r="OLP10" s="10"/>
      <c r="OLQ10" s="10"/>
      <c r="OLR10" s="10"/>
      <c r="OLS10" s="10"/>
      <c r="OLT10" s="10"/>
      <c r="OLU10" s="10"/>
      <c r="OLV10" s="10"/>
      <c r="OLW10" s="10"/>
      <c r="OLX10" s="10"/>
      <c r="OLY10" s="10"/>
      <c r="OLZ10" s="10"/>
      <c r="OMA10" s="10"/>
      <c r="OMB10" s="10"/>
      <c r="OMC10" s="10"/>
      <c r="OMD10" s="10"/>
      <c r="OME10" s="10"/>
      <c r="OMF10" s="10"/>
      <c r="OMG10" s="10"/>
      <c r="OMH10" s="10"/>
      <c r="OMI10" s="10"/>
      <c r="OMJ10" s="10"/>
      <c r="OMK10" s="10"/>
      <c r="OML10" s="10"/>
      <c r="OMM10" s="10"/>
      <c r="OMN10" s="10"/>
      <c r="OMO10" s="10"/>
      <c r="OMP10" s="10"/>
      <c r="OMQ10" s="10"/>
      <c r="OMR10" s="10"/>
      <c r="OMS10" s="10"/>
      <c r="OMT10" s="10"/>
      <c r="OMU10" s="10"/>
      <c r="OMV10" s="10"/>
      <c r="OMW10" s="10"/>
      <c r="OMX10" s="10"/>
      <c r="OMY10" s="10"/>
      <c r="OMZ10" s="10"/>
      <c r="ONA10" s="10"/>
      <c r="ONB10" s="10"/>
      <c r="ONC10" s="10"/>
      <c r="OND10" s="10"/>
      <c r="ONE10" s="10"/>
      <c r="ONF10" s="10"/>
      <c r="ONG10" s="10"/>
      <c r="ONH10" s="10"/>
      <c r="ONI10" s="10"/>
      <c r="ONJ10" s="10"/>
      <c r="ONK10" s="10"/>
      <c r="ONL10" s="10"/>
      <c r="ONM10" s="10"/>
      <c r="ONN10" s="10"/>
      <c r="ONO10" s="10"/>
      <c r="ONP10" s="10"/>
      <c r="ONQ10" s="10"/>
      <c r="ONR10" s="10"/>
      <c r="ONS10" s="10"/>
      <c r="ONT10" s="10"/>
      <c r="ONU10" s="10"/>
      <c r="ONV10" s="10"/>
      <c r="ONW10" s="10"/>
      <c r="ONX10" s="10"/>
      <c r="ONY10" s="10"/>
      <c r="ONZ10" s="10"/>
      <c r="OOA10" s="10"/>
      <c r="OOB10" s="10"/>
      <c r="OOC10" s="10"/>
      <c r="OOD10" s="10"/>
      <c r="OOE10" s="10"/>
      <c r="OOF10" s="10"/>
      <c r="OOG10" s="10"/>
      <c r="OOH10" s="10"/>
      <c r="OOI10" s="10"/>
      <c r="OOJ10" s="10"/>
      <c r="OOK10" s="10"/>
      <c r="OOL10" s="10"/>
      <c r="OOM10" s="10"/>
      <c r="OON10" s="10"/>
      <c r="OOO10" s="10"/>
      <c r="OOP10" s="10"/>
      <c r="OOQ10" s="10"/>
      <c r="OOR10" s="10"/>
      <c r="OOS10" s="10"/>
      <c r="OOT10" s="10"/>
      <c r="OOU10" s="10"/>
      <c r="OOV10" s="10"/>
      <c r="OOW10" s="10"/>
      <c r="OOX10" s="10"/>
      <c r="OOY10" s="10"/>
      <c r="OOZ10" s="10"/>
      <c r="OPA10" s="10"/>
      <c r="OPB10" s="10"/>
      <c r="OPC10" s="10"/>
      <c r="OPD10" s="10"/>
      <c r="OPE10" s="10"/>
      <c r="OPF10" s="10"/>
      <c r="OPG10" s="10"/>
      <c r="OPH10" s="10"/>
      <c r="OPI10" s="10"/>
      <c r="OPJ10" s="10"/>
      <c r="OPK10" s="10"/>
      <c r="OPL10" s="10"/>
      <c r="OPM10" s="10"/>
      <c r="OPN10" s="10"/>
      <c r="OPO10" s="10"/>
      <c r="OPP10" s="10"/>
      <c r="OPQ10" s="10"/>
      <c r="OPR10" s="10"/>
      <c r="OPS10" s="10"/>
      <c r="OPT10" s="10"/>
      <c r="OPU10" s="10"/>
      <c r="OPV10" s="10"/>
      <c r="OPW10" s="10"/>
      <c r="OPX10" s="10"/>
      <c r="OPY10" s="10"/>
      <c r="OPZ10" s="10"/>
      <c r="OQA10" s="10"/>
      <c r="OQB10" s="10"/>
      <c r="OQC10" s="10"/>
      <c r="OQD10" s="10"/>
      <c r="OQE10" s="10"/>
      <c r="OQF10" s="10"/>
      <c r="OQG10" s="10"/>
      <c r="OQH10" s="10"/>
      <c r="OQI10" s="10"/>
      <c r="OQJ10" s="10"/>
      <c r="OQK10" s="10"/>
      <c r="OQL10" s="10"/>
      <c r="OQM10" s="10"/>
      <c r="OQN10" s="10"/>
      <c r="OQO10" s="10"/>
      <c r="OQP10" s="10"/>
      <c r="OQQ10" s="10"/>
      <c r="OQR10" s="10"/>
      <c r="OQS10" s="10"/>
      <c r="OQT10" s="10"/>
      <c r="OQU10" s="10"/>
      <c r="OQV10" s="10"/>
      <c r="OQW10" s="10"/>
      <c r="OQX10" s="10"/>
      <c r="OQY10" s="10"/>
      <c r="OQZ10" s="10"/>
      <c r="ORA10" s="10"/>
      <c r="ORB10" s="10"/>
      <c r="ORC10" s="10"/>
      <c r="ORD10" s="10"/>
      <c r="ORE10" s="10"/>
      <c r="ORF10" s="10"/>
      <c r="ORG10" s="10"/>
      <c r="ORH10" s="10"/>
      <c r="ORI10" s="10"/>
      <c r="ORJ10" s="10"/>
      <c r="ORK10" s="10"/>
      <c r="ORL10" s="10"/>
      <c r="ORM10" s="10"/>
      <c r="ORN10" s="10"/>
      <c r="ORO10" s="10"/>
      <c r="ORP10" s="10"/>
      <c r="ORQ10" s="10"/>
      <c r="ORR10" s="10"/>
      <c r="ORS10" s="10"/>
      <c r="ORT10" s="10"/>
      <c r="ORU10" s="10"/>
      <c r="ORV10" s="10"/>
      <c r="ORW10" s="10"/>
      <c r="ORX10" s="10"/>
      <c r="ORY10" s="10"/>
      <c r="ORZ10" s="10"/>
      <c r="OSA10" s="10"/>
      <c r="OSB10" s="10"/>
      <c r="OSC10" s="10"/>
      <c r="OSD10" s="10"/>
      <c r="OSE10" s="10"/>
      <c r="OSF10" s="10"/>
      <c r="OSG10" s="10"/>
      <c r="OSH10" s="10"/>
      <c r="OSI10" s="10"/>
      <c r="OSJ10" s="10"/>
      <c r="OSK10" s="10"/>
      <c r="OSL10" s="10"/>
      <c r="OSM10" s="10"/>
      <c r="OSN10" s="10"/>
      <c r="OSO10" s="10"/>
      <c r="OSP10" s="10"/>
      <c r="OSQ10" s="10"/>
      <c r="OSR10" s="10"/>
      <c r="OSS10" s="10"/>
      <c r="OST10" s="10"/>
      <c r="OSU10" s="10"/>
      <c r="OSV10" s="10"/>
      <c r="OSW10" s="10"/>
      <c r="OSX10" s="10"/>
      <c r="OSY10" s="10"/>
      <c r="OSZ10" s="10"/>
      <c r="OTA10" s="10"/>
      <c r="OTB10" s="10"/>
      <c r="OTC10" s="10"/>
      <c r="OTD10" s="10"/>
      <c r="OTE10" s="10"/>
      <c r="OTF10" s="10"/>
      <c r="OTG10" s="10"/>
      <c r="OTH10" s="10"/>
      <c r="OTI10" s="10"/>
      <c r="OTJ10" s="10"/>
      <c r="OTK10" s="10"/>
      <c r="OTL10" s="10"/>
      <c r="OTM10" s="10"/>
      <c r="OTN10" s="10"/>
      <c r="OTO10" s="10"/>
      <c r="OTP10" s="10"/>
      <c r="OTQ10" s="10"/>
      <c r="OTR10" s="10"/>
      <c r="OTS10" s="10"/>
      <c r="OTT10" s="10"/>
      <c r="OTU10" s="10"/>
      <c r="OTV10" s="10"/>
      <c r="OTW10" s="10"/>
      <c r="OTX10" s="10"/>
      <c r="OTY10" s="10"/>
      <c r="OTZ10" s="10"/>
      <c r="OUA10" s="10"/>
      <c r="OUB10" s="10"/>
      <c r="OUC10" s="10"/>
      <c r="OUD10" s="10"/>
      <c r="OUE10" s="10"/>
      <c r="OUF10" s="10"/>
      <c r="OUG10" s="10"/>
      <c r="OUH10" s="10"/>
      <c r="OUI10" s="10"/>
      <c r="OUJ10" s="10"/>
      <c r="OUK10" s="10"/>
      <c r="OUL10" s="10"/>
      <c r="OUM10" s="10"/>
      <c r="OUN10" s="10"/>
      <c r="OUO10" s="10"/>
      <c r="OUP10" s="10"/>
      <c r="OUQ10" s="10"/>
      <c r="OUR10" s="10"/>
      <c r="OUS10" s="10"/>
      <c r="OUT10" s="10"/>
      <c r="OUU10" s="10"/>
      <c r="OUV10" s="10"/>
      <c r="OUW10" s="10"/>
      <c r="OUX10" s="10"/>
      <c r="OUY10" s="10"/>
      <c r="OUZ10" s="10"/>
      <c r="OVA10" s="10"/>
      <c r="OVB10" s="10"/>
      <c r="OVC10" s="10"/>
      <c r="OVD10" s="10"/>
      <c r="OVE10" s="10"/>
      <c r="OVF10" s="10"/>
      <c r="OVG10" s="10"/>
      <c r="OVH10" s="10"/>
      <c r="OVI10" s="10"/>
      <c r="OVJ10" s="10"/>
      <c r="OVK10" s="10"/>
      <c r="OVL10" s="10"/>
      <c r="OVM10" s="10"/>
      <c r="OVN10" s="10"/>
      <c r="OVO10" s="10"/>
      <c r="OVP10" s="10"/>
      <c r="OVQ10" s="10"/>
      <c r="OVR10" s="10"/>
      <c r="OVS10" s="10"/>
      <c r="OVT10" s="10"/>
      <c r="OVU10" s="10"/>
      <c r="OVV10" s="10"/>
      <c r="OVW10" s="10"/>
      <c r="OVX10" s="10"/>
      <c r="OVY10" s="10"/>
      <c r="OVZ10" s="10"/>
      <c r="OWA10" s="10"/>
      <c r="OWB10" s="10"/>
      <c r="OWC10" s="10"/>
      <c r="OWD10" s="10"/>
      <c r="OWE10" s="10"/>
      <c r="OWF10" s="10"/>
      <c r="OWG10" s="10"/>
      <c r="OWH10" s="10"/>
      <c r="OWI10" s="10"/>
      <c r="OWJ10" s="10"/>
      <c r="OWK10" s="10"/>
      <c r="OWL10" s="10"/>
      <c r="OWM10" s="10"/>
      <c r="OWN10" s="10"/>
      <c r="OWO10" s="10"/>
      <c r="OWP10" s="10"/>
      <c r="OWQ10" s="10"/>
      <c r="OWR10" s="10"/>
      <c r="OWS10" s="10"/>
      <c r="OWT10" s="10"/>
      <c r="OWU10" s="10"/>
      <c r="OWV10" s="10"/>
      <c r="OWW10" s="10"/>
      <c r="OWX10" s="10"/>
      <c r="OWY10" s="10"/>
      <c r="OWZ10" s="10"/>
      <c r="OXA10" s="10"/>
      <c r="OXB10" s="10"/>
      <c r="OXC10" s="10"/>
      <c r="OXD10" s="10"/>
      <c r="OXE10" s="10"/>
      <c r="OXF10" s="10"/>
      <c r="OXG10" s="10"/>
      <c r="OXH10" s="10"/>
      <c r="OXI10" s="10"/>
      <c r="OXJ10" s="10"/>
      <c r="OXK10" s="10"/>
      <c r="OXL10" s="10"/>
      <c r="OXM10" s="10"/>
      <c r="OXN10" s="10"/>
      <c r="OXO10" s="10"/>
      <c r="OXP10" s="10"/>
      <c r="OXQ10" s="10"/>
      <c r="OXR10" s="10"/>
      <c r="OXS10" s="10"/>
      <c r="OXT10" s="10"/>
      <c r="OXU10" s="10"/>
      <c r="OXV10" s="10"/>
      <c r="OXW10" s="10"/>
      <c r="OXX10" s="10"/>
      <c r="OXY10" s="10"/>
      <c r="OXZ10" s="10"/>
      <c r="OYA10" s="10"/>
      <c r="OYB10" s="10"/>
      <c r="OYC10" s="10"/>
      <c r="OYD10" s="10"/>
      <c r="OYE10" s="10"/>
      <c r="OYF10" s="10"/>
      <c r="OYG10" s="10"/>
      <c r="OYH10" s="10"/>
      <c r="OYI10" s="10"/>
      <c r="OYJ10" s="10"/>
      <c r="OYK10" s="10"/>
      <c r="OYL10" s="10"/>
      <c r="OYM10" s="10"/>
      <c r="OYN10" s="10"/>
      <c r="OYO10" s="10"/>
      <c r="OYP10" s="10"/>
      <c r="OYQ10" s="10"/>
      <c r="OYR10" s="10"/>
      <c r="OYS10" s="10"/>
      <c r="OYT10" s="10"/>
      <c r="OYU10" s="10"/>
      <c r="OYV10" s="10"/>
      <c r="OYW10" s="10"/>
      <c r="OYX10" s="10"/>
      <c r="OYY10" s="10"/>
      <c r="OYZ10" s="10"/>
      <c r="OZA10" s="10"/>
      <c r="OZB10" s="10"/>
      <c r="OZC10" s="10"/>
      <c r="OZD10" s="10"/>
      <c r="OZE10" s="10"/>
      <c r="OZF10" s="10"/>
      <c r="OZG10" s="10"/>
      <c r="OZH10" s="10"/>
      <c r="OZI10" s="10"/>
      <c r="OZJ10" s="10"/>
      <c r="OZK10" s="10"/>
      <c r="OZL10" s="10"/>
      <c r="OZM10" s="10"/>
      <c r="OZN10" s="10"/>
      <c r="OZO10" s="10"/>
      <c r="OZP10" s="10"/>
      <c r="OZQ10" s="10"/>
      <c r="OZR10" s="10"/>
      <c r="OZS10" s="10"/>
      <c r="OZT10" s="10"/>
      <c r="OZU10" s="10"/>
      <c r="OZV10" s="10"/>
      <c r="OZW10" s="10"/>
      <c r="OZX10" s="10"/>
      <c r="OZY10" s="10"/>
      <c r="OZZ10" s="10"/>
      <c r="PAA10" s="10"/>
      <c r="PAB10" s="10"/>
      <c r="PAC10" s="10"/>
      <c r="PAD10" s="10"/>
      <c r="PAE10" s="10"/>
      <c r="PAF10" s="10"/>
      <c r="PAG10" s="10"/>
      <c r="PAH10" s="10"/>
      <c r="PAI10" s="10"/>
      <c r="PAJ10" s="10"/>
      <c r="PAK10" s="10"/>
      <c r="PAL10" s="10"/>
      <c r="PAM10" s="10"/>
      <c r="PAN10" s="10"/>
      <c r="PAO10" s="10"/>
      <c r="PAP10" s="10"/>
      <c r="PAQ10" s="10"/>
      <c r="PAR10" s="10"/>
      <c r="PAS10" s="10"/>
      <c r="PAT10" s="10"/>
      <c r="PAU10" s="10"/>
      <c r="PAV10" s="10"/>
      <c r="PAW10" s="10"/>
      <c r="PAX10" s="10"/>
      <c r="PAY10" s="10"/>
      <c r="PAZ10" s="10"/>
      <c r="PBA10" s="10"/>
      <c r="PBB10" s="10"/>
      <c r="PBC10" s="10"/>
      <c r="PBD10" s="10"/>
      <c r="PBE10" s="10"/>
      <c r="PBF10" s="10"/>
      <c r="PBG10" s="10"/>
      <c r="PBH10" s="10"/>
      <c r="PBI10" s="10"/>
      <c r="PBJ10" s="10"/>
      <c r="PBK10" s="10"/>
      <c r="PBL10" s="10"/>
      <c r="PBM10" s="10"/>
      <c r="PBN10" s="10"/>
      <c r="PBO10" s="10"/>
      <c r="PBP10" s="10"/>
      <c r="PBQ10" s="10"/>
      <c r="PBR10" s="10"/>
      <c r="PBS10" s="10"/>
      <c r="PBT10" s="10"/>
      <c r="PBU10" s="10"/>
      <c r="PBV10" s="10"/>
      <c r="PBW10" s="10"/>
      <c r="PBX10" s="10"/>
      <c r="PBY10" s="10"/>
      <c r="PBZ10" s="10"/>
      <c r="PCA10" s="10"/>
      <c r="PCB10" s="10"/>
      <c r="PCC10" s="10"/>
      <c r="PCD10" s="10"/>
      <c r="PCE10" s="10"/>
      <c r="PCF10" s="10"/>
      <c r="PCG10" s="10"/>
      <c r="PCH10" s="10"/>
      <c r="PCI10" s="10"/>
      <c r="PCJ10" s="10"/>
      <c r="PCK10" s="10"/>
      <c r="PCL10" s="10"/>
      <c r="PCM10" s="10"/>
      <c r="PCN10" s="10"/>
      <c r="PCO10" s="10"/>
      <c r="PCP10" s="10"/>
      <c r="PCQ10" s="10"/>
      <c r="PCR10" s="10"/>
      <c r="PCS10" s="10"/>
      <c r="PCT10" s="10"/>
      <c r="PCU10" s="10"/>
      <c r="PCV10" s="10"/>
      <c r="PCW10" s="10"/>
      <c r="PCX10" s="10"/>
      <c r="PCY10" s="10"/>
      <c r="PCZ10" s="10"/>
      <c r="PDA10" s="10"/>
      <c r="PDB10" s="10"/>
      <c r="PDC10" s="10"/>
      <c r="PDD10" s="10"/>
      <c r="PDE10" s="10"/>
      <c r="PDF10" s="10"/>
      <c r="PDG10" s="10"/>
      <c r="PDH10" s="10"/>
      <c r="PDI10" s="10"/>
      <c r="PDJ10" s="10"/>
      <c r="PDK10" s="10"/>
      <c r="PDL10" s="10"/>
      <c r="PDM10" s="10"/>
      <c r="PDN10" s="10"/>
      <c r="PDO10" s="10"/>
      <c r="PDP10" s="10"/>
      <c r="PDQ10" s="10"/>
      <c r="PDR10" s="10"/>
      <c r="PDS10" s="10"/>
      <c r="PDT10" s="10"/>
      <c r="PDU10" s="10"/>
      <c r="PDV10" s="10"/>
      <c r="PDW10" s="10"/>
      <c r="PDX10" s="10"/>
      <c r="PDY10" s="10"/>
      <c r="PDZ10" s="10"/>
      <c r="PEA10" s="10"/>
      <c r="PEB10" s="10"/>
      <c r="PEC10" s="10"/>
      <c r="PED10" s="10"/>
      <c r="PEE10" s="10"/>
      <c r="PEF10" s="10"/>
      <c r="PEG10" s="10"/>
      <c r="PEH10" s="10"/>
      <c r="PEI10" s="10"/>
      <c r="PEJ10" s="10"/>
      <c r="PEK10" s="10"/>
      <c r="PEL10" s="10"/>
      <c r="PEM10" s="10"/>
      <c r="PEN10" s="10"/>
      <c r="PEO10" s="10"/>
      <c r="PEP10" s="10"/>
      <c r="PEQ10" s="10"/>
      <c r="PER10" s="10"/>
      <c r="PES10" s="10"/>
      <c r="PET10" s="10"/>
      <c r="PEU10" s="10"/>
      <c r="PEV10" s="10"/>
      <c r="PEW10" s="10"/>
      <c r="PEX10" s="10"/>
      <c r="PEY10" s="10"/>
      <c r="PEZ10" s="10"/>
      <c r="PFA10" s="10"/>
      <c r="PFB10" s="10"/>
      <c r="PFC10" s="10"/>
      <c r="PFD10" s="10"/>
      <c r="PFE10" s="10"/>
      <c r="PFF10" s="10"/>
      <c r="PFG10" s="10"/>
      <c r="PFH10" s="10"/>
      <c r="PFI10" s="10"/>
      <c r="PFJ10" s="10"/>
      <c r="PFK10" s="10"/>
      <c r="PFL10" s="10"/>
      <c r="PFM10" s="10"/>
      <c r="PFN10" s="10"/>
      <c r="PFO10" s="10"/>
      <c r="PFP10" s="10"/>
      <c r="PFQ10" s="10"/>
      <c r="PFR10" s="10"/>
      <c r="PFS10" s="10"/>
      <c r="PFT10" s="10"/>
      <c r="PFU10" s="10"/>
      <c r="PFV10" s="10"/>
      <c r="PFW10" s="10"/>
      <c r="PFX10" s="10"/>
      <c r="PFY10" s="10"/>
      <c r="PFZ10" s="10"/>
      <c r="PGA10" s="10"/>
      <c r="PGB10" s="10"/>
      <c r="PGC10" s="10"/>
      <c r="PGD10" s="10"/>
      <c r="PGE10" s="10"/>
      <c r="PGF10" s="10"/>
      <c r="PGG10" s="10"/>
      <c r="PGH10" s="10"/>
      <c r="PGI10" s="10"/>
      <c r="PGJ10" s="10"/>
      <c r="PGK10" s="10"/>
      <c r="PGL10" s="10"/>
      <c r="PGM10" s="10"/>
      <c r="PGN10" s="10"/>
      <c r="PGO10" s="10"/>
      <c r="PGP10" s="10"/>
      <c r="PGQ10" s="10"/>
      <c r="PGR10" s="10"/>
      <c r="PGS10" s="10"/>
      <c r="PGT10" s="10"/>
      <c r="PGU10" s="10"/>
      <c r="PGV10" s="10"/>
      <c r="PGW10" s="10"/>
      <c r="PGX10" s="10"/>
      <c r="PGY10" s="10"/>
      <c r="PGZ10" s="10"/>
      <c r="PHA10" s="10"/>
      <c r="PHB10" s="10"/>
      <c r="PHC10" s="10"/>
      <c r="PHD10" s="10"/>
      <c r="PHE10" s="10"/>
      <c r="PHF10" s="10"/>
      <c r="PHG10" s="10"/>
      <c r="PHH10" s="10"/>
      <c r="PHI10" s="10"/>
      <c r="PHJ10" s="10"/>
      <c r="PHK10" s="10"/>
      <c r="PHL10" s="10"/>
      <c r="PHM10" s="10"/>
      <c r="PHN10" s="10"/>
      <c r="PHO10" s="10"/>
      <c r="PHP10" s="10"/>
      <c r="PHQ10" s="10"/>
      <c r="PHR10" s="10"/>
      <c r="PHS10" s="10"/>
      <c r="PHT10" s="10"/>
      <c r="PHU10" s="10"/>
      <c r="PHV10" s="10"/>
      <c r="PHW10" s="10"/>
      <c r="PHX10" s="10"/>
      <c r="PHY10" s="10"/>
      <c r="PHZ10" s="10"/>
      <c r="PIA10" s="10"/>
      <c r="PIB10" s="10"/>
      <c r="PIC10" s="10"/>
      <c r="PID10" s="10"/>
      <c r="PIE10" s="10"/>
      <c r="PIF10" s="10"/>
      <c r="PIG10" s="10"/>
      <c r="PIH10" s="10"/>
      <c r="PII10" s="10"/>
      <c r="PIJ10" s="10"/>
      <c r="PIK10" s="10"/>
      <c r="PIL10" s="10"/>
      <c r="PIM10" s="10"/>
      <c r="PIN10" s="10"/>
      <c r="PIO10" s="10"/>
      <c r="PIP10" s="10"/>
      <c r="PIQ10" s="10"/>
      <c r="PIR10" s="10"/>
      <c r="PIS10" s="10"/>
      <c r="PIT10" s="10"/>
      <c r="PIU10" s="10"/>
      <c r="PIV10" s="10"/>
      <c r="PIW10" s="10"/>
      <c r="PIX10" s="10"/>
      <c r="PIY10" s="10"/>
      <c r="PIZ10" s="10"/>
      <c r="PJA10" s="10"/>
      <c r="PJB10" s="10"/>
      <c r="PJC10" s="10"/>
      <c r="PJD10" s="10"/>
      <c r="PJE10" s="10"/>
      <c r="PJF10" s="10"/>
      <c r="PJG10" s="10"/>
      <c r="PJH10" s="10"/>
      <c r="PJI10" s="10"/>
      <c r="PJJ10" s="10"/>
      <c r="PJK10" s="10"/>
      <c r="PJL10" s="10"/>
      <c r="PJM10" s="10"/>
      <c r="PJN10" s="10"/>
      <c r="PJO10" s="10"/>
      <c r="PJP10" s="10"/>
      <c r="PJQ10" s="10"/>
      <c r="PJR10" s="10"/>
      <c r="PJS10" s="10"/>
      <c r="PJT10" s="10"/>
      <c r="PJU10" s="10"/>
      <c r="PJV10" s="10"/>
      <c r="PJW10" s="10"/>
      <c r="PJX10" s="10"/>
      <c r="PJY10" s="10"/>
      <c r="PJZ10" s="10"/>
      <c r="PKA10" s="10"/>
      <c r="PKB10" s="10"/>
      <c r="PKC10" s="10"/>
      <c r="PKD10" s="10"/>
      <c r="PKE10" s="10"/>
      <c r="PKF10" s="10"/>
      <c r="PKG10" s="10"/>
      <c r="PKH10" s="10"/>
      <c r="PKI10" s="10"/>
      <c r="PKJ10" s="10"/>
      <c r="PKK10" s="10"/>
      <c r="PKL10" s="10"/>
      <c r="PKM10" s="10"/>
      <c r="PKN10" s="10"/>
      <c r="PKO10" s="10"/>
      <c r="PKP10" s="10"/>
      <c r="PKQ10" s="10"/>
      <c r="PKR10" s="10"/>
      <c r="PKS10" s="10"/>
      <c r="PKT10" s="10"/>
      <c r="PKU10" s="10"/>
      <c r="PKV10" s="10"/>
      <c r="PKW10" s="10"/>
      <c r="PKX10" s="10"/>
      <c r="PKY10" s="10"/>
      <c r="PKZ10" s="10"/>
      <c r="PLA10" s="10"/>
      <c r="PLB10" s="10"/>
      <c r="PLC10" s="10"/>
      <c r="PLD10" s="10"/>
      <c r="PLE10" s="10"/>
      <c r="PLF10" s="10"/>
      <c r="PLG10" s="10"/>
      <c r="PLH10" s="10"/>
      <c r="PLI10" s="10"/>
      <c r="PLJ10" s="10"/>
      <c r="PLK10" s="10"/>
      <c r="PLL10" s="10"/>
      <c r="PLM10" s="10"/>
      <c r="PLN10" s="10"/>
      <c r="PLO10" s="10"/>
      <c r="PLP10" s="10"/>
      <c r="PLQ10" s="10"/>
      <c r="PLR10" s="10"/>
      <c r="PLS10" s="10"/>
      <c r="PLT10" s="10"/>
      <c r="PLU10" s="10"/>
      <c r="PLV10" s="10"/>
      <c r="PLW10" s="10"/>
      <c r="PLX10" s="10"/>
      <c r="PLY10" s="10"/>
      <c r="PLZ10" s="10"/>
      <c r="PMA10" s="10"/>
      <c r="PMB10" s="10"/>
      <c r="PMC10" s="10"/>
      <c r="PMD10" s="10"/>
      <c r="PME10" s="10"/>
      <c r="PMF10" s="10"/>
      <c r="PMG10" s="10"/>
      <c r="PMH10" s="10"/>
      <c r="PMI10" s="10"/>
      <c r="PMJ10" s="10"/>
      <c r="PMK10" s="10"/>
      <c r="PML10" s="10"/>
      <c r="PMM10" s="10"/>
      <c r="PMN10" s="10"/>
      <c r="PMO10" s="10"/>
      <c r="PMP10" s="10"/>
      <c r="PMQ10" s="10"/>
      <c r="PMR10" s="10"/>
      <c r="PMS10" s="10"/>
      <c r="PMT10" s="10"/>
      <c r="PMU10" s="10"/>
      <c r="PMV10" s="10"/>
      <c r="PMW10" s="10"/>
      <c r="PMX10" s="10"/>
      <c r="PMY10" s="10"/>
      <c r="PMZ10" s="10"/>
      <c r="PNA10" s="10"/>
      <c r="PNB10" s="10"/>
      <c r="PNC10" s="10"/>
      <c r="PND10" s="10"/>
      <c r="PNE10" s="10"/>
      <c r="PNF10" s="10"/>
      <c r="PNG10" s="10"/>
      <c r="PNH10" s="10"/>
      <c r="PNI10" s="10"/>
      <c r="PNJ10" s="10"/>
      <c r="PNK10" s="10"/>
      <c r="PNL10" s="10"/>
      <c r="PNM10" s="10"/>
      <c r="PNN10" s="10"/>
      <c r="PNO10" s="10"/>
      <c r="PNP10" s="10"/>
      <c r="PNQ10" s="10"/>
      <c r="PNR10" s="10"/>
      <c r="PNS10" s="10"/>
      <c r="PNT10" s="10"/>
      <c r="PNU10" s="10"/>
      <c r="PNV10" s="10"/>
      <c r="PNW10" s="10"/>
      <c r="PNX10" s="10"/>
      <c r="PNY10" s="10"/>
      <c r="PNZ10" s="10"/>
      <c r="POA10" s="10"/>
      <c r="POB10" s="10"/>
      <c r="POC10" s="10"/>
      <c r="POD10" s="10"/>
      <c r="POE10" s="10"/>
      <c r="POF10" s="10"/>
      <c r="POG10" s="10"/>
      <c r="POH10" s="10"/>
      <c r="POI10" s="10"/>
      <c r="POJ10" s="10"/>
      <c r="POK10" s="10"/>
      <c r="POL10" s="10"/>
      <c r="POM10" s="10"/>
      <c r="PON10" s="10"/>
      <c r="POO10" s="10"/>
      <c r="POP10" s="10"/>
      <c r="POQ10" s="10"/>
      <c r="POR10" s="10"/>
      <c r="POS10" s="10"/>
      <c r="POT10" s="10"/>
      <c r="POU10" s="10"/>
      <c r="POV10" s="10"/>
      <c r="POW10" s="10"/>
      <c r="POX10" s="10"/>
      <c r="POY10" s="10"/>
      <c r="POZ10" s="10"/>
      <c r="PPA10" s="10"/>
      <c r="PPB10" s="10"/>
      <c r="PPC10" s="10"/>
      <c r="PPD10" s="10"/>
      <c r="PPE10" s="10"/>
      <c r="PPF10" s="10"/>
      <c r="PPG10" s="10"/>
      <c r="PPH10" s="10"/>
      <c r="PPI10" s="10"/>
      <c r="PPJ10" s="10"/>
      <c r="PPK10" s="10"/>
      <c r="PPL10" s="10"/>
      <c r="PPM10" s="10"/>
      <c r="PPN10" s="10"/>
      <c r="PPO10" s="10"/>
      <c r="PPP10" s="10"/>
      <c r="PPQ10" s="10"/>
      <c r="PPR10" s="10"/>
      <c r="PPS10" s="10"/>
      <c r="PPT10" s="10"/>
      <c r="PPU10" s="10"/>
      <c r="PPV10" s="10"/>
      <c r="PPW10" s="10"/>
      <c r="PPX10" s="10"/>
      <c r="PPY10" s="10"/>
      <c r="PPZ10" s="10"/>
      <c r="PQA10" s="10"/>
      <c r="PQB10" s="10"/>
      <c r="PQC10" s="10"/>
      <c r="PQD10" s="10"/>
      <c r="PQE10" s="10"/>
      <c r="PQF10" s="10"/>
      <c r="PQG10" s="10"/>
      <c r="PQH10" s="10"/>
      <c r="PQI10" s="10"/>
      <c r="PQJ10" s="10"/>
      <c r="PQK10" s="10"/>
      <c r="PQL10" s="10"/>
      <c r="PQM10" s="10"/>
      <c r="PQN10" s="10"/>
      <c r="PQO10" s="10"/>
      <c r="PQP10" s="10"/>
      <c r="PQQ10" s="10"/>
      <c r="PQR10" s="10"/>
      <c r="PQS10" s="10"/>
      <c r="PQT10" s="10"/>
      <c r="PQU10" s="10"/>
      <c r="PQV10" s="10"/>
      <c r="PQW10" s="10"/>
      <c r="PQX10" s="10"/>
      <c r="PQY10" s="10"/>
      <c r="PQZ10" s="10"/>
      <c r="PRA10" s="10"/>
      <c r="PRB10" s="10"/>
      <c r="PRC10" s="10"/>
      <c r="PRD10" s="10"/>
      <c r="PRE10" s="10"/>
      <c r="PRF10" s="10"/>
      <c r="PRG10" s="10"/>
      <c r="PRH10" s="10"/>
      <c r="PRI10" s="10"/>
      <c r="PRJ10" s="10"/>
      <c r="PRK10" s="10"/>
      <c r="PRL10" s="10"/>
      <c r="PRM10" s="10"/>
      <c r="PRN10" s="10"/>
      <c r="PRO10" s="10"/>
      <c r="PRP10" s="10"/>
      <c r="PRQ10" s="10"/>
      <c r="PRR10" s="10"/>
      <c r="PRS10" s="10"/>
      <c r="PRT10" s="10"/>
      <c r="PRU10" s="10"/>
      <c r="PRV10" s="10"/>
      <c r="PRW10" s="10"/>
      <c r="PRX10" s="10"/>
      <c r="PRY10" s="10"/>
      <c r="PRZ10" s="10"/>
      <c r="PSA10" s="10"/>
      <c r="PSB10" s="10"/>
      <c r="PSC10" s="10"/>
      <c r="PSD10" s="10"/>
      <c r="PSE10" s="10"/>
      <c r="PSF10" s="10"/>
      <c r="PSG10" s="10"/>
      <c r="PSH10" s="10"/>
      <c r="PSI10" s="10"/>
      <c r="PSJ10" s="10"/>
      <c r="PSK10" s="10"/>
      <c r="PSL10" s="10"/>
      <c r="PSM10" s="10"/>
      <c r="PSN10" s="10"/>
      <c r="PSO10" s="10"/>
      <c r="PSP10" s="10"/>
      <c r="PSQ10" s="10"/>
      <c r="PSR10" s="10"/>
      <c r="PSS10" s="10"/>
      <c r="PST10" s="10"/>
      <c r="PSU10" s="10"/>
      <c r="PSV10" s="10"/>
      <c r="PSW10" s="10"/>
      <c r="PSX10" s="10"/>
      <c r="PSY10" s="10"/>
      <c r="PSZ10" s="10"/>
      <c r="PTA10" s="10"/>
      <c r="PTB10" s="10"/>
      <c r="PTC10" s="10"/>
      <c r="PTD10" s="10"/>
      <c r="PTE10" s="10"/>
      <c r="PTF10" s="10"/>
      <c r="PTG10" s="10"/>
      <c r="PTH10" s="10"/>
      <c r="PTI10" s="10"/>
      <c r="PTJ10" s="10"/>
      <c r="PTK10" s="10"/>
      <c r="PTL10" s="10"/>
      <c r="PTM10" s="10"/>
      <c r="PTN10" s="10"/>
      <c r="PTO10" s="10"/>
      <c r="PTP10" s="10"/>
      <c r="PTQ10" s="10"/>
      <c r="PTR10" s="10"/>
      <c r="PTS10" s="10"/>
      <c r="PTT10" s="10"/>
      <c r="PTU10" s="10"/>
      <c r="PTV10" s="10"/>
      <c r="PTW10" s="10"/>
      <c r="PTX10" s="10"/>
      <c r="PTY10" s="10"/>
      <c r="PTZ10" s="10"/>
      <c r="PUA10" s="10"/>
      <c r="PUB10" s="10"/>
      <c r="PUC10" s="10"/>
      <c r="PUD10" s="10"/>
      <c r="PUE10" s="10"/>
      <c r="PUF10" s="10"/>
      <c r="PUG10" s="10"/>
      <c r="PUH10" s="10"/>
      <c r="PUI10" s="10"/>
      <c r="PUJ10" s="10"/>
      <c r="PUK10" s="10"/>
      <c r="PUL10" s="10"/>
      <c r="PUM10" s="10"/>
      <c r="PUN10" s="10"/>
      <c r="PUO10" s="10"/>
      <c r="PUP10" s="10"/>
      <c r="PUQ10" s="10"/>
      <c r="PUR10" s="10"/>
      <c r="PUS10" s="10"/>
      <c r="PUT10" s="10"/>
      <c r="PUU10" s="10"/>
      <c r="PUV10" s="10"/>
      <c r="PUW10" s="10"/>
      <c r="PUX10" s="10"/>
      <c r="PUY10" s="10"/>
      <c r="PUZ10" s="10"/>
      <c r="PVA10" s="10"/>
      <c r="PVB10" s="10"/>
      <c r="PVC10" s="10"/>
      <c r="PVD10" s="10"/>
      <c r="PVE10" s="10"/>
      <c r="PVF10" s="10"/>
      <c r="PVG10" s="10"/>
      <c r="PVH10" s="10"/>
      <c r="PVI10" s="10"/>
      <c r="PVJ10" s="10"/>
      <c r="PVK10" s="10"/>
      <c r="PVL10" s="10"/>
      <c r="PVM10" s="10"/>
      <c r="PVN10" s="10"/>
      <c r="PVO10" s="10"/>
      <c r="PVP10" s="10"/>
      <c r="PVQ10" s="10"/>
      <c r="PVR10" s="10"/>
      <c r="PVS10" s="10"/>
      <c r="PVT10" s="10"/>
      <c r="PVU10" s="10"/>
      <c r="PVV10" s="10"/>
      <c r="PVW10" s="10"/>
      <c r="PVX10" s="10"/>
      <c r="PVY10" s="10"/>
      <c r="PVZ10" s="10"/>
      <c r="PWA10" s="10"/>
      <c r="PWB10" s="10"/>
      <c r="PWC10" s="10"/>
      <c r="PWD10" s="10"/>
      <c r="PWE10" s="10"/>
      <c r="PWF10" s="10"/>
      <c r="PWG10" s="10"/>
      <c r="PWH10" s="10"/>
      <c r="PWI10" s="10"/>
      <c r="PWJ10" s="10"/>
      <c r="PWK10" s="10"/>
      <c r="PWL10" s="10"/>
      <c r="PWM10" s="10"/>
      <c r="PWN10" s="10"/>
      <c r="PWO10" s="10"/>
      <c r="PWP10" s="10"/>
      <c r="PWQ10" s="10"/>
      <c r="PWR10" s="10"/>
      <c r="PWS10" s="10"/>
      <c r="PWT10" s="10"/>
      <c r="PWU10" s="10"/>
      <c r="PWV10" s="10"/>
      <c r="PWW10" s="10"/>
      <c r="PWX10" s="10"/>
      <c r="PWY10" s="10"/>
      <c r="PWZ10" s="10"/>
      <c r="PXA10" s="10"/>
      <c r="PXB10" s="10"/>
      <c r="PXC10" s="10"/>
      <c r="PXD10" s="10"/>
      <c r="PXE10" s="10"/>
      <c r="PXF10" s="10"/>
      <c r="PXG10" s="10"/>
      <c r="PXH10" s="10"/>
      <c r="PXI10" s="10"/>
      <c r="PXJ10" s="10"/>
      <c r="PXK10" s="10"/>
      <c r="PXL10" s="10"/>
      <c r="PXM10" s="10"/>
      <c r="PXN10" s="10"/>
      <c r="PXO10" s="10"/>
      <c r="PXP10" s="10"/>
      <c r="PXQ10" s="10"/>
      <c r="PXR10" s="10"/>
      <c r="PXS10" s="10"/>
      <c r="PXT10" s="10"/>
      <c r="PXU10" s="10"/>
      <c r="PXV10" s="10"/>
      <c r="PXW10" s="10"/>
      <c r="PXX10" s="10"/>
      <c r="PXY10" s="10"/>
      <c r="PXZ10" s="10"/>
      <c r="PYA10" s="10"/>
      <c r="PYB10" s="10"/>
      <c r="PYC10" s="10"/>
      <c r="PYD10" s="10"/>
      <c r="PYE10" s="10"/>
      <c r="PYF10" s="10"/>
      <c r="PYG10" s="10"/>
      <c r="PYH10" s="10"/>
      <c r="PYI10" s="10"/>
      <c r="PYJ10" s="10"/>
      <c r="PYK10" s="10"/>
      <c r="PYL10" s="10"/>
      <c r="PYM10" s="10"/>
      <c r="PYN10" s="10"/>
      <c r="PYO10" s="10"/>
      <c r="PYP10" s="10"/>
      <c r="PYQ10" s="10"/>
      <c r="PYR10" s="10"/>
      <c r="PYS10" s="10"/>
      <c r="PYT10" s="10"/>
      <c r="PYU10" s="10"/>
      <c r="PYV10" s="10"/>
      <c r="PYW10" s="10"/>
      <c r="PYX10" s="10"/>
      <c r="PYY10" s="10"/>
      <c r="PYZ10" s="10"/>
      <c r="PZA10" s="10"/>
      <c r="PZB10" s="10"/>
      <c r="PZC10" s="10"/>
      <c r="PZD10" s="10"/>
      <c r="PZE10" s="10"/>
      <c r="PZF10" s="10"/>
      <c r="PZG10" s="10"/>
      <c r="PZH10" s="10"/>
      <c r="PZI10" s="10"/>
      <c r="PZJ10" s="10"/>
      <c r="PZK10" s="10"/>
      <c r="PZL10" s="10"/>
      <c r="PZM10" s="10"/>
      <c r="PZN10" s="10"/>
      <c r="PZO10" s="10"/>
      <c r="PZP10" s="10"/>
      <c r="PZQ10" s="10"/>
      <c r="PZR10" s="10"/>
      <c r="PZS10" s="10"/>
      <c r="PZT10" s="10"/>
      <c r="PZU10" s="10"/>
      <c r="PZV10" s="10"/>
      <c r="PZW10" s="10"/>
      <c r="PZX10" s="10"/>
      <c r="PZY10" s="10"/>
      <c r="PZZ10" s="10"/>
      <c r="QAA10" s="10"/>
      <c r="QAB10" s="10"/>
      <c r="QAC10" s="10"/>
      <c r="QAD10" s="10"/>
      <c r="QAE10" s="10"/>
      <c r="QAF10" s="10"/>
      <c r="QAG10" s="10"/>
      <c r="QAH10" s="10"/>
      <c r="QAI10" s="10"/>
      <c r="QAJ10" s="10"/>
      <c r="QAK10" s="10"/>
      <c r="QAL10" s="10"/>
      <c r="QAM10" s="10"/>
      <c r="QAN10" s="10"/>
      <c r="QAO10" s="10"/>
      <c r="QAP10" s="10"/>
      <c r="QAQ10" s="10"/>
      <c r="QAR10" s="10"/>
      <c r="QAS10" s="10"/>
      <c r="QAT10" s="10"/>
      <c r="QAU10" s="10"/>
      <c r="QAV10" s="10"/>
      <c r="QAW10" s="10"/>
      <c r="QAX10" s="10"/>
      <c r="QAY10" s="10"/>
      <c r="QAZ10" s="10"/>
      <c r="QBA10" s="10"/>
      <c r="QBB10" s="10"/>
      <c r="QBC10" s="10"/>
      <c r="QBD10" s="10"/>
      <c r="QBE10" s="10"/>
      <c r="QBF10" s="10"/>
      <c r="QBG10" s="10"/>
      <c r="QBH10" s="10"/>
      <c r="QBI10" s="10"/>
      <c r="QBJ10" s="10"/>
      <c r="QBK10" s="10"/>
      <c r="QBL10" s="10"/>
      <c r="QBM10" s="10"/>
      <c r="QBN10" s="10"/>
      <c r="QBO10" s="10"/>
      <c r="QBP10" s="10"/>
      <c r="QBQ10" s="10"/>
      <c r="QBR10" s="10"/>
      <c r="QBS10" s="10"/>
      <c r="QBT10" s="10"/>
      <c r="QBU10" s="10"/>
      <c r="QBV10" s="10"/>
      <c r="QBW10" s="10"/>
      <c r="QBX10" s="10"/>
      <c r="QBY10" s="10"/>
      <c r="QBZ10" s="10"/>
      <c r="QCA10" s="10"/>
      <c r="QCB10" s="10"/>
      <c r="QCC10" s="10"/>
      <c r="QCD10" s="10"/>
      <c r="QCE10" s="10"/>
      <c r="QCF10" s="10"/>
      <c r="QCG10" s="10"/>
      <c r="QCH10" s="10"/>
      <c r="QCI10" s="10"/>
      <c r="QCJ10" s="10"/>
      <c r="QCK10" s="10"/>
      <c r="QCL10" s="10"/>
      <c r="QCM10" s="10"/>
      <c r="QCN10" s="10"/>
      <c r="QCO10" s="10"/>
      <c r="QCP10" s="10"/>
      <c r="QCQ10" s="10"/>
      <c r="QCR10" s="10"/>
      <c r="QCS10" s="10"/>
      <c r="QCT10" s="10"/>
      <c r="QCU10" s="10"/>
      <c r="QCV10" s="10"/>
      <c r="QCW10" s="10"/>
      <c r="QCX10" s="10"/>
      <c r="QCY10" s="10"/>
      <c r="QCZ10" s="10"/>
      <c r="QDA10" s="10"/>
      <c r="QDB10" s="10"/>
      <c r="QDC10" s="10"/>
      <c r="QDD10" s="10"/>
      <c r="QDE10" s="10"/>
      <c r="QDF10" s="10"/>
      <c r="QDG10" s="10"/>
      <c r="QDH10" s="10"/>
      <c r="QDI10" s="10"/>
      <c r="QDJ10" s="10"/>
      <c r="QDK10" s="10"/>
      <c r="QDL10" s="10"/>
      <c r="QDM10" s="10"/>
      <c r="QDN10" s="10"/>
      <c r="QDO10" s="10"/>
      <c r="QDP10" s="10"/>
      <c r="QDQ10" s="10"/>
      <c r="QDR10" s="10"/>
      <c r="QDS10" s="10"/>
      <c r="QDT10" s="10"/>
      <c r="QDU10" s="10"/>
      <c r="QDV10" s="10"/>
      <c r="QDW10" s="10"/>
      <c r="QDX10" s="10"/>
      <c r="QDY10" s="10"/>
      <c r="QDZ10" s="10"/>
      <c r="QEA10" s="10"/>
      <c r="QEB10" s="10"/>
      <c r="QEC10" s="10"/>
      <c r="QED10" s="10"/>
      <c r="QEE10" s="10"/>
      <c r="QEF10" s="10"/>
      <c r="QEG10" s="10"/>
      <c r="QEH10" s="10"/>
      <c r="QEI10" s="10"/>
      <c r="QEJ10" s="10"/>
      <c r="QEK10" s="10"/>
      <c r="QEL10" s="10"/>
      <c r="QEM10" s="10"/>
      <c r="QEN10" s="10"/>
      <c r="QEO10" s="10"/>
      <c r="QEP10" s="10"/>
      <c r="QEQ10" s="10"/>
      <c r="QER10" s="10"/>
      <c r="QES10" s="10"/>
      <c r="QET10" s="10"/>
      <c r="QEU10" s="10"/>
      <c r="QEV10" s="10"/>
      <c r="QEW10" s="10"/>
      <c r="QEX10" s="10"/>
      <c r="QEY10" s="10"/>
      <c r="QEZ10" s="10"/>
      <c r="QFA10" s="10"/>
      <c r="QFB10" s="10"/>
      <c r="QFC10" s="10"/>
      <c r="QFD10" s="10"/>
      <c r="QFE10" s="10"/>
      <c r="QFF10" s="10"/>
      <c r="QFG10" s="10"/>
      <c r="QFH10" s="10"/>
      <c r="QFI10" s="10"/>
      <c r="QFJ10" s="10"/>
      <c r="QFK10" s="10"/>
      <c r="QFL10" s="10"/>
      <c r="QFM10" s="10"/>
      <c r="QFN10" s="10"/>
      <c r="QFO10" s="10"/>
      <c r="QFP10" s="10"/>
      <c r="QFQ10" s="10"/>
      <c r="QFR10" s="10"/>
      <c r="QFS10" s="10"/>
      <c r="QFT10" s="10"/>
      <c r="QFU10" s="10"/>
      <c r="QFV10" s="10"/>
      <c r="QFW10" s="10"/>
      <c r="QFX10" s="10"/>
      <c r="QFY10" s="10"/>
      <c r="QFZ10" s="10"/>
      <c r="QGA10" s="10"/>
      <c r="QGB10" s="10"/>
      <c r="QGC10" s="10"/>
      <c r="QGD10" s="10"/>
      <c r="QGE10" s="10"/>
      <c r="QGF10" s="10"/>
      <c r="QGG10" s="10"/>
      <c r="QGH10" s="10"/>
      <c r="QGI10" s="10"/>
      <c r="QGJ10" s="10"/>
      <c r="QGK10" s="10"/>
      <c r="QGL10" s="10"/>
      <c r="QGM10" s="10"/>
      <c r="QGN10" s="10"/>
      <c r="QGO10" s="10"/>
      <c r="QGP10" s="10"/>
      <c r="QGQ10" s="10"/>
      <c r="QGR10" s="10"/>
      <c r="QGS10" s="10"/>
      <c r="QGT10" s="10"/>
      <c r="QGU10" s="10"/>
      <c r="QGV10" s="10"/>
      <c r="QGW10" s="10"/>
      <c r="QGX10" s="10"/>
      <c r="QGY10" s="10"/>
      <c r="QGZ10" s="10"/>
      <c r="QHA10" s="10"/>
      <c r="QHB10" s="10"/>
      <c r="QHC10" s="10"/>
      <c r="QHD10" s="10"/>
      <c r="QHE10" s="10"/>
      <c r="QHF10" s="10"/>
      <c r="QHG10" s="10"/>
      <c r="QHH10" s="10"/>
      <c r="QHI10" s="10"/>
      <c r="QHJ10" s="10"/>
      <c r="QHK10" s="10"/>
      <c r="QHL10" s="10"/>
      <c r="QHM10" s="10"/>
      <c r="QHN10" s="10"/>
      <c r="QHO10" s="10"/>
      <c r="QHP10" s="10"/>
      <c r="QHQ10" s="10"/>
      <c r="QHR10" s="10"/>
      <c r="QHS10" s="10"/>
      <c r="QHT10" s="10"/>
      <c r="QHU10" s="10"/>
      <c r="QHV10" s="10"/>
      <c r="QHW10" s="10"/>
      <c r="QHX10" s="10"/>
      <c r="QHY10" s="10"/>
      <c r="QHZ10" s="10"/>
      <c r="QIA10" s="10"/>
      <c r="QIB10" s="10"/>
      <c r="QIC10" s="10"/>
      <c r="QID10" s="10"/>
      <c r="QIE10" s="10"/>
      <c r="QIF10" s="10"/>
      <c r="QIG10" s="10"/>
      <c r="QIH10" s="10"/>
      <c r="QII10" s="10"/>
      <c r="QIJ10" s="10"/>
      <c r="QIK10" s="10"/>
      <c r="QIL10" s="10"/>
      <c r="QIM10" s="10"/>
      <c r="QIN10" s="10"/>
      <c r="QIO10" s="10"/>
      <c r="QIP10" s="10"/>
      <c r="QIQ10" s="10"/>
      <c r="QIR10" s="10"/>
      <c r="QIS10" s="10"/>
      <c r="QIT10" s="10"/>
      <c r="QIU10" s="10"/>
      <c r="QIV10" s="10"/>
      <c r="QIW10" s="10"/>
      <c r="QIX10" s="10"/>
      <c r="QIY10" s="10"/>
      <c r="QIZ10" s="10"/>
      <c r="QJA10" s="10"/>
      <c r="QJB10" s="10"/>
      <c r="QJC10" s="10"/>
      <c r="QJD10" s="10"/>
      <c r="QJE10" s="10"/>
      <c r="QJF10" s="10"/>
      <c r="QJG10" s="10"/>
      <c r="QJH10" s="10"/>
      <c r="QJI10" s="10"/>
      <c r="QJJ10" s="10"/>
      <c r="QJK10" s="10"/>
      <c r="QJL10" s="10"/>
      <c r="QJM10" s="10"/>
      <c r="QJN10" s="10"/>
      <c r="QJO10" s="10"/>
      <c r="QJP10" s="10"/>
      <c r="QJQ10" s="10"/>
      <c r="QJR10" s="10"/>
      <c r="QJS10" s="10"/>
      <c r="QJT10" s="10"/>
      <c r="QJU10" s="10"/>
      <c r="QJV10" s="10"/>
      <c r="QJW10" s="10"/>
      <c r="QJX10" s="10"/>
      <c r="QJY10" s="10"/>
      <c r="QJZ10" s="10"/>
      <c r="QKA10" s="10"/>
      <c r="QKB10" s="10"/>
      <c r="QKC10" s="10"/>
      <c r="QKD10" s="10"/>
      <c r="QKE10" s="10"/>
      <c r="QKF10" s="10"/>
      <c r="QKG10" s="10"/>
      <c r="QKH10" s="10"/>
      <c r="QKI10" s="10"/>
      <c r="QKJ10" s="10"/>
      <c r="QKK10" s="10"/>
      <c r="QKL10" s="10"/>
      <c r="QKM10" s="10"/>
      <c r="QKN10" s="10"/>
      <c r="QKO10" s="10"/>
      <c r="QKP10" s="10"/>
      <c r="QKQ10" s="10"/>
      <c r="QKR10" s="10"/>
      <c r="QKS10" s="10"/>
      <c r="QKT10" s="10"/>
      <c r="QKU10" s="10"/>
      <c r="QKV10" s="10"/>
      <c r="QKW10" s="10"/>
      <c r="QKX10" s="10"/>
      <c r="QKY10" s="10"/>
      <c r="QKZ10" s="10"/>
      <c r="QLA10" s="10"/>
      <c r="QLB10" s="10"/>
      <c r="QLC10" s="10"/>
      <c r="QLD10" s="10"/>
      <c r="QLE10" s="10"/>
      <c r="QLF10" s="10"/>
      <c r="QLG10" s="10"/>
      <c r="QLH10" s="10"/>
      <c r="QLI10" s="10"/>
      <c r="QLJ10" s="10"/>
      <c r="QLK10" s="10"/>
      <c r="QLL10" s="10"/>
      <c r="QLM10" s="10"/>
      <c r="QLN10" s="10"/>
      <c r="QLO10" s="10"/>
      <c r="QLP10" s="10"/>
      <c r="QLQ10" s="10"/>
      <c r="QLR10" s="10"/>
      <c r="QLS10" s="10"/>
      <c r="QLT10" s="10"/>
      <c r="QLU10" s="10"/>
      <c r="QLV10" s="10"/>
      <c r="QLW10" s="10"/>
      <c r="QLX10" s="10"/>
      <c r="QLY10" s="10"/>
      <c r="QLZ10" s="10"/>
      <c r="QMA10" s="10"/>
      <c r="QMB10" s="10"/>
      <c r="QMC10" s="10"/>
      <c r="QMD10" s="10"/>
      <c r="QME10" s="10"/>
      <c r="QMF10" s="10"/>
      <c r="QMG10" s="10"/>
      <c r="QMH10" s="10"/>
      <c r="QMI10" s="10"/>
      <c r="QMJ10" s="10"/>
      <c r="QMK10" s="10"/>
      <c r="QML10" s="10"/>
      <c r="QMM10" s="10"/>
      <c r="QMN10" s="10"/>
      <c r="QMO10" s="10"/>
      <c r="QMP10" s="10"/>
      <c r="QMQ10" s="10"/>
      <c r="QMR10" s="10"/>
      <c r="QMS10" s="10"/>
      <c r="QMT10" s="10"/>
      <c r="QMU10" s="10"/>
      <c r="QMV10" s="10"/>
      <c r="QMW10" s="10"/>
      <c r="QMX10" s="10"/>
      <c r="QMY10" s="10"/>
      <c r="QMZ10" s="10"/>
      <c r="QNA10" s="10"/>
      <c r="QNB10" s="10"/>
      <c r="QNC10" s="10"/>
      <c r="QND10" s="10"/>
      <c r="QNE10" s="10"/>
      <c r="QNF10" s="10"/>
      <c r="QNG10" s="10"/>
      <c r="QNH10" s="10"/>
      <c r="QNI10" s="10"/>
      <c r="QNJ10" s="10"/>
      <c r="QNK10" s="10"/>
      <c r="QNL10" s="10"/>
      <c r="QNM10" s="10"/>
      <c r="QNN10" s="10"/>
      <c r="QNO10" s="10"/>
      <c r="QNP10" s="10"/>
      <c r="QNQ10" s="10"/>
      <c r="QNR10" s="10"/>
      <c r="QNS10" s="10"/>
      <c r="QNT10" s="10"/>
      <c r="QNU10" s="10"/>
      <c r="QNV10" s="10"/>
      <c r="QNW10" s="10"/>
      <c r="QNX10" s="10"/>
      <c r="QNY10" s="10"/>
      <c r="QNZ10" s="10"/>
      <c r="QOA10" s="10"/>
      <c r="QOB10" s="10"/>
      <c r="QOC10" s="10"/>
      <c r="QOD10" s="10"/>
      <c r="QOE10" s="10"/>
      <c r="QOF10" s="10"/>
      <c r="QOG10" s="10"/>
      <c r="QOH10" s="10"/>
      <c r="QOI10" s="10"/>
      <c r="QOJ10" s="10"/>
      <c r="QOK10" s="10"/>
      <c r="QOL10" s="10"/>
      <c r="QOM10" s="10"/>
      <c r="QON10" s="10"/>
      <c r="QOO10" s="10"/>
      <c r="QOP10" s="10"/>
      <c r="QOQ10" s="10"/>
      <c r="QOR10" s="10"/>
      <c r="QOS10" s="10"/>
      <c r="QOT10" s="10"/>
      <c r="QOU10" s="10"/>
      <c r="QOV10" s="10"/>
      <c r="QOW10" s="10"/>
      <c r="QOX10" s="10"/>
      <c r="QOY10" s="10"/>
      <c r="QOZ10" s="10"/>
      <c r="QPA10" s="10"/>
      <c r="QPB10" s="10"/>
      <c r="QPC10" s="10"/>
      <c r="QPD10" s="10"/>
      <c r="QPE10" s="10"/>
      <c r="QPF10" s="10"/>
      <c r="QPG10" s="10"/>
      <c r="QPH10" s="10"/>
      <c r="QPI10" s="10"/>
      <c r="QPJ10" s="10"/>
      <c r="QPK10" s="10"/>
      <c r="QPL10" s="10"/>
      <c r="QPM10" s="10"/>
      <c r="QPN10" s="10"/>
      <c r="QPO10" s="10"/>
      <c r="QPP10" s="10"/>
      <c r="QPQ10" s="10"/>
      <c r="QPR10" s="10"/>
      <c r="QPS10" s="10"/>
      <c r="QPT10" s="10"/>
      <c r="QPU10" s="10"/>
      <c r="QPV10" s="10"/>
      <c r="QPW10" s="10"/>
      <c r="QPX10" s="10"/>
      <c r="QPY10" s="10"/>
      <c r="QPZ10" s="10"/>
      <c r="QQA10" s="10"/>
      <c r="QQB10" s="10"/>
      <c r="QQC10" s="10"/>
      <c r="QQD10" s="10"/>
      <c r="QQE10" s="10"/>
      <c r="QQF10" s="10"/>
      <c r="QQG10" s="10"/>
      <c r="QQH10" s="10"/>
      <c r="QQI10" s="10"/>
      <c r="QQJ10" s="10"/>
      <c r="QQK10" s="10"/>
      <c r="QQL10" s="10"/>
      <c r="QQM10" s="10"/>
      <c r="QQN10" s="10"/>
      <c r="QQO10" s="10"/>
      <c r="QQP10" s="10"/>
      <c r="QQQ10" s="10"/>
      <c r="QQR10" s="10"/>
      <c r="QQS10" s="10"/>
      <c r="QQT10" s="10"/>
      <c r="QQU10" s="10"/>
      <c r="QQV10" s="10"/>
      <c r="QQW10" s="10"/>
      <c r="QQX10" s="10"/>
      <c r="QQY10" s="10"/>
      <c r="QQZ10" s="10"/>
      <c r="QRA10" s="10"/>
      <c r="QRB10" s="10"/>
      <c r="QRC10" s="10"/>
      <c r="QRD10" s="10"/>
      <c r="QRE10" s="10"/>
      <c r="QRF10" s="10"/>
      <c r="QRG10" s="10"/>
      <c r="QRH10" s="10"/>
      <c r="QRI10" s="10"/>
      <c r="QRJ10" s="10"/>
      <c r="QRK10" s="10"/>
      <c r="QRL10" s="10"/>
      <c r="QRM10" s="10"/>
      <c r="QRN10" s="10"/>
      <c r="QRO10" s="10"/>
      <c r="QRP10" s="10"/>
      <c r="QRQ10" s="10"/>
      <c r="QRR10" s="10"/>
      <c r="QRS10" s="10"/>
      <c r="QRT10" s="10"/>
      <c r="QRU10" s="10"/>
      <c r="QRV10" s="10"/>
      <c r="QRW10" s="10"/>
      <c r="QRX10" s="10"/>
      <c r="QRY10" s="10"/>
      <c r="QRZ10" s="10"/>
      <c r="QSA10" s="10"/>
      <c r="QSB10" s="10"/>
      <c r="QSC10" s="10"/>
      <c r="QSD10" s="10"/>
      <c r="QSE10" s="10"/>
      <c r="QSF10" s="10"/>
      <c r="QSG10" s="10"/>
      <c r="QSH10" s="10"/>
      <c r="QSI10" s="10"/>
      <c r="QSJ10" s="10"/>
      <c r="QSK10" s="10"/>
      <c r="QSL10" s="10"/>
      <c r="QSM10" s="10"/>
      <c r="QSN10" s="10"/>
      <c r="QSO10" s="10"/>
      <c r="QSP10" s="10"/>
      <c r="QSQ10" s="10"/>
      <c r="QSR10" s="10"/>
      <c r="QSS10" s="10"/>
      <c r="QST10" s="10"/>
      <c r="QSU10" s="10"/>
      <c r="QSV10" s="10"/>
      <c r="QSW10" s="10"/>
      <c r="QSX10" s="10"/>
      <c r="QSY10" s="10"/>
      <c r="QSZ10" s="10"/>
      <c r="QTA10" s="10"/>
      <c r="QTB10" s="10"/>
      <c r="QTC10" s="10"/>
      <c r="QTD10" s="10"/>
      <c r="QTE10" s="10"/>
      <c r="QTF10" s="10"/>
      <c r="QTG10" s="10"/>
      <c r="QTH10" s="10"/>
      <c r="QTI10" s="10"/>
      <c r="QTJ10" s="10"/>
      <c r="QTK10" s="10"/>
      <c r="QTL10" s="10"/>
      <c r="QTM10" s="10"/>
      <c r="QTN10" s="10"/>
      <c r="QTO10" s="10"/>
      <c r="QTP10" s="10"/>
      <c r="QTQ10" s="10"/>
      <c r="QTR10" s="10"/>
      <c r="QTS10" s="10"/>
      <c r="QTT10" s="10"/>
      <c r="QTU10" s="10"/>
      <c r="QTV10" s="10"/>
      <c r="QTW10" s="10"/>
      <c r="QTX10" s="10"/>
      <c r="QTY10" s="10"/>
      <c r="QTZ10" s="10"/>
      <c r="QUA10" s="10"/>
      <c r="QUB10" s="10"/>
      <c r="QUC10" s="10"/>
      <c r="QUD10" s="10"/>
      <c r="QUE10" s="10"/>
      <c r="QUF10" s="10"/>
      <c r="QUG10" s="10"/>
      <c r="QUH10" s="10"/>
      <c r="QUI10" s="10"/>
      <c r="QUJ10" s="10"/>
      <c r="QUK10" s="10"/>
      <c r="QUL10" s="10"/>
      <c r="QUM10" s="10"/>
      <c r="QUN10" s="10"/>
      <c r="QUO10" s="10"/>
      <c r="QUP10" s="10"/>
      <c r="QUQ10" s="10"/>
      <c r="QUR10" s="10"/>
      <c r="QUS10" s="10"/>
      <c r="QUT10" s="10"/>
      <c r="QUU10" s="10"/>
      <c r="QUV10" s="10"/>
      <c r="QUW10" s="10"/>
      <c r="QUX10" s="10"/>
      <c r="QUY10" s="10"/>
      <c r="QUZ10" s="10"/>
      <c r="QVA10" s="10"/>
      <c r="QVB10" s="10"/>
      <c r="QVC10" s="10"/>
      <c r="QVD10" s="10"/>
      <c r="QVE10" s="10"/>
      <c r="QVF10" s="10"/>
      <c r="QVG10" s="10"/>
      <c r="QVH10" s="10"/>
      <c r="QVI10" s="10"/>
      <c r="QVJ10" s="10"/>
      <c r="QVK10" s="10"/>
      <c r="QVL10" s="10"/>
      <c r="QVM10" s="10"/>
      <c r="QVN10" s="10"/>
      <c r="QVO10" s="10"/>
      <c r="QVP10" s="10"/>
      <c r="QVQ10" s="10"/>
      <c r="QVR10" s="10"/>
      <c r="QVS10" s="10"/>
      <c r="QVT10" s="10"/>
      <c r="QVU10" s="10"/>
      <c r="QVV10" s="10"/>
      <c r="QVW10" s="10"/>
      <c r="QVX10" s="10"/>
      <c r="QVY10" s="10"/>
      <c r="QVZ10" s="10"/>
      <c r="QWA10" s="10"/>
      <c r="QWB10" s="10"/>
      <c r="QWC10" s="10"/>
      <c r="QWD10" s="10"/>
      <c r="QWE10" s="10"/>
      <c r="QWF10" s="10"/>
      <c r="QWG10" s="10"/>
      <c r="QWH10" s="10"/>
      <c r="QWI10" s="10"/>
      <c r="QWJ10" s="10"/>
      <c r="QWK10" s="10"/>
      <c r="QWL10" s="10"/>
      <c r="QWM10" s="10"/>
      <c r="QWN10" s="10"/>
      <c r="QWO10" s="10"/>
      <c r="QWP10" s="10"/>
      <c r="QWQ10" s="10"/>
      <c r="QWR10" s="10"/>
      <c r="QWS10" s="10"/>
      <c r="QWT10" s="10"/>
      <c r="QWU10" s="10"/>
      <c r="QWV10" s="10"/>
      <c r="QWW10" s="10"/>
      <c r="QWX10" s="10"/>
      <c r="QWY10" s="10"/>
      <c r="QWZ10" s="10"/>
      <c r="QXA10" s="10"/>
      <c r="QXB10" s="10"/>
      <c r="QXC10" s="10"/>
      <c r="QXD10" s="10"/>
      <c r="QXE10" s="10"/>
      <c r="QXF10" s="10"/>
      <c r="QXG10" s="10"/>
      <c r="QXH10" s="10"/>
      <c r="QXI10" s="10"/>
      <c r="QXJ10" s="10"/>
      <c r="QXK10" s="10"/>
      <c r="QXL10" s="10"/>
      <c r="QXM10" s="10"/>
      <c r="QXN10" s="10"/>
      <c r="QXO10" s="10"/>
      <c r="QXP10" s="10"/>
      <c r="QXQ10" s="10"/>
      <c r="QXR10" s="10"/>
      <c r="QXS10" s="10"/>
      <c r="QXT10" s="10"/>
      <c r="QXU10" s="10"/>
      <c r="QXV10" s="10"/>
      <c r="QXW10" s="10"/>
      <c r="QXX10" s="10"/>
      <c r="QXY10" s="10"/>
      <c r="QXZ10" s="10"/>
      <c r="QYA10" s="10"/>
      <c r="QYB10" s="10"/>
      <c r="QYC10" s="10"/>
      <c r="QYD10" s="10"/>
      <c r="QYE10" s="10"/>
      <c r="QYF10" s="10"/>
      <c r="QYG10" s="10"/>
      <c r="QYH10" s="10"/>
      <c r="QYI10" s="10"/>
      <c r="QYJ10" s="10"/>
      <c r="QYK10" s="10"/>
      <c r="QYL10" s="10"/>
      <c r="QYM10" s="10"/>
      <c r="QYN10" s="10"/>
      <c r="QYO10" s="10"/>
      <c r="QYP10" s="10"/>
      <c r="QYQ10" s="10"/>
      <c r="QYR10" s="10"/>
      <c r="QYS10" s="10"/>
      <c r="QYT10" s="10"/>
      <c r="QYU10" s="10"/>
      <c r="QYV10" s="10"/>
      <c r="QYW10" s="10"/>
      <c r="QYX10" s="10"/>
      <c r="QYY10" s="10"/>
      <c r="QYZ10" s="10"/>
      <c r="QZA10" s="10"/>
      <c r="QZB10" s="10"/>
      <c r="QZC10" s="10"/>
      <c r="QZD10" s="10"/>
      <c r="QZE10" s="10"/>
      <c r="QZF10" s="10"/>
      <c r="QZG10" s="10"/>
      <c r="QZH10" s="10"/>
      <c r="QZI10" s="10"/>
      <c r="QZJ10" s="10"/>
      <c r="QZK10" s="10"/>
      <c r="QZL10" s="10"/>
      <c r="QZM10" s="10"/>
      <c r="QZN10" s="10"/>
      <c r="QZO10" s="10"/>
      <c r="QZP10" s="10"/>
      <c r="QZQ10" s="10"/>
      <c r="QZR10" s="10"/>
      <c r="QZS10" s="10"/>
      <c r="QZT10" s="10"/>
      <c r="QZU10" s="10"/>
      <c r="QZV10" s="10"/>
      <c r="QZW10" s="10"/>
      <c r="QZX10" s="10"/>
      <c r="QZY10" s="10"/>
      <c r="QZZ10" s="10"/>
      <c r="RAA10" s="10"/>
      <c r="RAB10" s="10"/>
      <c r="RAC10" s="10"/>
      <c r="RAD10" s="10"/>
      <c r="RAE10" s="10"/>
      <c r="RAF10" s="10"/>
      <c r="RAG10" s="10"/>
      <c r="RAH10" s="10"/>
      <c r="RAI10" s="10"/>
      <c r="RAJ10" s="10"/>
      <c r="RAK10" s="10"/>
      <c r="RAL10" s="10"/>
      <c r="RAM10" s="10"/>
      <c r="RAN10" s="10"/>
      <c r="RAO10" s="10"/>
      <c r="RAP10" s="10"/>
      <c r="RAQ10" s="10"/>
      <c r="RAR10" s="10"/>
      <c r="RAS10" s="10"/>
      <c r="RAT10" s="10"/>
      <c r="RAU10" s="10"/>
      <c r="RAV10" s="10"/>
      <c r="RAW10" s="10"/>
      <c r="RAX10" s="10"/>
      <c r="RAY10" s="10"/>
      <c r="RAZ10" s="10"/>
      <c r="RBA10" s="10"/>
      <c r="RBB10" s="10"/>
      <c r="RBC10" s="10"/>
      <c r="RBD10" s="10"/>
      <c r="RBE10" s="10"/>
      <c r="RBF10" s="10"/>
      <c r="RBG10" s="10"/>
      <c r="RBH10" s="10"/>
      <c r="RBI10" s="10"/>
      <c r="RBJ10" s="10"/>
      <c r="RBK10" s="10"/>
      <c r="RBL10" s="10"/>
      <c r="RBM10" s="10"/>
      <c r="RBN10" s="10"/>
      <c r="RBO10" s="10"/>
      <c r="RBP10" s="10"/>
      <c r="RBQ10" s="10"/>
      <c r="RBR10" s="10"/>
      <c r="RBS10" s="10"/>
      <c r="RBT10" s="10"/>
      <c r="RBU10" s="10"/>
      <c r="RBV10" s="10"/>
      <c r="RBW10" s="10"/>
      <c r="RBX10" s="10"/>
      <c r="RBY10" s="10"/>
      <c r="RBZ10" s="10"/>
      <c r="RCA10" s="10"/>
      <c r="RCB10" s="10"/>
      <c r="RCC10" s="10"/>
      <c r="RCD10" s="10"/>
      <c r="RCE10" s="10"/>
      <c r="RCF10" s="10"/>
      <c r="RCG10" s="10"/>
      <c r="RCH10" s="10"/>
      <c r="RCI10" s="10"/>
      <c r="RCJ10" s="10"/>
      <c r="RCK10" s="10"/>
      <c r="RCL10" s="10"/>
      <c r="RCM10" s="10"/>
      <c r="RCN10" s="10"/>
      <c r="RCO10" s="10"/>
      <c r="RCP10" s="10"/>
      <c r="RCQ10" s="10"/>
      <c r="RCR10" s="10"/>
      <c r="RCS10" s="10"/>
      <c r="RCT10" s="10"/>
      <c r="RCU10" s="10"/>
      <c r="RCV10" s="10"/>
      <c r="RCW10" s="10"/>
      <c r="RCX10" s="10"/>
      <c r="RCY10" s="10"/>
      <c r="RCZ10" s="10"/>
      <c r="RDA10" s="10"/>
      <c r="RDB10" s="10"/>
      <c r="RDC10" s="10"/>
      <c r="RDD10" s="10"/>
      <c r="RDE10" s="10"/>
      <c r="RDF10" s="10"/>
      <c r="RDG10" s="10"/>
      <c r="RDH10" s="10"/>
      <c r="RDI10" s="10"/>
      <c r="RDJ10" s="10"/>
      <c r="RDK10" s="10"/>
      <c r="RDL10" s="10"/>
      <c r="RDM10" s="10"/>
      <c r="RDN10" s="10"/>
      <c r="RDO10" s="10"/>
      <c r="RDP10" s="10"/>
      <c r="RDQ10" s="10"/>
      <c r="RDR10" s="10"/>
      <c r="RDS10" s="10"/>
      <c r="RDT10" s="10"/>
      <c r="RDU10" s="10"/>
      <c r="RDV10" s="10"/>
      <c r="RDW10" s="10"/>
      <c r="RDX10" s="10"/>
      <c r="RDY10" s="10"/>
      <c r="RDZ10" s="10"/>
      <c r="REA10" s="10"/>
      <c r="REB10" s="10"/>
      <c r="REC10" s="10"/>
      <c r="RED10" s="10"/>
      <c r="REE10" s="10"/>
      <c r="REF10" s="10"/>
      <c r="REG10" s="10"/>
      <c r="REH10" s="10"/>
      <c r="REI10" s="10"/>
      <c r="REJ10" s="10"/>
      <c r="REK10" s="10"/>
      <c r="REL10" s="10"/>
      <c r="REM10" s="10"/>
      <c r="REN10" s="10"/>
      <c r="REO10" s="10"/>
      <c r="REP10" s="10"/>
      <c r="REQ10" s="10"/>
      <c r="RER10" s="10"/>
      <c r="RES10" s="10"/>
      <c r="RET10" s="10"/>
      <c r="REU10" s="10"/>
      <c r="REV10" s="10"/>
      <c r="REW10" s="10"/>
      <c r="REX10" s="10"/>
      <c r="REY10" s="10"/>
      <c r="REZ10" s="10"/>
      <c r="RFA10" s="10"/>
      <c r="RFB10" s="10"/>
      <c r="RFC10" s="10"/>
      <c r="RFD10" s="10"/>
      <c r="RFE10" s="10"/>
      <c r="RFF10" s="10"/>
      <c r="RFG10" s="10"/>
      <c r="RFH10" s="10"/>
      <c r="RFI10" s="10"/>
      <c r="RFJ10" s="10"/>
      <c r="RFK10" s="10"/>
      <c r="RFL10" s="10"/>
      <c r="RFM10" s="10"/>
      <c r="RFN10" s="10"/>
      <c r="RFO10" s="10"/>
      <c r="RFP10" s="10"/>
      <c r="RFQ10" s="10"/>
      <c r="RFR10" s="10"/>
      <c r="RFS10" s="10"/>
      <c r="RFT10" s="10"/>
      <c r="RFU10" s="10"/>
      <c r="RFV10" s="10"/>
      <c r="RFW10" s="10"/>
      <c r="RFX10" s="10"/>
      <c r="RFY10" s="10"/>
      <c r="RFZ10" s="10"/>
      <c r="RGA10" s="10"/>
      <c r="RGB10" s="10"/>
      <c r="RGC10" s="10"/>
      <c r="RGD10" s="10"/>
      <c r="RGE10" s="10"/>
      <c r="RGF10" s="10"/>
      <c r="RGG10" s="10"/>
      <c r="RGH10" s="10"/>
      <c r="RGI10" s="10"/>
      <c r="RGJ10" s="10"/>
      <c r="RGK10" s="10"/>
      <c r="RGL10" s="10"/>
      <c r="RGM10" s="10"/>
      <c r="RGN10" s="10"/>
      <c r="RGO10" s="10"/>
      <c r="RGP10" s="10"/>
      <c r="RGQ10" s="10"/>
      <c r="RGR10" s="10"/>
      <c r="RGS10" s="10"/>
      <c r="RGT10" s="10"/>
      <c r="RGU10" s="10"/>
      <c r="RGV10" s="10"/>
      <c r="RGW10" s="10"/>
      <c r="RGX10" s="10"/>
      <c r="RGY10" s="10"/>
      <c r="RGZ10" s="10"/>
      <c r="RHA10" s="10"/>
      <c r="RHB10" s="10"/>
      <c r="RHC10" s="10"/>
      <c r="RHD10" s="10"/>
      <c r="RHE10" s="10"/>
      <c r="RHF10" s="10"/>
      <c r="RHG10" s="10"/>
      <c r="RHH10" s="10"/>
      <c r="RHI10" s="10"/>
      <c r="RHJ10" s="10"/>
      <c r="RHK10" s="10"/>
      <c r="RHL10" s="10"/>
      <c r="RHM10" s="10"/>
      <c r="RHN10" s="10"/>
      <c r="RHO10" s="10"/>
      <c r="RHP10" s="10"/>
      <c r="RHQ10" s="10"/>
      <c r="RHR10" s="10"/>
      <c r="RHS10" s="10"/>
      <c r="RHT10" s="10"/>
      <c r="RHU10" s="10"/>
      <c r="RHV10" s="10"/>
      <c r="RHW10" s="10"/>
      <c r="RHX10" s="10"/>
      <c r="RHY10" s="10"/>
      <c r="RHZ10" s="10"/>
      <c r="RIA10" s="10"/>
      <c r="RIB10" s="10"/>
      <c r="RIC10" s="10"/>
      <c r="RID10" s="10"/>
      <c r="RIE10" s="10"/>
      <c r="RIF10" s="10"/>
      <c r="RIG10" s="10"/>
      <c r="RIH10" s="10"/>
      <c r="RII10" s="10"/>
      <c r="RIJ10" s="10"/>
      <c r="RIK10" s="10"/>
      <c r="RIL10" s="10"/>
      <c r="RIM10" s="10"/>
      <c r="RIN10" s="10"/>
      <c r="RIO10" s="10"/>
      <c r="RIP10" s="10"/>
      <c r="RIQ10" s="10"/>
      <c r="RIR10" s="10"/>
      <c r="RIS10" s="10"/>
      <c r="RIT10" s="10"/>
      <c r="RIU10" s="10"/>
      <c r="RIV10" s="10"/>
      <c r="RIW10" s="10"/>
      <c r="RIX10" s="10"/>
      <c r="RIY10" s="10"/>
      <c r="RIZ10" s="10"/>
      <c r="RJA10" s="10"/>
      <c r="RJB10" s="10"/>
      <c r="RJC10" s="10"/>
      <c r="RJD10" s="10"/>
      <c r="RJE10" s="10"/>
      <c r="RJF10" s="10"/>
      <c r="RJG10" s="10"/>
      <c r="RJH10" s="10"/>
      <c r="RJI10" s="10"/>
      <c r="RJJ10" s="10"/>
      <c r="RJK10" s="10"/>
      <c r="RJL10" s="10"/>
      <c r="RJM10" s="10"/>
      <c r="RJN10" s="10"/>
      <c r="RJO10" s="10"/>
      <c r="RJP10" s="10"/>
      <c r="RJQ10" s="10"/>
      <c r="RJR10" s="10"/>
      <c r="RJS10" s="10"/>
      <c r="RJT10" s="10"/>
      <c r="RJU10" s="10"/>
      <c r="RJV10" s="10"/>
      <c r="RJW10" s="10"/>
      <c r="RJX10" s="10"/>
      <c r="RJY10" s="10"/>
      <c r="RJZ10" s="10"/>
      <c r="RKA10" s="10"/>
      <c r="RKB10" s="10"/>
      <c r="RKC10" s="10"/>
      <c r="RKD10" s="10"/>
      <c r="RKE10" s="10"/>
      <c r="RKF10" s="10"/>
      <c r="RKG10" s="10"/>
      <c r="RKH10" s="10"/>
      <c r="RKI10" s="10"/>
      <c r="RKJ10" s="10"/>
      <c r="RKK10" s="10"/>
      <c r="RKL10" s="10"/>
      <c r="RKM10" s="10"/>
      <c r="RKN10" s="10"/>
      <c r="RKO10" s="10"/>
      <c r="RKP10" s="10"/>
      <c r="RKQ10" s="10"/>
      <c r="RKR10" s="10"/>
      <c r="RKS10" s="10"/>
      <c r="RKT10" s="10"/>
      <c r="RKU10" s="10"/>
      <c r="RKV10" s="10"/>
      <c r="RKW10" s="10"/>
      <c r="RKX10" s="10"/>
      <c r="RKY10" s="10"/>
      <c r="RKZ10" s="10"/>
      <c r="RLA10" s="10"/>
      <c r="RLB10" s="10"/>
      <c r="RLC10" s="10"/>
      <c r="RLD10" s="10"/>
      <c r="RLE10" s="10"/>
      <c r="RLF10" s="10"/>
      <c r="RLG10" s="10"/>
      <c r="RLH10" s="10"/>
      <c r="RLI10" s="10"/>
      <c r="RLJ10" s="10"/>
      <c r="RLK10" s="10"/>
      <c r="RLL10" s="10"/>
      <c r="RLM10" s="10"/>
      <c r="RLN10" s="10"/>
      <c r="RLO10" s="10"/>
      <c r="RLP10" s="10"/>
      <c r="RLQ10" s="10"/>
      <c r="RLR10" s="10"/>
      <c r="RLS10" s="10"/>
      <c r="RLT10" s="10"/>
      <c r="RLU10" s="10"/>
      <c r="RLV10" s="10"/>
      <c r="RLW10" s="10"/>
      <c r="RLX10" s="10"/>
      <c r="RLY10" s="10"/>
      <c r="RLZ10" s="10"/>
      <c r="RMA10" s="10"/>
      <c r="RMB10" s="10"/>
      <c r="RMC10" s="10"/>
      <c r="RMD10" s="10"/>
      <c r="RME10" s="10"/>
      <c r="RMF10" s="10"/>
      <c r="RMG10" s="10"/>
      <c r="RMH10" s="10"/>
      <c r="RMI10" s="10"/>
      <c r="RMJ10" s="10"/>
      <c r="RMK10" s="10"/>
      <c r="RML10" s="10"/>
      <c r="RMM10" s="10"/>
      <c r="RMN10" s="10"/>
      <c r="RMO10" s="10"/>
      <c r="RMP10" s="10"/>
      <c r="RMQ10" s="10"/>
      <c r="RMR10" s="10"/>
      <c r="RMS10" s="10"/>
      <c r="RMT10" s="10"/>
      <c r="RMU10" s="10"/>
      <c r="RMV10" s="10"/>
      <c r="RMW10" s="10"/>
      <c r="RMX10" s="10"/>
      <c r="RMY10" s="10"/>
      <c r="RMZ10" s="10"/>
      <c r="RNA10" s="10"/>
      <c r="RNB10" s="10"/>
      <c r="RNC10" s="10"/>
      <c r="RND10" s="10"/>
      <c r="RNE10" s="10"/>
      <c r="RNF10" s="10"/>
      <c r="RNG10" s="10"/>
      <c r="RNH10" s="10"/>
      <c r="RNI10" s="10"/>
      <c r="RNJ10" s="10"/>
      <c r="RNK10" s="10"/>
      <c r="RNL10" s="10"/>
      <c r="RNM10" s="10"/>
      <c r="RNN10" s="10"/>
      <c r="RNO10" s="10"/>
      <c r="RNP10" s="10"/>
      <c r="RNQ10" s="10"/>
      <c r="RNR10" s="10"/>
      <c r="RNS10" s="10"/>
      <c r="RNT10" s="10"/>
      <c r="RNU10" s="10"/>
      <c r="RNV10" s="10"/>
      <c r="RNW10" s="10"/>
      <c r="RNX10" s="10"/>
      <c r="RNY10" s="10"/>
      <c r="RNZ10" s="10"/>
      <c r="ROA10" s="10"/>
      <c r="ROB10" s="10"/>
      <c r="ROC10" s="10"/>
      <c r="ROD10" s="10"/>
      <c r="ROE10" s="10"/>
      <c r="ROF10" s="10"/>
      <c r="ROG10" s="10"/>
      <c r="ROH10" s="10"/>
      <c r="ROI10" s="10"/>
      <c r="ROJ10" s="10"/>
      <c r="ROK10" s="10"/>
      <c r="ROL10" s="10"/>
      <c r="ROM10" s="10"/>
      <c r="RON10" s="10"/>
      <c r="ROO10" s="10"/>
      <c r="ROP10" s="10"/>
      <c r="ROQ10" s="10"/>
      <c r="ROR10" s="10"/>
      <c r="ROS10" s="10"/>
      <c r="ROT10" s="10"/>
      <c r="ROU10" s="10"/>
      <c r="ROV10" s="10"/>
      <c r="ROW10" s="10"/>
      <c r="ROX10" s="10"/>
      <c r="ROY10" s="10"/>
      <c r="ROZ10" s="10"/>
      <c r="RPA10" s="10"/>
      <c r="RPB10" s="10"/>
      <c r="RPC10" s="10"/>
      <c r="RPD10" s="10"/>
      <c r="RPE10" s="10"/>
      <c r="RPF10" s="10"/>
      <c r="RPG10" s="10"/>
      <c r="RPH10" s="10"/>
      <c r="RPI10" s="10"/>
      <c r="RPJ10" s="10"/>
      <c r="RPK10" s="10"/>
      <c r="RPL10" s="10"/>
      <c r="RPM10" s="10"/>
      <c r="RPN10" s="10"/>
      <c r="RPO10" s="10"/>
      <c r="RPP10" s="10"/>
      <c r="RPQ10" s="10"/>
      <c r="RPR10" s="10"/>
      <c r="RPS10" s="10"/>
      <c r="RPT10" s="10"/>
      <c r="RPU10" s="10"/>
      <c r="RPV10" s="10"/>
      <c r="RPW10" s="10"/>
      <c r="RPX10" s="10"/>
      <c r="RPY10" s="10"/>
      <c r="RPZ10" s="10"/>
      <c r="RQA10" s="10"/>
      <c r="RQB10" s="10"/>
      <c r="RQC10" s="10"/>
      <c r="RQD10" s="10"/>
      <c r="RQE10" s="10"/>
      <c r="RQF10" s="10"/>
      <c r="RQG10" s="10"/>
      <c r="RQH10" s="10"/>
      <c r="RQI10" s="10"/>
      <c r="RQJ10" s="10"/>
      <c r="RQK10" s="10"/>
      <c r="RQL10" s="10"/>
      <c r="RQM10" s="10"/>
      <c r="RQN10" s="10"/>
      <c r="RQO10" s="10"/>
      <c r="RQP10" s="10"/>
      <c r="RQQ10" s="10"/>
      <c r="RQR10" s="10"/>
      <c r="RQS10" s="10"/>
      <c r="RQT10" s="10"/>
      <c r="RQU10" s="10"/>
      <c r="RQV10" s="10"/>
      <c r="RQW10" s="10"/>
      <c r="RQX10" s="10"/>
      <c r="RQY10" s="10"/>
      <c r="RQZ10" s="10"/>
      <c r="RRA10" s="10"/>
      <c r="RRB10" s="10"/>
      <c r="RRC10" s="10"/>
      <c r="RRD10" s="10"/>
      <c r="RRE10" s="10"/>
      <c r="RRF10" s="10"/>
      <c r="RRG10" s="10"/>
      <c r="RRH10" s="10"/>
      <c r="RRI10" s="10"/>
      <c r="RRJ10" s="10"/>
      <c r="RRK10" s="10"/>
      <c r="RRL10" s="10"/>
      <c r="RRM10" s="10"/>
      <c r="RRN10" s="10"/>
      <c r="RRO10" s="10"/>
      <c r="RRP10" s="10"/>
      <c r="RRQ10" s="10"/>
      <c r="RRR10" s="10"/>
      <c r="RRS10" s="10"/>
      <c r="RRT10" s="10"/>
      <c r="RRU10" s="10"/>
      <c r="RRV10" s="10"/>
      <c r="RRW10" s="10"/>
      <c r="RRX10" s="10"/>
      <c r="RRY10" s="10"/>
      <c r="RRZ10" s="10"/>
      <c r="RSA10" s="10"/>
      <c r="RSB10" s="10"/>
      <c r="RSC10" s="10"/>
      <c r="RSD10" s="10"/>
      <c r="RSE10" s="10"/>
      <c r="RSF10" s="10"/>
      <c r="RSG10" s="10"/>
      <c r="RSH10" s="10"/>
      <c r="RSI10" s="10"/>
      <c r="RSJ10" s="10"/>
      <c r="RSK10" s="10"/>
      <c r="RSL10" s="10"/>
      <c r="RSM10" s="10"/>
      <c r="RSN10" s="10"/>
      <c r="RSO10" s="10"/>
      <c r="RSP10" s="10"/>
      <c r="RSQ10" s="10"/>
      <c r="RSR10" s="10"/>
      <c r="RSS10" s="10"/>
      <c r="RST10" s="10"/>
      <c r="RSU10" s="10"/>
      <c r="RSV10" s="10"/>
      <c r="RSW10" s="10"/>
      <c r="RSX10" s="10"/>
      <c r="RSY10" s="10"/>
      <c r="RSZ10" s="10"/>
      <c r="RTA10" s="10"/>
      <c r="RTB10" s="10"/>
      <c r="RTC10" s="10"/>
      <c r="RTD10" s="10"/>
      <c r="RTE10" s="10"/>
      <c r="RTF10" s="10"/>
      <c r="RTG10" s="10"/>
      <c r="RTH10" s="10"/>
      <c r="RTI10" s="10"/>
      <c r="RTJ10" s="10"/>
      <c r="RTK10" s="10"/>
      <c r="RTL10" s="10"/>
      <c r="RTM10" s="10"/>
      <c r="RTN10" s="10"/>
      <c r="RTO10" s="10"/>
      <c r="RTP10" s="10"/>
      <c r="RTQ10" s="10"/>
      <c r="RTR10" s="10"/>
      <c r="RTS10" s="10"/>
      <c r="RTT10" s="10"/>
      <c r="RTU10" s="10"/>
      <c r="RTV10" s="10"/>
      <c r="RTW10" s="10"/>
      <c r="RTX10" s="10"/>
      <c r="RTY10" s="10"/>
      <c r="RTZ10" s="10"/>
      <c r="RUA10" s="10"/>
      <c r="RUB10" s="10"/>
      <c r="RUC10" s="10"/>
      <c r="RUD10" s="10"/>
      <c r="RUE10" s="10"/>
      <c r="RUF10" s="10"/>
      <c r="RUG10" s="10"/>
      <c r="RUH10" s="10"/>
      <c r="RUI10" s="10"/>
      <c r="RUJ10" s="10"/>
      <c r="RUK10" s="10"/>
      <c r="RUL10" s="10"/>
      <c r="RUM10" s="10"/>
      <c r="RUN10" s="10"/>
      <c r="RUO10" s="10"/>
      <c r="RUP10" s="10"/>
      <c r="RUQ10" s="10"/>
      <c r="RUR10" s="10"/>
      <c r="RUS10" s="10"/>
      <c r="RUT10" s="10"/>
      <c r="RUU10" s="10"/>
      <c r="RUV10" s="10"/>
      <c r="RUW10" s="10"/>
      <c r="RUX10" s="10"/>
      <c r="RUY10" s="10"/>
      <c r="RUZ10" s="10"/>
      <c r="RVA10" s="10"/>
      <c r="RVB10" s="10"/>
      <c r="RVC10" s="10"/>
      <c r="RVD10" s="10"/>
      <c r="RVE10" s="10"/>
      <c r="RVF10" s="10"/>
      <c r="RVG10" s="10"/>
      <c r="RVH10" s="10"/>
      <c r="RVI10" s="10"/>
      <c r="RVJ10" s="10"/>
      <c r="RVK10" s="10"/>
      <c r="RVL10" s="10"/>
      <c r="RVM10" s="10"/>
      <c r="RVN10" s="10"/>
      <c r="RVO10" s="10"/>
      <c r="RVP10" s="10"/>
      <c r="RVQ10" s="10"/>
      <c r="RVR10" s="10"/>
      <c r="RVS10" s="10"/>
      <c r="RVT10" s="10"/>
      <c r="RVU10" s="10"/>
      <c r="RVV10" s="10"/>
      <c r="RVW10" s="10"/>
      <c r="RVX10" s="10"/>
      <c r="RVY10" s="10"/>
      <c r="RVZ10" s="10"/>
      <c r="RWA10" s="10"/>
      <c r="RWB10" s="10"/>
      <c r="RWC10" s="10"/>
      <c r="RWD10" s="10"/>
      <c r="RWE10" s="10"/>
      <c r="RWF10" s="10"/>
      <c r="RWG10" s="10"/>
      <c r="RWH10" s="10"/>
      <c r="RWI10" s="10"/>
      <c r="RWJ10" s="10"/>
      <c r="RWK10" s="10"/>
      <c r="RWL10" s="10"/>
      <c r="RWM10" s="10"/>
      <c r="RWN10" s="10"/>
      <c r="RWO10" s="10"/>
      <c r="RWP10" s="10"/>
      <c r="RWQ10" s="10"/>
      <c r="RWR10" s="10"/>
      <c r="RWS10" s="10"/>
      <c r="RWT10" s="10"/>
      <c r="RWU10" s="10"/>
      <c r="RWV10" s="10"/>
      <c r="RWW10" s="10"/>
      <c r="RWX10" s="10"/>
      <c r="RWY10" s="10"/>
      <c r="RWZ10" s="10"/>
      <c r="RXA10" s="10"/>
      <c r="RXB10" s="10"/>
      <c r="RXC10" s="10"/>
      <c r="RXD10" s="10"/>
      <c r="RXE10" s="10"/>
      <c r="RXF10" s="10"/>
      <c r="RXG10" s="10"/>
      <c r="RXH10" s="10"/>
      <c r="RXI10" s="10"/>
      <c r="RXJ10" s="10"/>
      <c r="RXK10" s="10"/>
      <c r="RXL10" s="10"/>
      <c r="RXM10" s="10"/>
      <c r="RXN10" s="10"/>
      <c r="RXO10" s="10"/>
      <c r="RXP10" s="10"/>
      <c r="RXQ10" s="10"/>
      <c r="RXR10" s="10"/>
      <c r="RXS10" s="10"/>
      <c r="RXT10" s="10"/>
      <c r="RXU10" s="10"/>
      <c r="RXV10" s="10"/>
      <c r="RXW10" s="10"/>
      <c r="RXX10" s="10"/>
      <c r="RXY10" s="10"/>
      <c r="RXZ10" s="10"/>
      <c r="RYA10" s="10"/>
      <c r="RYB10" s="10"/>
      <c r="RYC10" s="10"/>
      <c r="RYD10" s="10"/>
      <c r="RYE10" s="10"/>
      <c r="RYF10" s="10"/>
      <c r="RYG10" s="10"/>
      <c r="RYH10" s="10"/>
      <c r="RYI10" s="10"/>
      <c r="RYJ10" s="10"/>
      <c r="RYK10" s="10"/>
      <c r="RYL10" s="10"/>
      <c r="RYM10" s="10"/>
      <c r="RYN10" s="10"/>
      <c r="RYO10" s="10"/>
      <c r="RYP10" s="10"/>
      <c r="RYQ10" s="10"/>
      <c r="RYR10" s="10"/>
      <c r="RYS10" s="10"/>
      <c r="RYT10" s="10"/>
      <c r="RYU10" s="10"/>
      <c r="RYV10" s="10"/>
      <c r="RYW10" s="10"/>
      <c r="RYX10" s="10"/>
      <c r="RYY10" s="10"/>
      <c r="RYZ10" s="10"/>
      <c r="RZA10" s="10"/>
      <c r="RZB10" s="10"/>
      <c r="RZC10" s="10"/>
      <c r="RZD10" s="10"/>
      <c r="RZE10" s="10"/>
      <c r="RZF10" s="10"/>
      <c r="RZG10" s="10"/>
      <c r="RZH10" s="10"/>
      <c r="RZI10" s="10"/>
      <c r="RZJ10" s="10"/>
      <c r="RZK10" s="10"/>
      <c r="RZL10" s="10"/>
      <c r="RZM10" s="10"/>
      <c r="RZN10" s="10"/>
      <c r="RZO10" s="10"/>
      <c r="RZP10" s="10"/>
      <c r="RZQ10" s="10"/>
      <c r="RZR10" s="10"/>
      <c r="RZS10" s="10"/>
      <c r="RZT10" s="10"/>
      <c r="RZU10" s="10"/>
      <c r="RZV10" s="10"/>
      <c r="RZW10" s="10"/>
      <c r="RZX10" s="10"/>
      <c r="RZY10" s="10"/>
      <c r="RZZ10" s="10"/>
      <c r="SAA10" s="10"/>
      <c r="SAB10" s="10"/>
      <c r="SAC10" s="10"/>
      <c r="SAD10" s="10"/>
      <c r="SAE10" s="10"/>
      <c r="SAF10" s="10"/>
      <c r="SAG10" s="10"/>
      <c r="SAH10" s="10"/>
      <c r="SAI10" s="10"/>
      <c r="SAJ10" s="10"/>
      <c r="SAK10" s="10"/>
      <c r="SAL10" s="10"/>
      <c r="SAM10" s="10"/>
      <c r="SAN10" s="10"/>
      <c r="SAO10" s="10"/>
      <c r="SAP10" s="10"/>
      <c r="SAQ10" s="10"/>
      <c r="SAR10" s="10"/>
      <c r="SAS10" s="10"/>
      <c r="SAT10" s="10"/>
      <c r="SAU10" s="10"/>
      <c r="SAV10" s="10"/>
      <c r="SAW10" s="10"/>
      <c r="SAX10" s="10"/>
      <c r="SAY10" s="10"/>
      <c r="SAZ10" s="10"/>
      <c r="SBA10" s="10"/>
      <c r="SBB10" s="10"/>
      <c r="SBC10" s="10"/>
      <c r="SBD10" s="10"/>
      <c r="SBE10" s="10"/>
      <c r="SBF10" s="10"/>
      <c r="SBG10" s="10"/>
      <c r="SBH10" s="10"/>
      <c r="SBI10" s="10"/>
      <c r="SBJ10" s="10"/>
      <c r="SBK10" s="10"/>
      <c r="SBL10" s="10"/>
      <c r="SBM10" s="10"/>
      <c r="SBN10" s="10"/>
      <c r="SBO10" s="10"/>
      <c r="SBP10" s="10"/>
      <c r="SBQ10" s="10"/>
      <c r="SBR10" s="10"/>
      <c r="SBS10" s="10"/>
      <c r="SBT10" s="10"/>
      <c r="SBU10" s="10"/>
      <c r="SBV10" s="10"/>
      <c r="SBW10" s="10"/>
      <c r="SBX10" s="10"/>
      <c r="SBY10" s="10"/>
      <c r="SBZ10" s="10"/>
      <c r="SCA10" s="10"/>
      <c r="SCB10" s="10"/>
      <c r="SCC10" s="10"/>
      <c r="SCD10" s="10"/>
      <c r="SCE10" s="10"/>
      <c r="SCF10" s="10"/>
      <c r="SCG10" s="10"/>
      <c r="SCH10" s="10"/>
      <c r="SCI10" s="10"/>
      <c r="SCJ10" s="10"/>
      <c r="SCK10" s="10"/>
      <c r="SCL10" s="10"/>
      <c r="SCM10" s="10"/>
      <c r="SCN10" s="10"/>
      <c r="SCO10" s="10"/>
      <c r="SCP10" s="10"/>
      <c r="SCQ10" s="10"/>
      <c r="SCR10" s="10"/>
      <c r="SCS10" s="10"/>
      <c r="SCT10" s="10"/>
      <c r="SCU10" s="10"/>
      <c r="SCV10" s="10"/>
      <c r="SCW10" s="10"/>
      <c r="SCX10" s="10"/>
      <c r="SCY10" s="10"/>
      <c r="SCZ10" s="10"/>
      <c r="SDA10" s="10"/>
      <c r="SDB10" s="10"/>
      <c r="SDC10" s="10"/>
      <c r="SDD10" s="10"/>
      <c r="SDE10" s="10"/>
      <c r="SDF10" s="10"/>
      <c r="SDG10" s="10"/>
      <c r="SDH10" s="10"/>
      <c r="SDI10" s="10"/>
      <c r="SDJ10" s="10"/>
      <c r="SDK10" s="10"/>
      <c r="SDL10" s="10"/>
      <c r="SDM10" s="10"/>
      <c r="SDN10" s="10"/>
      <c r="SDO10" s="10"/>
      <c r="SDP10" s="10"/>
      <c r="SDQ10" s="10"/>
      <c r="SDR10" s="10"/>
      <c r="SDS10" s="10"/>
      <c r="SDT10" s="10"/>
      <c r="SDU10" s="10"/>
      <c r="SDV10" s="10"/>
      <c r="SDW10" s="10"/>
      <c r="SDX10" s="10"/>
      <c r="SDY10" s="10"/>
      <c r="SDZ10" s="10"/>
      <c r="SEA10" s="10"/>
      <c r="SEB10" s="10"/>
      <c r="SEC10" s="10"/>
      <c r="SED10" s="10"/>
      <c r="SEE10" s="10"/>
      <c r="SEF10" s="10"/>
      <c r="SEG10" s="10"/>
      <c r="SEH10" s="10"/>
      <c r="SEI10" s="10"/>
      <c r="SEJ10" s="10"/>
      <c r="SEK10" s="10"/>
      <c r="SEL10" s="10"/>
      <c r="SEM10" s="10"/>
      <c r="SEN10" s="10"/>
      <c r="SEO10" s="10"/>
      <c r="SEP10" s="10"/>
      <c r="SEQ10" s="10"/>
      <c r="SER10" s="10"/>
      <c r="SES10" s="10"/>
      <c r="SET10" s="10"/>
      <c r="SEU10" s="10"/>
      <c r="SEV10" s="10"/>
      <c r="SEW10" s="10"/>
      <c r="SEX10" s="10"/>
      <c r="SEY10" s="10"/>
      <c r="SEZ10" s="10"/>
      <c r="SFA10" s="10"/>
      <c r="SFB10" s="10"/>
      <c r="SFC10" s="10"/>
      <c r="SFD10" s="10"/>
      <c r="SFE10" s="10"/>
      <c r="SFF10" s="10"/>
      <c r="SFG10" s="10"/>
      <c r="SFH10" s="10"/>
      <c r="SFI10" s="10"/>
      <c r="SFJ10" s="10"/>
      <c r="SFK10" s="10"/>
      <c r="SFL10" s="10"/>
      <c r="SFM10" s="10"/>
      <c r="SFN10" s="10"/>
      <c r="SFO10" s="10"/>
      <c r="SFP10" s="10"/>
      <c r="SFQ10" s="10"/>
      <c r="SFR10" s="10"/>
      <c r="SFS10" s="10"/>
      <c r="SFT10" s="10"/>
      <c r="SFU10" s="10"/>
      <c r="SFV10" s="10"/>
      <c r="SFW10" s="10"/>
      <c r="SFX10" s="10"/>
      <c r="SFY10" s="10"/>
      <c r="SFZ10" s="10"/>
      <c r="SGA10" s="10"/>
      <c r="SGB10" s="10"/>
      <c r="SGC10" s="10"/>
      <c r="SGD10" s="10"/>
      <c r="SGE10" s="10"/>
      <c r="SGF10" s="10"/>
      <c r="SGG10" s="10"/>
      <c r="SGH10" s="10"/>
      <c r="SGI10" s="10"/>
      <c r="SGJ10" s="10"/>
      <c r="SGK10" s="10"/>
      <c r="SGL10" s="10"/>
      <c r="SGM10" s="10"/>
      <c r="SGN10" s="10"/>
      <c r="SGO10" s="10"/>
      <c r="SGP10" s="10"/>
      <c r="SGQ10" s="10"/>
      <c r="SGR10" s="10"/>
      <c r="SGS10" s="10"/>
      <c r="SGT10" s="10"/>
      <c r="SGU10" s="10"/>
      <c r="SGV10" s="10"/>
      <c r="SGW10" s="10"/>
      <c r="SGX10" s="10"/>
      <c r="SGY10" s="10"/>
      <c r="SGZ10" s="10"/>
      <c r="SHA10" s="10"/>
      <c r="SHB10" s="10"/>
      <c r="SHC10" s="10"/>
      <c r="SHD10" s="10"/>
      <c r="SHE10" s="10"/>
      <c r="SHF10" s="10"/>
      <c r="SHG10" s="10"/>
      <c r="SHH10" s="10"/>
      <c r="SHI10" s="10"/>
      <c r="SHJ10" s="10"/>
      <c r="SHK10" s="10"/>
      <c r="SHL10" s="10"/>
      <c r="SHM10" s="10"/>
      <c r="SHN10" s="10"/>
      <c r="SHO10" s="10"/>
      <c r="SHP10" s="10"/>
      <c r="SHQ10" s="10"/>
      <c r="SHR10" s="10"/>
      <c r="SHS10" s="10"/>
      <c r="SHT10" s="10"/>
      <c r="SHU10" s="10"/>
      <c r="SHV10" s="10"/>
      <c r="SHW10" s="10"/>
      <c r="SHX10" s="10"/>
      <c r="SHY10" s="10"/>
      <c r="SHZ10" s="10"/>
      <c r="SIA10" s="10"/>
      <c r="SIB10" s="10"/>
      <c r="SIC10" s="10"/>
      <c r="SID10" s="10"/>
      <c r="SIE10" s="10"/>
      <c r="SIF10" s="10"/>
      <c r="SIG10" s="10"/>
      <c r="SIH10" s="10"/>
      <c r="SII10" s="10"/>
      <c r="SIJ10" s="10"/>
      <c r="SIK10" s="10"/>
      <c r="SIL10" s="10"/>
      <c r="SIM10" s="10"/>
      <c r="SIN10" s="10"/>
      <c r="SIO10" s="10"/>
      <c r="SIP10" s="10"/>
      <c r="SIQ10" s="10"/>
      <c r="SIR10" s="10"/>
      <c r="SIS10" s="10"/>
      <c r="SIT10" s="10"/>
      <c r="SIU10" s="10"/>
      <c r="SIV10" s="10"/>
      <c r="SIW10" s="10"/>
      <c r="SIX10" s="10"/>
      <c r="SIY10" s="10"/>
      <c r="SIZ10" s="10"/>
      <c r="SJA10" s="10"/>
      <c r="SJB10" s="10"/>
      <c r="SJC10" s="10"/>
      <c r="SJD10" s="10"/>
      <c r="SJE10" s="10"/>
      <c r="SJF10" s="10"/>
      <c r="SJG10" s="10"/>
      <c r="SJH10" s="10"/>
      <c r="SJI10" s="10"/>
      <c r="SJJ10" s="10"/>
      <c r="SJK10" s="10"/>
      <c r="SJL10" s="10"/>
      <c r="SJM10" s="10"/>
      <c r="SJN10" s="10"/>
      <c r="SJO10" s="10"/>
      <c r="SJP10" s="10"/>
      <c r="SJQ10" s="10"/>
      <c r="SJR10" s="10"/>
      <c r="SJS10" s="10"/>
      <c r="SJT10" s="10"/>
      <c r="SJU10" s="10"/>
      <c r="SJV10" s="10"/>
      <c r="SJW10" s="10"/>
      <c r="SJX10" s="10"/>
      <c r="SJY10" s="10"/>
      <c r="SJZ10" s="10"/>
      <c r="SKA10" s="10"/>
      <c r="SKB10" s="10"/>
      <c r="SKC10" s="10"/>
      <c r="SKD10" s="10"/>
      <c r="SKE10" s="10"/>
      <c r="SKF10" s="10"/>
      <c r="SKG10" s="10"/>
      <c r="SKH10" s="10"/>
      <c r="SKI10" s="10"/>
      <c r="SKJ10" s="10"/>
      <c r="SKK10" s="10"/>
      <c r="SKL10" s="10"/>
      <c r="SKM10" s="10"/>
      <c r="SKN10" s="10"/>
      <c r="SKO10" s="10"/>
      <c r="SKP10" s="10"/>
      <c r="SKQ10" s="10"/>
      <c r="SKR10" s="10"/>
      <c r="SKS10" s="10"/>
      <c r="SKT10" s="10"/>
      <c r="SKU10" s="10"/>
      <c r="SKV10" s="10"/>
      <c r="SKW10" s="10"/>
      <c r="SKX10" s="10"/>
      <c r="SKY10" s="10"/>
      <c r="SKZ10" s="10"/>
      <c r="SLA10" s="10"/>
      <c r="SLB10" s="10"/>
      <c r="SLC10" s="10"/>
      <c r="SLD10" s="10"/>
      <c r="SLE10" s="10"/>
      <c r="SLF10" s="10"/>
      <c r="SLG10" s="10"/>
      <c r="SLH10" s="10"/>
      <c r="SLI10" s="10"/>
      <c r="SLJ10" s="10"/>
      <c r="SLK10" s="10"/>
      <c r="SLL10" s="10"/>
      <c r="SLM10" s="10"/>
      <c r="SLN10" s="10"/>
      <c r="SLO10" s="10"/>
      <c r="SLP10" s="10"/>
      <c r="SLQ10" s="10"/>
      <c r="SLR10" s="10"/>
      <c r="SLS10" s="10"/>
      <c r="SLT10" s="10"/>
      <c r="SLU10" s="10"/>
      <c r="SLV10" s="10"/>
      <c r="SLW10" s="10"/>
      <c r="SLX10" s="10"/>
      <c r="SLY10" s="10"/>
      <c r="SLZ10" s="10"/>
      <c r="SMA10" s="10"/>
      <c r="SMB10" s="10"/>
      <c r="SMC10" s="10"/>
      <c r="SMD10" s="10"/>
      <c r="SME10" s="10"/>
      <c r="SMF10" s="10"/>
      <c r="SMG10" s="10"/>
      <c r="SMH10" s="10"/>
      <c r="SMI10" s="10"/>
      <c r="SMJ10" s="10"/>
      <c r="SMK10" s="10"/>
      <c r="SML10" s="10"/>
      <c r="SMM10" s="10"/>
      <c r="SMN10" s="10"/>
      <c r="SMO10" s="10"/>
      <c r="SMP10" s="10"/>
      <c r="SMQ10" s="10"/>
      <c r="SMR10" s="10"/>
      <c r="SMS10" s="10"/>
      <c r="SMT10" s="10"/>
      <c r="SMU10" s="10"/>
      <c r="SMV10" s="10"/>
      <c r="SMW10" s="10"/>
      <c r="SMX10" s="10"/>
      <c r="SMY10" s="10"/>
      <c r="SMZ10" s="10"/>
      <c r="SNA10" s="10"/>
      <c r="SNB10" s="10"/>
      <c r="SNC10" s="10"/>
      <c r="SND10" s="10"/>
      <c r="SNE10" s="10"/>
      <c r="SNF10" s="10"/>
      <c r="SNG10" s="10"/>
      <c r="SNH10" s="10"/>
      <c r="SNI10" s="10"/>
      <c r="SNJ10" s="10"/>
      <c r="SNK10" s="10"/>
      <c r="SNL10" s="10"/>
      <c r="SNM10" s="10"/>
      <c r="SNN10" s="10"/>
      <c r="SNO10" s="10"/>
      <c r="SNP10" s="10"/>
      <c r="SNQ10" s="10"/>
      <c r="SNR10" s="10"/>
      <c r="SNS10" s="10"/>
      <c r="SNT10" s="10"/>
      <c r="SNU10" s="10"/>
      <c r="SNV10" s="10"/>
      <c r="SNW10" s="10"/>
      <c r="SNX10" s="10"/>
      <c r="SNY10" s="10"/>
      <c r="SNZ10" s="10"/>
      <c r="SOA10" s="10"/>
      <c r="SOB10" s="10"/>
      <c r="SOC10" s="10"/>
      <c r="SOD10" s="10"/>
      <c r="SOE10" s="10"/>
      <c r="SOF10" s="10"/>
      <c r="SOG10" s="10"/>
      <c r="SOH10" s="10"/>
      <c r="SOI10" s="10"/>
      <c r="SOJ10" s="10"/>
      <c r="SOK10" s="10"/>
      <c r="SOL10" s="10"/>
      <c r="SOM10" s="10"/>
      <c r="SON10" s="10"/>
      <c r="SOO10" s="10"/>
      <c r="SOP10" s="10"/>
      <c r="SOQ10" s="10"/>
      <c r="SOR10" s="10"/>
      <c r="SOS10" s="10"/>
      <c r="SOT10" s="10"/>
      <c r="SOU10" s="10"/>
      <c r="SOV10" s="10"/>
      <c r="SOW10" s="10"/>
      <c r="SOX10" s="10"/>
      <c r="SOY10" s="10"/>
      <c r="SOZ10" s="10"/>
      <c r="SPA10" s="10"/>
      <c r="SPB10" s="10"/>
      <c r="SPC10" s="10"/>
      <c r="SPD10" s="10"/>
      <c r="SPE10" s="10"/>
      <c r="SPF10" s="10"/>
      <c r="SPG10" s="10"/>
      <c r="SPH10" s="10"/>
      <c r="SPI10" s="10"/>
      <c r="SPJ10" s="10"/>
      <c r="SPK10" s="10"/>
      <c r="SPL10" s="10"/>
      <c r="SPM10" s="10"/>
      <c r="SPN10" s="10"/>
      <c r="SPO10" s="10"/>
      <c r="SPP10" s="10"/>
      <c r="SPQ10" s="10"/>
      <c r="SPR10" s="10"/>
      <c r="SPS10" s="10"/>
      <c r="SPT10" s="10"/>
      <c r="SPU10" s="10"/>
      <c r="SPV10" s="10"/>
      <c r="SPW10" s="10"/>
      <c r="SPX10" s="10"/>
      <c r="SPY10" s="10"/>
      <c r="SPZ10" s="10"/>
      <c r="SQA10" s="10"/>
      <c r="SQB10" s="10"/>
      <c r="SQC10" s="10"/>
      <c r="SQD10" s="10"/>
      <c r="SQE10" s="10"/>
      <c r="SQF10" s="10"/>
      <c r="SQG10" s="10"/>
      <c r="SQH10" s="10"/>
      <c r="SQI10" s="10"/>
      <c r="SQJ10" s="10"/>
      <c r="SQK10" s="10"/>
      <c r="SQL10" s="10"/>
      <c r="SQM10" s="10"/>
      <c r="SQN10" s="10"/>
      <c r="SQO10" s="10"/>
      <c r="SQP10" s="10"/>
      <c r="SQQ10" s="10"/>
      <c r="SQR10" s="10"/>
      <c r="SQS10" s="10"/>
      <c r="SQT10" s="10"/>
      <c r="SQU10" s="10"/>
      <c r="SQV10" s="10"/>
      <c r="SQW10" s="10"/>
      <c r="SQX10" s="10"/>
      <c r="SQY10" s="10"/>
      <c r="SQZ10" s="10"/>
      <c r="SRA10" s="10"/>
      <c r="SRB10" s="10"/>
      <c r="SRC10" s="10"/>
      <c r="SRD10" s="10"/>
      <c r="SRE10" s="10"/>
      <c r="SRF10" s="10"/>
      <c r="SRG10" s="10"/>
      <c r="SRH10" s="10"/>
      <c r="SRI10" s="10"/>
      <c r="SRJ10" s="10"/>
      <c r="SRK10" s="10"/>
      <c r="SRL10" s="10"/>
      <c r="SRM10" s="10"/>
      <c r="SRN10" s="10"/>
      <c r="SRO10" s="10"/>
      <c r="SRP10" s="10"/>
      <c r="SRQ10" s="10"/>
      <c r="SRR10" s="10"/>
      <c r="SRS10" s="10"/>
      <c r="SRT10" s="10"/>
      <c r="SRU10" s="10"/>
      <c r="SRV10" s="10"/>
      <c r="SRW10" s="10"/>
      <c r="SRX10" s="10"/>
      <c r="SRY10" s="10"/>
      <c r="SRZ10" s="10"/>
      <c r="SSA10" s="10"/>
      <c r="SSB10" s="10"/>
      <c r="SSC10" s="10"/>
      <c r="SSD10" s="10"/>
      <c r="SSE10" s="10"/>
      <c r="SSF10" s="10"/>
      <c r="SSG10" s="10"/>
      <c r="SSH10" s="10"/>
      <c r="SSI10" s="10"/>
      <c r="SSJ10" s="10"/>
      <c r="SSK10" s="10"/>
      <c r="SSL10" s="10"/>
      <c r="SSM10" s="10"/>
      <c r="SSN10" s="10"/>
      <c r="SSO10" s="10"/>
      <c r="SSP10" s="10"/>
      <c r="SSQ10" s="10"/>
      <c r="SSR10" s="10"/>
      <c r="SSS10" s="10"/>
      <c r="SST10" s="10"/>
      <c r="SSU10" s="10"/>
      <c r="SSV10" s="10"/>
      <c r="SSW10" s="10"/>
      <c r="SSX10" s="10"/>
      <c r="SSY10" s="10"/>
      <c r="SSZ10" s="10"/>
      <c r="STA10" s="10"/>
      <c r="STB10" s="10"/>
      <c r="STC10" s="10"/>
      <c r="STD10" s="10"/>
      <c r="STE10" s="10"/>
      <c r="STF10" s="10"/>
      <c r="STG10" s="10"/>
      <c r="STH10" s="10"/>
      <c r="STI10" s="10"/>
      <c r="STJ10" s="10"/>
      <c r="STK10" s="10"/>
      <c r="STL10" s="10"/>
      <c r="STM10" s="10"/>
      <c r="STN10" s="10"/>
      <c r="STO10" s="10"/>
      <c r="STP10" s="10"/>
      <c r="STQ10" s="10"/>
      <c r="STR10" s="10"/>
      <c r="STS10" s="10"/>
      <c r="STT10" s="10"/>
      <c r="STU10" s="10"/>
      <c r="STV10" s="10"/>
      <c r="STW10" s="10"/>
      <c r="STX10" s="10"/>
      <c r="STY10" s="10"/>
      <c r="STZ10" s="10"/>
      <c r="SUA10" s="10"/>
      <c r="SUB10" s="10"/>
      <c r="SUC10" s="10"/>
      <c r="SUD10" s="10"/>
      <c r="SUE10" s="10"/>
      <c r="SUF10" s="10"/>
      <c r="SUG10" s="10"/>
      <c r="SUH10" s="10"/>
      <c r="SUI10" s="10"/>
      <c r="SUJ10" s="10"/>
      <c r="SUK10" s="10"/>
      <c r="SUL10" s="10"/>
      <c r="SUM10" s="10"/>
      <c r="SUN10" s="10"/>
      <c r="SUO10" s="10"/>
      <c r="SUP10" s="10"/>
      <c r="SUQ10" s="10"/>
      <c r="SUR10" s="10"/>
      <c r="SUS10" s="10"/>
      <c r="SUT10" s="10"/>
      <c r="SUU10" s="10"/>
      <c r="SUV10" s="10"/>
      <c r="SUW10" s="10"/>
      <c r="SUX10" s="10"/>
      <c r="SUY10" s="10"/>
      <c r="SUZ10" s="10"/>
      <c r="SVA10" s="10"/>
      <c r="SVB10" s="10"/>
      <c r="SVC10" s="10"/>
      <c r="SVD10" s="10"/>
      <c r="SVE10" s="10"/>
      <c r="SVF10" s="10"/>
      <c r="SVG10" s="10"/>
      <c r="SVH10" s="10"/>
      <c r="SVI10" s="10"/>
      <c r="SVJ10" s="10"/>
      <c r="SVK10" s="10"/>
      <c r="SVL10" s="10"/>
      <c r="SVM10" s="10"/>
      <c r="SVN10" s="10"/>
      <c r="SVO10" s="10"/>
      <c r="SVP10" s="10"/>
      <c r="SVQ10" s="10"/>
      <c r="SVR10" s="10"/>
      <c r="SVS10" s="10"/>
      <c r="SVT10" s="10"/>
      <c r="SVU10" s="10"/>
      <c r="SVV10" s="10"/>
      <c r="SVW10" s="10"/>
      <c r="SVX10" s="10"/>
      <c r="SVY10" s="10"/>
      <c r="SVZ10" s="10"/>
      <c r="SWA10" s="10"/>
      <c r="SWB10" s="10"/>
      <c r="SWC10" s="10"/>
      <c r="SWD10" s="10"/>
      <c r="SWE10" s="10"/>
      <c r="SWF10" s="10"/>
      <c r="SWG10" s="10"/>
      <c r="SWH10" s="10"/>
      <c r="SWI10" s="10"/>
      <c r="SWJ10" s="10"/>
      <c r="SWK10" s="10"/>
      <c r="SWL10" s="10"/>
      <c r="SWM10" s="10"/>
      <c r="SWN10" s="10"/>
      <c r="SWO10" s="10"/>
      <c r="SWP10" s="10"/>
      <c r="SWQ10" s="10"/>
      <c r="SWR10" s="10"/>
      <c r="SWS10" s="10"/>
      <c r="SWT10" s="10"/>
      <c r="SWU10" s="10"/>
      <c r="SWV10" s="10"/>
      <c r="SWW10" s="10"/>
      <c r="SWX10" s="10"/>
      <c r="SWY10" s="10"/>
      <c r="SWZ10" s="10"/>
      <c r="SXA10" s="10"/>
      <c r="SXB10" s="10"/>
      <c r="SXC10" s="10"/>
      <c r="SXD10" s="10"/>
      <c r="SXE10" s="10"/>
      <c r="SXF10" s="10"/>
      <c r="SXG10" s="10"/>
      <c r="SXH10" s="10"/>
      <c r="SXI10" s="10"/>
      <c r="SXJ10" s="10"/>
      <c r="SXK10" s="10"/>
      <c r="SXL10" s="10"/>
      <c r="SXM10" s="10"/>
      <c r="SXN10" s="10"/>
      <c r="SXO10" s="10"/>
      <c r="SXP10" s="10"/>
      <c r="SXQ10" s="10"/>
      <c r="SXR10" s="10"/>
      <c r="SXS10" s="10"/>
      <c r="SXT10" s="10"/>
      <c r="SXU10" s="10"/>
      <c r="SXV10" s="10"/>
      <c r="SXW10" s="10"/>
      <c r="SXX10" s="10"/>
      <c r="SXY10" s="10"/>
      <c r="SXZ10" s="10"/>
      <c r="SYA10" s="10"/>
      <c r="SYB10" s="10"/>
      <c r="SYC10" s="10"/>
      <c r="SYD10" s="10"/>
      <c r="SYE10" s="10"/>
      <c r="SYF10" s="10"/>
      <c r="SYG10" s="10"/>
      <c r="SYH10" s="10"/>
      <c r="SYI10" s="10"/>
      <c r="SYJ10" s="10"/>
      <c r="SYK10" s="10"/>
      <c r="SYL10" s="10"/>
      <c r="SYM10" s="10"/>
      <c r="SYN10" s="10"/>
      <c r="SYO10" s="10"/>
      <c r="SYP10" s="10"/>
      <c r="SYQ10" s="10"/>
      <c r="SYR10" s="10"/>
      <c r="SYS10" s="10"/>
      <c r="SYT10" s="10"/>
      <c r="SYU10" s="10"/>
      <c r="SYV10" s="10"/>
      <c r="SYW10" s="10"/>
      <c r="SYX10" s="10"/>
      <c r="SYY10" s="10"/>
      <c r="SYZ10" s="10"/>
      <c r="SZA10" s="10"/>
      <c r="SZB10" s="10"/>
      <c r="SZC10" s="10"/>
      <c r="SZD10" s="10"/>
      <c r="SZE10" s="10"/>
      <c r="SZF10" s="10"/>
      <c r="SZG10" s="10"/>
      <c r="SZH10" s="10"/>
      <c r="SZI10" s="10"/>
      <c r="SZJ10" s="10"/>
      <c r="SZK10" s="10"/>
      <c r="SZL10" s="10"/>
      <c r="SZM10" s="10"/>
      <c r="SZN10" s="10"/>
      <c r="SZO10" s="10"/>
      <c r="SZP10" s="10"/>
      <c r="SZQ10" s="10"/>
      <c r="SZR10" s="10"/>
      <c r="SZS10" s="10"/>
      <c r="SZT10" s="10"/>
      <c r="SZU10" s="10"/>
      <c r="SZV10" s="10"/>
      <c r="SZW10" s="10"/>
      <c r="SZX10" s="10"/>
      <c r="SZY10" s="10"/>
      <c r="SZZ10" s="10"/>
      <c r="TAA10" s="10"/>
      <c r="TAB10" s="10"/>
      <c r="TAC10" s="10"/>
      <c r="TAD10" s="10"/>
      <c r="TAE10" s="10"/>
      <c r="TAF10" s="10"/>
      <c r="TAG10" s="10"/>
      <c r="TAH10" s="10"/>
      <c r="TAI10" s="10"/>
      <c r="TAJ10" s="10"/>
      <c r="TAK10" s="10"/>
      <c r="TAL10" s="10"/>
      <c r="TAM10" s="10"/>
      <c r="TAN10" s="10"/>
      <c r="TAO10" s="10"/>
      <c r="TAP10" s="10"/>
      <c r="TAQ10" s="10"/>
      <c r="TAR10" s="10"/>
      <c r="TAS10" s="10"/>
      <c r="TAT10" s="10"/>
      <c r="TAU10" s="10"/>
      <c r="TAV10" s="10"/>
      <c r="TAW10" s="10"/>
      <c r="TAX10" s="10"/>
      <c r="TAY10" s="10"/>
      <c r="TAZ10" s="10"/>
      <c r="TBA10" s="10"/>
      <c r="TBB10" s="10"/>
      <c r="TBC10" s="10"/>
      <c r="TBD10" s="10"/>
      <c r="TBE10" s="10"/>
      <c r="TBF10" s="10"/>
      <c r="TBG10" s="10"/>
      <c r="TBH10" s="10"/>
      <c r="TBI10" s="10"/>
      <c r="TBJ10" s="10"/>
      <c r="TBK10" s="10"/>
      <c r="TBL10" s="10"/>
      <c r="TBM10" s="10"/>
      <c r="TBN10" s="10"/>
      <c r="TBO10" s="10"/>
      <c r="TBP10" s="10"/>
      <c r="TBQ10" s="10"/>
      <c r="TBR10" s="10"/>
      <c r="TBS10" s="10"/>
      <c r="TBT10" s="10"/>
      <c r="TBU10" s="10"/>
      <c r="TBV10" s="10"/>
      <c r="TBW10" s="10"/>
      <c r="TBX10" s="10"/>
      <c r="TBY10" s="10"/>
      <c r="TBZ10" s="10"/>
      <c r="TCA10" s="10"/>
      <c r="TCB10" s="10"/>
      <c r="TCC10" s="10"/>
      <c r="TCD10" s="10"/>
      <c r="TCE10" s="10"/>
      <c r="TCF10" s="10"/>
      <c r="TCG10" s="10"/>
      <c r="TCH10" s="10"/>
      <c r="TCI10" s="10"/>
      <c r="TCJ10" s="10"/>
      <c r="TCK10" s="10"/>
      <c r="TCL10" s="10"/>
      <c r="TCM10" s="10"/>
      <c r="TCN10" s="10"/>
      <c r="TCO10" s="10"/>
      <c r="TCP10" s="10"/>
      <c r="TCQ10" s="10"/>
      <c r="TCR10" s="10"/>
      <c r="TCS10" s="10"/>
      <c r="TCT10" s="10"/>
      <c r="TCU10" s="10"/>
      <c r="TCV10" s="10"/>
      <c r="TCW10" s="10"/>
      <c r="TCX10" s="10"/>
      <c r="TCY10" s="10"/>
      <c r="TCZ10" s="10"/>
      <c r="TDA10" s="10"/>
      <c r="TDB10" s="10"/>
      <c r="TDC10" s="10"/>
      <c r="TDD10" s="10"/>
      <c r="TDE10" s="10"/>
      <c r="TDF10" s="10"/>
      <c r="TDG10" s="10"/>
      <c r="TDH10" s="10"/>
      <c r="TDI10" s="10"/>
      <c r="TDJ10" s="10"/>
      <c r="TDK10" s="10"/>
      <c r="TDL10" s="10"/>
      <c r="TDM10" s="10"/>
      <c r="TDN10" s="10"/>
      <c r="TDO10" s="10"/>
      <c r="TDP10" s="10"/>
      <c r="TDQ10" s="10"/>
      <c r="TDR10" s="10"/>
      <c r="TDS10" s="10"/>
      <c r="TDT10" s="10"/>
      <c r="TDU10" s="10"/>
      <c r="TDV10" s="10"/>
      <c r="TDW10" s="10"/>
      <c r="TDX10" s="10"/>
      <c r="TDY10" s="10"/>
      <c r="TDZ10" s="10"/>
      <c r="TEA10" s="10"/>
      <c r="TEB10" s="10"/>
      <c r="TEC10" s="10"/>
      <c r="TED10" s="10"/>
      <c r="TEE10" s="10"/>
      <c r="TEF10" s="10"/>
      <c r="TEG10" s="10"/>
      <c r="TEH10" s="10"/>
      <c r="TEI10" s="10"/>
      <c r="TEJ10" s="10"/>
      <c r="TEK10" s="10"/>
      <c r="TEL10" s="10"/>
      <c r="TEM10" s="10"/>
      <c r="TEN10" s="10"/>
      <c r="TEO10" s="10"/>
      <c r="TEP10" s="10"/>
      <c r="TEQ10" s="10"/>
      <c r="TER10" s="10"/>
      <c r="TES10" s="10"/>
      <c r="TET10" s="10"/>
      <c r="TEU10" s="10"/>
      <c r="TEV10" s="10"/>
      <c r="TEW10" s="10"/>
      <c r="TEX10" s="10"/>
      <c r="TEY10" s="10"/>
      <c r="TEZ10" s="10"/>
      <c r="TFA10" s="10"/>
      <c r="TFB10" s="10"/>
      <c r="TFC10" s="10"/>
      <c r="TFD10" s="10"/>
      <c r="TFE10" s="10"/>
      <c r="TFF10" s="10"/>
      <c r="TFG10" s="10"/>
      <c r="TFH10" s="10"/>
      <c r="TFI10" s="10"/>
      <c r="TFJ10" s="10"/>
      <c r="TFK10" s="10"/>
      <c r="TFL10" s="10"/>
      <c r="TFM10" s="10"/>
      <c r="TFN10" s="10"/>
      <c r="TFO10" s="10"/>
      <c r="TFP10" s="10"/>
      <c r="TFQ10" s="10"/>
      <c r="TFR10" s="10"/>
      <c r="TFS10" s="10"/>
      <c r="TFT10" s="10"/>
      <c r="TFU10" s="10"/>
      <c r="TFV10" s="10"/>
      <c r="TFW10" s="10"/>
      <c r="TFX10" s="10"/>
      <c r="TFY10" s="10"/>
      <c r="TFZ10" s="10"/>
      <c r="TGA10" s="10"/>
      <c r="TGB10" s="10"/>
      <c r="TGC10" s="10"/>
      <c r="TGD10" s="10"/>
      <c r="TGE10" s="10"/>
      <c r="TGF10" s="10"/>
      <c r="TGG10" s="10"/>
      <c r="TGH10" s="10"/>
      <c r="TGI10" s="10"/>
      <c r="TGJ10" s="10"/>
      <c r="TGK10" s="10"/>
      <c r="TGL10" s="10"/>
      <c r="TGM10" s="10"/>
      <c r="TGN10" s="10"/>
      <c r="TGO10" s="10"/>
      <c r="TGP10" s="10"/>
      <c r="TGQ10" s="10"/>
      <c r="TGR10" s="10"/>
      <c r="TGS10" s="10"/>
      <c r="TGT10" s="10"/>
      <c r="TGU10" s="10"/>
      <c r="TGV10" s="10"/>
      <c r="TGW10" s="10"/>
      <c r="TGX10" s="10"/>
      <c r="TGY10" s="10"/>
      <c r="TGZ10" s="10"/>
      <c r="THA10" s="10"/>
      <c r="THB10" s="10"/>
      <c r="THC10" s="10"/>
      <c r="THD10" s="10"/>
      <c r="THE10" s="10"/>
      <c r="THF10" s="10"/>
      <c r="THG10" s="10"/>
      <c r="THH10" s="10"/>
      <c r="THI10" s="10"/>
      <c r="THJ10" s="10"/>
      <c r="THK10" s="10"/>
      <c r="THL10" s="10"/>
      <c r="THM10" s="10"/>
      <c r="THN10" s="10"/>
      <c r="THO10" s="10"/>
      <c r="THP10" s="10"/>
      <c r="THQ10" s="10"/>
      <c r="THR10" s="10"/>
      <c r="THS10" s="10"/>
      <c r="THT10" s="10"/>
      <c r="THU10" s="10"/>
      <c r="THV10" s="10"/>
      <c r="THW10" s="10"/>
      <c r="THX10" s="10"/>
      <c r="THY10" s="10"/>
      <c r="THZ10" s="10"/>
      <c r="TIA10" s="10"/>
      <c r="TIB10" s="10"/>
      <c r="TIC10" s="10"/>
      <c r="TID10" s="10"/>
      <c r="TIE10" s="10"/>
      <c r="TIF10" s="10"/>
      <c r="TIG10" s="10"/>
      <c r="TIH10" s="10"/>
      <c r="TII10" s="10"/>
      <c r="TIJ10" s="10"/>
      <c r="TIK10" s="10"/>
      <c r="TIL10" s="10"/>
      <c r="TIM10" s="10"/>
      <c r="TIN10" s="10"/>
      <c r="TIO10" s="10"/>
      <c r="TIP10" s="10"/>
      <c r="TIQ10" s="10"/>
      <c r="TIR10" s="10"/>
      <c r="TIS10" s="10"/>
      <c r="TIT10" s="10"/>
      <c r="TIU10" s="10"/>
      <c r="TIV10" s="10"/>
      <c r="TIW10" s="10"/>
      <c r="TIX10" s="10"/>
      <c r="TIY10" s="10"/>
      <c r="TIZ10" s="10"/>
      <c r="TJA10" s="10"/>
      <c r="TJB10" s="10"/>
      <c r="TJC10" s="10"/>
      <c r="TJD10" s="10"/>
      <c r="TJE10" s="10"/>
      <c r="TJF10" s="10"/>
      <c r="TJG10" s="10"/>
      <c r="TJH10" s="10"/>
      <c r="TJI10" s="10"/>
      <c r="TJJ10" s="10"/>
      <c r="TJK10" s="10"/>
      <c r="TJL10" s="10"/>
      <c r="TJM10" s="10"/>
      <c r="TJN10" s="10"/>
      <c r="TJO10" s="10"/>
      <c r="TJP10" s="10"/>
      <c r="TJQ10" s="10"/>
      <c r="TJR10" s="10"/>
      <c r="TJS10" s="10"/>
      <c r="TJT10" s="10"/>
      <c r="TJU10" s="10"/>
      <c r="TJV10" s="10"/>
      <c r="TJW10" s="10"/>
      <c r="TJX10" s="10"/>
      <c r="TJY10" s="10"/>
      <c r="TJZ10" s="10"/>
      <c r="TKA10" s="10"/>
      <c r="TKB10" s="10"/>
      <c r="TKC10" s="10"/>
      <c r="TKD10" s="10"/>
      <c r="TKE10" s="10"/>
      <c r="TKF10" s="10"/>
      <c r="TKG10" s="10"/>
      <c r="TKH10" s="10"/>
      <c r="TKI10" s="10"/>
      <c r="TKJ10" s="10"/>
      <c r="TKK10" s="10"/>
      <c r="TKL10" s="10"/>
      <c r="TKM10" s="10"/>
      <c r="TKN10" s="10"/>
      <c r="TKO10" s="10"/>
      <c r="TKP10" s="10"/>
      <c r="TKQ10" s="10"/>
      <c r="TKR10" s="10"/>
      <c r="TKS10" s="10"/>
      <c r="TKT10" s="10"/>
      <c r="TKU10" s="10"/>
      <c r="TKV10" s="10"/>
      <c r="TKW10" s="10"/>
      <c r="TKX10" s="10"/>
      <c r="TKY10" s="10"/>
      <c r="TKZ10" s="10"/>
      <c r="TLA10" s="10"/>
      <c r="TLB10" s="10"/>
      <c r="TLC10" s="10"/>
      <c r="TLD10" s="10"/>
      <c r="TLE10" s="10"/>
      <c r="TLF10" s="10"/>
      <c r="TLG10" s="10"/>
      <c r="TLH10" s="10"/>
      <c r="TLI10" s="10"/>
      <c r="TLJ10" s="10"/>
      <c r="TLK10" s="10"/>
      <c r="TLL10" s="10"/>
      <c r="TLM10" s="10"/>
      <c r="TLN10" s="10"/>
      <c r="TLO10" s="10"/>
      <c r="TLP10" s="10"/>
      <c r="TLQ10" s="10"/>
      <c r="TLR10" s="10"/>
      <c r="TLS10" s="10"/>
      <c r="TLT10" s="10"/>
      <c r="TLU10" s="10"/>
      <c r="TLV10" s="10"/>
      <c r="TLW10" s="10"/>
      <c r="TLX10" s="10"/>
      <c r="TLY10" s="10"/>
      <c r="TLZ10" s="10"/>
      <c r="TMA10" s="10"/>
      <c r="TMB10" s="10"/>
      <c r="TMC10" s="10"/>
      <c r="TMD10" s="10"/>
      <c r="TME10" s="10"/>
      <c r="TMF10" s="10"/>
      <c r="TMG10" s="10"/>
      <c r="TMH10" s="10"/>
      <c r="TMI10" s="10"/>
      <c r="TMJ10" s="10"/>
      <c r="TMK10" s="10"/>
      <c r="TML10" s="10"/>
      <c r="TMM10" s="10"/>
      <c r="TMN10" s="10"/>
      <c r="TMO10" s="10"/>
      <c r="TMP10" s="10"/>
      <c r="TMQ10" s="10"/>
      <c r="TMR10" s="10"/>
      <c r="TMS10" s="10"/>
      <c r="TMT10" s="10"/>
      <c r="TMU10" s="10"/>
      <c r="TMV10" s="10"/>
      <c r="TMW10" s="10"/>
      <c r="TMX10" s="10"/>
      <c r="TMY10" s="10"/>
      <c r="TMZ10" s="10"/>
      <c r="TNA10" s="10"/>
      <c r="TNB10" s="10"/>
      <c r="TNC10" s="10"/>
      <c r="TND10" s="10"/>
      <c r="TNE10" s="10"/>
      <c r="TNF10" s="10"/>
      <c r="TNG10" s="10"/>
      <c r="TNH10" s="10"/>
      <c r="TNI10" s="10"/>
      <c r="TNJ10" s="10"/>
      <c r="TNK10" s="10"/>
      <c r="TNL10" s="10"/>
      <c r="TNM10" s="10"/>
      <c r="TNN10" s="10"/>
      <c r="TNO10" s="10"/>
      <c r="TNP10" s="10"/>
      <c r="TNQ10" s="10"/>
      <c r="TNR10" s="10"/>
      <c r="TNS10" s="10"/>
      <c r="TNT10" s="10"/>
      <c r="TNU10" s="10"/>
      <c r="TNV10" s="10"/>
      <c r="TNW10" s="10"/>
      <c r="TNX10" s="10"/>
      <c r="TNY10" s="10"/>
      <c r="TNZ10" s="10"/>
      <c r="TOA10" s="10"/>
      <c r="TOB10" s="10"/>
      <c r="TOC10" s="10"/>
      <c r="TOD10" s="10"/>
      <c r="TOE10" s="10"/>
      <c r="TOF10" s="10"/>
      <c r="TOG10" s="10"/>
      <c r="TOH10" s="10"/>
      <c r="TOI10" s="10"/>
      <c r="TOJ10" s="10"/>
      <c r="TOK10" s="10"/>
      <c r="TOL10" s="10"/>
      <c r="TOM10" s="10"/>
      <c r="TON10" s="10"/>
      <c r="TOO10" s="10"/>
      <c r="TOP10" s="10"/>
      <c r="TOQ10" s="10"/>
      <c r="TOR10" s="10"/>
      <c r="TOS10" s="10"/>
      <c r="TOT10" s="10"/>
      <c r="TOU10" s="10"/>
      <c r="TOV10" s="10"/>
      <c r="TOW10" s="10"/>
      <c r="TOX10" s="10"/>
      <c r="TOY10" s="10"/>
      <c r="TOZ10" s="10"/>
      <c r="TPA10" s="10"/>
      <c r="TPB10" s="10"/>
      <c r="TPC10" s="10"/>
      <c r="TPD10" s="10"/>
      <c r="TPE10" s="10"/>
      <c r="TPF10" s="10"/>
      <c r="TPG10" s="10"/>
      <c r="TPH10" s="10"/>
      <c r="TPI10" s="10"/>
      <c r="TPJ10" s="10"/>
      <c r="TPK10" s="10"/>
      <c r="TPL10" s="10"/>
      <c r="TPM10" s="10"/>
      <c r="TPN10" s="10"/>
      <c r="TPO10" s="10"/>
      <c r="TPP10" s="10"/>
      <c r="TPQ10" s="10"/>
      <c r="TPR10" s="10"/>
      <c r="TPS10" s="10"/>
      <c r="TPT10" s="10"/>
      <c r="TPU10" s="10"/>
      <c r="TPV10" s="10"/>
      <c r="TPW10" s="10"/>
      <c r="TPX10" s="10"/>
      <c r="TPY10" s="10"/>
      <c r="TPZ10" s="10"/>
      <c r="TQA10" s="10"/>
      <c r="TQB10" s="10"/>
      <c r="TQC10" s="10"/>
      <c r="TQD10" s="10"/>
      <c r="TQE10" s="10"/>
      <c r="TQF10" s="10"/>
      <c r="TQG10" s="10"/>
      <c r="TQH10" s="10"/>
      <c r="TQI10" s="10"/>
      <c r="TQJ10" s="10"/>
      <c r="TQK10" s="10"/>
      <c r="TQL10" s="10"/>
      <c r="TQM10" s="10"/>
      <c r="TQN10" s="10"/>
      <c r="TQO10" s="10"/>
      <c r="TQP10" s="10"/>
      <c r="TQQ10" s="10"/>
      <c r="TQR10" s="10"/>
      <c r="TQS10" s="10"/>
      <c r="TQT10" s="10"/>
      <c r="TQU10" s="10"/>
      <c r="TQV10" s="10"/>
      <c r="TQW10" s="10"/>
      <c r="TQX10" s="10"/>
      <c r="TQY10" s="10"/>
      <c r="TQZ10" s="10"/>
      <c r="TRA10" s="10"/>
      <c r="TRB10" s="10"/>
      <c r="TRC10" s="10"/>
      <c r="TRD10" s="10"/>
      <c r="TRE10" s="10"/>
      <c r="TRF10" s="10"/>
      <c r="TRG10" s="10"/>
      <c r="TRH10" s="10"/>
      <c r="TRI10" s="10"/>
      <c r="TRJ10" s="10"/>
      <c r="TRK10" s="10"/>
      <c r="TRL10" s="10"/>
      <c r="TRM10" s="10"/>
      <c r="TRN10" s="10"/>
      <c r="TRO10" s="10"/>
      <c r="TRP10" s="10"/>
      <c r="TRQ10" s="10"/>
      <c r="TRR10" s="10"/>
      <c r="TRS10" s="10"/>
      <c r="TRT10" s="10"/>
      <c r="TRU10" s="10"/>
      <c r="TRV10" s="10"/>
      <c r="TRW10" s="10"/>
      <c r="TRX10" s="10"/>
      <c r="TRY10" s="10"/>
      <c r="TRZ10" s="10"/>
      <c r="TSA10" s="10"/>
      <c r="TSB10" s="10"/>
      <c r="TSC10" s="10"/>
      <c r="TSD10" s="10"/>
      <c r="TSE10" s="10"/>
      <c r="TSF10" s="10"/>
      <c r="TSG10" s="10"/>
      <c r="TSH10" s="10"/>
      <c r="TSI10" s="10"/>
      <c r="TSJ10" s="10"/>
      <c r="TSK10" s="10"/>
      <c r="TSL10" s="10"/>
      <c r="TSM10" s="10"/>
      <c r="TSN10" s="10"/>
      <c r="TSO10" s="10"/>
      <c r="TSP10" s="10"/>
      <c r="TSQ10" s="10"/>
      <c r="TSR10" s="10"/>
      <c r="TSS10" s="10"/>
      <c r="TST10" s="10"/>
      <c r="TSU10" s="10"/>
      <c r="TSV10" s="10"/>
      <c r="TSW10" s="10"/>
      <c r="TSX10" s="10"/>
      <c r="TSY10" s="10"/>
      <c r="TSZ10" s="10"/>
      <c r="TTA10" s="10"/>
      <c r="TTB10" s="10"/>
      <c r="TTC10" s="10"/>
      <c r="TTD10" s="10"/>
      <c r="TTE10" s="10"/>
      <c r="TTF10" s="10"/>
      <c r="TTG10" s="10"/>
      <c r="TTH10" s="10"/>
      <c r="TTI10" s="10"/>
      <c r="TTJ10" s="10"/>
      <c r="TTK10" s="10"/>
      <c r="TTL10" s="10"/>
      <c r="TTM10" s="10"/>
      <c r="TTN10" s="10"/>
      <c r="TTO10" s="10"/>
      <c r="TTP10" s="10"/>
      <c r="TTQ10" s="10"/>
      <c r="TTR10" s="10"/>
      <c r="TTS10" s="10"/>
      <c r="TTT10" s="10"/>
      <c r="TTU10" s="10"/>
      <c r="TTV10" s="10"/>
      <c r="TTW10" s="10"/>
      <c r="TTX10" s="10"/>
      <c r="TTY10" s="10"/>
      <c r="TTZ10" s="10"/>
      <c r="TUA10" s="10"/>
      <c r="TUB10" s="10"/>
      <c r="TUC10" s="10"/>
      <c r="TUD10" s="10"/>
      <c r="TUE10" s="10"/>
      <c r="TUF10" s="10"/>
      <c r="TUG10" s="10"/>
      <c r="TUH10" s="10"/>
      <c r="TUI10" s="10"/>
      <c r="TUJ10" s="10"/>
      <c r="TUK10" s="10"/>
      <c r="TUL10" s="10"/>
      <c r="TUM10" s="10"/>
      <c r="TUN10" s="10"/>
      <c r="TUO10" s="10"/>
      <c r="TUP10" s="10"/>
      <c r="TUQ10" s="10"/>
      <c r="TUR10" s="10"/>
      <c r="TUS10" s="10"/>
      <c r="TUT10" s="10"/>
      <c r="TUU10" s="10"/>
      <c r="TUV10" s="10"/>
      <c r="TUW10" s="10"/>
      <c r="TUX10" s="10"/>
      <c r="TUY10" s="10"/>
      <c r="TUZ10" s="10"/>
      <c r="TVA10" s="10"/>
      <c r="TVB10" s="10"/>
      <c r="TVC10" s="10"/>
      <c r="TVD10" s="10"/>
      <c r="TVE10" s="10"/>
      <c r="TVF10" s="10"/>
      <c r="TVG10" s="10"/>
      <c r="TVH10" s="10"/>
      <c r="TVI10" s="10"/>
      <c r="TVJ10" s="10"/>
      <c r="TVK10" s="10"/>
      <c r="TVL10" s="10"/>
      <c r="TVM10" s="10"/>
      <c r="TVN10" s="10"/>
      <c r="TVO10" s="10"/>
      <c r="TVP10" s="10"/>
      <c r="TVQ10" s="10"/>
      <c r="TVR10" s="10"/>
      <c r="TVS10" s="10"/>
      <c r="TVT10" s="10"/>
      <c r="TVU10" s="10"/>
      <c r="TVV10" s="10"/>
      <c r="TVW10" s="10"/>
      <c r="TVX10" s="10"/>
      <c r="TVY10" s="10"/>
      <c r="TVZ10" s="10"/>
      <c r="TWA10" s="10"/>
      <c r="TWB10" s="10"/>
      <c r="TWC10" s="10"/>
      <c r="TWD10" s="10"/>
      <c r="TWE10" s="10"/>
      <c r="TWF10" s="10"/>
      <c r="TWG10" s="10"/>
      <c r="TWH10" s="10"/>
      <c r="TWI10" s="10"/>
      <c r="TWJ10" s="10"/>
      <c r="TWK10" s="10"/>
      <c r="TWL10" s="10"/>
      <c r="TWM10" s="10"/>
      <c r="TWN10" s="10"/>
      <c r="TWO10" s="10"/>
      <c r="TWP10" s="10"/>
      <c r="TWQ10" s="10"/>
      <c r="TWR10" s="10"/>
      <c r="TWS10" s="10"/>
      <c r="TWT10" s="10"/>
      <c r="TWU10" s="10"/>
      <c r="TWV10" s="10"/>
      <c r="TWW10" s="10"/>
      <c r="TWX10" s="10"/>
      <c r="TWY10" s="10"/>
      <c r="TWZ10" s="10"/>
      <c r="TXA10" s="10"/>
      <c r="TXB10" s="10"/>
      <c r="TXC10" s="10"/>
      <c r="TXD10" s="10"/>
      <c r="TXE10" s="10"/>
      <c r="TXF10" s="10"/>
      <c r="TXG10" s="10"/>
      <c r="TXH10" s="10"/>
      <c r="TXI10" s="10"/>
      <c r="TXJ10" s="10"/>
      <c r="TXK10" s="10"/>
      <c r="TXL10" s="10"/>
      <c r="TXM10" s="10"/>
      <c r="TXN10" s="10"/>
      <c r="TXO10" s="10"/>
      <c r="TXP10" s="10"/>
      <c r="TXQ10" s="10"/>
      <c r="TXR10" s="10"/>
      <c r="TXS10" s="10"/>
      <c r="TXT10" s="10"/>
      <c r="TXU10" s="10"/>
      <c r="TXV10" s="10"/>
      <c r="TXW10" s="10"/>
      <c r="TXX10" s="10"/>
      <c r="TXY10" s="10"/>
      <c r="TXZ10" s="10"/>
      <c r="TYA10" s="10"/>
      <c r="TYB10" s="10"/>
      <c r="TYC10" s="10"/>
      <c r="TYD10" s="10"/>
      <c r="TYE10" s="10"/>
      <c r="TYF10" s="10"/>
      <c r="TYG10" s="10"/>
      <c r="TYH10" s="10"/>
      <c r="TYI10" s="10"/>
      <c r="TYJ10" s="10"/>
      <c r="TYK10" s="10"/>
      <c r="TYL10" s="10"/>
      <c r="TYM10" s="10"/>
      <c r="TYN10" s="10"/>
      <c r="TYO10" s="10"/>
      <c r="TYP10" s="10"/>
      <c r="TYQ10" s="10"/>
      <c r="TYR10" s="10"/>
      <c r="TYS10" s="10"/>
      <c r="TYT10" s="10"/>
      <c r="TYU10" s="10"/>
      <c r="TYV10" s="10"/>
      <c r="TYW10" s="10"/>
      <c r="TYX10" s="10"/>
      <c r="TYY10" s="10"/>
      <c r="TYZ10" s="10"/>
      <c r="TZA10" s="10"/>
      <c r="TZB10" s="10"/>
      <c r="TZC10" s="10"/>
      <c r="TZD10" s="10"/>
      <c r="TZE10" s="10"/>
      <c r="TZF10" s="10"/>
      <c r="TZG10" s="10"/>
      <c r="TZH10" s="10"/>
      <c r="TZI10" s="10"/>
      <c r="TZJ10" s="10"/>
      <c r="TZK10" s="10"/>
      <c r="TZL10" s="10"/>
      <c r="TZM10" s="10"/>
      <c r="TZN10" s="10"/>
      <c r="TZO10" s="10"/>
      <c r="TZP10" s="10"/>
      <c r="TZQ10" s="10"/>
      <c r="TZR10" s="10"/>
      <c r="TZS10" s="10"/>
      <c r="TZT10" s="10"/>
      <c r="TZU10" s="10"/>
      <c r="TZV10" s="10"/>
      <c r="TZW10" s="10"/>
      <c r="TZX10" s="10"/>
      <c r="TZY10" s="10"/>
      <c r="TZZ10" s="10"/>
      <c r="UAA10" s="10"/>
      <c r="UAB10" s="10"/>
      <c r="UAC10" s="10"/>
      <c r="UAD10" s="10"/>
      <c r="UAE10" s="10"/>
      <c r="UAF10" s="10"/>
      <c r="UAG10" s="10"/>
      <c r="UAH10" s="10"/>
      <c r="UAI10" s="10"/>
      <c r="UAJ10" s="10"/>
      <c r="UAK10" s="10"/>
      <c r="UAL10" s="10"/>
      <c r="UAM10" s="10"/>
      <c r="UAN10" s="10"/>
      <c r="UAO10" s="10"/>
      <c r="UAP10" s="10"/>
      <c r="UAQ10" s="10"/>
      <c r="UAR10" s="10"/>
      <c r="UAS10" s="10"/>
      <c r="UAT10" s="10"/>
      <c r="UAU10" s="10"/>
      <c r="UAV10" s="10"/>
      <c r="UAW10" s="10"/>
      <c r="UAX10" s="10"/>
      <c r="UAY10" s="10"/>
      <c r="UAZ10" s="10"/>
      <c r="UBA10" s="10"/>
      <c r="UBB10" s="10"/>
      <c r="UBC10" s="10"/>
      <c r="UBD10" s="10"/>
      <c r="UBE10" s="10"/>
      <c r="UBF10" s="10"/>
      <c r="UBG10" s="10"/>
      <c r="UBH10" s="10"/>
      <c r="UBI10" s="10"/>
      <c r="UBJ10" s="10"/>
      <c r="UBK10" s="10"/>
      <c r="UBL10" s="10"/>
      <c r="UBM10" s="10"/>
      <c r="UBN10" s="10"/>
      <c r="UBO10" s="10"/>
      <c r="UBP10" s="10"/>
      <c r="UBQ10" s="10"/>
      <c r="UBR10" s="10"/>
      <c r="UBS10" s="10"/>
      <c r="UBT10" s="10"/>
      <c r="UBU10" s="10"/>
      <c r="UBV10" s="10"/>
      <c r="UBW10" s="10"/>
      <c r="UBX10" s="10"/>
      <c r="UBY10" s="10"/>
      <c r="UBZ10" s="10"/>
      <c r="UCA10" s="10"/>
      <c r="UCB10" s="10"/>
      <c r="UCC10" s="10"/>
      <c r="UCD10" s="10"/>
      <c r="UCE10" s="10"/>
      <c r="UCF10" s="10"/>
      <c r="UCG10" s="10"/>
      <c r="UCH10" s="10"/>
      <c r="UCI10" s="10"/>
      <c r="UCJ10" s="10"/>
      <c r="UCK10" s="10"/>
      <c r="UCL10" s="10"/>
      <c r="UCM10" s="10"/>
      <c r="UCN10" s="10"/>
      <c r="UCO10" s="10"/>
      <c r="UCP10" s="10"/>
      <c r="UCQ10" s="10"/>
      <c r="UCR10" s="10"/>
      <c r="UCS10" s="10"/>
      <c r="UCT10" s="10"/>
      <c r="UCU10" s="10"/>
      <c r="UCV10" s="10"/>
      <c r="UCW10" s="10"/>
      <c r="UCX10" s="10"/>
      <c r="UCY10" s="10"/>
      <c r="UCZ10" s="10"/>
      <c r="UDA10" s="10"/>
      <c r="UDB10" s="10"/>
      <c r="UDC10" s="10"/>
      <c r="UDD10" s="10"/>
      <c r="UDE10" s="10"/>
      <c r="UDF10" s="10"/>
      <c r="UDG10" s="10"/>
      <c r="UDH10" s="10"/>
      <c r="UDI10" s="10"/>
      <c r="UDJ10" s="10"/>
      <c r="UDK10" s="10"/>
      <c r="UDL10" s="10"/>
      <c r="UDM10" s="10"/>
      <c r="UDN10" s="10"/>
      <c r="UDO10" s="10"/>
      <c r="UDP10" s="10"/>
      <c r="UDQ10" s="10"/>
      <c r="UDR10" s="10"/>
      <c r="UDS10" s="10"/>
      <c r="UDT10" s="10"/>
      <c r="UDU10" s="10"/>
      <c r="UDV10" s="10"/>
      <c r="UDW10" s="10"/>
      <c r="UDX10" s="10"/>
      <c r="UDY10" s="10"/>
      <c r="UDZ10" s="10"/>
      <c r="UEA10" s="10"/>
      <c r="UEB10" s="10"/>
      <c r="UEC10" s="10"/>
      <c r="UED10" s="10"/>
      <c r="UEE10" s="10"/>
      <c r="UEF10" s="10"/>
      <c r="UEG10" s="10"/>
      <c r="UEH10" s="10"/>
      <c r="UEI10" s="10"/>
      <c r="UEJ10" s="10"/>
      <c r="UEK10" s="10"/>
      <c r="UEL10" s="10"/>
      <c r="UEM10" s="10"/>
      <c r="UEN10" s="10"/>
      <c r="UEO10" s="10"/>
      <c r="UEP10" s="10"/>
      <c r="UEQ10" s="10"/>
      <c r="UER10" s="10"/>
      <c r="UES10" s="10"/>
      <c r="UET10" s="10"/>
      <c r="UEU10" s="10"/>
      <c r="UEV10" s="10"/>
      <c r="UEW10" s="10"/>
      <c r="UEX10" s="10"/>
      <c r="UEY10" s="10"/>
      <c r="UEZ10" s="10"/>
      <c r="UFA10" s="10"/>
      <c r="UFB10" s="10"/>
      <c r="UFC10" s="10"/>
      <c r="UFD10" s="10"/>
      <c r="UFE10" s="10"/>
      <c r="UFF10" s="10"/>
      <c r="UFG10" s="10"/>
      <c r="UFH10" s="10"/>
      <c r="UFI10" s="10"/>
      <c r="UFJ10" s="10"/>
      <c r="UFK10" s="10"/>
      <c r="UFL10" s="10"/>
      <c r="UFM10" s="10"/>
      <c r="UFN10" s="10"/>
      <c r="UFO10" s="10"/>
      <c r="UFP10" s="10"/>
      <c r="UFQ10" s="10"/>
      <c r="UFR10" s="10"/>
      <c r="UFS10" s="10"/>
      <c r="UFT10" s="10"/>
      <c r="UFU10" s="10"/>
      <c r="UFV10" s="10"/>
      <c r="UFW10" s="10"/>
      <c r="UFX10" s="10"/>
      <c r="UFY10" s="10"/>
      <c r="UFZ10" s="10"/>
      <c r="UGA10" s="10"/>
      <c r="UGB10" s="10"/>
      <c r="UGC10" s="10"/>
      <c r="UGD10" s="10"/>
      <c r="UGE10" s="10"/>
      <c r="UGF10" s="10"/>
      <c r="UGG10" s="10"/>
      <c r="UGH10" s="10"/>
      <c r="UGI10" s="10"/>
      <c r="UGJ10" s="10"/>
      <c r="UGK10" s="10"/>
      <c r="UGL10" s="10"/>
      <c r="UGM10" s="10"/>
      <c r="UGN10" s="10"/>
      <c r="UGO10" s="10"/>
      <c r="UGP10" s="10"/>
      <c r="UGQ10" s="10"/>
      <c r="UGR10" s="10"/>
      <c r="UGS10" s="10"/>
      <c r="UGT10" s="10"/>
      <c r="UGU10" s="10"/>
      <c r="UGV10" s="10"/>
      <c r="UGW10" s="10"/>
      <c r="UGX10" s="10"/>
      <c r="UGY10" s="10"/>
      <c r="UGZ10" s="10"/>
      <c r="UHA10" s="10"/>
      <c r="UHB10" s="10"/>
      <c r="UHC10" s="10"/>
      <c r="UHD10" s="10"/>
      <c r="UHE10" s="10"/>
      <c r="UHF10" s="10"/>
      <c r="UHG10" s="10"/>
      <c r="UHH10" s="10"/>
      <c r="UHI10" s="10"/>
      <c r="UHJ10" s="10"/>
      <c r="UHK10" s="10"/>
      <c r="UHL10" s="10"/>
      <c r="UHM10" s="10"/>
      <c r="UHN10" s="10"/>
      <c r="UHO10" s="10"/>
      <c r="UHP10" s="10"/>
      <c r="UHQ10" s="10"/>
      <c r="UHR10" s="10"/>
      <c r="UHS10" s="10"/>
      <c r="UHT10" s="10"/>
      <c r="UHU10" s="10"/>
      <c r="UHV10" s="10"/>
      <c r="UHW10" s="10"/>
      <c r="UHX10" s="10"/>
      <c r="UHY10" s="10"/>
      <c r="UHZ10" s="10"/>
      <c r="UIA10" s="10"/>
      <c r="UIB10" s="10"/>
      <c r="UIC10" s="10"/>
      <c r="UID10" s="10"/>
      <c r="UIE10" s="10"/>
      <c r="UIF10" s="10"/>
      <c r="UIG10" s="10"/>
      <c r="UIH10" s="10"/>
      <c r="UII10" s="10"/>
      <c r="UIJ10" s="10"/>
      <c r="UIK10" s="10"/>
      <c r="UIL10" s="10"/>
      <c r="UIM10" s="10"/>
      <c r="UIN10" s="10"/>
      <c r="UIO10" s="10"/>
      <c r="UIP10" s="10"/>
      <c r="UIQ10" s="10"/>
      <c r="UIR10" s="10"/>
      <c r="UIS10" s="10"/>
      <c r="UIT10" s="10"/>
      <c r="UIU10" s="10"/>
      <c r="UIV10" s="10"/>
      <c r="UIW10" s="10"/>
      <c r="UIX10" s="10"/>
      <c r="UIY10" s="10"/>
      <c r="UIZ10" s="10"/>
      <c r="UJA10" s="10"/>
      <c r="UJB10" s="10"/>
      <c r="UJC10" s="10"/>
      <c r="UJD10" s="10"/>
      <c r="UJE10" s="10"/>
      <c r="UJF10" s="10"/>
      <c r="UJG10" s="10"/>
      <c r="UJH10" s="10"/>
      <c r="UJI10" s="10"/>
      <c r="UJJ10" s="10"/>
      <c r="UJK10" s="10"/>
      <c r="UJL10" s="10"/>
      <c r="UJM10" s="10"/>
      <c r="UJN10" s="10"/>
      <c r="UJO10" s="10"/>
      <c r="UJP10" s="10"/>
      <c r="UJQ10" s="10"/>
      <c r="UJR10" s="10"/>
      <c r="UJS10" s="10"/>
      <c r="UJT10" s="10"/>
      <c r="UJU10" s="10"/>
      <c r="UJV10" s="10"/>
      <c r="UJW10" s="10"/>
      <c r="UJX10" s="10"/>
      <c r="UJY10" s="10"/>
      <c r="UJZ10" s="10"/>
      <c r="UKA10" s="10"/>
      <c r="UKB10" s="10"/>
      <c r="UKC10" s="10"/>
      <c r="UKD10" s="10"/>
      <c r="UKE10" s="10"/>
      <c r="UKF10" s="10"/>
      <c r="UKG10" s="10"/>
      <c r="UKH10" s="10"/>
      <c r="UKI10" s="10"/>
      <c r="UKJ10" s="10"/>
      <c r="UKK10" s="10"/>
      <c r="UKL10" s="10"/>
      <c r="UKM10" s="10"/>
      <c r="UKN10" s="10"/>
      <c r="UKO10" s="10"/>
      <c r="UKP10" s="10"/>
      <c r="UKQ10" s="10"/>
      <c r="UKR10" s="10"/>
      <c r="UKS10" s="10"/>
      <c r="UKT10" s="10"/>
      <c r="UKU10" s="10"/>
      <c r="UKV10" s="10"/>
      <c r="UKW10" s="10"/>
      <c r="UKX10" s="10"/>
      <c r="UKY10" s="10"/>
      <c r="UKZ10" s="10"/>
      <c r="ULA10" s="10"/>
      <c r="ULB10" s="10"/>
      <c r="ULC10" s="10"/>
      <c r="ULD10" s="10"/>
      <c r="ULE10" s="10"/>
      <c r="ULF10" s="10"/>
      <c r="ULG10" s="10"/>
      <c r="ULH10" s="10"/>
      <c r="ULI10" s="10"/>
      <c r="ULJ10" s="10"/>
      <c r="ULK10" s="10"/>
      <c r="ULL10" s="10"/>
      <c r="ULM10" s="10"/>
      <c r="ULN10" s="10"/>
      <c r="ULO10" s="10"/>
      <c r="ULP10" s="10"/>
      <c r="ULQ10" s="10"/>
      <c r="ULR10" s="10"/>
      <c r="ULS10" s="10"/>
      <c r="ULT10" s="10"/>
      <c r="ULU10" s="10"/>
      <c r="ULV10" s="10"/>
      <c r="ULW10" s="10"/>
      <c r="ULX10" s="10"/>
      <c r="ULY10" s="10"/>
      <c r="ULZ10" s="10"/>
      <c r="UMA10" s="10"/>
      <c r="UMB10" s="10"/>
      <c r="UMC10" s="10"/>
      <c r="UMD10" s="10"/>
      <c r="UME10" s="10"/>
      <c r="UMF10" s="10"/>
      <c r="UMG10" s="10"/>
      <c r="UMH10" s="10"/>
      <c r="UMI10" s="10"/>
      <c r="UMJ10" s="10"/>
      <c r="UMK10" s="10"/>
      <c r="UML10" s="10"/>
      <c r="UMM10" s="10"/>
      <c r="UMN10" s="10"/>
      <c r="UMO10" s="10"/>
      <c r="UMP10" s="10"/>
      <c r="UMQ10" s="10"/>
      <c r="UMR10" s="10"/>
      <c r="UMS10" s="10"/>
      <c r="UMT10" s="10"/>
      <c r="UMU10" s="10"/>
      <c r="UMV10" s="10"/>
      <c r="UMW10" s="10"/>
      <c r="UMX10" s="10"/>
      <c r="UMY10" s="10"/>
      <c r="UMZ10" s="10"/>
      <c r="UNA10" s="10"/>
      <c r="UNB10" s="10"/>
      <c r="UNC10" s="10"/>
      <c r="UND10" s="10"/>
      <c r="UNE10" s="10"/>
      <c r="UNF10" s="10"/>
      <c r="UNG10" s="10"/>
      <c r="UNH10" s="10"/>
      <c r="UNI10" s="10"/>
      <c r="UNJ10" s="10"/>
      <c r="UNK10" s="10"/>
      <c r="UNL10" s="10"/>
      <c r="UNM10" s="10"/>
      <c r="UNN10" s="10"/>
      <c r="UNO10" s="10"/>
      <c r="UNP10" s="10"/>
      <c r="UNQ10" s="10"/>
      <c r="UNR10" s="10"/>
      <c r="UNS10" s="10"/>
      <c r="UNT10" s="10"/>
      <c r="UNU10" s="10"/>
      <c r="UNV10" s="10"/>
      <c r="UNW10" s="10"/>
      <c r="UNX10" s="10"/>
      <c r="UNY10" s="10"/>
      <c r="UNZ10" s="10"/>
      <c r="UOA10" s="10"/>
      <c r="UOB10" s="10"/>
      <c r="UOC10" s="10"/>
      <c r="UOD10" s="10"/>
      <c r="UOE10" s="10"/>
      <c r="UOF10" s="10"/>
      <c r="UOG10" s="10"/>
      <c r="UOH10" s="10"/>
      <c r="UOI10" s="10"/>
      <c r="UOJ10" s="10"/>
      <c r="UOK10" s="10"/>
      <c r="UOL10" s="10"/>
      <c r="UOM10" s="10"/>
      <c r="UON10" s="10"/>
      <c r="UOO10" s="10"/>
      <c r="UOP10" s="10"/>
      <c r="UOQ10" s="10"/>
      <c r="UOR10" s="10"/>
      <c r="UOS10" s="10"/>
      <c r="UOT10" s="10"/>
      <c r="UOU10" s="10"/>
      <c r="UOV10" s="10"/>
      <c r="UOW10" s="10"/>
      <c r="UOX10" s="10"/>
      <c r="UOY10" s="10"/>
      <c r="UOZ10" s="10"/>
      <c r="UPA10" s="10"/>
      <c r="UPB10" s="10"/>
      <c r="UPC10" s="10"/>
      <c r="UPD10" s="10"/>
      <c r="UPE10" s="10"/>
      <c r="UPF10" s="10"/>
      <c r="UPG10" s="10"/>
      <c r="UPH10" s="10"/>
      <c r="UPI10" s="10"/>
      <c r="UPJ10" s="10"/>
      <c r="UPK10" s="10"/>
      <c r="UPL10" s="10"/>
      <c r="UPM10" s="10"/>
      <c r="UPN10" s="10"/>
      <c r="UPO10" s="10"/>
      <c r="UPP10" s="10"/>
      <c r="UPQ10" s="10"/>
      <c r="UPR10" s="10"/>
      <c r="UPS10" s="10"/>
      <c r="UPT10" s="10"/>
      <c r="UPU10" s="10"/>
      <c r="UPV10" s="10"/>
      <c r="UPW10" s="10"/>
      <c r="UPX10" s="10"/>
      <c r="UPY10" s="10"/>
      <c r="UPZ10" s="10"/>
      <c r="UQA10" s="10"/>
      <c r="UQB10" s="10"/>
      <c r="UQC10" s="10"/>
      <c r="UQD10" s="10"/>
      <c r="UQE10" s="10"/>
      <c r="UQF10" s="10"/>
      <c r="UQG10" s="10"/>
      <c r="UQH10" s="10"/>
      <c r="UQI10" s="10"/>
      <c r="UQJ10" s="10"/>
      <c r="UQK10" s="10"/>
      <c r="UQL10" s="10"/>
      <c r="UQM10" s="10"/>
      <c r="UQN10" s="10"/>
      <c r="UQO10" s="10"/>
      <c r="UQP10" s="10"/>
      <c r="UQQ10" s="10"/>
      <c r="UQR10" s="10"/>
      <c r="UQS10" s="10"/>
      <c r="UQT10" s="10"/>
      <c r="UQU10" s="10"/>
      <c r="UQV10" s="10"/>
      <c r="UQW10" s="10"/>
      <c r="UQX10" s="10"/>
      <c r="UQY10" s="10"/>
      <c r="UQZ10" s="10"/>
      <c r="URA10" s="10"/>
      <c r="URB10" s="10"/>
      <c r="URC10" s="10"/>
      <c r="URD10" s="10"/>
      <c r="URE10" s="10"/>
      <c r="URF10" s="10"/>
      <c r="URG10" s="10"/>
      <c r="URH10" s="10"/>
      <c r="URI10" s="10"/>
      <c r="URJ10" s="10"/>
      <c r="URK10" s="10"/>
      <c r="URL10" s="10"/>
      <c r="URM10" s="10"/>
      <c r="URN10" s="10"/>
      <c r="URO10" s="10"/>
      <c r="URP10" s="10"/>
      <c r="URQ10" s="10"/>
      <c r="URR10" s="10"/>
      <c r="URS10" s="10"/>
      <c r="URT10" s="10"/>
      <c r="URU10" s="10"/>
      <c r="URV10" s="10"/>
      <c r="URW10" s="10"/>
      <c r="URX10" s="10"/>
      <c r="URY10" s="10"/>
      <c r="URZ10" s="10"/>
      <c r="USA10" s="10"/>
      <c r="USB10" s="10"/>
      <c r="USC10" s="10"/>
      <c r="USD10" s="10"/>
      <c r="USE10" s="10"/>
      <c r="USF10" s="10"/>
      <c r="USG10" s="10"/>
      <c r="USH10" s="10"/>
      <c r="USI10" s="10"/>
      <c r="USJ10" s="10"/>
      <c r="USK10" s="10"/>
      <c r="USL10" s="10"/>
      <c r="USM10" s="10"/>
      <c r="USN10" s="10"/>
      <c r="USO10" s="10"/>
      <c r="USP10" s="10"/>
      <c r="USQ10" s="10"/>
      <c r="USR10" s="10"/>
      <c r="USS10" s="10"/>
      <c r="UST10" s="10"/>
      <c r="USU10" s="10"/>
      <c r="USV10" s="10"/>
      <c r="USW10" s="10"/>
      <c r="USX10" s="10"/>
      <c r="USY10" s="10"/>
      <c r="USZ10" s="10"/>
      <c r="UTA10" s="10"/>
      <c r="UTB10" s="10"/>
      <c r="UTC10" s="10"/>
      <c r="UTD10" s="10"/>
      <c r="UTE10" s="10"/>
      <c r="UTF10" s="10"/>
      <c r="UTG10" s="10"/>
      <c r="UTH10" s="10"/>
      <c r="UTI10" s="10"/>
      <c r="UTJ10" s="10"/>
      <c r="UTK10" s="10"/>
      <c r="UTL10" s="10"/>
      <c r="UTM10" s="10"/>
      <c r="UTN10" s="10"/>
      <c r="UTO10" s="10"/>
      <c r="UTP10" s="10"/>
      <c r="UTQ10" s="10"/>
      <c r="UTR10" s="10"/>
      <c r="UTS10" s="10"/>
      <c r="UTT10" s="10"/>
      <c r="UTU10" s="10"/>
      <c r="UTV10" s="10"/>
      <c r="UTW10" s="10"/>
      <c r="UTX10" s="10"/>
      <c r="UTY10" s="10"/>
      <c r="UTZ10" s="10"/>
      <c r="UUA10" s="10"/>
      <c r="UUB10" s="10"/>
      <c r="UUC10" s="10"/>
      <c r="UUD10" s="10"/>
      <c r="UUE10" s="10"/>
      <c r="UUF10" s="10"/>
      <c r="UUG10" s="10"/>
      <c r="UUH10" s="10"/>
      <c r="UUI10" s="10"/>
      <c r="UUJ10" s="10"/>
      <c r="UUK10" s="10"/>
      <c r="UUL10" s="10"/>
      <c r="UUM10" s="10"/>
      <c r="UUN10" s="10"/>
      <c r="UUO10" s="10"/>
      <c r="UUP10" s="10"/>
      <c r="UUQ10" s="10"/>
      <c r="UUR10" s="10"/>
      <c r="UUS10" s="10"/>
      <c r="UUT10" s="10"/>
      <c r="UUU10" s="10"/>
      <c r="UUV10" s="10"/>
      <c r="UUW10" s="10"/>
      <c r="UUX10" s="10"/>
      <c r="UUY10" s="10"/>
      <c r="UUZ10" s="10"/>
      <c r="UVA10" s="10"/>
      <c r="UVB10" s="10"/>
      <c r="UVC10" s="10"/>
      <c r="UVD10" s="10"/>
      <c r="UVE10" s="10"/>
      <c r="UVF10" s="10"/>
      <c r="UVG10" s="10"/>
      <c r="UVH10" s="10"/>
      <c r="UVI10" s="10"/>
      <c r="UVJ10" s="10"/>
      <c r="UVK10" s="10"/>
      <c r="UVL10" s="10"/>
      <c r="UVM10" s="10"/>
      <c r="UVN10" s="10"/>
      <c r="UVO10" s="10"/>
      <c r="UVP10" s="10"/>
      <c r="UVQ10" s="10"/>
      <c r="UVR10" s="10"/>
      <c r="UVS10" s="10"/>
      <c r="UVT10" s="10"/>
      <c r="UVU10" s="10"/>
      <c r="UVV10" s="10"/>
      <c r="UVW10" s="10"/>
      <c r="UVX10" s="10"/>
      <c r="UVY10" s="10"/>
      <c r="UVZ10" s="10"/>
      <c r="UWA10" s="10"/>
      <c r="UWB10" s="10"/>
      <c r="UWC10" s="10"/>
      <c r="UWD10" s="10"/>
      <c r="UWE10" s="10"/>
      <c r="UWF10" s="10"/>
      <c r="UWG10" s="10"/>
      <c r="UWH10" s="10"/>
      <c r="UWI10" s="10"/>
      <c r="UWJ10" s="10"/>
      <c r="UWK10" s="10"/>
      <c r="UWL10" s="10"/>
      <c r="UWM10" s="10"/>
      <c r="UWN10" s="10"/>
      <c r="UWO10" s="10"/>
      <c r="UWP10" s="10"/>
      <c r="UWQ10" s="10"/>
      <c r="UWR10" s="10"/>
      <c r="UWS10" s="10"/>
      <c r="UWT10" s="10"/>
      <c r="UWU10" s="10"/>
      <c r="UWV10" s="10"/>
      <c r="UWW10" s="10"/>
      <c r="UWX10" s="10"/>
      <c r="UWY10" s="10"/>
      <c r="UWZ10" s="10"/>
      <c r="UXA10" s="10"/>
      <c r="UXB10" s="10"/>
      <c r="UXC10" s="10"/>
      <c r="UXD10" s="10"/>
      <c r="UXE10" s="10"/>
      <c r="UXF10" s="10"/>
      <c r="UXG10" s="10"/>
      <c r="UXH10" s="10"/>
      <c r="UXI10" s="10"/>
      <c r="UXJ10" s="10"/>
      <c r="UXK10" s="10"/>
      <c r="UXL10" s="10"/>
      <c r="UXM10" s="10"/>
      <c r="UXN10" s="10"/>
      <c r="UXO10" s="10"/>
      <c r="UXP10" s="10"/>
      <c r="UXQ10" s="10"/>
      <c r="UXR10" s="10"/>
      <c r="UXS10" s="10"/>
      <c r="UXT10" s="10"/>
      <c r="UXU10" s="10"/>
      <c r="UXV10" s="10"/>
      <c r="UXW10" s="10"/>
      <c r="UXX10" s="10"/>
      <c r="UXY10" s="10"/>
      <c r="UXZ10" s="10"/>
      <c r="UYA10" s="10"/>
      <c r="UYB10" s="10"/>
      <c r="UYC10" s="10"/>
      <c r="UYD10" s="10"/>
      <c r="UYE10" s="10"/>
      <c r="UYF10" s="10"/>
      <c r="UYG10" s="10"/>
      <c r="UYH10" s="10"/>
      <c r="UYI10" s="10"/>
      <c r="UYJ10" s="10"/>
      <c r="UYK10" s="10"/>
      <c r="UYL10" s="10"/>
      <c r="UYM10" s="10"/>
      <c r="UYN10" s="10"/>
      <c r="UYO10" s="10"/>
      <c r="UYP10" s="10"/>
      <c r="UYQ10" s="10"/>
      <c r="UYR10" s="10"/>
      <c r="UYS10" s="10"/>
      <c r="UYT10" s="10"/>
      <c r="UYU10" s="10"/>
      <c r="UYV10" s="10"/>
      <c r="UYW10" s="10"/>
      <c r="UYX10" s="10"/>
      <c r="UYY10" s="10"/>
      <c r="UYZ10" s="10"/>
      <c r="UZA10" s="10"/>
      <c r="UZB10" s="10"/>
      <c r="UZC10" s="10"/>
      <c r="UZD10" s="10"/>
      <c r="UZE10" s="10"/>
      <c r="UZF10" s="10"/>
      <c r="UZG10" s="10"/>
      <c r="UZH10" s="10"/>
      <c r="UZI10" s="10"/>
      <c r="UZJ10" s="10"/>
      <c r="UZK10" s="10"/>
      <c r="UZL10" s="10"/>
      <c r="UZM10" s="10"/>
      <c r="UZN10" s="10"/>
      <c r="UZO10" s="10"/>
      <c r="UZP10" s="10"/>
      <c r="UZQ10" s="10"/>
      <c r="UZR10" s="10"/>
      <c r="UZS10" s="10"/>
      <c r="UZT10" s="10"/>
      <c r="UZU10" s="10"/>
      <c r="UZV10" s="10"/>
      <c r="UZW10" s="10"/>
      <c r="UZX10" s="10"/>
      <c r="UZY10" s="10"/>
      <c r="UZZ10" s="10"/>
      <c r="VAA10" s="10"/>
      <c r="VAB10" s="10"/>
      <c r="VAC10" s="10"/>
      <c r="VAD10" s="10"/>
      <c r="VAE10" s="10"/>
      <c r="VAF10" s="10"/>
      <c r="VAG10" s="10"/>
      <c r="VAH10" s="10"/>
      <c r="VAI10" s="10"/>
      <c r="VAJ10" s="10"/>
      <c r="VAK10" s="10"/>
      <c r="VAL10" s="10"/>
      <c r="VAM10" s="10"/>
      <c r="VAN10" s="10"/>
      <c r="VAO10" s="10"/>
      <c r="VAP10" s="10"/>
      <c r="VAQ10" s="10"/>
      <c r="VAR10" s="10"/>
      <c r="VAS10" s="10"/>
      <c r="VAT10" s="10"/>
      <c r="VAU10" s="10"/>
      <c r="VAV10" s="10"/>
      <c r="VAW10" s="10"/>
      <c r="VAX10" s="10"/>
      <c r="VAY10" s="10"/>
      <c r="VAZ10" s="10"/>
      <c r="VBA10" s="10"/>
      <c r="VBB10" s="10"/>
      <c r="VBC10" s="10"/>
      <c r="VBD10" s="10"/>
      <c r="VBE10" s="10"/>
      <c r="VBF10" s="10"/>
      <c r="VBG10" s="10"/>
      <c r="VBH10" s="10"/>
      <c r="VBI10" s="10"/>
      <c r="VBJ10" s="10"/>
      <c r="VBK10" s="10"/>
      <c r="VBL10" s="10"/>
      <c r="VBM10" s="10"/>
      <c r="VBN10" s="10"/>
      <c r="VBO10" s="10"/>
      <c r="VBP10" s="10"/>
      <c r="VBQ10" s="10"/>
      <c r="VBR10" s="10"/>
      <c r="VBS10" s="10"/>
      <c r="VBT10" s="10"/>
      <c r="VBU10" s="10"/>
      <c r="VBV10" s="10"/>
      <c r="VBW10" s="10"/>
      <c r="VBX10" s="10"/>
      <c r="VBY10" s="10"/>
      <c r="VBZ10" s="10"/>
      <c r="VCA10" s="10"/>
      <c r="VCB10" s="10"/>
      <c r="VCC10" s="10"/>
      <c r="VCD10" s="10"/>
      <c r="VCE10" s="10"/>
      <c r="VCF10" s="10"/>
      <c r="VCG10" s="10"/>
      <c r="VCH10" s="10"/>
      <c r="VCI10" s="10"/>
      <c r="VCJ10" s="10"/>
      <c r="VCK10" s="10"/>
      <c r="VCL10" s="10"/>
      <c r="VCM10" s="10"/>
      <c r="VCN10" s="10"/>
      <c r="VCO10" s="10"/>
      <c r="VCP10" s="10"/>
      <c r="VCQ10" s="10"/>
      <c r="VCR10" s="10"/>
      <c r="VCS10" s="10"/>
      <c r="VCT10" s="10"/>
      <c r="VCU10" s="10"/>
      <c r="VCV10" s="10"/>
      <c r="VCW10" s="10"/>
      <c r="VCX10" s="10"/>
      <c r="VCY10" s="10"/>
      <c r="VCZ10" s="10"/>
      <c r="VDA10" s="10"/>
      <c r="VDB10" s="10"/>
      <c r="VDC10" s="10"/>
      <c r="VDD10" s="10"/>
      <c r="VDE10" s="10"/>
      <c r="VDF10" s="10"/>
      <c r="VDG10" s="10"/>
      <c r="VDH10" s="10"/>
      <c r="VDI10" s="10"/>
      <c r="VDJ10" s="10"/>
      <c r="VDK10" s="10"/>
      <c r="VDL10" s="10"/>
      <c r="VDM10" s="10"/>
      <c r="VDN10" s="10"/>
      <c r="VDO10" s="10"/>
      <c r="VDP10" s="10"/>
      <c r="VDQ10" s="10"/>
      <c r="VDR10" s="10"/>
      <c r="VDS10" s="10"/>
      <c r="VDT10" s="10"/>
      <c r="VDU10" s="10"/>
      <c r="VDV10" s="10"/>
      <c r="VDW10" s="10"/>
      <c r="VDX10" s="10"/>
      <c r="VDY10" s="10"/>
      <c r="VDZ10" s="10"/>
      <c r="VEA10" s="10"/>
      <c r="VEB10" s="10"/>
      <c r="VEC10" s="10"/>
      <c r="VED10" s="10"/>
      <c r="VEE10" s="10"/>
      <c r="VEF10" s="10"/>
      <c r="VEG10" s="10"/>
      <c r="VEH10" s="10"/>
      <c r="VEI10" s="10"/>
      <c r="VEJ10" s="10"/>
      <c r="VEK10" s="10"/>
      <c r="VEL10" s="10"/>
      <c r="VEM10" s="10"/>
      <c r="VEN10" s="10"/>
      <c r="VEO10" s="10"/>
      <c r="VEP10" s="10"/>
      <c r="VEQ10" s="10"/>
      <c r="VER10" s="10"/>
      <c r="VES10" s="10"/>
      <c r="VET10" s="10"/>
      <c r="VEU10" s="10"/>
      <c r="VEV10" s="10"/>
      <c r="VEW10" s="10"/>
      <c r="VEX10" s="10"/>
      <c r="VEY10" s="10"/>
      <c r="VEZ10" s="10"/>
      <c r="VFA10" s="10"/>
      <c r="VFB10" s="10"/>
      <c r="VFC10" s="10"/>
      <c r="VFD10" s="10"/>
      <c r="VFE10" s="10"/>
      <c r="VFF10" s="10"/>
      <c r="VFG10" s="10"/>
      <c r="VFH10" s="10"/>
      <c r="VFI10" s="10"/>
      <c r="VFJ10" s="10"/>
      <c r="VFK10" s="10"/>
      <c r="VFL10" s="10"/>
      <c r="VFM10" s="10"/>
      <c r="VFN10" s="10"/>
      <c r="VFO10" s="10"/>
      <c r="VFP10" s="10"/>
      <c r="VFQ10" s="10"/>
      <c r="VFR10" s="10"/>
      <c r="VFS10" s="10"/>
      <c r="VFT10" s="10"/>
      <c r="VFU10" s="10"/>
      <c r="VFV10" s="10"/>
      <c r="VFW10" s="10"/>
      <c r="VFX10" s="10"/>
      <c r="VFY10" s="10"/>
      <c r="VFZ10" s="10"/>
      <c r="VGA10" s="10"/>
      <c r="VGB10" s="10"/>
      <c r="VGC10" s="10"/>
      <c r="VGD10" s="10"/>
      <c r="VGE10" s="10"/>
      <c r="VGF10" s="10"/>
      <c r="VGG10" s="10"/>
      <c r="VGH10" s="10"/>
      <c r="VGI10" s="10"/>
      <c r="VGJ10" s="10"/>
      <c r="VGK10" s="10"/>
      <c r="VGL10" s="10"/>
      <c r="VGM10" s="10"/>
      <c r="VGN10" s="10"/>
      <c r="VGO10" s="10"/>
      <c r="VGP10" s="10"/>
      <c r="VGQ10" s="10"/>
      <c r="VGR10" s="10"/>
      <c r="VGS10" s="10"/>
      <c r="VGT10" s="10"/>
      <c r="VGU10" s="10"/>
      <c r="VGV10" s="10"/>
      <c r="VGW10" s="10"/>
      <c r="VGX10" s="10"/>
      <c r="VGY10" s="10"/>
      <c r="VGZ10" s="10"/>
      <c r="VHA10" s="10"/>
      <c r="VHB10" s="10"/>
      <c r="VHC10" s="10"/>
      <c r="VHD10" s="10"/>
      <c r="VHE10" s="10"/>
      <c r="VHF10" s="10"/>
      <c r="VHG10" s="10"/>
      <c r="VHH10" s="10"/>
      <c r="VHI10" s="10"/>
      <c r="VHJ10" s="10"/>
      <c r="VHK10" s="10"/>
      <c r="VHL10" s="10"/>
      <c r="VHM10" s="10"/>
      <c r="VHN10" s="10"/>
      <c r="VHO10" s="10"/>
      <c r="VHP10" s="10"/>
      <c r="VHQ10" s="10"/>
      <c r="VHR10" s="10"/>
      <c r="VHS10" s="10"/>
      <c r="VHT10" s="10"/>
      <c r="VHU10" s="10"/>
      <c r="VHV10" s="10"/>
      <c r="VHW10" s="10"/>
      <c r="VHX10" s="10"/>
      <c r="VHY10" s="10"/>
      <c r="VHZ10" s="10"/>
      <c r="VIA10" s="10"/>
      <c r="VIB10" s="10"/>
      <c r="VIC10" s="10"/>
      <c r="VID10" s="10"/>
      <c r="VIE10" s="10"/>
      <c r="VIF10" s="10"/>
      <c r="VIG10" s="10"/>
      <c r="VIH10" s="10"/>
      <c r="VII10" s="10"/>
      <c r="VIJ10" s="10"/>
      <c r="VIK10" s="10"/>
      <c r="VIL10" s="10"/>
      <c r="VIM10" s="10"/>
      <c r="VIN10" s="10"/>
      <c r="VIO10" s="10"/>
      <c r="VIP10" s="10"/>
      <c r="VIQ10" s="10"/>
      <c r="VIR10" s="10"/>
      <c r="VIS10" s="10"/>
      <c r="VIT10" s="10"/>
      <c r="VIU10" s="10"/>
      <c r="VIV10" s="10"/>
      <c r="VIW10" s="10"/>
      <c r="VIX10" s="10"/>
      <c r="VIY10" s="10"/>
      <c r="VIZ10" s="10"/>
      <c r="VJA10" s="10"/>
      <c r="VJB10" s="10"/>
      <c r="VJC10" s="10"/>
      <c r="VJD10" s="10"/>
      <c r="VJE10" s="10"/>
      <c r="VJF10" s="10"/>
      <c r="VJG10" s="10"/>
      <c r="VJH10" s="10"/>
      <c r="VJI10" s="10"/>
      <c r="VJJ10" s="10"/>
      <c r="VJK10" s="10"/>
      <c r="VJL10" s="10"/>
      <c r="VJM10" s="10"/>
      <c r="VJN10" s="10"/>
      <c r="VJO10" s="10"/>
      <c r="VJP10" s="10"/>
      <c r="VJQ10" s="10"/>
      <c r="VJR10" s="10"/>
      <c r="VJS10" s="10"/>
      <c r="VJT10" s="10"/>
      <c r="VJU10" s="10"/>
      <c r="VJV10" s="10"/>
      <c r="VJW10" s="10"/>
      <c r="VJX10" s="10"/>
      <c r="VJY10" s="10"/>
      <c r="VJZ10" s="10"/>
      <c r="VKA10" s="10"/>
      <c r="VKB10" s="10"/>
      <c r="VKC10" s="10"/>
      <c r="VKD10" s="10"/>
      <c r="VKE10" s="10"/>
      <c r="VKF10" s="10"/>
      <c r="VKG10" s="10"/>
      <c r="VKH10" s="10"/>
      <c r="VKI10" s="10"/>
      <c r="VKJ10" s="10"/>
      <c r="VKK10" s="10"/>
      <c r="VKL10" s="10"/>
      <c r="VKM10" s="10"/>
      <c r="VKN10" s="10"/>
      <c r="VKO10" s="10"/>
      <c r="VKP10" s="10"/>
      <c r="VKQ10" s="10"/>
      <c r="VKR10" s="10"/>
      <c r="VKS10" s="10"/>
      <c r="VKT10" s="10"/>
      <c r="VKU10" s="10"/>
      <c r="VKV10" s="10"/>
      <c r="VKW10" s="10"/>
      <c r="VKX10" s="10"/>
      <c r="VKY10" s="10"/>
      <c r="VKZ10" s="10"/>
      <c r="VLA10" s="10"/>
      <c r="VLB10" s="10"/>
      <c r="VLC10" s="10"/>
      <c r="VLD10" s="10"/>
      <c r="VLE10" s="10"/>
      <c r="VLF10" s="10"/>
      <c r="VLG10" s="10"/>
      <c r="VLH10" s="10"/>
      <c r="VLI10" s="10"/>
      <c r="VLJ10" s="10"/>
      <c r="VLK10" s="10"/>
      <c r="VLL10" s="10"/>
      <c r="VLM10" s="10"/>
      <c r="VLN10" s="10"/>
      <c r="VLO10" s="10"/>
      <c r="VLP10" s="10"/>
      <c r="VLQ10" s="10"/>
      <c r="VLR10" s="10"/>
      <c r="VLS10" s="10"/>
      <c r="VLT10" s="10"/>
      <c r="VLU10" s="10"/>
      <c r="VLV10" s="10"/>
      <c r="VLW10" s="10"/>
      <c r="VLX10" s="10"/>
      <c r="VLY10" s="10"/>
      <c r="VLZ10" s="10"/>
      <c r="VMA10" s="10"/>
      <c r="VMB10" s="10"/>
      <c r="VMC10" s="10"/>
      <c r="VMD10" s="10"/>
      <c r="VME10" s="10"/>
      <c r="VMF10" s="10"/>
      <c r="VMG10" s="10"/>
      <c r="VMH10" s="10"/>
      <c r="VMI10" s="10"/>
      <c r="VMJ10" s="10"/>
      <c r="VMK10" s="10"/>
      <c r="VML10" s="10"/>
      <c r="VMM10" s="10"/>
      <c r="VMN10" s="10"/>
      <c r="VMO10" s="10"/>
      <c r="VMP10" s="10"/>
      <c r="VMQ10" s="10"/>
      <c r="VMR10" s="10"/>
      <c r="VMS10" s="10"/>
      <c r="VMT10" s="10"/>
      <c r="VMU10" s="10"/>
      <c r="VMV10" s="10"/>
      <c r="VMW10" s="10"/>
      <c r="VMX10" s="10"/>
      <c r="VMY10" s="10"/>
      <c r="VMZ10" s="10"/>
      <c r="VNA10" s="10"/>
      <c r="VNB10" s="10"/>
      <c r="VNC10" s="10"/>
      <c r="VND10" s="10"/>
      <c r="VNE10" s="10"/>
      <c r="VNF10" s="10"/>
      <c r="VNG10" s="10"/>
      <c r="VNH10" s="10"/>
      <c r="VNI10" s="10"/>
      <c r="VNJ10" s="10"/>
      <c r="VNK10" s="10"/>
      <c r="VNL10" s="10"/>
      <c r="VNM10" s="10"/>
      <c r="VNN10" s="10"/>
      <c r="VNO10" s="10"/>
      <c r="VNP10" s="10"/>
      <c r="VNQ10" s="10"/>
      <c r="VNR10" s="10"/>
      <c r="VNS10" s="10"/>
      <c r="VNT10" s="10"/>
      <c r="VNU10" s="10"/>
      <c r="VNV10" s="10"/>
      <c r="VNW10" s="10"/>
      <c r="VNX10" s="10"/>
      <c r="VNY10" s="10"/>
      <c r="VNZ10" s="10"/>
      <c r="VOA10" s="10"/>
      <c r="VOB10" s="10"/>
      <c r="VOC10" s="10"/>
      <c r="VOD10" s="10"/>
      <c r="VOE10" s="10"/>
      <c r="VOF10" s="10"/>
      <c r="VOG10" s="10"/>
      <c r="VOH10" s="10"/>
      <c r="VOI10" s="10"/>
      <c r="VOJ10" s="10"/>
      <c r="VOK10" s="10"/>
      <c r="VOL10" s="10"/>
      <c r="VOM10" s="10"/>
      <c r="VON10" s="10"/>
      <c r="VOO10" s="10"/>
      <c r="VOP10" s="10"/>
      <c r="VOQ10" s="10"/>
      <c r="VOR10" s="10"/>
      <c r="VOS10" s="10"/>
      <c r="VOT10" s="10"/>
      <c r="VOU10" s="10"/>
      <c r="VOV10" s="10"/>
      <c r="VOW10" s="10"/>
      <c r="VOX10" s="10"/>
      <c r="VOY10" s="10"/>
      <c r="VOZ10" s="10"/>
      <c r="VPA10" s="10"/>
      <c r="VPB10" s="10"/>
      <c r="VPC10" s="10"/>
      <c r="VPD10" s="10"/>
      <c r="VPE10" s="10"/>
      <c r="VPF10" s="10"/>
      <c r="VPG10" s="10"/>
      <c r="VPH10" s="10"/>
      <c r="VPI10" s="10"/>
      <c r="VPJ10" s="10"/>
      <c r="VPK10" s="10"/>
      <c r="VPL10" s="10"/>
      <c r="VPM10" s="10"/>
      <c r="VPN10" s="10"/>
      <c r="VPO10" s="10"/>
      <c r="VPP10" s="10"/>
      <c r="VPQ10" s="10"/>
      <c r="VPR10" s="10"/>
      <c r="VPS10" s="10"/>
      <c r="VPT10" s="10"/>
      <c r="VPU10" s="10"/>
      <c r="VPV10" s="10"/>
      <c r="VPW10" s="10"/>
      <c r="VPX10" s="10"/>
      <c r="VPY10" s="10"/>
      <c r="VPZ10" s="10"/>
      <c r="VQA10" s="10"/>
      <c r="VQB10" s="10"/>
      <c r="VQC10" s="10"/>
      <c r="VQD10" s="10"/>
      <c r="VQE10" s="10"/>
      <c r="VQF10" s="10"/>
      <c r="VQG10" s="10"/>
      <c r="VQH10" s="10"/>
      <c r="VQI10" s="10"/>
      <c r="VQJ10" s="10"/>
      <c r="VQK10" s="10"/>
      <c r="VQL10" s="10"/>
      <c r="VQM10" s="10"/>
      <c r="VQN10" s="10"/>
      <c r="VQO10" s="10"/>
      <c r="VQP10" s="10"/>
      <c r="VQQ10" s="10"/>
      <c r="VQR10" s="10"/>
      <c r="VQS10" s="10"/>
      <c r="VQT10" s="10"/>
      <c r="VQU10" s="10"/>
      <c r="VQV10" s="10"/>
      <c r="VQW10" s="10"/>
      <c r="VQX10" s="10"/>
      <c r="VQY10" s="10"/>
      <c r="VQZ10" s="10"/>
      <c r="VRA10" s="10"/>
      <c r="VRB10" s="10"/>
      <c r="VRC10" s="10"/>
      <c r="VRD10" s="10"/>
      <c r="VRE10" s="10"/>
      <c r="VRF10" s="10"/>
      <c r="VRG10" s="10"/>
      <c r="VRH10" s="10"/>
      <c r="VRI10" s="10"/>
      <c r="VRJ10" s="10"/>
      <c r="VRK10" s="10"/>
      <c r="VRL10" s="10"/>
      <c r="VRM10" s="10"/>
      <c r="VRN10" s="10"/>
      <c r="VRO10" s="10"/>
      <c r="VRP10" s="10"/>
      <c r="VRQ10" s="10"/>
      <c r="VRR10" s="10"/>
      <c r="VRS10" s="10"/>
      <c r="VRT10" s="10"/>
      <c r="VRU10" s="10"/>
      <c r="VRV10" s="10"/>
      <c r="VRW10" s="10"/>
      <c r="VRX10" s="10"/>
      <c r="VRY10" s="10"/>
      <c r="VRZ10" s="10"/>
      <c r="VSA10" s="10"/>
      <c r="VSB10" s="10"/>
      <c r="VSC10" s="10"/>
      <c r="VSD10" s="10"/>
      <c r="VSE10" s="10"/>
      <c r="VSF10" s="10"/>
      <c r="VSG10" s="10"/>
      <c r="VSH10" s="10"/>
      <c r="VSI10" s="10"/>
      <c r="VSJ10" s="10"/>
      <c r="VSK10" s="10"/>
      <c r="VSL10" s="10"/>
      <c r="VSM10" s="10"/>
      <c r="VSN10" s="10"/>
      <c r="VSO10" s="10"/>
      <c r="VSP10" s="10"/>
      <c r="VSQ10" s="10"/>
      <c r="VSR10" s="10"/>
      <c r="VSS10" s="10"/>
      <c r="VST10" s="10"/>
      <c r="VSU10" s="10"/>
      <c r="VSV10" s="10"/>
      <c r="VSW10" s="10"/>
      <c r="VSX10" s="10"/>
      <c r="VSY10" s="10"/>
      <c r="VSZ10" s="10"/>
      <c r="VTA10" s="10"/>
      <c r="VTB10" s="10"/>
      <c r="VTC10" s="10"/>
      <c r="VTD10" s="10"/>
      <c r="VTE10" s="10"/>
      <c r="VTF10" s="10"/>
      <c r="VTG10" s="10"/>
      <c r="VTH10" s="10"/>
      <c r="VTI10" s="10"/>
      <c r="VTJ10" s="10"/>
      <c r="VTK10" s="10"/>
      <c r="VTL10" s="10"/>
      <c r="VTM10" s="10"/>
      <c r="VTN10" s="10"/>
      <c r="VTO10" s="10"/>
      <c r="VTP10" s="10"/>
      <c r="VTQ10" s="10"/>
      <c r="VTR10" s="10"/>
      <c r="VTS10" s="10"/>
      <c r="VTT10" s="10"/>
      <c r="VTU10" s="10"/>
      <c r="VTV10" s="10"/>
      <c r="VTW10" s="10"/>
      <c r="VTX10" s="10"/>
      <c r="VTY10" s="10"/>
      <c r="VTZ10" s="10"/>
      <c r="VUA10" s="10"/>
      <c r="VUB10" s="10"/>
      <c r="VUC10" s="10"/>
      <c r="VUD10" s="10"/>
      <c r="VUE10" s="10"/>
      <c r="VUF10" s="10"/>
      <c r="VUG10" s="10"/>
      <c r="VUH10" s="10"/>
      <c r="VUI10" s="10"/>
      <c r="VUJ10" s="10"/>
      <c r="VUK10" s="10"/>
      <c r="VUL10" s="10"/>
      <c r="VUM10" s="10"/>
      <c r="VUN10" s="10"/>
      <c r="VUO10" s="10"/>
      <c r="VUP10" s="10"/>
      <c r="VUQ10" s="10"/>
      <c r="VUR10" s="10"/>
      <c r="VUS10" s="10"/>
      <c r="VUT10" s="10"/>
      <c r="VUU10" s="10"/>
      <c r="VUV10" s="10"/>
      <c r="VUW10" s="10"/>
      <c r="VUX10" s="10"/>
      <c r="VUY10" s="10"/>
      <c r="VUZ10" s="10"/>
      <c r="VVA10" s="10"/>
      <c r="VVB10" s="10"/>
      <c r="VVC10" s="10"/>
      <c r="VVD10" s="10"/>
      <c r="VVE10" s="10"/>
      <c r="VVF10" s="10"/>
      <c r="VVG10" s="10"/>
      <c r="VVH10" s="10"/>
      <c r="VVI10" s="10"/>
      <c r="VVJ10" s="10"/>
      <c r="VVK10" s="10"/>
      <c r="VVL10" s="10"/>
      <c r="VVM10" s="10"/>
      <c r="VVN10" s="10"/>
      <c r="VVO10" s="10"/>
      <c r="VVP10" s="10"/>
      <c r="VVQ10" s="10"/>
      <c r="VVR10" s="10"/>
      <c r="VVS10" s="10"/>
      <c r="VVT10" s="10"/>
      <c r="VVU10" s="10"/>
      <c r="VVV10" s="10"/>
      <c r="VVW10" s="10"/>
      <c r="VVX10" s="10"/>
      <c r="VVY10" s="10"/>
      <c r="VVZ10" s="10"/>
      <c r="VWA10" s="10"/>
      <c r="VWB10" s="10"/>
      <c r="VWC10" s="10"/>
      <c r="VWD10" s="10"/>
      <c r="VWE10" s="10"/>
      <c r="VWF10" s="10"/>
      <c r="VWG10" s="10"/>
      <c r="VWH10" s="10"/>
      <c r="VWI10" s="10"/>
      <c r="VWJ10" s="10"/>
      <c r="VWK10" s="10"/>
      <c r="VWL10" s="10"/>
      <c r="VWM10" s="10"/>
      <c r="VWN10" s="10"/>
      <c r="VWO10" s="10"/>
      <c r="VWP10" s="10"/>
      <c r="VWQ10" s="10"/>
      <c r="VWR10" s="10"/>
      <c r="VWS10" s="10"/>
      <c r="VWT10" s="10"/>
      <c r="VWU10" s="10"/>
      <c r="VWV10" s="10"/>
      <c r="VWW10" s="10"/>
      <c r="VWX10" s="10"/>
      <c r="VWY10" s="10"/>
      <c r="VWZ10" s="10"/>
      <c r="VXA10" s="10"/>
      <c r="VXB10" s="10"/>
      <c r="VXC10" s="10"/>
      <c r="VXD10" s="10"/>
      <c r="VXE10" s="10"/>
      <c r="VXF10" s="10"/>
      <c r="VXG10" s="10"/>
      <c r="VXH10" s="10"/>
      <c r="VXI10" s="10"/>
      <c r="VXJ10" s="10"/>
      <c r="VXK10" s="10"/>
      <c r="VXL10" s="10"/>
      <c r="VXM10" s="10"/>
      <c r="VXN10" s="10"/>
      <c r="VXO10" s="10"/>
      <c r="VXP10" s="10"/>
      <c r="VXQ10" s="10"/>
      <c r="VXR10" s="10"/>
      <c r="VXS10" s="10"/>
      <c r="VXT10" s="10"/>
      <c r="VXU10" s="10"/>
      <c r="VXV10" s="10"/>
      <c r="VXW10" s="10"/>
      <c r="VXX10" s="10"/>
      <c r="VXY10" s="10"/>
      <c r="VXZ10" s="10"/>
      <c r="VYA10" s="10"/>
      <c r="VYB10" s="10"/>
      <c r="VYC10" s="10"/>
      <c r="VYD10" s="10"/>
      <c r="VYE10" s="10"/>
      <c r="VYF10" s="10"/>
      <c r="VYG10" s="10"/>
      <c r="VYH10" s="10"/>
      <c r="VYI10" s="10"/>
      <c r="VYJ10" s="10"/>
      <c r="VYK10" s="10"/>
      <c r="VYL10" s="10"/>
      <c r="VYM10" s="10"/>
      <c r="VYN10" s="10"/>
      <c r="VYO10" s="10"/>
      <c r="VYP10" s="10"/>
      <c r="VYQ10" s="10"/>
      <c r="VYR10" s="10"/>
      <c r="VYS10" s="10"/>
      <c r="VYT10" s="10"/>
      <c r="VYU10" s="10"/>
      <c r="VYV10" s="10"/>
      <c r="VYW10" s="10"/>
      <c r="VYX10" s="10"/>
      <c r="VYY10" s="10"/>
      <c r="VYZ10" s="10"/>
      <c r="VZA10" s="10"/>
      <c r="VZB10" s="10"/>
      <c r="VZC10" s="10"/>
      <c r="VZD10" s="10"/>
      <c r="VZE10" s="10"/>
      <c r="VZF10" s="10"/>
      <c r="VZG10" s="10"/>
      <c r="VZH10" s="10"/>
      <c r="VZI10" s="10"/>
      <c r="VZJ10" s="10"/>
      <c r="VZK10" s="10"/>
      <c r="VZL10" s="10"/>
      <c r="VZM10" s="10"/>
      <c r="VZN10" s="10"/>
      <c r="VZO10" s="10"/>
      <c r="VZP10" s="10"/>
      <c r="VZQ10" s="10"/>
      <c r="VZR10" s="10"/>
      <c r="VZS10" s="10"/>
      <c r="VZT10" s="10"/>
      <c r="VZU10" s="10"/>
      <c r="VZV10" s="10"/>
      <c r="VZW10" s="10"/>
      <c r="VZX10" s="10"/>
      <c r="VZY10" s="10"/>
      <c r="VZZ10" s="10"/>
      <c r="WAA10" s="10"/>
      <c r="WAB10" s="10"/>
      <c r="WAC10" s="10"/>
      <c r="WAD10" s="10"/>
      <c r="WAE10" s="10"/>
      <c r="WAF10" s="10"/>
      <c r="WAG10" s="10"/>
      <c r="WAH10" s="10"/>
      <c r="WAI10" s="10"/>
      <c r="WAJ10" s="10"/>
      <c r="WAK10" s="10"/>
      <c r="WAL10" s="10"/>
      <c r="WAM10" s="10"/>
      <c r="WAN10" s="10"/>
      <c r="WAO10" s="10"/>
      <c r="WAP10" s="10"/>
      <c r="WAQ10" s="10"/>
      <c r="WAR10" s="10"/>
      <c r="WAS10" s="10"/>
      <c r="WAT10" s="10"/>
      <c r="WAU10" s="10"/>
      <c r="WAV10" s="10"/>
      <c r="WAW10" s="10"/>
      <c r="WAX10" s="10"/>
      <c r="WAY10" s="10"/>
      <c r="WAZ10" s="10"/>
      <c r="WBA10" s="10"/>
      <c r="WBB10" s="10"/>
      <c r="WBC10" s="10"/>
      <c r="WBD10" s="10"/>
      <c r="WBE10" s="10"/>
      <c r="WBF10" s="10"/>
      <c r="WBG10" s="10"/>
      <c r="WBH10" s="10"/>
      <c r="WBI10" s="10"/>
      <c r="WBJ10" s="10"/>
      <c r="WBK10" s="10"/>
      <c r="WBL10" s="10"/>
      <c r="WBM10" s="10"/>
      <c r="WBN10" s="10"/>
      <c r="WBO10" s="10"/>
      <c r="WBP10" s="10"/>
      <c r="WBQ10" s="10"/>
      <c r="WBR10" s="10"/>
      <c r="WBS10" s="10"/>
      <c r="WBT10" s="10"/>
      <c r="WBU10" s="10"/>
      <c r="WBV10" s="10"/>
      <c r="WBW10" s="10"/>
      <c r="WBX10" s="10"/>
      <c r="WBY10" s="10"/>
      <c r="WBZ10" s="10"/>
      <c r="WCA10" s="10"/>
      <c r="WCB10" s="10"/>
      <c r="WCC10" s="10"/>
      <c r="WCD10" s="10"/>
      <c r="WCE10" s="10"/>
      <c r="WCF10" s="10"/>
      <c r="WCG10" s="10"/>
      <c r="WCH10" s="10"/>
      <c r="WCI10" s="10"/>
      <c r="WCJ10" s="10"/>
      <c r="WCK10" s="10"/>
      <c r="WCL10" s="10"/>
      <c r="WCM10" s="10"/>
      <c r="WCN10" s="10"/>
      <c r="WCO10" s="10"/>
      <c r="WCP10" s="10"/>
      <c r="WCQ10" s="10"/>
      <c r="WCR10" s="10"/>
      <c r="WCS10" s="10"/>
      <c r="WCT10" s="10"/>
      <c r="WCU10" s="10"/>
      <c r="WCV10" s="10"/>
      <c r="WCW10" s="10"/>
      <c r="WCX10" s="10"/>
      <c r="WCY10" s="10"/>
      <c r="WCZ10" s="10"/>
      <c r="WDA10" s="10"/>
      <c r="WDB10" s="10"/>
      <c r="WDC10" s="10"/>
      <c r="WDD10" s="10"/>
      <c r="WDE10" s="10"/>
      <c r="WDF10" s="10"/>
      <c r="WDG10" s="10"/>
      <c r="WDH10" s="10"/>
      <c r="WDI10" s="10"/>
      <c r="WDJ10" s="10"/>
      <c r="WDK10" s="10"/>
      <c r="WDL10" s="10"/>
      <c r="WDM10" s="10"/>
      <c r="WDN10" s="10"/>
      <c r="WDO10" s="10"/>
      <c r="WDP10" s="10"/>
      <c r="WDQ10" s="10"/>
      <c r="WDR10" s="10"/>
      <c r="WDS10" s="10"/>
      <c r="WDT10" s="10"/>
      <c r="WDU10" s="10"/>
      <c r="WDV10" s="10"/>
      <c r="WDW10" s="10"/>
      <c r="WDX10" s="10"/>
      <c r="WDY10" s="10"/>
      <c r="WDZ10" s="10"/>
      <c r="WEA10" s="10"/>
      <c r="WEB10" s="10"/>
      <c r="WEC10" s="10"/>
      <c r="WED10" s="10"/>
      <c r="WEE10" s="10"/>
      <c r="WEF10" s="10"/>
      <c r="WEG10" s="10"/>
      <c r="WEH10" s="10"/>
      <c r="WEI10" s="10"/>
      <c r="WEJ10" s="10"/>
      <c r="WEK10" s="10"/>
      <c r="WEL10" s="10"/>
      <c r="WEM10" s="10"/>
      <c r="WEN10" s="10"/>
      <c r="WEO10" s="10"/>
      <c r="WEP10" s="10"/>
      <c r="WEQ10" s="10"/>
      <c r="WER10" s="10"/>
      <c r="WES10" s="10"/>
      <c r="WET10" s="10"/>
      <c r="WEU10" s="10"/>
      <c r="WEV10" s="10"/>
      <c r="WEW10" s="10"/>
      <c r="WEX10" s="10"/>
      <c r="WEY10" s="10"/>
      <c r="WEZ10" s="10"/>
      <c r="WFA10" s="10"/>
      <c r="WFB10" s="10"/>
      <c r="WFC10" s="10"/>
      <c r="WFD10" s="10"/>
      <c r="WFE10" s="10"/>
      <c r="WFF10" s="10"/>
      <c r="WFG10" s="10"/>
      <c r="WFH10" s="10"/>
      <c r="WFI10" s="10"/>
      <c r="WFJ10" s="10"/>
      <c r="WFK10" s="10"/>
      <c r="WFL10" s="10"/>
      <c r="WFM10" s="10"/>
      <c r="WFN10" s="10"/>
      <c r="WFO10" s="10"/>
      <c r="WFP10" s="10"/>
      <c r="WFQ10" s="10"/>
      <c r="WFR10" s="10"/>
      <c r="WFS10" s="10"/>
      <c r="WFT10" s="10"/>
      <c r="WFU10" s="10"/>
      <c r="WFV10" s="10"/>
      <c r="WFW10" s="10"/>
      <c r="WFX10" s="10"/>
      <c r="WFY10" s="10"/>
      <c r="WFZ10" s="10"/>
      <c r="WGA10" s="10"/>
      <c r="WGB10" s="10"/>
      <c r="WGC10" s="10"/>
      <c r="WGD10" s="10"/>
      <c r="WGE10" s="10"/>
      <c r="WGF10" s="10"/>
      <c r="WGG10" s="10"/>
      <c r="WGH10" s="10"/>
      <c r="WGI10" s="10"/>
      <c r="WGJ10" s="10"/>
      <c r="WGK10" s="10"/>
      <c r="WGL10" s="10"/>
      <c r="WGM10" s="10"/>
      <c r="WGN10" s="10"/>
      <c r="WGO10" s="10"/>
      <c r="WGP10" s="10"/>
      <c r="WGQ10" s="10"/>
      <c r="WGR10" s="10"/>
      <c r="WGS10" s="10"/>
      <c r="WGT10" s="10"/>
      <c r="WGU10" s="10"/>
      <c r="WGV10" s="10"/>
      <c r="WGW10" s="10"/>
      <c r="WGX10" s="10"/>
      <c r="WGY10" s="10"/>
      <c r="WGZ10" s="10"/>
      <c r="WHA10" s="10"/>
      <c r="WHB10" s="10"/>
      <c r="WHC10" s="10"/>
      <c r="WHD10" s="10"/>
      <c r="WHE10" s="10"/>
      <c r="WHF10" s="10"/>
      <c r="WHG10" s="10"/>
      <c r="WHH10" s="10"/>
      <c r="WHI10" s="10"/>
      <c r="WHJ10" s="10"/>
      <c r="WHK10" s="10"/>
      <c r="WHL10" s="10"/>
      <c r="WHM10" s="10"/>
      <c r="WHN10" s="10"/>
      <c r="WHO10" s="10"/>
      <c r="WHP10" s="10"/>
      <c r="WHQ10" s="10"/>
      <c r="WHR10" s="10"/>
      <c r="WHS10" s="10"/>
      <c r="WHT10" s="10"/>
      <c r="WHU10" s="10"/>
      <c r="WHV10" s="10"/>
      <c r="WHW10" s="10"/>
      <c r="WHX10" s="10"/>
      <c r="WHY10" s="10"/>
      <c r="WHZ10" s="10"/>
      <c r="WIA10" s="10"/>
      <c r="WIB10" s="10"/>
      <c r="WIC10" s="10"/>
      <c r="WID10" s="10"/>
      <c r="WIE10" s="10"/>
      <c r="WIF10" s="10"/>
      <c r="WIG10" s="10"/>
      <c r="WIH10" s="10"/>
      <c r="WII10" s="10"/>
      <c r="WIJ10" s="10"/>
      <c r="WIK10" s="10"/>
      <c r="WIL10" s="10"/>
      <c r="WIM10" s="10"/>
      <c r="WIN10" s="10"/>
      <c r="WIO10" s="10"/>
      <c r="WIP10" s="10"/>
      <c r="WIQ10" s="10"/>
      <c r="WIR10" s="10"/>
      <c r="WIS10" s="10"/>
      <c r="WIT10" s="10"/>
      <c r="WIU10" s="10"/>
      <c r="WIV10" s="10"/>
      <c r="WIW10" s="10"/>
      <c r="WIX10" s="10"/>
      <c r="WIY10" s="10"/>
      <c r="WIZ10" s="10"/>
      <c r="WJA10" s="10"/>
      <c r="WJB10" s="10"/>
      <c r="WJC10" s="10"/>
      <c r="WJD10" s="10"/>
      <c r="WJE10" s="10"/>
      <c r="WJF10" s="10"/>
      <c r="WJG10" s="10"/>
      <c r="WJH10" s="10"/>
      <c r="WJI10" s="10"/>
      <c r="WJJ10" s="10"/>
      <c r="WJK10" s="10"/>
      <c r="WJL10" s="10"/>
      <c r="WJM10" s="10"/>
      <c r="WJN10" s="10"/>
      <c r="WJO10" s="10"/>
      <c r="WJP10" s="10"/>
      <c r="WJQ10" s="10"/>
      <c r="WJR10" s="10"/>
      <c r="WJS10" s="10"/>
      <c r="WJT10" s="10"/>
      <c r="WJU10" s="10"/>
      <c r="WJV10" s="10"/>
      <c r="WJW10" s="10"/>
      <c r="WJX10" s="10"/>
      <c r="WJY10" s="10"/>
      <c r="WJZ10" s="10"/>
      <c r="WKA10" s="10"/>
      <c r="WKB10" s="10"/>
      <c r="WKC10" s="10"/>
      <c r="WKD10" s="10"/>
      <c r="WKE10" s="10"/>
      <c r="WKF10" s="10"/>
      <c r="WKG10" s="10"/>
      <c r="WKH10" s="10"/>
      <c r="WKI10" s="10"/>
      <c r="WKJ10" s="10"/>
      <c r="WKK10" s="10"/>
      <c r="WKL10" s="10"/>
      <c r="WKM10" s="10"/>
      <c r="WKN10" s="10"/>
      <c r="WKO10" s="10"/>
      <c r="WKP10" s="10"/>
      <c r="WKQ10" s="10"/>
      <c r="WKR10" s="10"/>
      <c r="WKS10" s="10"/>
      <c r="WKT10" s="10"/>
      <c r="WKU10" s="10"/>
      <c r="WKV10" s="10"/>
      <c r="WKW10" s="10"/>
      <c r="WKX10" s="10"/>
      <c r="WKY10" s="10"/>
      <c r="WKZ10" s="10"/>
      <c r="WLA10" s="10"/>
      <c r="WLB10" s="10"/>
      <c r="WLC10" s="10"/>
      <c r="WLD10" s="10"/>
      <c r="WLE10" s="10"/>
      <c r="WLF10" s="10"/>
      <c r="WLG10" s="10"/>
      <c r="WLH10" s="10"/>
      <c r="WLI10" s="10"/>
      <c r="WLJ10" s="10"/>
      <c r="WLK10" s="10"/>
      <c r="WLL10" s="10"/>
      <c r="WLM10" s="10"/>
      <c r="WLN10" s="10"/>
      <c r="WLO10" s="10"/>
      <c r="WLP10" s="10"/>
      <c r="WLQ10" s="10"/>
      <c r="WLR10" s="10"/>
      <c r="WLS10" s="10"/>
      <c r="WLT10" s="10"/>
      <c r="WLU10" s="10"/>
      <c r="WLV10" s="10"/>
      <c r="WLW10" s="10"/>
      <c r="WLX10" s="10"/>
      <c r="WLY10" s="10"/>
    </row>
    <row r="11" spans="1:15885" x14ac:dyDescent="0.2">
      <c r="A11" s="8"/>
      <c r="B11" s="26" t="s">
        <v>58</v>
      </c>
      <c r="C11" s="18">
        <v>200000000</v>
      </c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63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63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63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8"/>
      <c r="BWM11" s="8"/>
      <c r="BWN11" s="8"/>
      <c r="BWO11" s="8"/>
      <c r="BWP11" s="8"/>
      <c r="BWQ11" s="8"/>
      <c r="BWR11" s="8"/>
      <c r="BWS11" s="8"/>
      <c r="BWT11" s="8"/>
      <c r="BWU11" s="8"/>
      <c r="BWV11" s="8"/>
      <c r="BWW11" s="8"/>
      <c r="BWX11" s="8"/>
      <c r="BWY11" s="8"/>
      <c r="BWZ11" s="8"/>
      <c r="BXA11" s="8"/>
      <c r="BXB11" s="8"/>
      <c r="BXC11" s="8"/>
      <c r="BXD11" s="8"/>
      <c r="BXE11" s="8"/>
      <c r="BXF11" s="8"/>
      <c r="BXG11" s="8"/>
      <c r="BXH11" s="8"/>
      <c r="BXI11" s="8"/>
      <c r="BXJ11" s="8"/>
      <c r="BXK11" s="8"/>
      <c r="BXL11" s="8"/>
      <c r="BXM11" s="8"/>
      <c r="BXN11" s="8"/>
      <c r="BXO11" s="8"/>
      <c r="BXP11" s="8"/>
      <c r="BXQ11" s="8"/>
      <c r="BXR11" s="8"/>
      <c r="BXS11" s="8"/>
      <c r="BXT11" s="8"/>
      <c r="BXU11" s="8"/>
      <c r="BXV11" s="8"/>
      <c r="BXW11" s="8"/>
      <c r="BXX11" s="8"/>
      <c r="BXY11" s="8"/>
      <c r="BXZ11" s="8"/>
      <c r="BYA11" s="8"/>
      <c r="BYB11" s="8"/>
      <c r="BYC11" s="8"/>
      <c r="BYD11" s="8"/>
      <c r="BYE11" s="8"/>
      <c r="BYF11" s="8"/>
      <c r="BYG11" s="8"/>
      <c r="BYH11" s="8"/>
      <c r="BYI11" s="8"/>
      <c r="BYJ11" s="8"/>
      <c r="BYK11" s="8"/>
      <c r="BYL11" s="8"/>
      <c r="BYM11" s="8"/>
      <c r="BYN11" s="8"/>
      <c r="BYO11" s="8"/>
      <c r="BYP11" s="8"/>
      <c r="BYQ11" s="8"/>
      <c r="BYR11" s="8"/>
      <c r="BYS11" s="8"/>
      <c r="BYT11" s="8"/>
      <c r="BYU11" s="8"/>
      <c r="BYV11" s="8"/>
      <c r="BYW11" s="8"/>
      <c r="BYX11" s="8"/>
      <c r="BYY11" s="8"/>
      <c r="BYZ11" s="8"/>
      <c r="BZA11" s="8"/>
      <c r="BZB11" s="8"/>
      <c r="BZC11" s="8"/>
      <c r="BZD11" s="8"/>
      <c r="BZE11" s="8"/>
      <c r="BZF11" s="8"/>
      <c r="BZG11" s="8"/>
      <c r="BZH11" s="8"/>
      <c r="BZI11" s="8"/>
      <c r="BZJ11" s="8"/>
      <c r="BZK11" s="8"/>
      <c r="BZL11" s="8"/>
      <c r="BZM11" s="8"/>
      <c r="BZN11" s="8"/>
      <c r="BZO11" s="8"/>
      <c r="BZP11" s="8"/>
      <c r="BZQ11" s="8"/>
      <c r="BZR11" s="8"/>
      <c r="BZS11" s="8"/>
      <c r="BZT11" s="8"/>
      <c r="BZU11" s="8"/>
      <c r="BZV11" s="8"/>
      <c r="BZW11" s="8"/>
      <c r="BZX11" s="8"/>
      <c r="BZY11" s="8"/>
      <c r="BZZ11" s="8"/>
      <c r="CAA11" s="8"/>
      <c r="CAB11" s="8"/>
      <c r="CAC11" s="8"/>
      <c r="CAD11" s="8"/>
      <c r="CAE11" s="8"/>
      <c r="CAF11" s="8"/>
      <c r="CAG11" s="8"/>
      <c r="CAH11" s="8"/>
      <c r="CAI11" s="8"/>
      <c r="CAJ11" s="8"/>
      <c r="CAK11" s="8"/>
      <c r="CAL11" s="8"/>
      <c r="CAM11" s="8"/>
      <c r="CAN11" s="8"/>
      <c r="CAO11" s="8"/>
      <c r="CAP11" s="8"/>
      <c r="CAQ11" s="8"/>
      <c r="CAR11" s="8"/>
      <c r="CAS11" s="8"/>
      <c r="CAT11" s="8"/>
      <c r="CAU11" s="8"/>
      <c r="CAV11" s="8"/>
      <c r="CAW11" s="8"/>
      <c r="CAX11" s="8"/>
      <c r="CAY11" s="8"/>
      <c r="CAZ11" s="8"/>
      <c r="CBA11" s="8"/>
      <c r="CBB11" s="8"/>
      <c r="CBC11" s="8"/>
      <c r="CBD11" s="8"/>
      <c r="CBE11" s="8"/>
      <c r="CBF11" s="8"/>
      <c r="CBG11" s="8"/>
      <c r="CBH11" s="8"/>
      <c r="CBI11" s="8"/>
      <c r="CBJ11" s="8"/>
      <c r="CBK11" s="8"/>
      <c r="CBL11" s="8"/>
      <c r="CBM11" s="8"/>
      <c r="CBN11" s="8"/>
      <c r="CBO11" s="8"/>
      <c r="CBP11" s="8"/>
      <c r="CBQ11" s="8"/>
      <c r="CBR11" s="8"/>
      <c r="CBS11" s="8"/>
      <c r="CBT11" s="8"/>
      <c r="CBU11" s="8"/>
      <c r="CBV11" s="8"/>
      <c r="CBW11" s="8"/>
      <c r="CBX11" s="8"/>
      <c r="CBY11" s="8"/>
      <c r="CBZ11" s="8"/>
      <c r="CCA11" s="8"/>
      <c r="CCB11" s="8"/>
      <c r="CCC11" s="8"/>
      <c r="CCD11" s="8"/>
      <c r="CCE11" s="8"/>
      <c r="CCF11" s="8"/>
      <c r="CCG11" s="8"/>
      <c r="CCH11" s="8"/>
      <c r="CCI11" s="8"/>
      <c r="CCJ11" s="8"/>
      <c r="CCK11" s="8"/>
      <c r="CCL11" s="8"/>
      <c r="CCM11" s="8"/>
      <c r="CCN11" s="8"/>
      <c r="CCO11" s="8"/>
      <c r="CCP11" s="8"/>
      <c r="CCQ11" s="8"/>
      <c r="CCR11" s="8"/>
      <c r="CCS11" s="8"/>
      <c r="CCT11" s="8"/>
      <c r="CCU11" s="8"/>
      <c r="CCV11" s="8"/>
      <c r="CCW11" s="8"/>
      <c r="CCX11" s="8"/>
      <c r="CCY11" s="8"/>
      <c r="CCZ11" s="8"/>
      <c r="CDA11" s="8"/>
      <c r="CDB11" s="8"/>
      <c r="CDC11" s="8"/>
      <c r="CDD11" s="8"/>
      <c r="CDE11" s="8"/>
      <c r="CDF11" s="8"/>
      <c r="CDG11" s="8"/>
      <c r="CDH11" s="8"/>
      <c r="CDI11" s="8"/>
      <c r="CDJ11" s="8"/>
      <c r="CDK11" s="8"/>
      <c r="CDL11" s="8"/>
      <c r="CDM11" s="8"/>
      <c r="CDN11" s="8"/>
      <c r="CDO11" s="8"/>
      <c r="CDP11" s="8"/>
      <c r="CDQ11" s="8"/>
      <c r="CDR11" s="8"/>
      <c r="CDS11" s="8"/>
      <c r="CDT11" s="8"/>
      <c r="CDU11" s="8"/>
      <c r="CDV11" s="8"/>
      <c r="CDW11" s="8"/>
      <c r="CDX11" s="8"/>
      <c r="CDY11" s="8"/>
      <c r="CDZ11" s="8"/>
      <c r="CEA11" s="8"/>
      <c r="CEB11" s="8"/>
      <c r="CEC11" s="8"/>
      <c r="CED11" s="8"/>
      <c r="CEE11" s="8"/>
      <c r="CEF11" s="8"/>
      <c r="CEG11" s="8"/>
      <c r="CEH11" s="8"/>
      <c r="CEI11" s="8"/>
      <c r="CEJ11" s="8"/>
      <c r="CEK11" s="8"/>
      <c r="CEL11" s="8"/>
      <c r="CEM11" s="8"/>
      <c r="CEN11" s="8"/>
      <c r="CEO11" s="8"/>
      <c r="CEP11" s="8"/>
      <c r="CEQ11" s="8"/>
      <c r="CER11" s="8"/>
      <c r="CES11" s="8"/>
      <c r="CET11" s="8"/>
      <c r="CEU11" s="8"/>
      <c r="CEV11" s="8"/>
      <c r="CEW11" s="8"/>
      <c r="CEX11" s="8"/>
      <c r="CEY11" s="8"/>
      <c r="CEZ11" s="8"/>
      <c r="CFA11" s="8"/>
      <c r="CFB11" s="8"/>
      <c r="CFC11" s="8"/>
      <c r="CFD11" s="8"/>
      <c r="CFE11" s="8"/>
      <c r="CFF11" s="8"/>
      <c r="CFG11" s="8"/>
      <c r="CFH11" s="8"/>
      <c r="CFI11" s="8"/>
      <c r="CFJ11" s="8"/>
      <c r="CFK11" s="8"/>
      <c r="CFL11" s="8"/>
      <c r="CFM11" s="8"/>
      <c r="CFN11" s="8"/>
      <c r="CFO11" s="8"/>
      <c r="CFP11" s="8"/>
      <c r="CFQ11" s="8"/>
      <c r="CFR11" s="8"/>
      <c r="CFS11" s="8"/>
      <c r="CFT11" s="8"/>
      <c r="CFU11" s="8"/>
      <c r="CFV11" s="8"/>
      <c r="CFW11" s="8"/>
      <c r="CFX11" s="8"/>
      <c r="CFY11" s="8"/>
      <c r="CFZ11" s="8"/>
      <c r="CGA11" s="8"/>
      <c r="CGB11" s="8"/>
      <c r="CGC11" s="8"/>
      <c r="CGD11" s="8"/>
      <c r="CGE11" s="8"/>
      <c r="CGF11" s="8"/>
      <c r="CGG11" s="8"/>
      <c r="CGH11" s="8"/>
      <c r="CGI11" s="8"/>
      <c r="CGJ11" s="8"/>
      <c r="CGK11" s="8"/>
      <c r="CGL11" s="8"/>
      <c r="CGM11" s="8"/>
      <c r="CGN11" s="8"/>
      <c r="CGO11" s="8"/>
      <c r="CGP11" s="8"/>
      <c r="CGQ11" s="8"/>
      <c r="CGR11" s="8"/>
      <c r="CGS11" s="8"/>
      <c r="CGT11" s="8"/>
      <c r="CGU11" s="8"/>
      <c r="CGV11" s="8"/>
      <c r="CGW11" s="8"/>
      <c r="CGX11" s="8"/>
      <c r="CGY11" s="8"/>
      <c r="CGZ11" s="8"/>
      <c r="CHA11" s="8"/>
      <c r="CHB11" s="8"/>
      <c r="CHC11" s="8"/>
      <c r="CHD11" s="8"/>
      <c r="CHE11" s="8"/>
      <c r="CHF11" s="8"/>
      <c r="CHG11" s="8"/>
      <c r="CHH11" s="8"/>
      <c r="CHI11" s="8"/>
      <c r="CHJ11" s="8"/>
      <c r="CHK11" s="8"/>
      <c r="CHL11" s="8"/>
      <c r="CHM11" s="8"/>
      <c r="CHN11" s="8"/>
      <c r="CHO11" s="8"/>
      <c r="CHP11" s="8"/>
      <c r="CHQ11" s="8"/>
      <c r="CHR11" s="8"/>
      <c r="CHS11" s="8"/>
      <c r="CHT11" s="8"/>
      <c r="CHU11" s="8"/>
      <c r="CHV11" s="8"/>
      <c r="CHW11" s="8"/>
      <c r="CHX11" s="8"/>
      <c r="CHY11" s="8"/>
      <c r="CHZ11" s="8"/>
      <c r="CIA11" s="8"/>
      <c r="CIB11" s="8"/>
      <c r="CIC11" s="8"/>
      <c r="CID11" s="8"/>
      <c r="CIE11" s="8"/>
      <c r="CIF11" s="8"/>
      <c r="CIG11" s="8"/>
      <c r="CIH11" s="8"/>
      <c r="CII11" s="8"/>
      <c r="CIJ11" s="8"/>
      <c r="CIK11" s="8"/>
      <c r="CIL11" s="8"/>
      <c r="CIM11" s="8"/>
      <c r="CIN11" s="8"/>
      <c r="CIO11" s="8"/>
      <c r="CIP11" s="8"/>
      <c r="CIQ11" s="8"/>
      <c r="CIR11" s="8"/>
      <c r="CIS11" s="8"/>
      <c r="CIT11" s="8"/>
      <c r="CIU11" s="8"/>
      <c r="CIV11" s="8"/>
      <c r="CIW11" s="8"/>
      <c r="CIX11" s="8"/>
      <c r="CIY11" s="8"/>
      <c r="CIZ11" s="8"/>
      <c r="CJA11" s="8"/>
      <c r="CJB11" s="8"/>
      <c r="CJC11" s="8"/>
      <c r="CJD11" s="8"/>
      <c r="CJE11" s="8"/>
      <c r="CJF11" s="8"/>
      <c r="CJG11" s="8"/>
      <c r="CJH11" s="8"/>
      <c r="CJI11" s="8"/>
      <c r="CJJ11" s="8"/>
      <c r="CJK11" s="8"/>
      <c r="CJL11" s="8"/>
      <c r="CJM11" s="8"/>
      <c r="CJN11" s="8"/>
      <c r="CJO11" s="8"/>
      <c r="CJP11" s="8"/>
      <c r="CJQ11" s="8"/>
      <c r="CJR11" s="8"/>
      <c r="CJS11" s="8"/>
      <c r="CJT11" s="8"/>
      <c r="CJU11" s="8"/>
      <c r="CJV11" s="8"/>
      <c r="CJW11" s="8"/>
      <c r="CJX11" s="8"/>
      <c r="CJY11" s="8"/>
      <c r="CJZ11" s="8"/>
      <c r="CKA11" s="8"/>
      <c r="CKB11" s="8"/>
      <c r="CKC11" s="8"/>
      <c r="CKD11" s="8"/>
      <c r="CKE11" s="8"/>
      <c r="CKF11" s="8"/>
      <c r="CKG11" s="8"/>
      <c r="CKH11" s="8"/>
      <c r="CKI11" s="8"/>
      <c r="CKJ11" s="8"/>
      <c r="CKK11" s="8"/>
      <c r="CKL11" s="8"/>
      <c r="CKM11" s="8"/>
      <c r="CKN11" s="8"/>
      <c r="CKO11" s="8"/>
      <c r="CKP11" s="8"/>
      <c r="CKQ11" s="8"/>
      <c r="CKR11" s="8"/>
      <c r="CKS11" s="8"/>
      <c r="CKT11" s="8"/>
      <c r="CKU11" s="8"/>
      <c r="CKV11" s="8"/>
      <c r="CKW11" s="8"/>
      <c r="CKX11" s="8"/>
      <c r="CKY11" s="8"/>
      <c r="CKZ11" s="8"/>
      <c r="CLA11" s="8"/>
      <c r="CLB11" s="8"/>
      <c r="CLC11" s="8"/>
      <c r="CLD11" s="8"/>
      <c r="CLE11" s="8"/>
      <c r="CLF11" s="8"/>
      <c r="CLG11" s="8"/>
      <c r="CLH11" s="8"/>
      <c r="CLI11" s="8"/>
      <c r="CLJ11" s="8"/>
      <c r="CLK11" s="8"/>
      <c r="CLL11" s="8"/>
      <c r="CLM11" s="8"/>
      <c r="CLN11" s="8"/>
      <c r="CLO11" s="8"/>
      <c r="CLP11" s="8"/>
      <c r="CLQ11" s="8"/>
      <c r="CLR11" s="8"/>
      <c r="CLS11" s="8"/>
      <c r="CLT11" s="8"/>
      <c r="CLU11" s="8"/>
      <c r="CLV11" s="8"/>
      <c r="CLW11" s="8"/>
      <c r="CLX11" s="8"/>
      <c r="CLY11" s="8"/>
      <c r="CLZ11" s="8"/>
      <c r="CMA11" s="8"/>
      <c r="CMB11" s="8"/>
      <c r="CMC11" s="8"/>
      <c r="CMD11" s="8"/>
      <c r="CME11" s="8"/>
      <c r="CMF11" s="8"/>
      <c r="CMG11" s="8"/>
      <c r="CMH11" s="8"/>
      <c r="CMI11" s="8"/>
      <c r="CMJ11" s="8"/>
      <c r="CMK11" s="8"/>
      <c r="CML11" s="8"/>
      <c r="CMM11" s="8"/>
      <c r="CMN11" s="8"/>
      <c r="CMO11" s="8"/>
      <c r="CMP11" s="8"/>
      <c r="CMQ11" s="8"/>
      <c r="CMR11" s="8"/>
      <c r="CMS11" s="8"/>
      <c r="CMT11" s="8"/>
      <c r="CMU11" s="8"/>
      <c r="CMV11" s="8"/>
      <c r="CMW11" s="8"/>
      <c r="CMX11" s="8"/>
      <c r="CMY11" s="8"/>
      <c r="CMZ11" s="8"/>
      <c r="CNA11" s="8"/>
      <c r="CNB11" s="8"/>
      <c r="CNC11" s="8"/>
      <c r="CND11" s="8"/>
      <c r="CNE11" s="8"/>
      <c r="CNF11" s="8"/>
      <c r="CNG11" s="8"/>
      <c r="CNH11" s="8"/>
      <c r="CNI11" s="8"/>
      <c r="CNJ11" s="8"/>
      <c r="CNK11" s="8"/>
      <c r="CNL11" s="8"/>
      <c r="CNM11" s="8"/>
      <c r="CNN11" s="8"/>
      <c r="CNO11" s="8"/>
      <c r="CNP11" s="8"/>
      <c r="CNQ11" s="8"/>
      <c r="CNR11" s="8"/>
      <c r="CNS11" s="8"/>
      <c r="CNT11" s="8"/>
      <c r="CNU11" s="8"/>
      <c r="CNV11" s="8"/>
      <c r="CNW11" s="8"/>
      <c r="CNX11" s="8"/>
      <c r="CNY11" s="8"/>
      <c r="CNZ11" s="8"/>
      <c r="COA11" s="8"/>
      <c r="COB11" s="8"/>
      <c r="COC11" s="8"/>
      <c r="COD11" s="8"/>
      <c r="COE11" s="8"/>
      <c r="COF11" s="8"/>
      <c r="COG11" s="8"/>
      <c r="COH11" s="8"/>
      <c r="COI11" s="8"/>
      <c r="COJ11" s="8"/>
      <c r="COK11" s="8"/>
      <c r="COL11" s="8"/>
      <c r="COM11" s="8"/>
      <c r="CON11" s="8"/>
      <c r="COO11" s="8"/>
      <c r="COP11" s="8"/>
      <c r="COQ11" s="8"/>
      <c r="COR11" s="8"/>
      <c r="COS11" s="8"/>
      <c r="COT11" s="8"/>
      <c r="COU11" s="8"/>
      <c r="COV11" s="8"/>
      <c r="COW11" s="8"/>
      <c r="COX11" s="8"/>
      <c r="COY11" s="8"/>
      <c r="COZ11" s="8"/>
      <c r="CPA11" s="8"/>
      <c r="CPB11" s="8"/>
      <c r="CPC11" s="8"/>
      <c r="CPD11" s="8"/>
      <c r="CPE11" s="8"/>
      <c r="CPF11" s="8"/>
      <c r="CPG11" s="8"/>
      <c r="CPH11" s="8"/>
      <c r="CPI11" s="8"/>
      <c r="CPJ11" s="8"/>
      <c r="CPK11" s="8"/>
      <c r="CPL11" s="8"/>
      <c r="CPM11" s="8"/>
      <c r="CPN11" s="8"/>
      <c r="CPO11" s="8"/>
      <c r="CPP11" s="8"/>
      <c r="CPQ11" s="8"/>
      <c r="CPR11" s="8"/>
      <c r="CPS11" s="8"/>
      <c r="CPT11" s="8"/>
      <c r="CPU11" s="8"/>
      <c r="CPV11" s="8"/>
      <c r="CPW11" s="8"/>
      <c r="CPX11" s="8"/>
      <c r="CPY11" s="8"/>
      <c r="CPZ11" s="8"/>
      <c r="CQA11" s="8"/>
      <c r="CQB11" s="8"/>
      <c r="CQC11" s="8"/>
      <c r="CQD11" s="8"/>
      <c r="CQE11" s="8"/>
      <c r="CQF11" s="8"/>
      <c r="CQG11" s="8"/>
      <c r="CQH11" s="8"/>
      <c r="CQI11" s="8"/>
      <c r="CQJ11" s="8"/>
      <c r="CQK11" s="8"/>
      <c r="CQL11" s="8"/>
      <c r="CQM11" s="8"/>
      <c r="CQN11" s="8"/>
      <c r="CQO11" s="8"/>
      <c r="CQP11" s="8"/>
      <c r="CQQ11" s="8"/>
      <c r="CQR11" s="8"/>
      <c r="CQS11" s="8"/>
      <c r="CQT11" s="8"/>
      <c r="CQU11" s="8"/>
      <c r="CQV11" s="8"/>
      <c r="CQW11" s="8"/>
      <c r="CQX11" s="8"/>
      <c r="CQY11" s="8"/>
      <c r="CQZ11" s="8"/>
      <c r="CRA11" s="8"/>
      <c r="CRB11" s="8"/>
      <c r="CRC11" s="8"/>
      <c r="CRD11" s="8"/>
      <c r="CRE11" s="8"/>
      <c r="CRF11" s="8"/>
      <c r="CRG11" s="8"/>
      <c r="CRH11" s="8"/>
      <c r="CRI11" s="8"/>
      <c r="CRJ11" s="8"/>
      <c r="CRK11" s="8"/>
      <c r="CRL11" s="8"/>
      <c r="CRM11" s="8"/>
      <c r="CRN11" s="8"/>
      <c r="CRO11" s="8"/>
      <c r="CRP11" s="8"/>
      <c r="CRQ11" s="8"/>
      <c r="CRR11" s="8"/>
      <c r="CRS11" s="8"/>
      <c r="CRT11" s="8"/>
      <c r="CRU11" s="8"/>
      <c r="CRV11" s="8"/>
      <c r="CRW11" s="8"/>
      <c r="CRX11" s="8"/>
      <c r="CRY11" s="8"/>
      <c r="CRZ11" s="8"/>
      <c r="CSA11" s="8"/>
      <c r="CSB11" s="8"/>
      <c r="CSC11" s="8"/>
      <c r="CSD11" s="8"/>
      <c r="CSE11" s="8"/>
      <c r="CSF11" s="8"/>
      <c r="CSG11" s="8"/>
      <c r="CSH11" s="8"/>
      <c r="CSI11" s="8"/>
      <c r="CSJ11" s="8"/>
      <c r="CSK11" s="8"/>
      <c r="CSL11" s="8"/>
      <c r="CSM11" s="8"/>
      <c r="CSN11" s="8"/>
      <c r="CSO11" s="8"/>
      <c r="CSP11" s="8"/>
      <c r="CSQ11" s="8"/>
      <c r="CSR11" s="8"/>
      <c r="CSS11" s="8"/>
      <c r="CST11" s="8"/>
      <c r="CSU11" s="8"/>
      <c r="CSV11" s="8"/>
      <c r="CSW11" s="8"/>
      <c r="CSX11" s="8"/>
      <c r="CSY11" s="8"/>
      <c r="CSZ11" s="8"/>
      <c r="CTA11" s="8"/>
      <c r="CTB11" s="8"/>
      <c r="CTC11" s="8"/>
      <c r="CTD11" s="8"/>
      <c r="CTE11" s="8"/>
      <c r="CTF11" s="8"/>
      <c r="CTG11" s="8"/>
      <c r="CTH11" s="8"/>
      <c r="CTI11" s="8"/>
      <c r="CTJ11" s="8"/>
      <c r="CTK11" s="8"/>
      <c r="CTL11" s="8"/>
      <c r="CTM11" s="8"/>
      <c r="CTN11" s="8"/>
      <c r="CTO11" s="8"/>
      <c r="CTP11" s="8"/>
      <c r="CTQ11" s="8"/>
      <c r="CTR11" s="8"/>
      <c r="CTS11" s="8"/>
      <c r="CTT11" s="8"/>
      <c r="CTU11" s="8"/>
      <c r="CTV11" s="8"/>
      <c r="CTW11" s="8"/>
      <c r="CTX11" s="8"/>
      <c r="CTY11" s="8"/>
      <c r="CTZ11" s="8"/>
      <c r="CUA11" s="8"/>
      <c r="CUB11" s="8"/>
      <c r="CUC11" s="8"/>
      <c r="CUD11" s="8"/>
      <c r="CUE11" s="8"/>
      <c r="CUF11" s="8"/>
      <c r="CUG11" s="8"/>
      <c r="CUH11" s="8"/>
      <c r="CUI11" s="8"/>
      <c r="CUJ11" s="8"/>
      <c r="CUK11" s="8"/>
      <c r="CUL11" s="8"/>
      <c r="CUM11" s="8"/>
      <c r="CUN11" s="8"/>
      <c r="CUO11" s="8"/>
      <c r="CUP11" s="8"/>
      <c r="CUQ11" s="8"/>
      <c r="CUR11" s="8"/>
      <c r="CUS11" s="8"/>
      <c r="CUT11" s="8"/>
      <c r="CUU11" s="8"/>
      <c r="CUV11" s="8"/>
      <c r="CUW11" s="8"/>
      <c r="CUX11" s="8"/>
      <c r="CUY11" s="8"/>
      <c r="CUZ11" s="8"/>
      <c r="CVA11" s="8"/>
      <c r="CVB11" s="8"/>
      <c r="CVC11" s="8"/>
      <c r="CVD11" s="8"/>
      <c r="CVE11" s="8"/>
      <c r="CVF11" s="8"/>
      <c r="CVG11" s="8"/>
      <c r="CVH11" s="8"/>
      <c r="CVI11" s="8"/>
      <c r="CVJ11" s="8"/>
      <c r="CVK11" s="8"/>
      <c r="CVL11" s="8"/>
      <c r="CVM11" s="8"/>
      <c r="CVN11" s="8"/>
      <c r="CVO11" s="8"/>
      <c r="CVP11" s="8"/>
      <c r="CVQ11" s="8"/>
      <c r="CVR11" s="8"/>
      <c r="CVS11" s="8"/>
      <c r="CVT11" s="8"/>
      <c r="CVU11" s="8"/>
      <c r="CVV11" s="8"/>
      <c r="CVW11" s="8"/>
      <c r="CVX11" s="8"/>
      <c r="CVY11" s="8"/>
      <c r="CVZ11" s="8"/>
      <c r="CWA11" s="8"/>
      <c r="CWB11" s="8"/>
      <c r="CWC11" s="8"/>
      <c r="CWD11" s="8"/>
      <c r="CWE11" s="8"/>
      <c r="CWF11" s="8"/>
      <c r="CWG11" s="8"/>
      <c r="CWH11" s="8"/>
      <c r="CWI11" s="8"/>
      <c r="CWJ11" s="8"/>
      <c r="CWK11" s="8"/>
      <c r="CWL11" s="8"/>
      <c r="CWM11" s="8"/>
      <c r="CWN11" s="8"/>
      <c r="CWO11" s="8"/>
      <c r="CWP11" s="8"/>
      <c r="CWQ11" s="8"/>
      <c r="CWR11" s="8"/>
      <c r="CWS11" s="8"/>
      <c r="CWT11" s="8"/>
      <c r="CWU11" s="8"/>
      <c r="CWV11" s="8"/>
      <c r="CWW11" s="8"/>
      <c r="CWX11" s="8"/>
      <c r="CWY11" s="8"/>
      <c r="CWZ11" s="8"/>
      <c r="CXA11" s="8"/>
      <c r="CXB11" s="8"/>
      <c r="CXC11" s="8"/>
      <c r="CXD11" s="8"/>
      <c r="CXE11" s="8"/>
      <c r="CXF11" s="8"/>
      <c r="CXG11" s="8"/>
      <c r="CXH11" s="8"/>
      <c r="CXI11" s="8"/>
      <c r="CXJ11" s="8"/>
      <c r="CXK11" s="8"/>
      <c r="CXL11" s="8"/>
      <c r="CXM11" s="8"/>
      <c r="CXN11" s="8"/>
      <c r="CXO11" s="8"/>
      <c r="CXP11" s="8"/>
      <c r="CXQ11" s="8"/>
      <c r="CXR11" s="8"/>
      <c r="CXS11" s="8"/>
      <c r="CXT11" s="8"/>
      <c r="CXU11" s="8"/>
      <c r="CXV11" s="8"/>
      <c r="CXW11" s="8"/>
      <c r="CXX11" s="8"/>
      <c r="CXY11" s="8"/>
      <c r="CXZ11" s="8"/>
      <c r="CYA11" s="8"/>
      <c r="CYB11" s="8"/>
      <c r="CYC11" s="8"/>
      <c r="CYD11" s="8"/>
      <c r="CYE11" s="8"/>
      <c r="CYF11" s="8"/>
      <c r="CYG11" s="8"/>
      <c r="CYH11" s="8"/>
      <c r="CYI11" s="8"/>
      <c r="CYJ11" s="8"/>
      <c r="CYK11" s="8"/>
      <c r="CYL11" s="8"/>
      <c r="CYM11" s="8"/>
      <c r="CYN11" s="8"/>
      <c r="CYO11" s="8"/>
      <c r="CYP11" s="8"/>
      <c r="CYQ11" s="8"/>
      <c r="CYR11" s="8"/>
      <c r="CYS11" s="8"/>
      <c r="CYT11" s="8"/>
      <c r="CYU11" s="8"/>
      <c r="CYV11" s="8"/>
      <c r="CYW11" s="8"/>
      <c r="CYX11" s="8"/>
      <c r="CYY11" s="8"/>
      <c r="CYZ11" s="8"/>
      <c r="CZA11" s="8"/>
      <c r="CZB11" s="8"/>
      <c r="CZC11" s="8"/>
      <c r="CZD11" s="8"/>
      <c r="CZE11" s="8"/>
      <c r="CZF11" s="8"/>
      <c r="CZG11" s="8"/>
      <c r="CZH11" s="8"/>
      <c r="CZI11" s="8"/>
      <c r="CZJ11" s="8"/>
      <c r="CZK11" s="8"/>
      <c r="CZL11" s="8"/>
      <c r="CZM11" s="8"/>
      <c r="CZN11" s="8"/>
      <c r="CZO11" s="8"/>
      <c r="CZP11" s="8"/>
      <c r="CZQ11" s="8"/>
      <c r="CZR11" s="8"/>
      <c r="CZS11" s="8"/>
      <c r="CZT11" s="8"/>
      <c r="CZU11" s="8"/>
      <c r="CZV11" s="8"/>
      <c r="CZW11" s="8"/>
      <c r="CZX11" s="8"/>
      <c r="CZY11" s="8"/>
      <c r="CZZ11" s="8"/>
      <c r="DAA11" s="8"/>
      <c r="DAB11" s="8"/>
      <c r="DAC11" s="8"/>
      <c r="DAD11" s="8"/>
      <c r="DAE11" s="8"/>
      <c r="DAF11" s="8"/>
      <c r="DAG11" s="8"/>
      <c r="DAH11" s="8"/>
      <c r="DAI11" s="8"/>
      <c r="DAJ11" s="8"/>
      <c r="DAK11" s="8"/>
      <c r="DAL11" s="8"/>
      <c r="DAM11" s="8"/>
      <c r="DAN11" s="8"/>
      <c r="DAO11" s="8"/>
      <c r="DAP11" s="8"/>
      <c r="DAQ11" s="8"/>
      <c r="DAR11" s="8"/>
      <c r="DAS11" s="8"/>
      <c r="DAT11" s="8"/>
      <c r="DAU11" s="8"/>
      <c r="DAV11" s="8"/>
      <c r="DAW11" s="8"/>
      <c r="DAX11" s="8"/>
      <c r="DAY11" s="8"/>
      <c r="DAZ11" s="8"/>
      <c r="DBA11" s="8"/>
      <c r="DBB11" s="8"/>
      <c r="DBC11" s="8"/>
      <c r="DBD11" s="8"/>
      <c r="DBE11" s="8"/>
      <c r="DBF11" s="8"/>
      <c r="DBG11" s="8"/>
      <c r="DBH11" s="8"/>
      <c r="DBI11" s="8"/>
      <c r="DBJ11" s="8"/>
      <c r="DBK11" s="8"/>
      <c r="DBL11" s="8"/>
      <c r="DBM11" s="8"/>
      <c r="DBN11" s="8"/>
      <c r="DBO11" s="8"/>
      <c r="DBP11" s="8"/>
      <c r="DBQ11" s="8"/>
      <c r="DBR11" s="8"/>
      <c r="DBS11" s="8"/>
      <c r="DBT11" s="8"/>
      <c r="DBU11" s="8"/>
      <c r="DBV11" s="8"/>
      <c r="DBW11" s="8"/>
      <c r="DBX11" s="8"/>
      <c r="DBY11" s="8"/>
      <c r="DBZ11" s="8"/>
      <c r="DCA11" s="8"/>
      <c r="DCB11" s="8"/>
      <c r="DCC11" s="8"/>
      <c r="DCD11" s="8"/>
      <c r="DCE11" s="8"/>
      <c r="DCF11" s="8"/>
      <c r="DCG11" s="8"/>
      <c r="DCH11" s="8"/>
      <c r="DCI11" s="8"/>
      <c r="DCJ11" s="8"/>
      <c r="DCK11" s="8"/>
      <c r="DCL11" s="8"/>
      <c r="DCM11" s="8"/>
      <c r="DCN11" s="8"/>
      <c r="DCO11" s="8"/>
      <c r="DCP11" s="8"/>
      <c r="DCQ11" s="8"/>
      <c r="DCR11" s="8"/>
      <c r="DCS11" s="8"/>
      <c r="DCT11" s="8"/>
      <c r="DCU11" s="8"/>
      <c r="DCV11" s="8"/>
      <c r="DCW11" s="8"/>
      <c r="DCX11" s="8"/>
      <c r="DCY11" s="8"/>
      <c r="DCZ11" s="8"/>
      <c r="DDA11" s="8"/>
      <c r="DDB11" s="8"/>
      <c r="DDC11" s="8"/>
      <c r="DDD11" s="8"/>
      <c r="DDE11" s="8"/>
      <c r="DDF11" s="8"/>
      <c r="DDG11" s="8"/>
      <c r="DDH11" s="8"/>
      <c r="DDI11" s="8"/>
      <c r="DDJ11" s="8"/>
      <c r="DDK11" s="8"/>
      <c r="DDL11" s="8"/>
      <c r="DDM11" s="8"/>
      <c r="DDN11" s="8"/>
      <c r="DDO11" s="8"/>
      <c r="DDP11" s="8"/>
      <c r="DDQ11" s="8"/>
      <c r="DDR11" s="8"/>
      <c r="DDS11" s="8"/>
      <c r="DDT11" s="8"/>
      <c r="DDU11" s="8"/>
      <c r="DDV11" s="8"/>
      <c r="DDW11" s="8"/>
      <c r="DDX11" s="8"/>
      <c r="DDY11" s="8"/>
      <c r="DDZ11" s="8"/>
      <c r="DEA11" s="8"/>
      <c r="DEB11" s="8"/>
      <c r="DEC11" s="8"/>
      <c r="DED11" s="8"/>
      <c r="DEE11" s="8"/>
      <c r="DEF11" s="8"/>
      <c r="DEG11" s="8"/>
      <c r="DEH11" s="8"/>
      <c r="DEI11" s="8"/>
      <c r="DEJ11" s="8"/>
      <c r="DEK11" s="8"/>
      <c r="DEL11" s="8"/>
      <c r="DEM11" s="8"/>
      <c r="DEN11" s="8"/>
      <c r="DEO11" s="8"/>
      <c r="DEP11" s="8"/>
      <c r="DEQ11" s="8"/>
      <c r="DER11" s="8"/>
      <c r="DES11" s="8"/>
      <c r="DET11" s="8"/>
      <c r="DEU11" s="8"/>
      <c r="DEV11" s="8"/>
      <c r="DEW11" s="8"/>
      <c r="DEX11" s="8"/>
      <c r="DEY11" s="8"/>
      <c r="DEZ11" s="8"/>
      <c r="DFA11" s="8"/>
      <c r="DFB11" s="8"/>
      <c r="DFC11" s="8"/>
      <c r="DFD11" s="8"/>
      <c r="DFE11" s="8"/>
      <c r="DFF11" s="8"/>
      <c r="DFG11" s="8"/>
      <c r="DFH11" s="8"/>
      <c r="DFI11" s="8"/>
      <c r="DFJ11" s="8"/>
      <c r="DFK11" s="8"/>
      <c r="DFL11" s="8"/>
      <c r="DFM11" s="8"/>
      <c r="DFN11" s="8"/>
      <c r="DFO11" s="8"/>
      <c r="DFP11" s="8"/>
      <c r="DFQ11" s="8"/>
      <c r="DFR11" s="8"/>
      <c r="DFS11" s="8"/>
      <c r="DFT11" s="8"/>
      <c r="DFU11" s="8"/>
      <c r="DFV11" s="8"/>
      <c r="DFW11" s="8"/>
      <c r="DFX11" s="8"/>
      <c r="DFY11" s="8"/>
      <c r="DFZ11" s="8"/>
      <c r="DGA11" s="8"/>
      <c r="DGB11" s="8"/>
      <c r="DGC11" s="8"/>
      <c r="DGD11" s="8"/>
      <c r="DGE11" s="8"/>
      <c r="DGF11" s="8"/>
      <c r="DGG11" s="8"/>
      <c r="DGH11" s="8"/>
      <c r="DGI11" s="8"/>
      <c r="DGJ11" s="8"/>
      <c r="DGK11" s="8"/>
      <c r="DGL11" s="8"/>
      <c r="DGM11" s="8"/>
      <c r="DGN11" s="8"/>
      <c r="DGO11" s="8"/>
      <c r="DGP11" s="8"/>
      <c r="DGQ11" s="8"/>
      <c r="DGR11" s="8"/>
      <c r="DGS11" s="8"/>
      <c r="DGT11" s="8"/>
      <c r="DGU11" s="8"/>
      <c r="DGV11" s="8"/>
      <c r="DGW11" s="8"/>
      <c r="DGX11" s="8"/>
      <c r="DGY11" s="8"/>
      <c r="DGZ11" s="8"/>
      <c r="DHA11" s="8"/>
      <c r="DHB11" s="8"/>
      <c r="DHC11" s="8"/>
      <c r="DHD11" s="8"/>
      <c r="DHE11" s="8"/>
      <c r="DHF11" s="8"/>
      <c r="DHG11" s="8"/>
      <c r="DHH11" s="8"/>
      <c r="DHI11" s="8"/>
      <c r="DHJ11" s="8"/>
      <c r="DHK11" s="8"/>
      <c r="DHL11" s="8"/>
      <c r="DHM11" s="8"/>
      <c r="DHN11" s="8"/>
      <c r="DHO11" s="8"/>
      <c r="DHP11" s="8"/>
      <c r="DHQ11" s="8"/>
      <c r="DHR11" s="8"/>
      <c r="DHS11" s="8"/>
      <c r="DHT11" s="8"/>
      <c r="DHU11" s="8"/>
      <c r="DHV11" s="8"/>
      <c r="DHW11" s="8"/>
      <c r="DHX11" s="8"/>
      <c r="DHY11" s="8"/>
      <c r="DHZ11" s="8"/>
      <c r="DIA11" s="8"/>
      <c r="DIB11" s="8"/>
      <c r="DIC11" s="8"/>
      <c r="DID11" s="8"/>
      <c r="DIE11" s="8"/>
      <c r="DIF11" s="8"/>
      <c r="DIG11" s="8"/>
      <c r="DIH11" s="8"/>
      <c r="DII11" s="8"/>
      <c r="DIJ11" s="8"/>
      <c r="DIK11" s="8"/>
      <c r="DIL11" s="8"/>
      <c r="DIM11" s="8"/>
      <c r="DIN11" s="8"/>
      <c r="DIO11" s="8"/>
      <c r="DIP11" s="8"/>
      <c r="DIQ11" s="8"/>
      <c r="DIR11" s="8"/>
      <c r="DIS11" s="8"/>
      <c r="DIT11" s="8"/>
      <c r="DIU11" s="8"/>
      <c r="DIV11" s="8"/>
      <c r="DIW11" s="8"/>
      <c r="DIX11" s="8"/>
      <c r="DIY11" s="8"/>
      <c r="DIZ11" s="8"/>
      <c r="DJA11" s="8"/>
      <c r="DJB11" s="8"/>
      <c r="DJC11" s="8"/>
      <c r="DJD11" s="8"/>
      <c r="DJE11" s="8"/>
      <c r="DJF11" s="8"/>
      <c r="DJG11" s="8"/>
      <c r="DJH11" s="8"/>
      <c r="DJI11" s="8"/>
      <c r="DJJ11" s="8"/>
      <c r="DJK11" s="8"/>
      <c r="DJL11" s="8"/>
      <c r="DJM11" s="8"/>
      <c r="DJN11" s="8"/>
      <c r="DJO11" s="8"/>
      <c r="DJP11" s="8"/>
      <c r="DJQ11" s="8"/>
      <c r="DJR11" s="8"/>
      <c r="DJS11" s="8"/>
      <c r="DJT11" s="8"/>
      <c r="DJU11" s="8"/>
      <c r="DJV11" s="8"/>
      <c r="DJW11" s="8"/>
      <c r="DJX11" s="8"/>
      <c r="DJY11" s="8"/>
      <c r="DJZ11" s="8"/>
      <c r="DKA11" s="8"/>
      <c r="DKB11" s="8"/>
      <c r="DKC11" s="8"/>
      <c r="DKD11" s="8"/>
      <c r="DKE11" s="8"/>
      <c r="DKF11" s="8"/>
      <c r="DKG11" s="8"/>
      <c r="DKH11" s="8"/>
      <c r="DKI11" s="8"/>
      <c r="DKJ11" s="8"/>
      <c r="DKK11" s="8"/>
      <c r="DKL11" s="8"/>
      <c r="DKM11" s="8"/>
      <c r="DKN11" s="8"/>
      <c r="DKO11" s="8"/>
      <c r="DKP11" s="8"/>
      <c r="DKQ11" s="8"/>
      <c r="DKR11" s="8"/>
      <c r="DKS11" s="8"/>
      <c r="DKT11" s="8"/>
      <c r="DKU11" s="8"/>
      <c r="DKV11" s="8"/>
      <c r="DKW11" s="8"/>
      <c r="DKX11" s="8"/>
      <c r="DKY11" s="8"/>
      <c r="DKZ11" s="8"/>
      <c r="DLA11" s="8"/>
      <c r="DLB11" s="8"/>
      <c r="DLC11" s="8"/>
      <c r="DLD11" s="8"/>
      <c r="DLE11" s="8"/>
      <c r="DLF11" s="8"/>
      <c r="DLG11" s="8"/>
      <c r="DLH11" s="8"/>
      <c r="DLI11" s="8"/>
      <c r="DLJ11" s="8"/>
      <c r="DLK11" s="8"/>
      <c r="DLL11" s="8"/>
      <c r="DLM11" s="8"/>
      <c r="DLN11" s="8"/>
      <c r="DLO11" s="8"/>
      <c r="DLP11" s="8"/>
      <c r="DLQ11" s="8"/>
      <c r="DLR11" s="8"/>
      <c r="DLS11" s="8"/>
      <c r="DLT11" s="8"/>
      <c r="DLU11" s="8"/>
      <c r="DLV11" s="8"/>
      <c r="DLW11" s="8"/>
      <c r="DLX11" s="8"/>
      <c r="DLY11" s="8"/>
      <c r="DLZ11" s="8"/>
      <c r="DMA11" s="8"/>
      <c r="DMB11" s="8"/>
      <c r="DMC11" s="8"/>
      <c r="DMD11" s="8"/>
      <c r="DME11" s="8"/>
      <c r="DMF11" s="8"/>
      <c r="DMG11" s="8"/>
      <c r="DMH11" s="8"/>
      <c r="DMI11" s="8"/>
      <c r="DMJ11" s="8"/>
      <c r="DMK11" s="8"/>
      <c r="DML11" s="8"/>
      <c r="DMM11" s="8"/>
      <c r="DMN11" s="8"/>
      <c r="DMO11" s="8"/>
      <c r="DMP11" s="8"/>
      <c r="DMQ11" s="8"/>
      <c r="DMR11" s="8"/>
      <c r="DMS11" s="8"/>
      <c r="DMT11" s="8"/>
      <c r="DMU11" s="8"/>
      <c r="DMV11" s="8"/>
      <c r="DMW11" s="8"/>
      <c r="DMX11" s="8"/>
      <c r="DMY11" s="8"/>
      <c r="DMZ11" s="8"/>
      <c r="DNA11" s="8"/>
      <c r="DNB11" s="8"/>
      <c r="DNC11" s="8"/>
      <c r="DND11" s="8"/>
      <c r="DNE11" s="8"/>
      <c r="DNF11" s="8"/>
      <c r="DNG11" s="8"/>
      <c r="DNH11" s="8"/>
      <c r="DNI11" s="8"/>
      <c r="DNJ11" s="8"/>
      <c r="DNK11" s="8"/>
      <c r="DNL11" s="8"/>
      <c r="DNM11" s="8"/>
      <c r="DNN11" s="8"/>
      <c r="DNO11" s="8"/>
      <c r="DNP11" s="8"/>
      <c r="DNQ11" s="8"/>
      <c r="DNR11" s="8"/>
      <c r="DNS11" s="8"/>
      <c r="DNT11" s="8"/>
      <c r="DNU11" s="8"/>
      <c r="DNV11" s="8"/>
      <c r="DNW11" s="8"/>
      <c r="DNX11" s="8"/>
      <c r="DNY11" s="8"/>
      <c r="DNZ11" s="8"/>
      <c r="DOA11" s="8"/>
      <c r="DOB11" s="8"/>
      <c r="DOC11" s="8"/>
      <c r="DOD11" s="8"/>
      <c r="DOE11" s="8"/>
      <c r="DOF11" s="8"/>
      <c r="DOG11" s="8"/>
      <c r="DOH11" s="8"/>
      <c r="DOI11" s="8"/>
      <c r="DOJ11" s="8"/>
      <c r="DOK11" s="8"/>
      <c r="DOL11" s="8"/>
      <c r="DOM11" s="8"/>
      <c r="DON11" s="8"/>
      <c r="DOO11" s="8"/>
      <c r="DOP11" s="8"/>
      <c r="DOQ11" s="8"/>
      <c r="DOR11" s="8"/>
      <c r="DOS11" s="8"/>
      <c r="DOT11" s="8"/>
      <c r="DOU11" s="8"/>
      <c r="DOV11" s="8"/>
      <c r="DOW11" s="8"/>
      <c r="DOX11" s="8"/>
      <c r="DOY11" s="8"/>
      <c r="DOZ11" s="8"/>
      <c r="DPA11" s="8"/>
      <c r="DPB11" s="8"/>
      <c r="DPC11" s="8"/>
      <c r="DPD11" s="8"/>
      <c r="DPE11" s="8"/>
      <c r="DPF11" s="8"/>
      <c r="DPG11" s="8"/>
      <c r="DPH11" s="8"/>
      <c r="DPI11" s="8"/>
      <c r="DPJ11" s="8"/>
      <c r="DPK11" s="8"/>
      <c r="DPL11" s="8"/>
      <c r="DPM11" s="8"/>
      <c r="DPN11" s="8"/>
      <c r="DPO11" s="8"/>
      <c r="DPP11" s="8"/>
      <c r="DPQ11" s="8"/>
      <c r="DPR11" s="8"/>
      <c r="DPS11" s="8"/>
      <c r="DPT11" s="8"/>
      <c r="DPU11" s="8"/>
      <c r="DPV11" s="8"/>
      <c r="DPW11" s="8"/>
      <c r="DPX11" s="8"/>
      <c r="DPY11" s="8"/>
      <c r="DPZ11" s="8"/>
      <c r="DQA11" s="8"/>
      <c r="DQB11" s="8"/>
      <c r="DQC11" s="8"/>
      <c r="DQD11" s="8"/>
      <c r="DQE11" s="8"/>
      <c r="DQF11" s="8"/>
      <c r="DQG11" s="8"/>
      <c r="DQH11" s="8"/>
      <c r="DQI11" s="8"/>
      <c r="DQJ11" s="8"/>
      <c r="DQK11" s="8"/>
      <c r="DQL11" s="8"/>
      <c r="DQM11" s="8"/>
      <c r="DQN11" s="8"/>
      <c r="DQO11" s="8"/>
      <c r="DQP11" s="8"/>
      <c r="DQQ11" s="8"/>
      <c r="DQR11" s="8"/>
      <c r="DQS11" s="8"/>
      <c r="DQT11" s="8"/>
      <c r="DQU11" s="8"/>
      <c r="DQV11" s="8"/>
      <c r="DQW11" s="8"/>
      <c r="DQX11" s="8"/>
      <c r="DQY11" s="8"/>
      <c r="DQZ11" s="8"/>
      <c r="DRA11" s="8"/>
      <c r="DRB11" s="8"/>
      <c r="DRC11" s="8"/>
      <c r="DRD11" s="8"/>
      <c r="DRE11" s="8"/>
      <c r="DRF11" s="8"/>
      <c r="DRG11" s="8"/>
      <c r="DRH11" s="8"/>
      <c r="DRI11" s="8"/>
      <c r="DRJ11" s="8"/>
      <c r="DRK11" s="8"/>
      <c r="DRL11" s="8"/>
      <c r="DRM11" s="8"/>
      <c r="DRN11" s="8"/>
      <c r="DRO11" s="8"/>
      <c r="DRP11" s="8"/>
      <c r="DRQ11" s="8"/>
      <c r="DRR11" s="8"/>
      <c r="DRS11" s="8"/>
      <c r="DRT11" s="8"/>
      <c r="DRU11" s="8"/>
      <c r="DRV11" s="8"/>
      <c r="DRW11" s="8"/>
      <c r="DRX11" s="8"/>
      <c r="DRY11" s="8"/>
      <c r="DRZ11" s="8"/>
      <c r="DSA11" s="8"/>
      <c r="DSB11" s="8"/>
      <c r="DSC11" s="8"/>
      <c r="DSD11" s="8"/>
      <c r="DSE11" s="8"/>
      <c r="DSF11" s="8"/>
      <c r="DSG11" s="8"/>
      <c r="DSH11" s="8"/>
      <c r="DSI11" s="8"/>
      <c r="DSJ11" s="8"/>
      <c r="DSK11" s="8"/>
      <c r="DSL11" s="8"/>
      <c r="DSM11" s="8"/>
      <c r="DSN11" s="8"/>
      <c r="DSO11" s="8"/>
      <c r="DSP11" s="8"/>
      <c r="DSQ11" s="8"/>
      <c r="DSR11" s="8"/>
      <c r="DSS11" s="8"/>
      <c r="DST11" s="8"/>
      <c r="DSU11" s="8"/>
      <c r="DSV11" s="8"/>
      <c r="DSW11" s="8"/>
      <c r="DSX11" s="8"/>
      <c r="DSY11" s="8"/>
      <c r="DSZ11" s="8"/>
      <c r="DTA11" s="8"/>
      <c r="DTB11" s="8"/>
      <c r="DTC11" s="8"/>
      <c r="DTD11" s="8"/>
      <c r="DTE11" s="8"/>
      <c r="DTF11" s="8"/>
      <c r="DTG11" s="8"/>
      <c r="DTH11" s="8"/>
      <c r="DTI11" s="8"/>
      <c r="DTJ11" s="8"/>
      <c r="DTK11" s="8"/>
      <c r="DTL11" s="8"/>
      <c r="DTM11" s="8"/>
      <c r="DTN11" s="8"/>
      <c r="DTO11" s="8"/>
      <c r="DTP11" s="8"/>
      <c r="DTQ11" s="8"/>
      <c r="DTR11" s="8"/>
      <c r="DTS11" s="8"/>
      <c r="DTT11" s="8"/>
      <c r="DTU11" s="8"/>
      <c r="DTV11" s="8"/>
      <c r="DTW11" s="8"/>
      <c r="DTX11" s="8"/>
      <c r="DTY11" s="8"/>
      <c r="DTZ11" s="8"/>
      <c r="DUA11" s="8"/>
      <c r="DUB11" s="8"/>
      <c r="DUC11" s="8"/>
      <c r="DUD11" s="8"/>
      <c r="DUE11" s="8"/>
      <c r="DUF11" s="8"/>
      <c r="DUG11" s="8"/>
      <c r="DUH11" s="8"/>
      <c r="DUI11" s="8"/>
      <c r="DUJ11" s="8"/>
      <c r="DUK11" s="8"/>
      <c r="DUL11" s="8"/>
      <c r="DUM11" s="8"/>
      <c r="DUN11" s="8"/>
      <c r="DUO11" s="8"/>
      <c r="DUP11" s="8"/>
      <c r="DUQ11" s="8"/>
      <c r="DUR11" s="8"/>
      <c r="DUS11" s="8"/>
      <c r="DUT11" s="8"/>
      <c r="DUU11" s="8"/>
      <c r="DUV11" s="8"/>
      <c r="DUW11" s="8"/>
      <c r="DUX11" s="8"/>
      <c r="DUY11" s="8"/>
      <c r="DUZ11" s="8"/>
      <c r="DVA11" s="8"/>
      <c r="DVB11" s="8"/>
      <c r="DVC11" s="8"/>
      <c r="DVD11" s="8"/>
      <c r="DVE11" s="8"/>
      <c r="DVF11" s="8"/>
      <c r="DVG11" s="8"/>
      <c r="DVH11" s="8"/>
      <c r="DVI11" s="8"/>
      <c r="DVJ11" s="8"/>
      <c r="DVK11" s="8"/>
      <c r="DVL11" s="8"/>
      <c r="DVM11" s="8"/>
      <c r="DVN11" s="8"/>
      <c r="DVO11" s="8"/>
      <c r="DVP11" s="8"/>
      <c r="DVQ11" s="8"/>
      <c r="DVR11" s="8"/>
      <c r="DVS11" s="8"/>
      <c r="DVT11" s="8"/>
      <c r="DVU11" s="8"/>
      <c r="DVV11" s="8"/>
      <c r="DVW11" s="8"/>
      <c r="DVX11" s="8"/>
      <c r="DVY11" s="8"/>
      <c r="DVZ11" s="8"/>
      <c r="DWA11" s="8"/>
      <c r="DWB11" s="8"/>
      <c r="DWC11" s="8"/>
      <c r="DWD11" s="8"/>
      <c r="DWE11" s="8"/>
      <c r="DWF11" s="8"/>
      <c r="DWG11" s="8"/>
      <c r="DWH11" s="8"/>
      <c r="DWI11" s="8"/>
      <c r="DWJ11" s="8"/>
      <c r="DWK11" s="8"/>
      <c r="DWL11" s="8"/>
      <c r="DWM11" s="8"/>
      <c r="DWN11" s="8"/>
      <c r="DWO11" s="8"/>
      <c r="DWP11" s="8"/>
      <c r="DWQ11" s="8"/>
      <c r="DWR11" s="8"/>
      <c r="DWS11" s="8"/>
      <c r="DWT11" s="8"/>
      <c r="DWU11" s="8"/>
      <c r="DWV11" s="8"/>
      <c r="DWW11" s="8"/>
      <c r="DWX11" s="8"/>
      <c r="DWY11" s="8"/>
      <c r="DWZ11" s="8"/>
      <c r="DXA11" s="8"/>
      <c r="DXB11" s="8"/>
      <c r="DXC11" s="8"/>
      <c r="DXD11" s="8"/>
      <c r="DXE11" s="8"/>
      <c r="DXF11" s="8"/>
      <c r="DXG11" s="8"/>
      <c r="DXH11" s="8"/>
      <c r="DXI11" s="8"/>
      <c r="DXJ11" s="8"/>
      <c r="DXK11" s="8"/>
      <c r="DXL11" s="8"/>
      <c r="DXM11" s="8"/>
      <c r="DXN11" s="8"/>
      <c r="DXO11" s="8"/>
      <c r="DXP11" s="8"/>
      <c r="DXQ11" s="8"/>
      <c r="DXR11" s="8"/>
      <c r="DXS11" s="8"/>
      <c r="DXT11" s="8"/>
      <c r="DXU11" s="8"/>
      <c r="DXV11" s="8"/>
      <c r="DXW11" s="8"/>
      <c r="DXX11" s="8"/>
      <c r="DXY11" s="8"/>
      <c r="DXZ11" s="8"/>
      <c r="DYA11" s="8"/>
      <c r="DYB11" s="8"/>
      <c r="DYC11" s="8"/>
      <c r="DYD11" s="8"/>
      <c r="DYE11" s="8"/>
      <c r="DYF11" s="8"/>
      <c r="DYG11" s="8"/>
      <c r="DYH11" s="8"/>
      <c r="DYI11" s="8"/>
      <c r="DYJ11" s="8"/>
      <c r="DYK11" s="8"/>
      <c r="DYL11" s="8"/>
      <c r="DYM11" s="8"/>
      <c r="DYN11" s="8"/>
      <c r="DYO11" s="8"/>
      <c r="DYP11" s="8"/>
      <c r="DYQ11" s="8"/>
      <c r="DYR11" s="8"/>
      <c r="DYS11" s="8"/>
      <c r="DYT11" s="8"/>
      <c r="DYU11" s="8"/>
      <c r="DYV11" s="8"/>
      <c r="DYW11" s="8"/>
      <c r="DYX11" s="8"/>
      <c r="DYY11" s="8"/>
      <c r="DYZ11" s="8"/>
      <c r="DZA11" s="8"/>
      <c r="DZB11" s="8"/>
      <c r="DZC11" s="8"/>
      <c r="DZD11" s="8"/>
      <c r="DZE11" s="8"/>
      <c r="DZF11" s="8"/>
      <c r="DZG11" s="8"/>
      <c r="DZH11" s="8"/>
      <c r="DZI11" s="8"/>
      <c r="DZJ11" s="8"/>
      <c r="DZK11" s="8"/>
      <c r="DZL11" s="8"/>
      <c r="DZM11" s="8"/>
      <c r="DZN11" s="8"/>
      <c r="DZO11" s="8"/>
      <c r="DZP11" s="8"/>
      <c r="DZQ11" s="8"/>
      <c r="DZR11" s="8"/>
      <c r="DZS11" s="8"/>
      <c r="DZT11" s="8"/>
      <c r="DZU11" s="8"/>
      <c r="DZV11" s="8"/>
      <c r="DZW11" s="8"/>
      <c r="DZX11" s="8"/>
      <c r="DZY11" s="8"/>
      <c r="DZZ11" s="8"/>
      <c r="EAA11" s="8"/>
      <c r="EAB11" s="8"/>
      <c r="EAC11" s="8"/>
      <c r="EAD11" s="8"/>
      <c r="EAE11" s="8"/>
      <c r="EAF11" s="8"/>
      <c r="EAG11" s="8"/>
      <c r="EAH11" s="8"/>
      <c r="EAI11" s="8"/>
      <c r="EAJ11" s="8"/>
      <c r="EAK11" s="8"/>
      <c r="EAL11" s="8"/>
      <c r="EAM11" s="8"/>
      <c r="EAN11" s="8"/>
      <c r="EAO11" s="8"/>
      <c r="EAP11" s="8"/>
      <c r="EAQ11" s="8"/>
      <c r="EAR11" s="8"/>
      <c r="EAS11" s="8"/>
      <c r="EAT11" s="8"/>
      <c r="EAU11" s="8"/>
      <c r="EAV11" s="8"/>
      <c r="EAW11" s="8"/>
      <c r="EAX11" s="8"/>
      <c r="EAY11" s="8"/>
      <c r="EAZ11" s="8"/>
      <c r="EBA11" s="8"/>
      <c r="EBB11" s="8"/>
      <c r="EBC11" s="8"/>
      <c r="EBD11" s="8"/>
      <c r="EBE11" s="8"/>
      <c r="EBF11" s="8"/>
      <c r="EBG11" s="8"/>
      <c r="EBH11" s="8"/>
      <c r="EBI11" s="8"/>
      <c r="EBJ11" s="8"/>
      <c r="EBK11" s="8"/>
      <c r="EBL11" s="8"/>
      <c r="EBM11" s="8"/>
      <c r="EBN11" s="8"/>
      <c r="EBO11" s="8"/>
      <c r="EBP11" s="8"/>
      <c r="EBQ11" s="8"/>
      <c r="EBR11" s="8"/>
      <c r="EBS11" s="8"/>
      <c r="EBT11" s="8"/>
      <c r="EBU11" s="8"/>
      <c r="EBV11" s="8"/>
      <c r="EBW11" s="8"/>
      <c r="EBX11" s="8"/>
      <c r="EBY11" s="8"/>
      <c r="EBZ11" s="8"/>
      <c r="ECA11" s="8"/>
      <c r="ECB11" s="8"/>
      <c r="ECC11" s="8"/>
      <c r="ECD11" s="8"/>
      <c r="ECE11" s="8"/>
      <c r="ECF11" s="8"/>
      <c r="ECG11" s="8"/>
      <c r="ECH11" s="8"/>
      <c r="ECI11" s="8"/>
      <c r="ECJ11" s="8"/>
      <c r="ECK11" s="8"/>
      <c r="ECL11" s="8"/>
      <c r="ECM11" s="8"/>
      <c r="ECN11" s="8"/>
      <c r="ECO11" s="8"/>
      <c r="ECP11" s="8"/>
      <c r="ECQ11" s="8"/>
      <c r="ECR11" s="8"/>
      <c r="ECS11" s="8"/>
      <c r="ECT11" s="8"/>
      <c r="ECU11" s="8"/>
      <c r="ECV11" s="8"/>
      <c r="ECW11" s="8"/>
      <c r="ECX11" s="8"/>
      <c r="ECY11" s="8"/>
      <c r="ECZ11" s="8"/>
      <c r="EDA11" s="8"/>
      <c r="EDB11" s="8"/>
      <c r="EDC11" s="8"/>
      <c r="EDD11" s="8"/>
      <c r="EDE11" s="8"/>
      <c r="EDF11" s="8"/>
      <c r="EDG11" s="8"/>
      <c r="EDH11" s="8"/>
      <c r="EDI11" s="8"/>
      <c r="EDJ11" s="8"/>
      <c r="EDK11" s="8"/>
      <c r="EDL11" s="8"/>
      <c r="EDM11" s="8"/>
      <c r="EDN11" s="8"/>
      <c r="EDO11" s="8"/>
      <c r="EDP11" s="8"/>
      <c r="EDQ11" s="8"/>
      <c r="EDR11" s="8"/>
      <c r="EDS11" s="8"/>
      <c r="EDT11" s="8"/>
      <c r="EDU11" s="8"/>
      <c r="EDV11" s="8"/>
      <c r="EDW11" s="8"/>
      <c r="EDX11" s="8"/>
      <c r="EDY11" s="8"/>
      <c r="EDZ11" s="8"/>
      <c r="EEA11" s="8"/>
      <c r="EEB11" s="8"/>
      <c r="EEC11" s="8"/>
      <c r="EED11" s="8"/>
      <c r="EEE11" s="8"/>
      <c r="EEF11" s="8"/>
      <c r="EEG11" s="8"/>
      <c r="EEH11" s="8"/>
      <c r="EEI11" s="8"/>
      <c r="EEJ11" s="8"/>
      <c r="EEK11" s="8"/>
      <c r="EEL11" s="8"/>
      <c r="EEM11" s="8"/>
      <c r="EEN11" s="8"/>
      <c r="EEO11" s="8"/>
      <c r="EEP11" s="8"/>
      <c r="EEQ11" s="8"/>
      <c r="EER11" s="8"/>
      <c r="EES11" s="8"/>
      <c r="EET11" s="8"/>
      <c r="EEU11" s="8"/>
      <c r="EEV11" s="8"/>
      <c r="EEW11" s="8"/>
      <c r="EEX11" s="8"/>
      <c r="EEY11" s="8"/>
      <c r="EEZ11" s="8"/>
      <c r="EFA11" s="8"/>
      <c r="EFB11" s="8"/>
      <c r="EFC11" s="8"/>
      <c r="EFD11" s="8"/>
      <c r="EFE11" s="8"/>
      <c r="EFF11" s="8"/>
      <c r="EFG11" s="8"/>
      <c r="EFH11" s="8"/>
      <c r="EFI11" s="8"/>
      <c r="EFJ11" s="8"/>
      <c r="EFK11" s="8"/>
      <c r="EFL11" s="8"/>
      <c r="EFM11" s="8"/>
      <c r="EFN11" s="8"/>
      <c r="EFO11" s="8"/>
      <c r="EFP11" s="8"/>
      <c r="EFQ11" s="8"/>
      <c r="EFR11" s="8"/>
      <c r="EFS11" s="8"/>
      <c r="EFT11" s="8"/>
      <c r="EFU11" s="8"/>
      <c r="EFV11" s="8"/>
      <c r="EFW11" s="8"/>
      <c r="EFX11" s="8"/>
      <c r="EFY11" s="8"/>
      <c r="EFZ11" s="8"/>
      <c r="EGA11" s="8"/>
      <c r="EGB11" s="8"/>
      <c r="EGC11" s="8"/>
      <c r="EGD11" s="8"/>
      <c r="EGE11" s="8"/>
      <c r="EGF11" s="8"/>
      <c r="EGG11" s="8"/>
      <c r="EGH11" s="8"/>
      <c r="EGI11" s="8"/>
      <c r="EGJ11" s="8"/>
      <c r="EGK11" s="8"/>
      <c r="EGL11" s="8"/>
      <c r="EGM11" s="8"/>
      <c r="EGN11" s="8"/>
      <c r="EGO11" s="8"/>
      <c r="EGP11" s="8"/>
      <c r="EGQ11" s="8"/>
      <c r="EGR11" s="8"/>
      <c r="EGS11" s="8"/>
      <c r="EGT11" s="8"/>
      <c r="EGU11" s="8"/>
      <c r="EGV11" s="8"/>
      <c r="EGW11" s="8"/>
      <c r="EGX11" s="8"/>
      <c r="EGY11" s="8"/>
      <c r="EGZ11" s="8"/>
      <c r="EHA11" s="8"/>
      <c r="EHB11" s="8"/>
      <c r="EHC11" s="8"/>
      <c r="EHD11" s="8"/>
      <c r="EHE11" s="8"/>
      <c r="EHF11" s="8"/>
      <c r="EHG11" s="8"/>
      <c r="EHH11" s="8"/>
      <c r="EHI11" s="8"/>
      <c r="EHJ11" s="8"/>
      <c r="EHK11" s="8"/>
      <c r="EHL11" s="8"/>
      <c r="EHM11" s="8"/>
      <c r="EHN11" s="8"/>
      <c r="EHO11" s="8"/>
      <c r="EHP11" s="8"/>
      <c r="EHQ11" s="8"/>
      <c r="EHR11" s="8"/>
      <c r="EHS11" s="8"/>
      <c r="EHT11" s="8"/>
      <c r="EHU11" s="8"/>
      <c r="EHV11" s="8"/>
      <c r="EHW11" s="8"/>
      <c r="EHX11" s="8"/>
      <c r="EHY11" s="8"/>
      <c r="EHZ11" s="8"/>
      <c r="EIA11" s="8"/>
      <c r="EIB11" s="8"/>
      <c r="EIC11" s="8"/>
      <c r="EID11" s="8"/>
      <c r="EIE11" s="8"/>
      <c r="EIF11" s="8"/>
      <c r="EIG11" s="8"/>
      <c r="EIH11" s="8"/>
      <c r="EII11" s="8"/>
      <c r="EIJ11" s="8"/>
      <c r="EIK11" s="8"/>
      <c r="EIL11" s="8"/>
      <c r="EIM11" s="8"/>
      <c r="EIN11" s="8"/>
      <c r="EIO11" s="8"/>
      <c r="EIP11" s="8"/>
      <c r="EIQ11" s="8"/>
      <c r="EIR11" s="8"/>
      <c r="EIS11" s="8"/>
      <c r="EIT11" s="8"/>
      <c r="EIU11" s="8"/>
      <c r="EIV11" s="8"/>
      <c r="EIW11" s="8"/>
      <c r="EIX11" s="8"/>
      <c r="EIY11" s="8"/>
      <c r="EIZ11" s="8"/>
      <c r="EJA11" s="8"/>
      <c r="EJB11" s="8"/>
      <c r="EJC11" s="8"/>
      <c r="EJD11" s="8"/>
      <c r="EJE11" s="8"/>
      <c r="EJF11" s="8"/>
      <c r="EJG11" s="8"/>
      <c r="EJH11" s="8"/>
      <c r="EJI11" s="8"/>
      <c r="EJJ11" s="8"/>
      <c r="EJK11" s="8"/>
      <c r="EJL11" s="8"/>
      <c r="EJM11" s="8"/>
      <c r="EJN11" s="8"/>
      <c r="EJO11" s="8"/>
      <c r="EJP11" s="8"/>
      <c r="EJQ11" s="8"/>
      <c r="EJR11" s="8"/>
      <c r="EJS11" s="8"/>
      <c r="EJT11" s="8"/>
      <c r="EJU11" s="8"/>
      <c r="EJV11" s="8"/>
      <c r="EJW11" s="8"/>
      <c r="EJX11" s="8"/>
      <c r="EJY11" s="8"/>
      <c r="EJZ11" s="8"/>
      <c r="EKA11" s="8"/>
      <c r="EKB11" s="8"/>
      <c r="EKC11" s="8"/>
      <c r="EKD11" s="8"/>
      <c r="EKE11" s="8"/>
      <c r="EKF11" s="8"/>
      <c r="EKG11" s="8"/>
      <c r="EKH11" s="8"/>
      <c r="EKI11" s="8"/>
      <c r="EKJ11" s="8"/>
      <c r="EKK11" s="8"/>
      <c r="EKL11" s="8"/>
      <c r="EKM11" s="8"/>
      <c r="EKN11" s="8"/>
      <c r="EKO11" s="8"/>
      <c r="EKP11" s="8"/>
      <c r="EKQ11" s="8"/>
      <c r="EKR11" s="8"/>
      <c r="EKS11" s="8"/>
      <c r="EKT11" s="8"/>
      <c r="EKU11" s="8"/>
      <c r="EKV11" s="8"/>
      <c r="EKW11" s="8"/>
      <c r="EKX11" s="8"/>
      <c r="EKY11" s="8"/>
      <c r="EKZ11" s="8"/>
      <c r="ELA11" s="8"/>
      <c r="ELB11" s="8"/>
      <c r="ELC11" s="8"/>
      <c r="ELD11" s="8"/>
      <c r="ELE11" s="8"/>
      <c r="ELF11" s="8"/>
      <c r="ELG11" s="8"/>
      <c r="ELH11" s="8"/>
      <c r="ELI11" s="8"/>
      <c r="ELJ11" s="8"/>
      <c r="ELK11" s="8"/>
      <c r="ELL11" s="8"/>
      <c r="ELM11" s="8"/>
      <c r="ELN11" s="8"/>
      <c r="ELO11" s="8"/>
      <c r="ELP11" s="8"/>
      <c r="ELQ11" s="8"/>
      <c r="ELR11" s="8"/>
      <c r="ELS11" s="8"/>
      <c r="ELT11" s="8"/>
      <c r="ELU11" s="8"/>
      <c r="ELV11" s="8"/>
      <c r="ELW11" s="8"/>
      <c r="ELX11" s="8"/>
      <c r="ELY11" s="8"/>
      <c r="ELZ11" s="8"/>
      <c r="EMA11" s="8"/>
      <c r="EMB11" s="8"/>
      <c r="EMC11" s="8"/>
      <c r="EMD11" s="8"/>
      <c r="EME11" s="8"/>
      <c r="EMF11" s="8"/>
      <c r="EMG11" s="8"/>
      <c r="EMH11" s="8"/>
      <c r="EMI11" s="8"/>
      <c r="EMJ11" s="8"/>
      <c r="EMK11" s="8"/>
      <c r="EML11" s="8"/>
      <c r="EMM11" s="8"/>
      <c r="EMN11" s="8"/>
      <c r="EMO11" s="8"/>
      <c r="EMP11" s="8"/>
      <c r="EMQ11" s="8"/>
      <c r="EMR11" s="8"/>
      <c r="EMS11" s="8"/>
      <c r="EMT11" s="8"/>
      <c r="EMU11" s="8"/>
      <c r="EMV11" s="8"/>
      <c r="EMW11" s="8"/>
      <c r="EMX11" s="8"/>
      <c r="EMY11" s="8"/>
      <c r="EMZ11" s="8"/>
      <c r="ENA11" s="8"/>
      <c r="ENB11" s="8"/>
      <c r="ENC11" s="8"/>
      <c r="END11" s="8"/>
      <c r="ENE11" s="8"/>
      <c r="ENF11" s="8"/>
      <c r="ENG11" s="8"/>
      <c r="ENH11" s="8"/>
      <c r="ENI11" s="8"/>
      <c r="ENJ11" s="8"/>
      <c r="ENK11" s="8"/>
      <c r="ENL11" s="8"/>
      <c r="ENM11" s="8"/>
      <c r="ENN11" s="8"/>
      <c r="ENO11" s="8"/>
      <c r="ENP11" s="8"/>
      <c r="ENQ11" s="8"/>
      <c r="ENR11" s="8"/>
      <c r="ENS11" s="8"/>
      <c r="ENT11" s="8"/>
      <c r="ENU11" s="8"/>
      <c r="ENV11" s="8"/>
      <c r="ENW11" s="8"/>
      <c r="ENX11" s="8"/>
      <c r="ENY11" s="8"/>
      <c r="ENZ11" s="8"/>
      <c r="EOA11" s="8"/>
      <c r="EOB11" s="8"/>
      <c r="EOC11" s="8"/>
      <c r="EOD11" s="8"/>
      <c r="EOE11" s="8"/>
      <c r="EOF11" s="8"/>
      <c r="EOG11" s="8"/>
      <c r="EOH11" s="8"/>
      <c r="EOI11" s="8"/>
      <c r="EOJ11" s="8"/>
      <c r="EOK11" s="8"/>
      <c r="EOL11" s="8"/>
      <c r="EOM11" s="8"/>
      <c r="EON11" s="8"/>
      <c r="EOO11" s="8"/>
      <c r="EOP11" s="8"/>
      <c r="EOQ11" s="8"/>
      <c r="EOR11" s="8"/>
      <c r="EOS11" s="8"/>
      <c r="EOT11" s="8"/>
      <c r="EOU11" s="8"/>
      <c r="EOV11" s="8"/>
      <c r="EOW11" s="8"/>
      <c r="EOX11" s="8"/>
      <c r="EOY11" s="8"/>
      <c r="EOZ11" s="8"/>
      <c r="EPA11" s="8"/>
      <c r="EPB11" s="8"/>
      <c r="EPC11" s="8"/>
      <c r="EPD11" s="8"/>
      <c r="EPE11" s="8"/>
      <c r="EPF11" s="8"/>
      <c r="EPG11" s="8"/>
      <c r="EPH11" s="8"/>
      <c r="EPI11" s="8"/>
      <c r="EPJ11" s="8"/>
      <c r="EPK11" s="8"/>
      <c r="EPL11" s="8"/>
      <c r="EPM11" s="8"/>
      <c r="EPN11" s="8"/>
      <c r="EPO11" s="8"/>
      <c r="EPP11" s="8"/>
      <c r="EPQ11" s="8"/>
      <c r="EPR11" s="8"/>
      <c r="EPS11" s="8"/>
      <c r="EPT11" s="8"/>
      <c r="EPU11" s="8"/>
      <c r="EPV11" s="8"/>
      <c r="EPW11" s="8"/>
      <c r="EPX11" s="8"/>
      <c r="EPY11" s="8"/>
      <c r="EPZ11" s="8"/>
      <c r="EQA11" s="8"/>
      <c r="EQB11" s="8"/>
      <c r="EQC11" s="8"/>
      <c r="EQD11" s="8"/>
      <c r="EQE11" s="8"/>
      <c r="EQF11" s="8"/>
      <c r="EQG11" s="8"/>
      <c r="EQH11" s="8"/>
      <c r="EQI11" s="8"/>
      <c r="EQJ11" s="8"/>
      <c r="EQK11" s="8"/>
      <c r="EQL11" s="8"/>
      <c r="EQM11" s="8"/>
      <c r="EQN11" s="8"/>
      <c r="EQO11" s="8"/>
      <c r="EQP11" s="8"/>
      <c r="EQQ11" s="8"/>
      <c r="EQR11" s="8"/>
      <c r="EQS11" s="8"/>
      <c r="EQT11" s="8"/>
      <c r="EQU11" s="8"/>
      <c r="EQV11" s="8"/>
      <c r="EQW11" s="8"/>
      <c r="EQX11" s="8"/>
      <c r="EQY11" s="8"/>
      <c r="EQZ11" s="8"/>
      <c r="ERA11" s="8"/>
      <c r="ERB11" s="8"/>
      <c r="ERC11" s="8"/>
      <c r="ERD11" s="8"/>
      <c r="ERE11" s="8"/>
      <c r="ERF11" s="8"/>
      <c r="ERG11" s="8"/>
      <c r="ERH11" s="8"/>
      <c r="ERI11" s="8"/>
      <c r="ERJ11" s="8"/>
      <c r="ERK11" s="8"/>
      <c r="ERL11" s="8"/>
      <c r="ERM11" s="8"/>
      <c r="ERN11" s="8"/>
      <c r="ERO11" s="8"/>
      <c r="ERP11" s="8"/>
      <c r="ERQ11" s="8"/>
      <c r="ERR11" s="8"/>
      <c r="ERS11" s="8"/>
      <c r="ERT11" s="8"/>
      <c r="ERU11" s="8"/>
      <c r="ERV11" s="8"/>
      <c r="ERW11" s="8"/>
      <c r="ERX11" s="8"/>
      <c r="ERY11" s="8"/>
      <c r="ERZ11" s="8"/>
      <c r="ESA11" s="8"/>
      <c r="ESB11" s="8"/>
      <c r="ESC11" s="8"/>
      <c r="ESD11" s="8"/>
      <c r="ESE11" s="8"/>
      <c r="ESF11" s="8"/>
      <c r="ESG11" s="8"/>
      <c r="ESH11" s="8"/>
      <c r="ESI11" s="8"/>
      <c r="ESJ11" s="8"/>
      <c r="ESK11" s="8"/>
      <c r="ESL11" s="8"/>
      <c r="ESM11" s="8"/>
      <c r="ESN11" s="8"/>
      <c r="ESO11" s="8"/>
      <c r="ESP11" s="8"/>
      <c r="ESQ11" s="8"/>
      <c r="ESR11" s="8"/>
      <c r="ESS11" s="8"/>
      <c r="EST11" s="8"/>
      <c r="ESU11" s="8"/>
      <c r="ESV11" s="8"/>
      <c r="ESW11" s="8"/>
      <c r="ESX11" s="8"/>
      <c r="ESY11" s="8"/>
      <c r="ESZ11" s="8"/>
      <c r="ETA11" s="8"/>
      <c r="ETB11" s="8"/>
      <c r="ETC11" s="8"/>
      <c r="ETD11" s="8"/>
      <c r="ETE11" s="8"/>
      <c r="ETF11" s="8"/>
      <c r="ETG11" s="8"/>
      <c r="ETH11" s="8"/>
      <c r="ETI11" s="8"/>
      <c r="ETJ11" s="8"/>
      <c r="ETK11" s="8"/>
      <c r="ETL11" s="8"/>
      <c r="ETM11" s="8"/>
      <c r="ETN11" s="8"/>
      <c r="ETO11" s="8"/>
      <c r="ETP11" s="8"/>
      <c r="ETQ11" s="8"/>
      <c r="ETR11" s="8"/>
      <c r="ETS11" s="8"/>
      <c r="ETT11" s="8"/>
      <c r="ETU11" s="8"/>
      <c r="ETV11" s="8"/>
      <c r="ETW11" s="8"/>
      <c r="ETX11" s="8"/>
      <c r="ETY11" s="8"/>
      <c r="ETZ11" s="8"/>
      <c r="EUA11" s="8"/>
      <c r="EUB11" s="8"/>
      <c r="EUC11" s="8"/>
      <c r="EUD11" s="8"/>
      <c r="EUE11" s="8"/>
      <c r="EUF11" s="8"/>
      <c r="EUG11" s="8"/>
      <c r="EUH11" s="8"/>
      <c r="EUI11" s="8"/>
      <c r="EUJ11" s="8"/>
      <c r="EUK11" s="8"/>
      <c r="EUL11" s="8"/>
      <c r="EUM11" s="8"/>
      <c r="EUN11" s="8"/>
      <c r="EUO11" s="8"/>
      <c r="EUP11" s="8"/>
      <c r="EUQ11" s="8"/>
      <c r="EUR11" s="8"/>
      <c r="EUS11" s="8"/>
      <c r="EUT11" s="8"/>
      <c r="EUU11" s="8"/>
      <c r="EUV11" s="8"/>
      <c r="EUW11" s="8"/>
      <c r="EUX11" s="8"/>
      <c r="EUY11" s="8"/>
      <c r="EUZ11" s="8"/>
      <c r="EVA11" s="8"/>
      <c r="EVB11" s="8"/>
      <c r="EVC11" s="8"/>
      <c r="EVD11" s="8"/>
      <c r="EVE11" s="8"/>
      <c r="EVF11" s="8"/>
      <c r="EVG11" s="8"/>
      <c r="EVH11" s="8"/>
      <c r="EVI11" s="8"/>
      <c r="EVJ11" s="8"/>
      <c r="EVK11" s="8"/>
      <c r="EVL11" s="8"/>
      <c r="EVM11" s="8"/>
      <c r="EVN11" s="8"/>
      <c r="EVO11" s="8"/>
      <c r="EVP11" s="8"/>
      <c r="EVQ11" s="8"/>
      <c r="EVR11" s="8"/>
      <c r="EVS11" s="8"/>
      <c r="EVT11" s="8"/>
      <c r="EVU11" s="8"/>
      <c r="EVV11" s="8"/>
      <c r="EVW11" s="8"/>
      <c r="EVX11" s="8"/>
      <c r="EVY11" s="8"/>
      <c r="EVZ11" s="8"/>
      <c r="EWA11" s="8"/>
      <c r="EWB11" s="8"/>
      <c r="EWC11" s="8"/>
      <c r="EWD11" s="8"/>
      <c r="EWE11" s="8"/>
      <c r="EWF11" s="8"/>
      <c r="EWG11" s="8"/>
      <c r="EWH11" s="8"/>
      <c r="EWI11" s="8"/>
      <c r="EWJ11" s="8"/>
      <c r="EWK11" s="8"/>
      <c r="EWL11" s="8"/>
      <c r="EWM11" s="8"/>
      <c r="EWN11" s="8"/>
      <c r="EWO11" s="8"/>
      <c r="EWP11" s="8"/>
      <c r="EWQ11" s="8"/>
      <c r="EWR11" s="8"/>
      <c r="EWS11" s="8"/>
      <c r="EWT11" s="8"/>
      <c r="EWU11" s="8"/>
      <c r="EWV11" s="8"/>
      <c r="EWW11" s="8"/>
      <c r="EWX11" s="8"/>
      <c r="EWY11" s="8"/>
      <c r="EWZ11" s="8"/>
      <c r="EXA11" s="8"/>
      <c r="EXB11" s="8"/>
      <c r="EXC11" s="8"/>
      <c r="EXD11" s="8"/>
      <c r="EXE11" s="8"/>
      <c r="EXF11" s="8"/>
      <c r="EXG11" s="8"/>
      <c r="EXH11" s="8"/>
      <c r="EXI11" s="8"/>
      <c r="EXJ11" s="8"/>
      <c r="EXK11" s="8"/>
      <c r="EXL11" s="8"/>
      <c r="EXM11" s="8"/>
      <c r="EXN11" s="8"/>
      <c r="EXO11" s="8"/>
      <c r="EXP11" s="8"/>
      <c r="EXQ11" s="8"/>
      <c r="EXR11" s="8"/>
      <c r="EXS11" s="8"/>
      <c r="EXT11" s="8"/>
      <c r="EXU11" s="8"/>
      <c r="EXV11" s="8"/>
      <c r="EXW11" s="8"/>
      <c r="EXX11" s="8"/>
      <c r="EXY11" s="8"/>
      <c r="EXZ11" s="8"/>
      <c r="EYA11" s="8"/>
      <c r="EYB11" s="8"/>
      <c r="EYC11" s="8"/>
      <c r="EYD11" s="8"/>
      <c r="EYE11" s="8"/>
      <c r="EYF11" s="8"/>
      <c r="EYG11" s="8"/>
      <c r="EYH11" s="8"/>
      <c r="EYI11" s="8"/>
      <c r="EYJ11" s="8"/>
      <c r="EYK11" s="8"/>
      <c r="EYL11" s="8"/>
      <c r="EYM11" s="8"/>
      <c r="EYN11" s="8"/>
      <c r="EYO11" s="8"/>
      <c r="EYP11" s="8"/>
      <c r="EYQ11" s="8"/>
      <c r="EYR11" s="8"/>
      <c r="EYS11" s="8"/>
      <c r="EYT11" s="8"/>
      <c r="EYU11" s="8"/>
      <c r="EYV11" s="8"/>
      <c r="EYW11" s="8"/>
      <c r="EYX11" s="8"/>
      <c r="EYY11" s="8"/>
      <c r="EYZ11" s="8"/>
      <c r="EZA11" s="8"/>
      <c r="EZB11" s="8"/>
      <c r="EZC11" s="8"/>
      <c r="EZD11" s="8"/>
      <c r="EZE11" s="8"/>
      <c r="EZF11" s="8"/>
      <c r="EZG11" s="8"/>
      <c r="EZH11" s="8"/>
      <c r="EZI11" s="8"/>
      <c r="EZJ11" s="8"/>
      <c r="EZK11" s="8"/>
      <c r="EZL11" s="8"/>
      <c r="EZM11" s="8"/>
      <c r="EZN11" s="8"/>
      <c r="EZO11" s="8"/>
      <c r="EZP11" s="8"/>
      <c r="EZQ11" s="8"/>
      <c r="EZR11" s="8"/>
      <c r="EZS11" s="8"/>
      <c r="EZT11" s="8"/>
      <c r="EZU11" s="8"/>
      <c r="EZV11" s="8"/>
      <c r="EZW11" s="8"/>
      <c r="EZX11" s="8"/>
      <c r="EZY11" s="8"/>
      <c r="EZZ11" s="8"/>
      <c r="FAA11" s="8"/>
      <c r="FAB11" s="8"/>
      <c r="FAC11" s="8"/>
      <c r="FAD11" s="8"/>
      <c r="FAE11" s="8"/>
      <c r="FAF11" s="8"/>
      <c r="FAG11" s="8"/>
      <c r="FAH11" s="8"/>
      <c r="FAI11" s="8"/>
      <c r="FAJ11" s="8"/>
      <c r="FAK11" s="8"/>
      <c r="FAL11" s="8"/>
      <c r="FAM11" s="8"/>
      <c r="FAN11" s="8"/>
      <c r="FAO11" s="8"/>
      <c r="FAP11" s="8"/>
      <c r="FAQ11" s="8"/>
      <c r="FAR11" s="8"/>
      <c r="FAS11" s="8"/>
      <c r="FAT11" s="8"/>
      <c r="FAU11" s="8"/>
      <c r="FAV11" s="8"/>
      <c r="FAW11" s="8"/>
      <c r="FAX11" s="8"/>
      <c r="FAY11" s="8"/>
      <c r="FAZ11" s="8"/>
      <c r="FBA11" s="8"/>
      <c r="FBB11" s="8"/>
      <c r="FBC11" s="8"/>
      <c r="FBD11" s="8"/>
      <c r="FBE11" s="8"/>
      <c r="FBF11" s="8"/>
      <c r="FBG11" s="8"/>
      <c r="FBH11" s="8"/>
      <c r="FBI11" s="8"/>
      <c r="FBJ11" s="8"/>
      <c r="FBK11" s="8"/>
      <c r="FBL11" s="8"/>
      <c r="FBM11" s="8"/>
      <c r="FBN11" s="8"/>
      <c r="FBO11" s="8"/>
      <c r="FBP11" s="8"/>
      <c r="FBQ11" s="8"/>
      <c r="FBR11" s="8"/>
      <c r="FBS11" s="8"/>
      <c r="FBT11" s="8"/>
      <c r="FBU11" s="8"/>
      <c r="FBV11" s="8"/>
      <c r="FBW11" s="8"/>
      <c r="FBX11" s="8"/>
      <c r="FBY11" s="8"/>
      <c r="FBZ11" s="8"/>
      <c r="FCA11" s="8"/>
      <c r="FCB11" s="8"/>
      <c r="FCC11" s="8"/>
      <c r="FCD11" s="8"/>
      <c r="FCE11" s="8"/>
      <c r="FCF11" s="8"/>
      <c r="FCG11" s="8"/>
      <c r="FCH11" s="8"/>
      <c r="FCI11" s="8"/>
      <c r="FCJ11" s="8"/>
      <c r="FCK11" s="8"/>
      <c r="FCL11" s="8"/>
      <c r="FCM11" s="8"/>
      <c r="FCN11" s="8"/>
      <c r="FCO11" s="8"/>
      <c r="FCP11" s="8"/>
      <c r="FCQ11" s="8"/>
      <c r="FCR11" s="8"/>
      <c r="FCS11" s="8"/>
      <c r="FCT11" s="8"/>
      <c r="FCU11" s="8"/>
      <c r="FCV11" s="8"/>
      <c r="FCW11" s="8"/>
      <c r="FCX11" s="8"/>
      <c r="FCY11" s="8"/>
      <c r="FCZ11" s="8"/>
      <c r="FDA11" s="8"/>
      <c r="FDB11" s="8"/>
      <c r="FDC11" s="8"/>
      <c r="FDD11" s="8"/>
      <c r="FDE11" s="8"/>
      <c r="FDF11" s="8"/>
      <c r="FDG11" s="8"/>
      <c r="FDH11" s="8"/>
      <c r="FDI11" s="8"/>
      <c r="FDJ11" s="8"/>
      <c r="FDK11" s="8"/>
      <c r="FDL11" s="8"/>
      <c r="FDM11" s="8"/>
      <c r="FDN11" s="8"/>
      <c r="FDO11" s="8"/>
      <c r="FDP11" s="8"/>
      <c r="FDQ11" s="8"/>
      <c r="FDR11" s="8"/>
      <c r="FDS11" s="8"/>
      <c r="FDT11" s="8"/>
      <c r="FDU11" s="8"/>
      <c r="FDV11" s="8"/>
      <c r="FDW11" s="8"/>
      <c r="FDX11" s="8"/>
      <c r="FDY11" s="8"/>
      <c r="FDZ11" s="8"/>
      <c r="FEA11" s="8"/>
      <c r="FEB11" s="8"/>
      <c r="FEC11" s="8"/>
      <c r="FED11" s="8"/>
      <c r="FEE11" s="8"/>
      <c r="FEF11" s="8"/>
      <c r="FEG11" s="8"/>
      <c r="FEH11" s="8"/>
      <c r="FEI11" s="8"/>
      <c r="FEJ11" s="8"/>
      <c r="FEK11" s="8"/>
      <c r="FEL11" s="8"/>
      <c r="FEM11" s="8"/>
      <c r="FEN11" s="8"/>
      <c r="FEO11" s="8"/>
      <c r="FEP11" s="8"/>
      <c r="FEQ11" s="8"/>
      <c r="FER11" s="8"/>
      <c r="FES11" s="8"/>
      <c r="FET11" s="8"/>
      <c r="FEU11" s="8"/>
      <c r="FEV11" s="8"/>
      <c r="FEW11" s="8"/>
      <c r="FEX11" s="8"/>
      <c r="FEY11" s="8"/>
      <c r="FEZ11" s="8"/>
      <c r="FFA11" s="8"/>
      <c r="FFB11" s="8"/>
      <c r="FFC11" s="8"/>
      <c r="FFD11" s="8"/>
      <c r="FFE11" s="8"/>
      <c r="FFF11" s="8"/>
      <c r="FFG11" s="8"/>
      <c r="FFH11" s="8"/>
      <c r="FFI11" s="8"/>
      <c r="FFJ11" s="8"/>
      <c r="FFK11" s="8"/>
      <c r="FFL11" s="8"/>
      <c r="FFM11" s="8"/>
      <c r="FFN11" s="8"/>
      <c r="FFO11" s="8"/>
      <c r="FFP11" s="8"/>
      <c r="FFQ11" s="8"/>
      <c r="FFR11" s="8"/>
      <c r="FFS11" s="8"/>
      <c r="FFT11" s="8"/>
      <c r="FFU11" s="8"/>
      <c r="FFV11" s="8"/>
      <c r="FFW11" s="8"/>
      <c r="FFX11" s="8"/>
      <c r="FFY11" s="8"/>
      <c r="FFZ11" s="8"/>
      <c r="FGA11" s="8"/>
      <c r="FGB11" s="8"/>
      <c r="FGC11" s="8"/>
      <c r="FGD11" s="8"/>
      <c r="FGE11" s="8"/>
      <c r="FGF11" s="8"/>
      <c r="FGG11" s="8"/>
      <c r="FGH11" s="8"/>
      <c r="FGI11" s="8"/>
      <c r="FGJ11" s="8"/>
      <c r="FGK11" s="8"/>
      <c r="FGL11" s="8"/>
      <c r="FGM11" s="8"/>
      <c r="FGN11" s="8"/>
      <c r="FGO11" s="8"/>
      <c r="FGP11" s="8"/>
      <c r="FGQ11" s="8"/>
      <c r="FGR11" s="8"/>
      <c r="FGS11" s="8"/>
      <c r="FGT11" s="8"/>
      <c r="FGU11" s="8"/>
      <c r="FGV11" s="8"/>
      <c r="FGW11" s="8"/>
      <c r="FGX11" s="8"/>
      <c r="FGY11" s="8"/>
      <c r="FGZ11" s="8"/>
      <c r="FHA11" s="8"/>
      <c r="FHB11" s="8"/>
      <c r="FHC11" s="8"/>
      <c r="FHD11" s="8"/>
      <c r="FHE11" s="8"/>
      <c r="FHF11" s="8"/>
      <c r="FHG11" s="8"/>
      <c r="FHH11" s="8"/>
      <c r="FHI11" s="8"/>
      <c r="FHJ11" s="8"/>
      <c r="FHK11" s="8"/>
      <c r="FHL11" s="8"/>
      <c r="FHM11" s="8"/>
      <c r="FHN11" s="8"/>
      <c r="FHO11" s="8"/>
      <c r="FHP11" s="8"/>
      <c r="FHQ11" s="8"/>
      <c r="FHR11" s="8"/>
      <c r="FHS11" s="8"/>
      <c r="FHT11" s="8"/>
      <c r="FHU11" s="8"/>
      <c r="FHV11" s="8"/>
      <c r="FHW11" s="8"/>
      <c r="FHX11" s="8"/>
      <c r="FHY11" s="8"/>
      <c r="FHZ11" s="8"/>
      <c r="FIA11" s="8"/>
      <c r="FIB11" s="8"/>
      <c r="FIC11" s="8"/>
      <c r="FID11" s="8"/>
      <c r="FIE11" s="8"/>
      <c r="FIF11" s="8"/>
      <c r="FIG11" s="8"/>
      <c r="FIH11" s="8"/>
      <c r="FII11" s="8"/>
      <c r="FIJ11" s="8"/>
      <c r="FIK11" s="8"/>
      <c r="FIL11" s="8"/>
      <c r="FIM11" s="8"/>
      <c r="FIN11" s="8"/>
      <c r="FIO11" s="8"/>
      <c r="FIP11" s="8"/>
      <c r="FIQ11" s="8"/>
      <c r="FIR11" s="8"/>
      <c r="FIS11" s="8"/>
      <c r="FIT11" s="8"/>
      <c r="FIU11" s="8"/>
      <c r="FIV11" s="8"/>
      <c r="FIW11" s="8"/>
      <c r="FIX11" s="8"/>
      <c r="FIY11" s="8"/>
      <c r="FIZ11" s="8"/>
      <c r="FJA11" s="8"/>
      <c r="FJB11" s="8"/>
      <c r="FJC11" s="8"/>
      <c r="FJD11" s="8"/>
      <c r="FJE11" s="8"/>
      <c r="FJF11" s="8"/>
      <c r="FJG11" s="8"/>
      <c r="FJH11" s="8"/>
      <c r="FJI11" s="8"/>
      <c r="FJJ11" s="8"/>
      <c r="FJK11" s="8"/>
      <c r="FJL11" s="8"/>
      <c r="FJM11" s="8"/>
      <c r="FJN11" s="8"/>
      <c r="FJO11" s="8"/>
      <c r="FJP11" s="8"/>
      <c r="FJQ11" s="8"/>
      <c r="FJR11" s="8"/>
      <c r="FJS11" s="8"/>
      <c r="FJT11" s="8"/>
      <c r="FJU11" s="8"/>
      <c r="FJV11" s="8"/>
      <c r="FJW11" s="8"/>
      <c r="FJX11" s="8"/>
      <c r="FJY11" s="8"/>
      <c r="FJZ11" s="8"/>
      <c r="FKA11" s="8"/>
      <c r="FKB11" s="8"/>
      <c r="FKC11" s="8"/>
      <c r="FKD11" s="8"/>
      <c r="FKE11" s="8"/>
      <c r="FKF11" s="8"/>
      <c r="FKG11" s="8"/>
      <c r="FKH11" s="8"/>
      <c r="FKI11" s="8"/>
      <c r="FKJ11" s="8"/>
      <c r="FKK11" s="8"/>
      <c r="FKL11" s="8"/>
      <c r="FKM11" s="8"/>
      <c r="FKN11" s="8"/>
      <c r="FKO11" s="8"/>
      <c r="FKP11" s="8"/>
      <c r="FKQ11" s="8"/>
      <c r="FKR11" s="8"/>
      <c r="FKS11" s="8"/>
      <c r="FKT11" s="8"/>
      <c r="FKU11" s="8"/>
      <c r="FKV11" s="8"/>
      <c r="FKW11" s="8"/>
      <c r="FKX11" s="8"/>
      <c r="FKY11" s="8"/>
      <c r="FKZ11" s="8"/>
      <c r="FLA11" s="8"/>
      <c r="FLB11" s="8"/>
      <c r="FLC11" s="8"/>
      <c r="FLD11" s="8"/>
      <c r="FLE11" s="8"/>
      <c r="FLF11" s="8"/>
      <c r="FLG11" s="8"/>
      <c r="FLH11" s="8"/>
      <c r="FLI11" s="8"/>
      <c r="FLJ11" s="8"/>
      <c r="FLK11" s="8"/>
      <c r="FLL11" s="8"/>
      <c r="FLM11" s="8"/>
      <c r="FLN11" s="8"/>
      <c r="FLO11" s="8"/>
      <c r="FLP11" s="8"/>
      <c r="FLQ11" s="8"/>
      <c r="FLR11" s="8"/>
      <c r="FLS11" s="8"/>
      <c r="FLT11" s="8"/>
      <c r="FLU11" s="8"/>
      <c r="FLV11" s="8"/>
      <c r="FLW11" s="8"/>
      <c r="FLX11" s="8"/>
      <c r="FLY11" s="8"/>
      <c r="FLZ11" s="8"/>
      <c r="FMA11" s="8"/>
      <c r="FMB11" s="8"/>
      <c r="FMC11" s="8"/>
      <c r="FMD11" s="8"/>
      <c r="FME11" s="8"/>
      <c r="FMF11" s="8"/>
      <c r="FMG11" s="8"/>
      <c r="FMH11" s="8"/>
      <c r="FMI11" s="8"/>
      <c r="FMJ11" s="8"/>
      <c r="FMK11" s="8"/>
      <c r="FML11" s="8"/>
      <c r="FMM11" s="8"/>
      <c r="FMN11" s="8"/>
      <c r="FMO11" s="8"/>
      <c r="FMP11" s="8"/>
      <c r="FMQ11" s="8"/>
      <c r="FMR11" s="8"/>
      <c r="FMS11" s="8"/>
      <c r="FMT11" s="8"/>
      <c r="FMU11" s="8"/>
      <c r="FMV11" s="8"/>
      <c r="FMW11" s="8"/>
      <c r="FMX11" s="8"/>
      <c r="FMY11" s="8"/>
      <c r="FMZ11" s="8"/>
      <c r="FNA11" s="8"/>
      <c r="FNB11" s="8"/>
      <c r="FNC11" s="8"/>
      <c r="FND11" s="8"/>
      <c r="FNE11" s="8"/>
      <c r="FNF11" s="8"/>
      <c r="FNG11" s="8"/>
      <c r="FNH11" s="8"/>
      <c r="FNI11" s="8"/>
      <c r="FNJ11" s="8"/>
      <c r="FNK11" s="8"/>
      <c r="FNL11" s="8"/>
      <c r="FNM11" s="8"/>
      <c r="FNN11" s="8"/>
      <c r="FNO11" s="8"/>
      <c r="FNP11" s="8"/>
      <c r="FNQ11" s="8"/>
      <c r="FNR11" s="8"/>
      <c r="FNS11" s="8"/>
      <c r="FNT11" s="8"/>
      <c r="FNU11" s="8"/>
      <c r="FNV11" s="8"/>
      <c r="FNW11" s="8"/>
      <c r="FNX11" s="8"/>
      <c r="FNY11" s="8"/>
      <c r="FNZ11" s="8"/>
      <c r="FOA11" s="8"/>
      <c r="FOB11" s="8"/>
      <c r="FOC11" s="8"/>
      <c r="FOD11" s="8"/>
      <c r="FOE11" s="8"/>
      <c r="FOF11" s="8"/>
      <c r="FOG11" s="8"/>
      <c r="FOH11" s="8"/>
      <c r="FOI11" s="8"/>
      <c r="FOJ11" s="8"/>
      <c r="FOK11" s="8"/>
      <c r="FOL11" s="8"/>
      <c r="FOM11" s="8"/>
      <c r="FON11" s="8"/>
      <c r="FOO11" s="8"/>
      <c r="FOP11" s="8"/>
      <c r="FOQ11" s="8"/>
      <c r="FOR11" s="8"/>
      <c r="FOS11" s="8"/>
      <c r="FOT11" s="8"/>
      <c r="FOU11" s="8"/>
      <c r="FOV11" s="8"/>
      <c r="FOW11" s="8"/>
      <c r="FOX11" s="8"/>
      <c r="FOY11" s="8"/>
      <c r="FOZ11" s="8"/>
      <c r="FPA11" s="8"/>
      <c r="FPB11" s="8"/>
      <c r="FPC11" s="8"/>
      <c r="FPD11" s="8"/>
      <c r="FPE11" s="8"/>
      <c r="FPF11" s="8"/>
      <c r="FPG11" s="8"/>
      <c r="FPH11" s="8"/>
      <c r="FPI11" s="8"/>
      <c r="FPJ11" s="8"/>
      <c r="FPK11" s="8"/>
      <c r="FPL11" s="8"/>
      <c r="FPM11" s="8"/>
      <c r="FPN11" s="8"/>
      <c r="FPO11" s="8"/>
      <c r="FPP11" s="8"/>
      <c r="FPQ11" s="8"/>
      <c r="FPR11" s="8"/>
      <c r="FPS11" s="8"/>
      <c r="FPT11" s="8"/>
      <c r="FPU11" s="8"/>
      <c r="FPV11" s="8"/>
      <c r="FPW11" s="8"/>
      <c r="FPX11" s="8"/>
      <c r="FPY11" s="8"/>
      <c r="FPZ11" s="8"/>
      <c r="FQA11" s="8"/>
      <c r="FQB11" s="8"/>
      <c r="FQC11" s="8"/>
      <c r="FQD11" s="8"/>
      <c r="FQE11" s="8"/>
      <c r="FQF11" s="8"/>
      <c r="FQG11" s="8"/>
      <c r="FQH11" s="8"/>
      <c r="FQI11" s="8"/>
      <c r="FQJ11" s="8"/>
      <c r="FQK11" s="8"/>
      <c r="FQL11" s="8"/>
      <c r="FQM11" s="8"/>
      <c r="FQN11" s="8"/>
      <c r="FQO11" s="8"/>
      <c r="FQP11" s="8"/>
      <c r="FQQ11" s="8"/>
      <c r="FQR11" s="8"/>
      <c r="FQS11" s="8"/>
      <c r="FQT11" s="8"/>
      <c r="FQU11" s="8"/>
      <c r="FQV11" s="8"/>
      <c r="FQW11" s="8"/>
      <c r="FQX11" s="8"/>
      <c r="FQY11" s="8"/>
      <c r="FQZ11" s="8"/>
      <c r="FRA11" s="8"/>
      <c r="FRB11" s="8"/>
      <c r="FRC11" s="8"/>
      <c r="FRD11" s="8"/>
      <c r="FRE11" s="8"/>
      <c r="FRF11" s="8"/>
      <c r="FRG11" s="8"/>
      <c r="FRH11" s="8"/>
      <c r="FRI11" s="8"/>
      <c r="FRJ11" s="8"/>
      <c r="FRK11" s="8"/>
      <c r="FRL11" s="8"/>
      <c r="FRM11" s="8"/>
      <c r="FRN11" s="8"/>
      <c r="FRO11" s="8"/>
      <c r="FRP11" s="8"/>
      <c r="FRQ11" s="8"/>
      <c r="FRR11" s="8"/>
      <c r="FRS11" s="8"/>
      <c r="FRT11" s="8"/>
      <c r="FRU11" s="8"/>
      <c r="FRV11" s="8"/>
      <c r="FRW11" s="8"/>
      <c r="FRX11" s="8"/>
      <c r="FRY11" s="8"/>
      <c r="FRZ11" s="8"/>
      <c r="FSA11" s="8"/>
      <c r="FSB11" s="8"/>
      <c r="FSC11" s="8"/>
      <c r="FSD11" s="8"/>
      <c r="FSE11" s="8"/>
      <c r="FSF11" s="8"/>
      <c r="FSG11" s="8"/>
      <c r="FSH11" s="8"/>
      <c r="FSI11" s="8"/>
      <c r="FSJ11" s="8"/>
      <c r="FSK11" s="8"/>
      <c r="FSL11" s="8"/>
      <c r="FSM11" s="8"/>
      <c r="FSN11" s="8"/>
      <c r="FSO11" s="8"/>
      <c r="FSP11" s="8"/>
      <c r="FSQ11" s="8"/>
      <c r="FSR11" s="8"/>
      <c r="FSS11" s="8"/>
      <c r="FST11" s="8"/>
      <c r="FSU11" s="8"/>
      <c r="FSV11" s="8"/>
      <c r="FSW11" s="8"/>
      <c r="FSX11" s="8"/>
      <c r="FSY11" s="8"/>
      <c r="FSZ11" s="8"/>
      <c r="FTA11" s="8"/>
      <c r="FTB11" s="8"/>
      <c r="FTC11" s="8"/>
      <c r="FTD11" s="8"/>
      <c r="FTE11" s="8"/>
      <c r="FTF11" s="8"/>
      <c r="FTG11" s="8"/>
      <c r="FTH11" s="8"/>
      <c r="FTI11" s="8"/>
      <c r="FTJ11" s="8"/>
      <c r="FTK11" s="8"/>
      <c r="FTL11" s="8"/>
      <c r="FTM11" s="8"/>
      <c r="FTN11" s="8"/>
      <c r="FTO11" s="8"/>
      <c r="FTP11" s="8"/>
      <c r="FTQ11" s="8"/>
      <c r="FTR11" s="8"/>
      <c r="FTS11" s="8"/>
      <c r="FTT11" s="8"/>
      <c r="FTU11" s="8"/>
      <c r="FTV11" s="8"/>
      <c r="FTW11" s="8"/>
      <c r="FTX11" s="8"/>
      <c r="FTY11" s="8"/>
      <c r="FTZ11" s="8"/>
      <c r="FUA11" s="8"/>
      <c r="FUB11" s="8"/>
      <c r="FUC11" s="8"/>
      <c r="FUD11" s="8"/>
      <c r="FUE11" s="8"/>
      <c r="FUF11" s="8"/>
      <c r="FUG11" s="8"/>
      <c r="FUH11" s="8"/>
      <c r="FUI11" s="8"/>
      <c r="FUJ11" s="8"/>
      <c r="FUK11" s="8"/>
      <c r="FUL11" s="8"/>
      <c r="FUM11" s="8"/>
      <c r="FUN11" s="8"/>
      <c r="FUO11" s="8"/>
      <c r="FUP11" s="8"/>
      <c r="FUQ11" s="8"/>
      <c r="FUR11" s="8"/>
      <c r="FUS11" s="8"/>
      <c r="FUT11" s="8"/>
      <c r="FUU11" s="8"/>
      <c r="FUV11" s="8"/>
      <c r="FUW11" s="8"/>
      <c r="FUX11" s="8"/>
      <c r="FUY11" s="8"/>
      <c r="FUZ11" s="8"/>
      <c r="FVA11" s="8"/>
      <c r="FVB11" s="8"/>
      <c r="FVC11" s="8"/>
      <c r="FVD11" s="8"/>
      <c r="FVE11" s="8"/>
      <c r="FVF11" s="8"/>
      <c r="FVG11" s="8"/>
      <c r="FVH11" s="8"/>
      <c r="FVI11" s="8"/>
      <c r="FVJ11" s="8"/>
      <c r="FVK11" s="8"/>
      <c r="FVL11" s="8"/>
      <c r="FVM11" s="8"/>
      <c r="FVN11" s="8"/>
      <c r="FVO11" s="8"/>
      <c r="FVP11" s="8"/>
      <c r="FVQ11" s="8"/>
      <c r="FVR11" s="8"/>
      <c r="FVS11" s="8"/>
      <c r="FVT11" s="8"/>
      <c r="FVU11" s="8"/>
      <c r="FVV11" s="8"/>
      <c r="FVW11" s="8"/>
      <c r="FVX11" s="8"/>
      <c r="FVY11" s="8"/>
      <c r="FVZ11" s="8"/>
      <c r="FWA11" s="8"/>
      <c r="FWB11" s="8"/>
      <c r="FWC11" s="8"/>
      <c r="FWD11" s="8"/>
      <c r="FWE11" s="8"/>
      <c r="FWF11" s="8"/>
      <c r="FWG11" s="8"/>
      <c r="FWH11" s="8"/>
      <c r="FWI11" s="8"/>
      <c r="FWJ11" s="8"/>
      <c r="FWK11" s="8"/>
      <c r="FWL11" s="8"/>
      <c r="FWM11" s="8"/>
      <c r="FWN11" s="8"/>
      <c r="FWO11" s="8"/>
      <c r="FWP11" s="8"/>
      <c r="FWQ11" s="8"/>
      <c r="FWR11" s="8"/>
      <c r="FWS11" s="8"/>
      <c r="FWT11" s="8"/>
      <c r="FWU11" s="8"/>
      <c r="FWV11" s="8"/>
      <c r="FWW11" s="8"/>
      <c r="FWX11" s="8"/>
      <c r="FWY11" s="8"/>
      <c r="FWZ11" s="8"/>
      <c r="FXA11" s="8"/>
      <c r="FXB11" s="8"/>
      <c r="FXC11" s="8"/>
      <c r="FXD11" s="8"/>
      <c r="FXE11" s="8"/>
      <c r="FXF11" s="8"/>
      <c r="FXG11" s="8"/>
      <c r="FXH11" s="8"/>
      <c r="FXI11" s="8"/>
      <c r="FXJ11" s="8"/>
      <c r="FXK11" s="8"/>
      <c r="FXL11" s="8"/>
      <c r="FXM11" s="8"/>
      <c r="FXN11" s="8"/>
      <c r="FXO11" s="8"/>
      <c r="FXP11" s="8"/>
      <c r="FXQ11" s="8"/>
      <c r="FXR11" s="8"/>
      <c r="FXS11" s="8"/>
      <c r="FXT11" s="8"/>
      <c r="FXU11" s="8"/>
      <c r="FXV11" s="8"/>
      <c r="FXW11" s="8"/>
      <c r="FXX11" s="8"/>
      <c r="FXY11" s="8"/>
      <c r="FXZ11" s="8"/>
      <c r="FYA11" s="8"/>
      <c r="FYB11" s="8"/>
      <c r="FYC11" s="8"/>
      <c r="FYD11" s="8"/>
      <c r="FYE11" s="8"/>
      <c r="FYF11" s="8"/>
      <c r="FYG11" s="8"/>
      <c r="FYH11" s="8"/>
      <c r="FYI11" s="8"/>
      <c r="FYJ11" s="8"/>
      <c r="FYK11" s="8"/>
      <c r="FYL11" s="8"/>
      <c r="FYM11" s="8"/>
      <c r="FYN11" s="8"/>
      <c r="FYO11" s="8"/>
      <c r="FYP11" s="8"/>
      <c r="FYQ11" s="8"/>
      <c r="FYR11" s="8"/>
      <c r="FYS11" s="8"/>
      <c r="FYT11" s="8"/>
      <c r="FYU11" s="8"/>
      <c r="FYV11" s="8"/>
      <c r="FYW11" s="8"/>
      <c r="FYX11" s="8"/>
      <c r="FYY11" s="8"/>
      <c r="FYZ11" s="8"/>
      <c r="FZA11" s="8"/>
      <c r="FZB11" s="8"/>
      <c r="FZC11" s="8"/>
      <c r="FZD11" s="8"/>
      <c r="FZE11" s="8"/>
      <c r="FZF11" s="8"/>
      <c r="FZG11" s="8"/>
      <c r="FZH11" s="8"/>
      <c r="FZI11" s="8"/>
      <c r="FZJ11" s="8"/>
      <c r="FZK11" s="8"/>
      <c r="FZL11" s="8"/>
      <c r="FZM11" s="8"/>
      <c r="FZN11" s="8"/>
      <c r="FZO11" s="8"/>
      <c r="FZP11" s="8"/>
      <c r="FZQ11" s="8"/>
      <c r="FZR11" s="8"/>
      <c r="FZS11" s="8"/>
      <c r="FZT11" s="8"/>
      <c r="FZU11" s="8"/>
      <c r="FZV11" s="8"/>
      <c r="FZW11" s="8"/>
      <c r="FZX11" s="8"/>
      <c r="FZY11" s="8"/>
      <c r="FZZ11" s="8"/>
      <c r="GAA11" s="8"/>
      <c r="GAB11" s="8"/>
      <c r="GAC11" s="8"/>
      <c r="GAD11" s="8"/>
      <c r="GAE11" s="8"/>
      <c r="GAF11" s="8"/>
      <c r="GAG11" s="8"/>
      <c r="GAH11" s="8"/>
      <c r="GAI11" s="8"/>
      <c r="GAJ11" s="8"/>
      <c r="GAK11" s="8"/>
      <c r="GAL11" s="8"/>
      <c r="GAM11" s="8"/>
      <c r="GAN11" s="8"/>
      <c r="GAO11" s="8"/>
      <c r="GAP11" s="8"/>
      <c r="GAQ11" s="8"/>
      <c r="GAR11" s="8"/>
      <c r="GAS11" s="8"/>
      <c r="GAT11" s="8"/>
      <c r="GAU11" s="8"/>
      <c r="GAV11" s="8"/>
      <c r="GAW11" s="8"/>
      <c r="GAX11" s="8"/>
      <c r="GAY11" s="8"/>
      <c r="GAZ11" s="8"/>
      <c r="GBA11" s="8"/>
      <c r="GBB11" s="8"/>
      <c r="GBC11" s="8"/>
      <c r="GBD11" s="8"/>
      <c r="GBE11" s="8"/>
      <c r="GBF11" s="8"/>
      <c r="GBG11" s="8"/>
      <c r="GBH11" s="8"/>
      <c r="GBI11" s="8"/>
      <c r="GBJ11" s="8"/>
      <c r="GBK11" s="8"/>
      <c r="GBL11" s="8"/>
      <c r="GBM11" s="8"/>
      <c r="GBN11" s="8"/>
      <c r="GBO11" s="8"/>
      <c r="GBP11" s="8"/>
      <c r="GBQ11" s="8"/>
      <c r="GBR11" s="8"/>
      <c r="GBS11" s="8"/>
      <c r="GBT11" s="8"/>
      <c r="GBU11" s="8"/>
      <c r="GBV11" s="8"/>
      <c r="GBW11" s="8"/>
      <c r="GBX11" s="8"/>
      <c r="GBY11" s="8"/>
      <c r="GBZ11" s="8"/>
      <c r="GCA11" s="8"/>
      <c r="GCB11" s="8"/>
      <c r="GCC11" s="8"/>
      <c r="GCD11" s="8"/>
      <c r="GCE11" s="8"/>
      <c r="GCF11" s="8"/>
      <c r="GCG11" s="8"/>
      <c r="GCH11" s="8"/>
      <c r="GCI11" s="8"/>
      <c r="GCJ11" s="8"/>
      <c r="GCK11" s="8"/>
      <c r="GCL11" s="8"/>
      <c r="GCM11" s="8"/>
      <c r="GCN11" s="8"/>
      <c r="GCO11" s="8"/>
      <c r="GCP11" s="8"/>
      <c r="GCQ11" s="8"/>
      <c r="GCR11" s="8"/>
      <c r="GCS11" s="8"/>
      <c r="GCT11" s="8"/>
      <c r="GCU11" s="8"/>
      <c r="GCV11" s="8"/>
      <c r="GCW11" s="8"/>
      <c r="GCX11" s="8"/>
      <c r="GCY11" s="8"/>
      <c r="GCZ11" s="8"/>
      <c r="GDA11" s="8"/>
      <c r="GDB11" s="8"/>
      <c r="GDC11" s="8"/>
      <c r="GDD11" s="8"/>
      <c r="GDE11" s="8"/>
      <c r="GDF11" s="8"/>
      <c r="GDG11" s="8"/>
      <c r="GDH11" s="8"/>
      <c r="GDI11" s="8"/>
      <c r="GDJ11" s="8"/>
      <c r="GDK11" s="8"/>
      <c r="GDL11" s="8"/>
      <c r="GDM11" s="8"/>
      <c r="GDN11" s="8"/>
      <c r="GDO11" s="8"/>
      <c r="GDP11" s="8"/>
      <c r="GDQ11" s="8"/>
      <c r="GDR11" s="8"/>
      <c r="GDS11" s="8"/>
      <c r="GDT11" s="8"/>
      <c r="GDU11" s="8"/>
      <c r="GDV11" s="8"/>
      <c r="GDW11" s="8"/>
      <c r="GDX11" s="8"/>
      <c r="GDY11" s="8"/>
      <c r="GDZ11" s="8"/>
      <c r="GEA11" s="8"/>
      <c r="GEB11" s="8"/>
      <c r="GEC11" s="8"/>
      <c r="GED11" s="8"/>
      <c r="GEE11" s="8"/>
      <c r="GEF11" s="8"/>
      <c r="GEG11" s="8"/>
      <c r="GEH11" s="8"/>
      <c r="GEI11" s="8"/>
      <c r="GEJ11" s="8"/>
      <c r="GEK11" s="8"/>
      <c r="GEL11" s="8"/>
      <c r="GEM11" s="8"/>
      <c r="GEN11" s="8"/>
      <c r="GEO11" s="8"/>
      <c r="GEP11" s="8"/>
      <c r="GEQ11" s="8"/>
      <c r="GER11" s="8"/>
      <c r="GES11" s="8"/>
      <c r="GET11" s="8"/>
      <c r="GEU11" s="8"/>
      <c r="GEV11" s="8"/>
      <c r="GEW11" s="8"/>
      <c r="GEX11" s="8"/>
      <c r="GEY11" s="8"/>
      <c r="GEZ11" s="8"/>
      <c r="GFA11" s="8"/>
      <c r="GFB11" s="8"/>
      <c r="GFC11" s="8"/>
      <c r="GFD11" s="8"/>
      <c r="GFE11" s="8"/>
      <c r="GFF11" s="8"/>
      <c r="GFG11" s="8"/>
      <c r="GFH11" s="8"/>
      <c r="GFI11" s="8"/>
      <c r="GFJ11" s="8"/>
      <c r="GFK11" s="8"/>
      <c r="GFL11" s="8"/>
      <c r="GFM11" s="8"/>
      <c r="GFN11" s="8"/>
      <c r="GFO11" s="8"/>
      <c r="GFP11" s="8"/>
      <c r="GFQ11" s="8"/>
      <c r="GFR11" s="8"/>
      <c r="GFS11" s="8"/>
      <c r="GFT11" s="8"/>
      <c r="GFU11" s="8"/>
      <c r="GFV11" s="8"/>
      <c r="GFW11" s="8"/>
      <c r="GFX11" s="8"/>
      <c r="GFY11" s="8"/>
      <c r="GFZ11" s="8"/>
      <c r="GGA11" s="8"/>
      <c r="GGB11" s="8"/>
      <c r="GGC11" s="8"/>
      <c r="GGD11" s="8"/>
      <c r="GGE11" s="8"/>
      <c r="GGF11" s="8"/>
      <c r="GGG11" s="8"/>
      <c r="GGH11" s="8"/>
      <c r="GGI11" s="8"/>
      <c r="GGJ11" s="8"/>
      <c r="GGK11" s="8"/>
      <c r="GGL11" s="8"/>
      <c r="GGM11" s="8"/>
      <c r="GGN11" s="8"/>
      <c r="GGO11" s="8"/>
      <c r="GGP11" s="8"/>
      <c r="GGQ11" s="8"/>
      <c r="GGR11" s="8"/>
      <c r="GGS11" s="8"/>
      <c r="GGT11" s="8"/>
      <c r="GGU11" s="8"/>
      <c r="GGV11" s="8"/>
      <c r="GGW11" s="8"/>
      <c r="GGX11" s="8"/>
      <c r="GGY11" s="8"/>
      <c r="GGZ11" s="8"/>
      <c r="GHA11" s="8"/>
      <c r="GHB11" s="8"/>
      <c r="GHC11" s="8"/>
      <c r="GHD11" s="8"/>
      <c r="GHE11" s="8"/>
      <c r="GHF11" s="8"/>
      <c r="GHG11" s="8"/>
      <c r="GHH11" s="8"/>
      <c r="GHI11" s="8"/>
      <c r="GHJ11" s="8"/>
      <c r="GHK11" s="8"/>
      <c r="GHL11" s="8"/>
      <c r="GHM11" s="8"/>
      <c r="GHN11" s="8"/>
      <c r="GHO11" s="8"/>
      <c r="GHP11" s="8"/>
      <c r="GHQ11" s="8"/>
      <c r="GHR11" s="8"/>
      <c r="GHS11" s="8"/>
      <c r="GHT11" s="8"/>
      <c r="GHU11" s="8"/>
      <c r="GHV11" s="8"/>
      <c r="GHW11" s="8"/>
      <c r="GHX11" s="8"/>
      <c r="GHY11" s="8"/>
      <c r="GHZ11" s="8"/>
      <c r="GIA11" s="8"/>
      <c r="GIB11" s="8"/>
      <c r="GIC11" s="8"/>
      <c r="GID11" s="8"/>
      <c r="GIE11" s="8"/>
      <c r="GIF11" s="8"/>
      <c r="GIG11" s="8"/>
      <c r="GIH11" s="8"/>
      <c r="GII11" s="8"/>
      <c r="GIJ11" s="8"/>
      <c r="GIK11" s="8"/>
      <c r="GIL11" s="8"/>
      <c r="GIM11" s="8"/>
      <c r="GIN11" s="8"/>
      <c r="GIO11" s="8"/>
      <c r="GIP11" s="8"/>
      <c r="GIQ11" s="8"/>
      <c r="GIR11" s="8"/>
      <c r="GIS11" s="8"/>
      <c r="GIT11" s="8"/>
      <c r="GIU11" s="8"/>
      <c r="GIV11" s="8"/>
      <c r="GIW11" s="8"/>
      <c r="GIX11" s="8"/>
      <c r="GIY11" s="8"/>
      <c r="GIZ11" s="8"/>
      <c r="GJA11" s="8"/>
      <c r="GJB11" s="8"/>
      <c r="GJC11" s="8"/>
      <c r="GJD11" s="8"/>
      <c r="GJE11" s="8"/>
      <c r="GJF11" s="8"/>
      <c r="GJG11" s="8"/>
      <c r="GJH11" s="8"/>
      <c r="GJI11" s="8"/>
      <c r="GJJ11" s="8"/>
      <c r="GJK11" s="8"/>
      <c r="GJL11" s="8"/>
      <c r="GJM11" s="8"/>
      <c r="GJN11" s="8"/>
      <c r="GJO11" s="8"/>
      <c r="GJP11" s="8"/>
      <c r="GJQ11" s="8"/>
      <c r="GJR11" s="8"/>
      <c r="GJS11" s="8"/>
      <c r="GJT11" s="8"/>
      <c r="GJU11" s="8"/>
      <c r="GJV11" s="8"/>
      <c r="GJW11" s="8"/>
      <c r="GJX11" s="8"/>
      <c r="GJY11" s="8"/>
      <c r="GJZ11" s="8"/>
      <c r="GKA11" s="8"/>
      <c r="GKB11" s="8"/>
      <c r="GKC11" s="8"/>
      <c r="GKD11" s="8"/>
      <c r="GKE11" s="8"/>
      <c r="GKF11" s="8"/>
      <c r="GKG11" s="8"/>
      <c r="GKH11" s="8"/>
      <c r="GKI11" s="8"/>
      <c r="GKJ11" s="8"/>
      <c r="GKK11" s="8"/>
      <c r="GKL11" s="8"/>
      <c r="GKM11" s="8"/>
      <c r="GKN11" s="8"/>
      <c r="GKO11" s="8"/>
      <c r="GKP11" s="8"/>
      <c r="GKQ11" s="8"/>
      <c r="GKR11" s="8"/>
      <c r="GKS11" s="8"/>
      <c r="GKT11" s="8"/>
      <c r="GKU11" s="8"/>
      <c r="GKV11" s="8"/>
      <c r="GKW11" s="8"/>
      <c r="GKX11" s="8"/>
      <c r="GKY11" s="8"/>
      <c r="GKZ11" s="8"/>
      <c r="GLA11" s="8"/>
      <c r="GLB11" s="8"/>
      <c r="GLC11" s="8"/>
      <c r="GLD11" s="8"/>
      <c r="GLE11" s="8"/>
      <c r="GLF11" s="8"/>
      <c r="GLG11" s="8"/>
      <c r="GLH11" s="8"/>
      <c r="GLI11" s="8"/>
      <c r="GLJ11" s="8"/>
      <c r="GLK11" s="8"/>
      <c r="GLL11" s="8"/>
      <c r="GLM11" s="8"/>
      <c r="GLN11" s="8"/>
      <c r="GLO11" s="8"/>
      <c r="GLP11" s="8"/>
      <c r="GLQ11" s="8"/>
      <c r="GLR11" s="8"/>
      <c r="GLS11" s="8"/>
      <c r="GLT11" s="8"/>
      <c r="GLU11" s="8"/>
      <c r="GLV11" s="8"/>
      <c r="GLW11" s="8"/>
      <c r="GLX11" s="8"/>
      <c r="GLY11" s="8"/>
      <c r="GLZ11" s="8"/>
      <c r="GMA11" s="8"/>
      <c r="GMB11" s="8"/>
      <c r="GMC11" s="8"/>
      <c r="GMD11" s="8"/>
      <c r="GME11" s="8"/>
      <c r="GMF11" s="8"/>
      <c r="GMG11" s="8"/>
      <c r="GMH11" s="8"/>
      <c r="GMI11" s="8"/>
      <c r="GMJ11" s="8"/>
      <c r="GMK11" s="8"/>
      <c r="GML11" s="8"/>
      <c r="GMM11" s="8"/>
      <c r="GMN11" s="8"/>
      <c r="GMO11" s="8"/>
      <c r="GMP11" s="8"/>
      <c r="GMQ11" s="8"/>
      <c r="GMR11" s="8"/>
      <c r="GMS11" s="8"/>
      <c r="GMT11" s="8"/>
      <c r="GMU11" s="8"/>
      <c r="GMV11" s="8"/>
      <c r="GMW11" s="8"/>
      <c r="GMX11" s="8"/>
      <c r="GMY11" s="8"/>
      <c r="GMZ11" s="8"/>
      <c r="GNA11" s="8"/>
      <c r="GNB11" s="8"/>
      <c r="GNC11" s="8"/>
      <c r="GND11" s="8"/>
      <c r="GNE11" s="8"/>
      <c r="GNF11" s="8"/>
      <c r="GNG11" s="8"/>
      <c r="GNH11" s="8"/>
      <c r="GNI11" s="8"/>
      <c r="GNJ11" s="8"/>
      <c r="GNK11" s="8"/>
      <c r="GNL11" s="8"/>
      <c r="GNM11" s="8"/>
      <c r="GNN11" s="8"/>
      <c r="GNO11" s="8"/>
      <c r="GNP11" s="8"/>
      <c r="GNQ11" s="8"/>
      <c r="GNR11" s="8"/>
      <c r="GNS11" s="8"/>
      <c r="GNT11" s="8"/>
      <c r="GNU11" s="8"/>
      <c r="GNV11" s="8"/>
      <c r="GNW11" s="8"/>
      <c r="GNX11" s="8"/>
      <c r="GNY11" s="8"/>
      <c r="GNZ11" s="8"/>
      <c r="GOA11" s="8"/>
      <c r="GOB11" s="8"/>
      <c r="GOC11" s="8"/>
      <c r="GOD11" s="8"/>
      <c r="GOE11" s="8"/>
      <c r="GOF11" s="8"/>
      <c r="GOG11" s="8"/>
      <c r="GOH11" s="8"/>
      <c r="GOI11" s="8"/>
      <c r="GOJ11" s="8"/>
      <c r="GOK11" s="8"/>
      <c r="GOL11" s="8"/>
      <c r="GOM11" s="8"/>
      <c r="GON11" s="8"/>
      <c r="GOO11" s="8"/>
      <c r="GOP11" s="8"/>
      <c r="GOQ11" s="8"/>
      <c r="GOR11" s="8"/>
      <c r="GOS11" s="8"/>
      <c r="GOT11" s="8"/>
      <c r="GOU11" s="8"/>
      <c r="GOV11" s="8"/>
      <c r="GOW11" s="8"/>
      <c r="GOX11" s="8"/>
      <c r="GOY11" s="8"/>
      <c r="GOZ11" s="8"/>
      <c r="GPA11" s="8"/>
      <c r="GPB11" s="8"/>
      <c r="GPC11" s="8"/>
      <c r="GPD11" s="8"/>
      <c r="GPE11" s="8"/>
      <c r="GPF11" s="8"/>
      <c r="GPG11" s="8"/>
      <c r="GPH11" s="8"/>
      <c r="GPI11" s="8"/>
      <c r="GPJ11" s="8"/>
      <c r="GPK11" s="8"/>
      <c r="GPL11" s="8"/>
      <c r="GPM11" s="8"/>
      <c r="GPN11" s="8"/>
      <c r="GPO11" s="8"/>
      <c r="GPP11" s="8"/>
      <c r="GPQ11" s="8"/>
      <c r="GPR11" s="8"/>
      <c r="GPS11" s="8"/>
      <c r="GPT11" s="8"/>
      <c r="GPU11" s="8"/>
      <c r="GPV11" s="8"/>
      <c r="GPW11" s="8"/>
      <c r="GPX11" s="8"/>
      <c r="GPY11" s="8"/>
      <c r="GPZ11" s="8"/>
      <c r="GQA11" s="8"/>
      <c r="GQB11" s="8"/>
      <c r="GQC11" s="8"/>
      <c r="GQD11" s="8"/>
      <c r="GQE11" s="8"/>
      <c r="GQF11" s="8"/>
      <c r="GQG11" s="8"/>
      <c r="GQH11" s="8"/>
      <c r="GQI11" s="8"/>
      <c r="GQJ11" s="8"/>
      <c r="GQK11" s="8"/>
      <c r="GQL11" s="8"/>
      <c r="GQM11" s="8"/>
      <c r="GQN11" s="8"/>
      <c r="GQO11" s="8"/>
      <c r="GQP11" s="8"/>
      <c r="GQQ11" s="8"/>
      <c r="GQR11" s="8"/>
      <c r="GQS11" s="8"/>
      <c r="GQT11" s="8"/>
      <c r="GQU11" s="8"/>
      <c r="GQV11" s="8"/>
      <c r="GQW11" s="8"/>
      <c r="GQX11" s="8"/>
      <c r="GQY11" s="8"/>
      <c r="GQZ11" s="8"/>
      <c r="GRA11" s="8"/>
      <c r="GRB11" s="8"/>
      <c r="GRC11" s="8"/>
      <c r="GRD11" s="8"/>
      <c r="GRE11" s="8"/>
      <c r="GRF11" s="8"/>
      <c r="GRG11" s="8"/>
      <c r="GRH11" s="8"/>
      <c r="GRI11" s="8"/>
      <c r="GRJ11" s="8"/>
      <c r="GRK11" s="8"/>
      <c r="GRL11" s="8"/>
      <c r="GRM11" s="8"/>
      <c r="GRN11" s="8"/>
      <c r="GRO11" s="8"/>
      <c r="GRP11" s="8"/>
      <c r="GRQ11" s="8"/>
      <c r="GRR11" s="8"/>
      <c r="GRS11" s="8"/>
      <c r="GRT11" s="8"/>
      <c r="GRU11" s="8"/>
      <c r="GRV11" s="8"/>
      <c r="GRW11" s="8"/>
      <c r="GRX11" s="8"/>
      <c r="GRY11" s="8"/>
      <c r="GRZ11" s="8"/>
      <c r="GSA11" s="8"/>
      <c r="GSB11" s="8"/>
      <c r="GSC11" s="8"/>
      <c r="GSD11" s="8"/>
      <c r="GSE11" s="8"/>
      <c r="GSF11" s="8"/>
      <c r="GSG11" s="8"/>
      <c r="GSH11" s="8"/>
      <c r="GSI11" s="8"/>
      <c r="GSJ11" s="8"/>
      <c r="GSK11" s="8"/>
      <c r="GSL11" s="8"/>
      <c r="GSM11" s="8"/>
      <c r="GSN11" s="8"/>
      <c r="GSO11" s="8"/>
      <c r="GSP11" s="8"/>
      <c r="GSQ11" s="8"/>
      <c r="GSR11" s="8"/>
      <c r="GSS11" s="8"/>
      <c r="GST11" s="8"/>
      <c r="GSU11" s="8"/>
      <c r="GSV11" s="8"/>
      <c r="GSW11" s="8"/>
      <c r="GSX11" s="8"/>
      <c r="GSY11" s="8"/>
      <c r="GSZ11" s="8"/>
      <c r="GTA11" s="8"/>
      <c r="GTB11" s="8"/>
      <c r="GTC11" s="8"/>
      <c r="GTD11" s="8"/>
      <c r="GTE11" s="8"/>
      <c r="GTF11" s="8"/>
      <c r="GTG11" s="8"/>
      <c r="GTH11" s="8"/>
      <c r="GTI11" s="8"/>
      <c r="GTJ11" s="8"/>
      <c r="GTK11" s="8"/>
      <c r="GTL11" s="8"/>
      <c r="GTM11" s="8"/>
      <c r="GTN11" s="8"/>
      <c r="GTO11" s="8"/>
      <c r="GTP11" s="8"/>
      <c r="GTQ11" s="8"/>
      <c r="GTR11" s="8"/>
      <c r="GTS11" s="8"/>
      <c r="GTT11" s="8"/>
      <c r="GTU11" s="8"/>
      <c r="GTV11" s="8"/>
      <c r="GTW11" s="8"/>
      <c r="GTX11" s="8"/>
      <c r="GTY11" s="8"/>
      <c r="GTZ11" s="8"/>
      <c r="GUA11" s="8"/>
      <c r="GUB11" s="8"/>
      <c r="GUC11" s="8"/>
      <c r="GUD11" s="8"/>
      <c r="GUE11" s="8"/>
      <c r="GUF11" s="8"/>
      <c r="GUG11" s="8"/>
      <c r="GUH11" s="8"/>
      <c r="GUI11" s="8"/>
      <c r="GUJ11" s="8"/>
      <c r="GUK11" s="8"/>
      <c r="GUL11" s="8"/>
      <c r="GUM11" s="8"/>
      <c r="GUN11" s="8"/>
      <c r="GUO11" s="8"/>
      <c r="GUP11" s="8"/>
      <c r="GUQ11" s="8"/>
      <c r="GUR11" s="8"/>
      <c r="GUS11" s="8"/>
      <c r="GUT11" s="8"/>
      <c r="GUU11" s="8"/>
      <c r="GUV11" s="8"/>
      <c r="GUW11" s="8"/>
      <c r="GUX11" s="8"/>
      <c r="GUY11" s="8"/>
      <c r="GUZ11" s="8"/>
      <c r="GVA11" s="8"/>
      <c r="GVB11" s="8"/>
      <c r="GVC11" s="8"/>
      <c r="GVD11" s="8"/>
      <c r="GVE11" s="8"/>
      <c r="GVF11" s="8"/>
      <c r="GVG11" s="8"/>
      <c r="GVH11" s="8"/>
      <c r="GVI11" s="8"/>
      <c r="GVJ11" s="8"/>
      <c r="GVK11" s="8"/>
      <c r="GVL11" s="8"/>
      <c r="GVM11" s="8"/>
      <c r="GVN11" s="8"/>
      <c r="GVO11" s="8"/>
      <c r="GVP11" s="8"/>
      <c r="GVQ11" s="8"/>
      <c r="GVR11" s="8"/>
      <c r="GVS11" s="8"/>
      <c r="GVT11" s="8"/>
      <c r="GVU11" s="8"/>
      <c r="GVV11" s="8"/>
      <c r="GVW11" s="8"/>
      <c r="GVX11" s="8"/>
      <c r="GVY11" s="8"/>
      <c r="GVZ11" s="8"/>
      <c r="GWA11" s="8"/>
      <c r="GWB11" s="8"/>
      <c r="GWC11" s="8"/>
      <c r="GWD11" s="8"/>
      <c r="GWE11" s="8"/>
      <c r="GWF11" s="8"/>
      <c r="GWG11" s="8"/>
      <c r="GWH11" s="8"/>
      <c r="GWI11" s="8"/>
      <c r="GWJ11" s="8"/>
      <c r="GWK11" s="8"/>
      <c r="GWL11" s="8"/>
      <c r="GWM11" s="8"/>
      <c r="GWN11" s="8"/>
      <c r="GWO11" s="8"/>
      <c r="GWP11" s="8"/>
      <c r="GWQ11" s="8"/>
      <c r="GWR11" s="8"/>
      <c r="GWS11" s="8"/>
      <c r="GWT11" s="8"/>
      <c r="GWU11" s="8"/>
      <c r="GWV11" s="8"/>
      <c r="GWW11" s="8"/>
      <c r="GWX11" s="8"/>
      <c r="GWY11" s="8"/>
      <c r="GWZ11" s="8"/>
      <c r="GXA11" s="8"/>
      <c r="GXB11" s="8"/>
      <c r="GXC11" s="8"/>
      <c r="GXD11" s="8"/>
      <c r="GXE11" s="8"/>
      <c r="GXF11" s="8"/>
      <c r="GXG11" s="8"/>
      <c r="GXH11" s="8"/>
      <c r="GXI11" s="8"/>
      <c r="GXJ11" s="8"/>
      <c r="GXK11" s="8"/>
      <c r="GXL11" s="8"/>
      <c r="GXM11" s="8"/>
      <c r="GXN11" s="8"/>
      <c r="GXO11" s="8"/>
      <c r="GXP11" s="8"/>
      <c r="GXQ11" s="8"/>
      <c r="GXR11" s="8"/>
      <c r="GXS11" s="8"/>
      <c r="GXT11" s="8"/>
      <c r="GXU11" s="8"/>
      <c r="GXV11" s="8"/>
      <c r="GXW11" s="8"/>
      <c r="GXX11" s="8"/>
      <c r="GXY11" s="8"/>
      <c r="GXZ11" s="8"/>
      <c r="GYA11" s="8"/>
      <c r="GYB11" s="8"/>
      <c r="GYC11" s="8"/>
      <c r="GYD11" s="8"/>
      <c r="GYE11" s="8"/>
      <c r="GYF11" s="8"/>
      <c r="GYG11" s="8"/>
      <c r="GYH11" s="8"/>
      <c r="GYI11" s="8"/>
      <c r="GYJ11" s="8"/>
      <c r="GYK11" s="8"/>
      <c r="GYL11" s="8"/>
      <c r="GYM11" s="8"/>
      <c r="GYN11" s="8"/>
      <c r="GYO11" s="8"/>
      <c r="GYP11" s="8"/>
      <c r="GYQ11" s="8"/>
      <c r="GYR11" s="8"/>
      <c r="GYS11" s="8"/>
      <c r="GYT11" s="8"/>
      <c r="GYU11" s="8"/>
      <c r="GYV11" s="8"/>
      <c r="GYW11" s="8"/>
      <c r="GYX11" s="8"/>
      <c r="GYY11" s="8"/>
      <c r="GYZ11" s="8"/>
      <c r="GZA11" s="8"/>
      <c r="GZB11" s="8"/>
      <c r="GZC11" s="8"/>
      <c r="GZD11" s="8"/>
      <c r="GZE11" s="8"/>
      <c r="GZF11" s="8"/>
      <c r="GZG11" s="8"/>
      <c r="GZH11" s="8"/>
      <c r="GZI11" s="8"/>
      <c r="GZJ11" s="8"/>
      <c r="GZK11" s="8"/>
      <c r="GZL11" s="8"/>
      <c r="GZM11" s="8"/>
      <c r="GZN11" s="8"/>
      <c r="GZO11" s="8"/>
      <c r="GZP11" s="8"/>
      <c r="GZQ11" s="8"/>
      <c r="GZR11" s="8"/>
      <c r="GZS11" s="8"/>
      <c r="GZT11" s="8"/>
      <c r="GZU11" s="8"/>
      <c r="GZV11" s="8"/>
      <c r="GZW11" s="8"/>
      <c r="GZX11" s="8"/>
      <c r="GZY11" s="8"/>
      <c r="GZZ11" s="8"/>
      <c r="HAA11" s="8"/>
      <c r="HAB11" s="8"/>
      <c r="HAC11" s="8"/>
      <c r="HAD11" s="8"/>
      <c r="HAE11" s="8"/>
      <c r="HAF11" s="8"/>
      <c r="HAG11" s="8"/>
      <c r="HAH11" s="8"/>
      <c r="HAI11" s="8"/>
      <c r="HAJ11" s="8"/>
      <c r="HAK11" s="8"/>
      <c r="HAL11" s="8"/>
      <c r="HAM11" s="8"/>
      <c r="HAN11" s="8"/>
      <c r="HAO11" s="8"/>
      <c r="HAP11" s="8"/>
      <c r="HAQ11" s="8"/>
      <c r="HAR11" s="8"/>
      <c r="HAS11" s="8"/>
      <c r="HAT11" s="8"/>
      <c r="HAU11" s="8"/>
      <c r="HAV11" s="8"/>
      <c r="HAW11" s="8"/>
      <c r="HAX11" s="8"/>
      <c r="HAY11" s="8"/>
      <c r="HAZ11" s="8"/>
      <c r="HBA11" s="8"/>
      <c r="HBB11" s="8"/>
      <c r="HBC11" s="8"/>
      <c r="HBD11" s="8"/>
      <c r="HBE11" s="8"/>
      <c r="HBF11" s="8"/>
      <c r="HBG11" s="8"/>
      <c r="HBH11" s="8"/>
      <c r="HBI11" s="8"/>
      <c r="HBJ11" s="8"/>
      <c r="HBK11" s="8"/>
      <c r="HBL11" s="8"/>
      <c r="HBM11" s="8"/>
      <c r="HBN11" s="8"/>
      <c r="HBO11" s="8"/>
      <c r="HBP11" s="8"/>
      <c r="HBQ11" s="8"/>
      <c r="HBR11" s="8"/>
      <c r="HBS11" s="8"/>
      <c r="HBT11" s="8"/>
      <c r="HBU11" s="8"/>
      <c r="HBV11" s="8"/>
      <c r="HBW11" s="8"/>
      <c r="HBX11" s="8"/>
      <c r="HBY11" s="8"/>
      <c r="HBZ11" s="8"/>
      <c r="HCA11" s="8"/>
      <c r="HCB11" s="8"/>
      <c r="HCC11" s="8"/>
      <c r="HCD11" s="8"/>
      <c r="HCE11" s="8"/>
      <c r="HCF11" s="8"/>
      <c r="HCG11" s="8"/>
      <c r="HCH11" s="8"/>
      <c r="HCI11" s="8"/>
      <c r="HCJ11" s="8"/>
      <c r="HCK11" s="8"/>
      <c r="HCL11" s="8"/>
      <c r="HCM11" s="8"/>
      <c r="HCN11" s="8"/>
      <c r="HCO11" s="8"/>
      <c r="HCP11" s="8"/>
      <c r="HCQ11" s="8"/>
      <c r="HCR11" s="8"/>
      <c r="HCS11" s="8"/>
      <c r="HCT11" s="8"/>
      <c r="HCU11" s="8"/>
      <c r="HCV11" s="8"/>
      <c r="HCW11" s="8"/>
      <c r="HCX11" s="8"/>
      <c r="HCY11" s="8"/>
      <c r="HCZ11" s="8"/>
      <c r="HDA11" s="8"/>
      <c r="HDB11" s="8"/>
      <c r="HDC11" s="8"/>
      <c r="HDD11" s="8"/>
      <c r="HDE11" s="8"/>
      <c r="HDF11" s="8"/>
      <c r="HDG11" s="8"/>
      <c r="HDH11" s="8"/>
      <c r="HDI11" s="8"/>
      <c r="HDJ11" s="8"/>
      <c r="HDK11" s="8"/>
      <c r="HDL11" s="8"/>
      <c r="HDM11" s="8"/>
      <c r="HDN11" s="8"/>
      <c r="HDO11" s="8"/>
      <c r="HDP11" s="8"/>
      <c r="HDQ11" s="8"/>
      <c r="HDR11" s="8"/>
      <c r="HDS11" s="8"/>
      <c r="HDT11" s="8"/>
      <c r="HDU11" s="8"/>
      <c r="HDV11" s="8"/>
      <c r="HDW11" s="8"/>
      <c r="HDX11" s="8"/>
      <c r="HDY11" s="8"/>
      <c r="HDZ11" s="8"/>
      <c r="HEA11" s="8"/>
      <c r="HEB11" s="8"/>
      <c r="HEC11" s="8"/>
      <c r="HED11" s="8"/>
      <c r="HEE11" s="8"/>
      <c r="HEF11" s="8"/>
      <c r="HEG11" s="8"/>
      <c r="HEH11" s="8"/>
      <c r="HEI11" s="8"/>
      <c r="HEJ11" s="8"/>
      <c r="HEK11" s="8"/>
      <c r="HEL11" s="8"/>
      <c r="HEM11" s="8"/>
      <c r="HEN11" s="8"/>
      <c r="HEO11" s="8"/>
      <c r="HEP11" s="8"/>
      <c r="HEQ11" s="8"/>
      <c r="HER11" s="8"/>
      <c r="HES11" s="8"/>
      <c r="HET11" s="8"/>
      <c r="HEU11" s="8"/>
      <c r="HEV11" s="8"/>
      <c r="HEW11" s="8"/>
      <c r="HEX11" s="8"/>
      <c r="HEY11" s="8"/>
      <c r="HEZ11" s="8"/>
      <c r="HFA11" s="8"/>
      <c r="HFB11" s="8"/>
      <c r="HFC11" s="8"/>
      <c r="HFD11" s="8"/>
      <c r="HFE11" s="8"/>
      <c r="HFF11" s="8"/>
      <c r="HFG11" s="8"/>
      <c r="HFH11" s="8"/>
      <c r="HFI11" s="8"/>
      <c r="HFJ11" s="8"/>
      <c r="HFK11" s="8"/>
      <c r="HFL11" s="8"/>
      <c r="HFM11" s="8"/>
      <c r="HFN11" s="8"/>
      <c r="HFO11" s="8"/>
      <c r="HFP11" s="8"/>
      <c r="HFQ11" s="8"/>
      <c r="HFR11" s="8"/>
      <c r="HFS11" s="8"/>
      <c r="HFT11" s="8"/>
      <c r="HFU11" s="8"/>
      <c r="HFV11" s="8"/>
      <c r="HFW11" s="8"/>
      <c r="HFX11" s="8"/>
      <c r="HFY11" s="8"/>
      <c r="HFZ11" s="8"/>
      <c r="HGA11" s="8"/>
      <c r="HGB11" s="8"/>
      <c r="HGC11" s="8"/>
      <c r="HGD11" s="8"/>
      <c r="HGE11" s="8"/>
      <c r="HGF11" s="8"/>
      <c r="HGG11" s="8"/>
      <c r="HGH11" s="8"/>
      <c r="HGI11" s="8"/>
      <c r="HGJ11" s="8"/>
      <c r="HGK11" s="8"/>
      <c r="HGL11" s="8"/>
      <c r="HGM11" s="8"/>
      <c r="HGN11" s="8"/>
      <c r="HGO11" s="8"/>
      <c r="HGP11" s="8"/>
      <c r="HGQ11" s="8"/>
      <c r="HGR11" s="8"/>
      <c r="HGS11" s="8"/>
      <c r="HGT11" s="8"/>
      <c r="HGU11" s="8"/>
      <c r="HGV11" s="8"/>
      <c r="HGW11" s="8"/>
      <c r="HGX11" s="8"/>
      <c r="HGY11" s="8"/>
      <c r="HGZ11" s="8"/>
      <c r="HHA11" s="8"/>
      <c r="HHB11" s="8"/>
      <c r="HHC11" s="8"/>
      <c r="HHD11" s="8"/>
      <c r="HHE11" s="8"/>
      <c r="HHF11" s="8"/>
      <c r="HHG11" s="8"/>
      <c r="HHH11" s="8"/>
      <c r="HHI11" s="8"/>
      <c r="HHJ11" s="8"/>
      <c r="HHK11" s="8"/>
      <c r="HHL11" s="8"/>
      <c r="HHM11" s="8"/>
      <c r="HHN11" s="8"/>
      <c r="HHO11" s="8"/>
      <c r="HHP11" s="8"/>
      <c r="HHQ11" s="8"/>
      <c r="HHR11" s="8"/>
      <c r="HHS11" s="8"/>
      <c r="HHT11" s="8"/>
      <c r="HHU11" s="8"/>
      <c r="HHV11" s="8"/>
      <c r="HHW11" s="8"/>
      <c r="HHX11" s="8"/>
      <c r="HHY11" s="8"/>
      <c r="HHZ11" s="8"/>
      <c r="HIA11" s="8"/>
      <c r="HIB11" s="8"/>
      <c r="HIC11" s="8"/>
      <c r="HID11" s="8"/>
      <c r="HIE11" s="8"/>
      <c r="HIF11" s="8"/>
      <c r="HIG11" s="8"/>
      <c r="HIH11" s="8"/>
      <c r="HII11" s="8"/>
      <c r="HIJ11" s="8"/>
      <c r="HIK11" s="8"/>
      <c r="HIL11" s="8"/>
      <c r="HIM11" s="8"/>
      <c r="HIN11" s="8"/>
      <c r="HIO11" s="8"/>
      <c r="HIP11" s="8"/>
      <c r="HIQ11" s="8"/>
      <c r="HIR11" s="8"/>
      <c r="HIS11" s="8"/>
      <c r="HIT11" s="8"/>
      <c r="HIU11" s="8"/>
      <c r="HIV11" s="8"/>
      <c r="HIW11" s="8"/>
      <c r="HIX11" s="8"/>
      <c r="HIY11" s="8"/>
      <c r="HIZ11" s="8"/>
      <c r="HJA11" s="8"/>
      <c r="HJB11" s="8"/>
      <c r="HJC11" s="8"/>
      <c r="HJD11" s="8"/>
      <c r="HJE11" s="8"/>
      <c r="HJF11" s="8"/>
      <c r="HJG11" s="8"/>
      <c r="HJH11" s="8"/>
      <c r="HJI11" s="8"/>
      <c r="HJJ11" s="8"/>
      <c r="HJK11" s="8"/>
      <c r="HJL11" s="8"/>
      <c r="HJM11" s="8"/>
      <c r="HJN11" s="8"/>
      <c r="HJO11" s="8"/>
      <c r="HJP11" s="8"/>
      <c r="HJQ11" s="8"/>
      <c r="HJR11" s="8"/>
      <c r="HJS11" s="8"/>
      <c r="HJT11" s="8"/>
      <c r="HJU11" s="8"/>
      <c r="HJV11" s="8"/>
      <c r="HJW11" s="8"/>
      <c r="HJX11" s="8"/>
      <c r="HJY11" s="8"/>
      <c r="HJZ11" s="8"/>
      <c r="HKA11" s="8"/>
      <c r="HKB11" s="8"/>
      <c r="HKC11" s="8"/>
      <c r="HKD11" s="8"/>
      <c r="HKE11" s="8"/>
      <c r="HKF11" s="8"/>
      <c r="HKG11" s="8"/>
      <c r="HKH11" s="8"/>
      <c r="HKI11" s="8"/>
      <c r="HKJ11" s="8"/>
      <c r="HKK11" s="8"/>
      <c r="HKL11" s="8"/>
      <c r="HKM11" s="8"/>
      <c r="HKN11" s="8"/>
      <c r="HKO11" s="8"/>
      <c r="HKP11" s="8"/>
      <c r="HKQ11" s="8"/>
      <c r="HKR11" s="8"/>
      <c r="HKS11" s="8"/>
      <c r="HKT11" s="8"/>
      <c r="HKU11" s="8"/>
      <c r="HKV11" s="8"/>
      <c r="HKW11" s="8"/>
      <c r="HKX11" s="8"/>
      <c r="HKY11" s="8"/>
      <c r="HKZ11" s="8"/>
      <c r="HLA11" s="8"/>
      <c r="HLB11" s="8"/>
      <c r="HLC11" s="8"/>
      <c r="HLD11" s="8"/>
      <c r="HLE11" s="8"/>
      <c r="HLF11" s="8"/>
      <c r="HLG11" s="8"/>
      <c r="HLH11" s="8"/>
      <c r="HLI11" s="8"/>
      <c r="HLJ11" s="8"/>
      <c r="HLK11" s="8"/>
      <c r="HLL11" s="8"/>
      <c r="HLM11" s="8"/>
      <c r="HLN11" s="8"/>
      <c r="HLO11" s="8"/>
      <c r="HLP11" s="8"/>
      <c r="HLQ11" s="8"/>
      <c r="HLR11" s="8"/>
      <c r="HLS11" s="8"/>
      <c r="HLT11" s="8"/>
      <c r="HLU11" s="8"/>
      <c r="HLV11" s="8"/>
      <c r="HLW11" s="8"/>
      <c r="HLX11" s="8"/>
      <c r="HLY11" s="8"/>
      <c r="HLZ11" s="8"/>
      <c r="HMA11" s="8"/>
      <c r="HMB11" s="8"/>
      <c r="HMC11" s="8"/>
      <c r="HMD11" s="8"/>
      <c r="HME11" s="8"/>
      <c r="HMF11" s="8"/>
      <c r="HMG11" s="8"/>
      <c r="HMH11" s="8"/>
      <c r="HMI11" s="8"/>
      <c r="HMJ11" s="8"/>
      <c r="HMK11" s="8"/>
      <c r="HML11" s="8"/>
      <c r="HMM11" s="8"/>
      <c r="HMN11" s="8"/>
      <c r="HMO11" s="8"/>
      <c r="HMP11" s="8"/>
      <c r="HMQ11" s="8"/>
      <c r="HMR11" s="8"/>
      <c r="HMS11" s="8"/>
      <c r="HMT11" s="8"/>
      <c r="HMU11" s="8"/>
      <c r="HMV11" s="8"/>
      <c r="HMW11" s="8"/>
      <c r="HMX11" s="8"/>
      <c r="HMY11" s="8"/>
      <c r="HMZ11" s="8"/>
      <c r="HNA11" s="8"/>
      <c r="HNB11" s="8"/>
      <c r="HNC11" s="8"/>
      <c r="HND11" s="8"/>
      <c r="HNE11" s="8"/>
      <c r="HNF11" s="8"/>
      <c r="HNG11" s="8"/>
      <c r="HNH11" s="8"/>
      <c r="HNI11" s="8"/>
      <c r="HNJ11" s="8"/>
      <c r="HNK11" s="8"/>
      <c r="HNL11" s="8"/>
      <c r="HNM11" s="8"/>
      <c r="HNN11" s="8"/>
      <c r="HNO11" s="8"/>
      <c r="HNP11" s="8"/>
      <c r="HNQ11" s="8"/>
      <c r="HNR11" s="8"/>
      <c r="HNS11" s="8"/>
      <c r="HNT11" s="8"/>
      <c r="HNU11" s="8"/>
      <c r="HNV11" s="8"/>
      <c r="HNW11" s="8"/>
      <c r="HNX11" s="8"/>
      <c r="HNY11" s="8"/>
      <c r="HNZ11" s="8"/>
      <c r="HOA11" s="8"/>
      <c r="HOB11" s="8"/>
      <c r="HOC11" s="8"/>
      <c r="HOD11" s="8"/>
      <c r="HOE11" s="8"/>
      <c r="HOF11" s="8"/>
      <c r="HOG11" s="8"/>
      <c r="HOH11" s="8"/>
      <c r="HOI11" s="8"/>
      <c r="HOJ11" s="8"/>
      <c r="HOK11" s="8"/>
      <c r="HOL11" s="8"/>
      <c r="HOM11" s="8"/>
      <c r="HON11" s="8"/>
      <c r="HOO11" s="8"/>
      <c r="HOP11" s="8"/>
      <c r="HOQ11" s="8"/>
      <c r="HOR11" s="8"/>
      <c r="HOS11" s="8"/>
      <c r="HOT11" s="8"/>
      <c r="HOU11" s="8"/>
      <c r="HOV11" s="8"/>
      <c r="HOW11" s="8"/>
      <c r="HOX11" s="8"/>
      <c r="HOY11" s="8"/>
      <c r="HOZ11" s="8"/>
      <c r="HPA11" s="8"/>
      <c r="HPB11" s="8"/>
      <c r="HPC11" s="8"/>
      <c r="HPD11" s="8"/>
      <c r="HPE11" s="8"/>
      <c r="HPF11" s="8"/>
      <c r="HPG11" s="8"/>
      <c r="HPH11" s="8"/>
      <c r="HPI11" s="8"/>
      <c r="HPJ11" s="8"/>
      <c r="HPK11" s="8"/>
      <c r="HPL11" s="8"/>
      <c r="HPM11" s="8"/>
      <c r="HPN11" s="8"/>
      <c r="HPO11" s="8"/>
      <c r="HPP11" s="8"/>
      <c r="HPQ11" s="8"/>
      <c r="HPR11" s="8"/>
      <c r="HPS11" s="8"/>
      <c r="HPT11" s="8"/>
      <c r="HPU11" s="8"/>
      <c r="HPV11" s="8"/>
      <c r="HPW11" s="8"/>
      <c r="HPX11" s="8"/>
      <c r="HPY11" s="8"/>
      <c r="HPZ11" s="8"/>
      <c r="HQA11" s="8"/>
      <c r="HQB11" s="8"/>
      <c r="HQC11" s="8"/>
      <c r="HQD11" s="8"/>
      <c r="HQE11" s="8"/>
      <c r="HQF11" s="8"/>
      <c r="HQG11" s="8"/>
      <c r="HQH11" s="8"/>
      <c r="HQI11" s="8"/>
      <c r="HQJ11" s="8"/>
      <c r="HQK11" s="8"/>
      <c r="HQL11" s="8"/>
      <c r="HQM11" s="8"/>
      <c r="HQN11" s="8"/>
      <c r="HQO11" s="8"/>
      <c r="HQP11" s="8"/>
      <c r="HQQ11" s="8"/>
      <c r="HQR11" s="8"/>
      <c r="HQS11" s="8"/>
      <c r="HQT11" s="8"/>
      <c r="HQU11" s="8"/>
      <c r="HQV11" s="8"/>
      <c r="HQW11" s="8"/>
      <c r="HQX11" s="8"/>
      <c r="HQY11" s="8"/>
      <c r="HQZ11" s="8"/>
      <c r="HRA11" s="8"/>
      <c r="HRB11" s="8"/>
      <c r="HRC11" s="8"/>
      <c r="HRD11" s="8"/>
      <c r="HRE11" s="8"/>
      <c r="HRF11" s="8"/>
      <c r="HRG11" s="8"/>
      <c r="HRH11" s="8"/>
      <c r="HRI11" s="8"/>
      <c r="HRJ11" s="8"/>
      <c r="HRK11" s="8"/>
      <c r="HRL11" s="8"/>
      <c r="HRM11" s="8"/>
      <c r="HRN11" s="8"/>
      <c r="HRO11" s="8"/>
      <c r="HRP11" s="8"/>
      <c r="HRQ11" s="8"/>
      <c r="HRR11" s="8"/>
      <c r="HRS11" s="8"/>
      <c r="HRT11" s="8"/>
      <c r="HRU11" s="8"/>
      <c r="HRV11" s="8"/>
      <c r="HRW11" s="8"/>
      <c r="HRX11" s="8"/>
      <c r="HRY11" s="8"/>
      <c r="HRZ11" s="8"/>
      <c r="HSA11" s="8"/>
      <c r="HSB11" s="8"/>
      <c r="HSC11" s="8"/>
      <c r="HSD11" s="8"/>
      <c r="HSE11" s="8"/>
      <c r="HSF11" s="8"/>
      <c r="HSG11" s="8"/>
      <c r="HSH11" s="8"/>
      <c r="HSI11" s="8"/>
      <c r="HSJ11" s="8"/>
      <c r="HSK11" s="8"/>
      <c r="HSL11" s="8"/>
      <c r="HSM11" s="8"/>
      <c r="HSN11" s="8"/>
      <c r="HSO11" s="8"/>
      <c r="HSP11" s="8"/>
      <c r="HSQ11" s="8"/>
      <c r="HSR11" s="8"/>
      <c r="HSS11" s="8"/>
      <c r="HST11" s="8"/>
      <c r="HSU11" s="8"/>
      <c r="HSV11" s="8"/>
      <c r="HSW11" s="8"/>
      <c r="HSX11" s="8"/>
      <c r="HSY11" s="8"/>
      <c r="HSZ11" s="8"/>
      <c r="HTA11" s="8"/>
      <c r="HTB11" s="8"/>
      <c r="HTC11" s="8"/>
      <c r="HTD11" s="8"/>
      <c r="HTE11" s="8"/>
      <c r="HTF11" s="8"/>
      <c r="HTG11" s="8"/>
      <c r="HTH11" s="8"/>
      <c r="HTI11" s="8"/>
      <c r="HTJ11" s="8"/>
      <c r="HTK11" s="8"/>
      <c r="HTL11" s="8"/>
      <c r="HTM11" s="8"/>
      <c r="HTN11" s="8"/>
      <c r="HTO11" s="8"/>
      <c r="HTP11" s="8"/>
      <c r="HTQ11" s="8"/>
      <c r="HTR11" s="8"/>
      <c r="HTS11" s="8"/>
      <c r="HTT11" s="8"/>
      <c r="HTU11" s="8"/>
      <c r="HTV11" s="8"/>
      <c r="HTW11" s="8"/>
      <c r="HTX11" s="8"/>
      <c r="HTY11" s="8"/>
      <c r="HTZ11" s="8"/>
      <c r="HUA11" s="8"/>
      <c r="HUB11" s="8"/>
      <c r="HUC11" s="8"/>
      <c r="HUD11" s="8"/>
      <c r="HUE11" s="8"/>
      <c r="HUF11" s="8"/>
      <c r="HUG11" s="8"/>
      <c r="HUH11" s="8"/>
      <c r="HUI11" s="8"/>
      <c r="HUJ11" s="8"/>
      <c r="HUK11" s="8"/>
      <c r="HUL11" s="8"/>
      <c r="HUM11" s="8"/>
      <c r="HUN11" s="8"/>
      <c r="HUO11" s="8"/>
      <c r="HUP11" s="8"/>
      <c r="HUQ11" s="8"/>
      <c r="HUR11" s="8"/>
      <c r="HUS11" s="8"/>
      <c r="HUT11" s="8"/>
      <c r="HUU11" s="8"/>
      <c r="HUV11" s="8"/>
      <c r="HUW11" s="8"/>
      <c r="HUX11" s="8"/>
      <c r="HUY11" s="8"/>
      <c r="HUZ11" s="8"/>
      <c r="HVA11" s="8"/>
      <c r="HVB11" s="8"/>
      <c r="HVC11" s="8"/>
      <c r="HVD11" s="8"/>
      <c r="HVE11" s="8"/>
      <c r="HVF11" s="8"/>
      <c r="HVG11" s="8"/>
      <c r="HVH11" s="8"/>
      <c r="HVI11" s="8"/>
      <c r="HVJ11" s="8"/>
      <c r="HVK11" s="8"/>
      <c r="HVL11" s="8"/>
      <c r="HVM11" s="8"/>
      <c r="HVN11" s="8"/>
      <c r="HVO11" s="8"/>
      <c r="HVP11" s="8"/>
      <c r="HVQ11" s="8"/>
      <c r="HVR11" s="8"/>
      <c r="HVS11" s="8"/>
      <c r="HVT11" s="8"/>
      <c r="HVU11" s="8"/>
      <c r="HVV11" s="8"/>
      <c r="HVW11" s="8"/>
      <c r="HVX11" s="8"/>
      <c r="HVY11" s="8"/>
      <c r="HVZ11" s="8"/>
      <c r="HWA11" s="8"/>
      <c r="HWB11" s="8"/>
      <c r="HWC11" s="8"/>
      <c r="HWD11" s="8"/>
      <c r="HWE11" s="8"/>
      <c r="HWF11" s="8"/>
      <c r="HWG11" s="8"/>
      <c r="HWH11" s="8"/>
      <c r="HWI11" s="8"/>
      <c r="HWJ11" s="8"/>
      <c r="HWK11" s="8"/>
      <c r="HWL11" s="8"/>
      <c r="HWM11" s="8"/>
      <c r="HWN11" s="8"/>
      <c r="HWO11" s="8"/>
      <c r="HWP11" s="8"/>
      <c r="HWQ11" s="8"/>
      <c r="HWR11" s="8"/>
      <c r="HWS11" s="8"/>
      <c r="HWT11" s="8"/>
      <c r="HWU11" s="8"/>
      <c r="HWV11" s="8"/>
      <c r="HWW11" s="8"/>
      <c r="HWX11" s="8"/>
      <c r="HWY11" s="8"/>
      <c r="HWZ11" s="8"/>
      <c r="HXA11" s="8"/>
      <c r="HXB11" s="8"/>
      <c r="HXC11" s="8"/>
      <c r="HXD11" s="8"/>
      <c r="HXE11" s="8"/>
      <c r="HXF11" s="8"/>
      <c r="HXG11" s="8"/>
      <c r="HXH11" s="8"/>
      <c r="HXI11" s="8"/>
      <c r="HXJ11" s="8"/>
      <c r="HXK11" s="8"/>
      <c r="HXL11" s="8"/>
      <c r="HXM11" s="8"/>
      <c r="HXN11" s="8"/>
      <c r="HXO11" s="8"/>
      <c r="HXP11" s="8"/>
      <c r="HXQ11" s="8"/>
      <c r="HXR11" s="8"/>
      <c r="HXS11" s="8"/>
      <c r="HXT11" s="8"/>
      <c r="HXU11" s="8"/>
      <c r="HXV11" s="8"/>
      <c r="HXW11" s="8"/>
      <c r="HXX11" s="8"/>
      <c r="HXY11" s="8"/>
      <c r="HXZ11" s="8"/>
      <c r="HYA11" s="8"/>
      <c r="HYB11" s="8"/>
      <c r="HYC11" s="8"/>
      <c r="HYD11" s="8"/>
      <c r="HYE11" s="8"/>
      <c r="HYF11" s="8"/>
      <c r="HYG11" s="8"/>
      <c r="HYH11" s="8"/>
      <c r="HYI11" s="8"/>
      <c r="HYJ11" s="8"/>
      <c r="HYK11" s="8"/>
      <c r="HYL11" s="8"/>
      <c r="HYM11" s="8"/>
      <c r="HYN11" s="8"/>
      <c r="HYO11" s="8"/>
      <c r="HYP11" s="8"/>
      <c r="HYQ11" s="8"/>
      <c r="HYR11" s="8"/>
      <c r="HYS11" s="8"/>
      <c r="HYT11" s="8"/>
      <c r="HYU11" s="8"/>
      <c r="HYV11" s="8"/>
      <c r="HYW11" s="8"/>
      <c r="HYX11" s="8"/>
      <c r="HYY11" s="8"/>
      <c r="HYZ11" s="8"/>
      <c r="HZA11" s="8"/>
      <c r="HZB11" s="8"/>
      <c r="HZC11" s="8"/>
      <c r="HZD11" s="8"/>
      <c r="HZE11" s="8"/>
      <c r="HZF11" s="8"/>
      <c r="HZG11" s="8"/>
      <c r="HZH11" s="8"/>
      <c r="HZI11" s="8"/>
      <c r="HZJ11" s="8"/>
      <c r="HZK11" s="8"/>
      <c r="HZL11" s="8"/>
      <c r="HZM11" s="8"/>
      <c r="HZN11" s="8"/>
      <c r="HZO11" s="8"/>
      <c r="HZP11" s="8"/>
      <c r="HZQ11" s="8"/>
      <c r="HZR11" s="8"/>
      <c r="HZS11" s="8"/>
      <c r="HZT11" s="8"/>
      <c r="HZU11" s="8"/>
      <c r="HZV11" s="8"/>
      <c r="HZW11" s="8"/>
      <c r="HZX11" s="8"/>
      <c r="HZY11" s="8"/>
      <c r="HZZ11" s="8"/>
      <c r="IAA11" s="8"/>
      <c r="IAB11" s="8"/>
      <c r="IAC11" s="8"/>
      <c r="IAD11" s="8"/>
      <c r="IAE11" s="8"/>
      <c r="IAF11" s="8"/>
      <c r="IAG11" s="8"/>
      <c r="IAH11" s="8"/>
      <c r="IAI11" s="8"/>
      <c r="IAJ11" s="8"/>
      <c r="IAK11" s="8"/>
      <c r="IAL11" s="8"/>
      <c r="IAM11" s="8"/>
      <c r="IAN11" s="8"/>
      <c r="IAO11" s="8"/>
      <c r="IAP11" s="8"/>
      <c r="IAQ11" s="8"/>
      <c r="IAR11" s="8"/>
      <c r="IAS11" s="8"/>
      <c r="IAT11" s="8"/>
      <c r="IAU11" s="8"/>
      <c r="IAV11" s="8"/>
      <c r="IAW11" s="8"/>
      <c r="IAX11" s="8"/>
      <c r="IAY11" s="8"/>
      <c r="IAZ11" s="8"/>
      <c r="IBA11" s="8"/>
      <c r="IBB11" s="8"/>
      <c r="IBC11" s="8"/>
      <c r="IBD11" s="8"/>
      <c r="IBE11" s="8"/>
      <c r="IBF11" s="8"/>
      <c r="IBG11" s="8"/>
      <c r="IBH11" s="8"/>
      <c r="IBI11" s="8"/>
      <c r="IBJ11" s="8"/>
      <c r="IBK11" s="8"/>
      <c r="IBL11" s="8"/>
      <c r="IBM11" s="8"/>
      <c r="IBN11" s="8"/>
      <c r="IBO11" s="8"/>
      <c r="IBP11" s="8"/>
      <c r="IBQ11" s="8"/>
      <c r="IBR11" s="8"/>
      <c r="IBS11" s="8"/>
      <c r="IBT11" s="8"/>
      <c r="IBU11" s="8"/>
      <c r="IBV11" s="8"/>
      <c r="IBW11" s="8"/>
      <c r="IBX11" s="8"/>
      <c r="IBY11" s="8"/>
      <c r="IBZ11" s="8"/>
      <c r="ICA11" s="8"/>
      <c r="ICB11" s="8"/>
      <c r="ICC11" s="8"/>
      <c r="ICD11" s="8"/>
      <c r="ICE11" s="8"/>
      <c r="ICF11" s="8"/>
      <c r="ICG11" s="8"/>
      <c r="ICH11" s="8"/>
      <c r="ICI11" s="8"/>
      <c r="ICJ11" s="8"/>
      <c r="ICK11" s="8"/>
      <c r="ICL11" s="8"/>
      <c r="ICM11" s="8"/>
      <c r="ICN11" s="8"/>
      <c r="ICO11" s="8"/>
      <c r="ICP11" s="8"/>
      <c r="ICQ11" s="8"/>
      <c r="ICR11" s="8"/>
      <c r="ICS11" s="8"/>
      <c r="ICT11" s="8"/>
      <c r="ICU11" s="8"/>
      <c r="ICV11" s="8"/>
      <c r="ICW11" s="8"/>
      <c r="ICX11" s="8"/>
      <c r="ICY11" s="8"/>
      <c r="ICZ11" s="8"/>
      <c r="IDA11" s="8"/>
      <c r="IDB11" s="8"/>
      <c r="IDC11" s="8"/>
      <c r="IDD11" s="8"/>
      <c r="IDE11" s="8"/>
      <c r="IDF11" s="8"/>
      <c r="IDG11" s="8"/>
      <c r="IDH11" s="8"/>
      <c r="IDI11" s="8"/>
      <c r="IDJ11" s="8"/>
      <c r="IDK11" s="8"/>
      <c r="IDL11" s="8"/>
      <c r="IDM11" s="8"/>
      <c r="IDN11" s="8"/>
      <c r="IDO11" s="8"/>
      <c r="IDP11" s="8"/>
      <c r="IDQ11" s="8"/>
      <c r="IDR11" s="8"/>
      <c r="IDS11" s="8"/>
      <c r="IDT11" s="8"/>
      <c r="IDU11" s="8"/>
      <c r="IDV11" s="8"/>
      <c r="IDW11" s="8"/>
      <c r="IDX11" s="8"/>
      <c r="IDY11" s="8"/>
      <c r="IDZ11" s="8"/>
      <c r="IEA11" s="8"/>
      <c r="IEB11" s="8"/>
      <c r="IEC11" s="8"/>
      <c r="IED11" s="8"/>
      <c r="IEE11" s="8"/>
      <c r="IEF11" s="8"/>
      <c r="IEG11" s="8"/>
      <c r="IEH11" s="8"/>
      <c r="IEI11" s="8"/>
      <c r="IEJ11" s="8"/>
      <c r="IEK11" s="8"/>
      <c r="IEL11" s="8"/>
      <c r="IEM11" s="8"/>
      <c r="IEN11" s="8"/>
      <c r="IEO11" s="8"/>
      <c r="IEP11" s="8"/>
      <c r="IEQ11" s="8"/>
      <c r="IER11" s="8"/>
      <c r="IES11" s="8"/>
      <c r="IET11" s="8"/>
      <c r="IEU11" s="8"/>
      <c r="IEV11" s="8"/>
      <c r="IEW11" s="8"/>
      <c r="IEX11" s="8"/>
      <c r="IEY11" s="8"/>
      <c r="IEZ11" s="8"/>
      <c r="IFA11" s="8"/>
      <c r="IFB11" s="8"/>
      <c r="IFC11" s="8"/>
      <c r="IFD11" s="8"/>
      <c r="IFE11" s="8"/>
      <c r="IFF11" s="8"/>
      <c r="IFG11" s="8"/>
      <c r="IFH11" s="8"/>
      <c r="IFI11" s="8"/>
      <c r="IFJ11" s="8"/>
      <c r="IFK11" s="8"/>
      <c r="IFL11" s="8"/>
      <c r="IFM11" s="8"/>
      <c r="IFN11" s="8"/>
      <c r="IFO11" s="8"/>
      <c r="IFP11" s="8"/>
      <c r="IFQ11" s="8"/>
      <c r="IFR11" s="8"/>
      <c r="IFS11" s="8"/>
      <c r="IFT11" s="8"/>
      <c r="IFU11" s="8"/>
      <c r="IFV11" s="8"/>
      <c r="IFW11" s="8"/>
      <c r="IFX11" s="8"/>
      <c r="IFY11" s="8"/>
      <c r="IFZ11" s="8"/>
      <c r="IGA11" s="8"/>
      <c r="IGB11" s="8"/>
      <c r="IGC11" s="8"/>
      <c r="IGD11" s="8"/>
      <c r="IGE11" s="8"/>
      <c r="IGF11" s="8"/>
      <c r="IGG11" s="8"/>
      <c r="IGH11" s="8"/>
      <c r="IGI11" s="8"/>
      <c r="IGJ11" s="8"/>
      <c r="IGK11" s="8"/>
      <c r="IGL11" s="8"/>
      <c r="IGM11" s="8"/>
      <c r="IGN11" s="8"/>
      <c r="IGO11" s="8"/>
      <c r="IGP11" s="8"/>
      <c r="IGQ11" s="8"/>
      <c r="IGR11" s="8"/>
      <c r="IGS11" s="8"/>
      <c r="IGT11" s="8"/>
      <c r="IGU11" s="8"/>
      <c r="IGV11" s="8"/>
      <c r="IGW11" s="8"/>
      <c r="IGX11" s="8"/>
      <c r="IGY11" s="8"/>
      <c r="IGZ11" s="8"/>
      <c r="IHA11" s="8"/>
      <c r="IHB11" s="8"/>
      <c r="IHC11" s="8"/>
      <c r="IHD11" s="8"/>
      <c r="IHE11" s="8"/>
      <c r="IHF11" s="8"/>
      <c r="IHG11" s="8"/>
      <c r="IHH11" s="8"/>
      <c r="IHI11" s="8"/>
      <c r="IHJ11" s="8"/>
      <c r="IHK11" s="8"/>
      <c r="IHL11" s="8"/>
      <c r="IHM11" s="8"/>
      <c r="IHN11" s="8"/>
      <c r="IHO11" s="8"/>
      <c r="IHP11" s="8"/>
      <c r="IHQ11" s="8"/>
      <c r="IHR11" s="8"/>
      <c r="IHS11" s="8"/>
      <c r="IHT11" s="8"/>
      <c r="IHU11" s="8"/>
      <c r="IHV11" s="8"/>
      <c r="IHW11" s="8"/>
      <c r="IHX11" s="8"/>
      <c r="IHY11" s="8"/>
      <c r="IHZ11" s="8"/>
      <c r="IIA11" s="8"/>
      <c r="IIB11" s="8"/>
      <c r="IIC11" s="8"/>
      <c r="IID11" s="8"/>
      <c r="IIE11" s="8"/>
      <c r="IIF11" s="8"/>
      <c r="IIG11" s="8"/>
      <c r="IIH11" s="8"/>
      <c r="III11" s="8"/>
      <c r="IIJ11" s="8"/>
      <c r="IIK11" s="8"/>
      <c r="IIL11" s="8"/>
      <c r="IIM11" s="8"/>
      <c r="IIN11" s="8"/>
      <c r="IIO11" s="8"/>
      <c r="IIP11" s="8"/>
      <c r="IIQ11" s="8"/>
      <c r="IIR11" s="8"/>
      <c r="IIS11" s="8"/>
      <c r="IIT11" s="8"/>
      <c r="IIU11" s="8"/>
      <c r="IIV11" s="8"/>
      <c r="IIW11" s="8"/>
      <c r="IIX11" s="8"/>
      <c r="IIY11" s="8"/>
      <c r="IIZ11" s="8"/>
      <c r="IJA11" s="8"/>
      <c r="IJB11" s="8"/>
      <c r="IJC11" s="8"/>
      <c r="IJD11" s="8"/>
      <c r="IJE11" s="8"/>
      <c r="IJF11" s="8"/>
      <c r="IJG11" s="8"/>
      <c r="IJH11" s="8"/>
      <c r="IJI11" s="8"/>
      <c r="IJJ11" s="8"/>
      <c r="IJK11" s="8"/>
      <c r="IJL11" s="8"/>
      <c r="IJM11" s="8"/>
      <c r="IJN11" s="8"/>
      <c r="IJO11" s="8"/>
      <c r="IJP11" s="8"/>
      <c r="IJQ11" s="8"/>
      <c r="IJR11" s="8"/>
      <c r="IJS11" s="8"/>
      <c r="IJT11" s="8"/>
      <c r="IJU11" s="8"/>
      <c r="IJV11" s="8"/>
      <c r="IJW11" s="8"/>
      <c r="IJX11" s="8"/>
      <c r="IJY11" s="8"/>
      <c r="IJZ11" s="8"/>
      <c r="IKA11" s="8"/>
      <c r="IKB11" s="8"/>
      <c r="IKC11" s="8"/>
      <c r="IKD11" s="8"/>
      <c r="IKE11" s="8"/>
      <c r="IKF11" s="8"/>
      <c r="IKG11" s="8"/>
      <c r="IKH11" s="8"/>
      <c r="IKI11" s="8"/>
      <c r="IKJ11" s="8"/>
      <c r="IKK11" s="8"/>
      <c r="IKL11" s="8"/>
      <c r="IKM11" s="8"/>
      <c r="IKN11" s="8"/>
      <c r="IKO11" s="8"/>
      <c r="IKP11" s="8"/>
      <c r="IKQ11" s="8"/>
      <c r="IKR11" s="8"/>
      <c r="IKS11" s="8"/>
      <c r="IKT11" s="8"/>
      <c r="IKU11" s="8"/>
      <c r="IKV11" s="8"/>
      <c r="IKW11" s="8"/>
      <c r="IKX11" s="8"/>
      <c r="IKY11" s="8"/>
      <c r="IKZ11" s="8"/>
      <c r="ILA11" s="8"/>
      <c r="ILB11" s="8"/>
      <c r="ILC11" s="8"/>
      <c r="ILD11" s="8"/>
      <c r="ILE11" s="8"/>
      <c r="ILF11" s="8"/>
      <c r="ILG11" s="8"/>
      <c r="ILH11" s="8"/>
      <c r="ILI11" s="8"/>
      <c r="ILJ11" s="8"/>
      <c r="ILK11" s="8"/>
      <c r="ILL11" s="8"/>
      <c r="ILM11" s="8"/>
      <c r="ILN11" s="8"/>
      <c r="ILO11" s="8"/>
      <c r="ILP11" s="8"/>
      <c r="ILQ11" s="8"/>
      <c r="ILR11" s="8"/>
      <c r="ILS11" s="8"/>
      <c r="ILT11" s="8"/>
      <c r="ILU11" s="8"/>
      <c r="ILV11" s="8"/>
      <c r="ILW11" s="8"/>
      <c r="ILX11" s="8"/>
      <c r="ILY11" s="8"/>
      <c r="ILZ11" s="8"/>
      <c r="IMA11" s="8"/>
      <c r="IMB11" s="8"/>
      <c r="IMC11" s="8"/>
      <c r="IMD11" s="8"/>
      <c r="IME11" s="8"/>
      <c r="IMF11" s="8"/>
      <c r="IMG11" s="8"/>
      <c r="IMH11" s="8"/>
      <c r="IMI11" s="8"/>
      <c r="IMJ11" s="8"/>
      <c r="IMK11" s="8"/>
      <c r="IML11" s="8"/>
      <c r="IMM11" s="8"/>
      <c r="IMN11" s="8"/>
      <c r="IMO11" s="8"/>
      <c r="IMP11" s="8"/>
      <c r="IMQ11" s="8"/>
      <c r="IMR11" s="8"/>
      <c r="IMS11" s="8"/>
      <c r="IMT11" s="8"/>
      <c r="IMU11" s="8"/>
      <c r="IMV11" s="8"/>
      <c r="IMW11" s="8"/>
      <c r="IMX11" s="8"/>
      <c r="IMY11" s="8"/>
      <c r="IMZ11" s="8"/>
      <c r="INA11" s="8"/>
      <c r="INB11" s="8"/>
      <c r="INC11" s="8"/>
      <c r="IND11" s="8"/>
      <c r="INE11" s="8"/>
      <c r="INF11" s="8"/>
      <c r="ING11" s="8"/>
      <c r="INH11" s="8"/>
      <c r="INI11" s="8"/>
      <c r="INJ11" s="8"/>
      <c r="INK11" s="8"/>
      <c r="INL11" s="8"/>
      <c r="INM11" s="8"/>
      <c r="INN11" s="8"/>
      <c r="INO11" s="8"/>
      <c r="INP11" s="8"/>
      <c r="INQ11" s="8"/>
      <c r="INR11" s="8"/>
      <c r="INS11" s="8"/>
      <c r="INT11" s="8"/>
      <c r="INU11" s="8"/>
      <c r="INV11" s="8"/>
      <c r="INW11" s="8"/>
      <c r="INX11" s="8"/>
      <c r="INY11" s="8"/>
      <c r="INZ11" s="8"/>
      <c r="IOA11" s="8"/>
      <c r="IOB11" s="8"/>
      <c r="IOC11" s="8"/>
      <c r="IOD11" s="8"/>
      <c r="IOE11" s="8"/>
      <c r="IOF11" s="8"/>
      <c r="IOG11" s="8"/>
      <c r="IOH11" s="8"/>
      <c r="IOI11" s="8"/>
      <c r="IOJ11" s="8"/>
      <c r="IOK11" s="8"/>
      <c r="IOL11" s="8"/>
      <c r="IOM11" s="8"/>
      <c r="ION11" s="8"/>
      <c r="IOO11" s="8"/>
      <c r="IOP11" s="8"/>
      <c r="IOQ11" s="8"/>
      <c r="IOR11" s="8"/>
      <c r="IOS11" s="8"/>
      <c r="IOT11" s="8"/>
      <c r="IOU11" s="8"/>
      <c r="IOV11" s="8"/>
      <c r="IOW11" s="8"/>
      <c r="IOX11" s="8"/>
      <c r="IOY11" s="8"/>
      <c r="IOZ11" s="8"/>
      <c r="IPA11" s="8"/>
      <c r="IPB11" s="8"/>
      <c r="IPC11" s="8"/>
      <c r="IPD11" s="8"/>
      <c r="IPE11" s="8"/>
      <c r="IPF11" s="8"/>
      <c r="IPG11" s="8"/>
      <c r="IPH11" s="8"/>
      <c r="IPI11" s="8"/>
      <c r="IPJ11" s="8"/>
      <c r="IPK11" s="8"/>
      <c r="IPL11" s="8"/>
      <c r="IPM11" s="8"/>
      <c r="IPN11" s="8"/>
      <c r="IPO11" s="8"/>
      <c r="IPP11" s="8"/>
      <c r="IPQ11" s="8"/>
      <c r="IPR11" s="8"/>
      <c r="IPS11" s="8"/>
      <c r="IPT11" s="8"/>
      <c r="IPU11" s="8"/>
      <c r="IPV11" s="8"/>
      <c r="IPW11" s="8"/>
      <c r="IPX11" s="8"/>
      <c r="IPY11" s="8"/>
      <c r="IPZ11" s="8"/>
      <c r="IQA11" s="8"/>
      <c r="IQB11" s="8"/>
      <c r="IQC11" s="8"/>
      <c r="IQD11" s="8"/>
      <c r="IQE11" s="8"/>
      <c r="IQF11" s="8"/>
      <c r="IQG11" s="8"/>
      <c r="IQH11" s="8"/>
      <c r="IQI11" s="8"/>
      <c r="IQJ11" s="8"/>
      <c r="IQK11" s="8"/>
      <c r="IQL11" s="8"/>
      <c r="IQM11" s="8"/>
      <c r="IQN11" s="8"/>
      <c r="IQO11" s="8"/>
      <c r="IQP11" s="8"/>
      <c r="IQQ11" s="8"/>
      <c r="IQR11" s="8"/>
      <c r="IQS11" s="8"/>
      <c r="IQT11" s="8"/>
      <c r="IQU11" s="8"/>
      <c r="IQV11" s="8"/>
      <c r="IQW11" s="8"/>
      <c r="IQX11" s="8"/>
      <c r="IQY11" s="8"/>
      <c r="IQZ11" s="8"/>
      <c r="IRA11" s="8"/>
      <c r="IRB11" s="8"/>
      <c r="IRC11" s="8"/>
      <c r="IRD11" s="8"/>
      <c r="IRE11" s="8"/>
      <c r="IRF11" s="8"/>
      <c r="IRG11" s="8"/>
      <c r="IRH11" s="8"/>
      <c r="IRI11" s="8"/>
      <c r="IRJ11" s="8"/>
      <c r="IRK11" s="8"/>
      <c r="IRL11" s="8"/>
      <c r="IRM11" s="8"/>
      <c r="IRN11" s="8"/>
      <c r="IRO11" s="8"/>
      <c r="IRP11" s="8"/>
      <c r="IRQ11" s="8"/>
      <c r="IRR11" s="8"/>
      <c r="IRS11" s="8"/>
      <c r="IRT11" s="8"/>
      <c r="IRU11" s="8"/>
      <c r="IRV11" s="8"/>
      <c r="IRW11" s="8"/>
      <c r="IRX11" s="8"/>
      <c r="IRY11" s="8"/>
      <c r="IRZ11" s="8"/>
      <c r="ISA11" s="8"/>
      <c r="ISB11" s="8"/>
      <c r="ISC11" s="8"/>
      <c r="ISD11" s="8"/>
      <c r="ISE11" s="8"/>
      <c r="ISF11" s="8"/>
      <c r="ISG11" s="8"/>
      <c r="ISH11" s="8"/>
      <c r="ISI11" s="8"/>
      <c r="ISJ11" s="8"/>
      <c r="ISK11" s="8"/>
      <c r="ISL11" s="8"/>
      <c r="ISM11" s="8"/>
      <c r="ISN11" s="8"/>
      <c r="ISO11" s="8"/>
      <c r="ISP11" s="8"/>
      <c r="ISQ11" s="8"/>
      <c r="ISR11" s="8"/>
      <c r="ISS11" s="8"/>
      <c r="IST11" s="8"/>
      <c r="ISU11" s="8"/>
      <c r="ISV11" s="8"/>
      <c r="ISW11" s="8"/>
      <c r="ISX11" s="8"/>
      <c r="ISY11" s="8"/>
      <c r="ISZ11" s="8"/>
      <c r="ITA11" s="8"/>
      <c r="ITB11" s="8"/>
      <c r="ITC11" s="8"/>
      <c r="ITD11" s="8"/>
      <c r="ITE11" s="8"/>
      <c r="ITF11" s="8"/>
      <c r="ITG11" s="8"/>
      <c r="ITH11" s="8"/>
      <c r="ITI11" s="8"/>
      <c r="ITJ11" s="8"/>
      <c r="ITK11" s="8"/>
      <c r="ITL11" s="8"/>
      <c r="ITM11" s="8"/>
      <c r="ITN11" s="8"/>
      <c r="ITO11" s="8"/>
      <c r="ITP11" s="8"/>
      <c r="ITQ11" s="8"/>
      <c r="ITR11" s="8"/>
      <c r="ITS11" s="8"/>
      <c r="ITT11" s="8"/>
      <c r="ITU11" s="8"/>
      <c r="ITV11" s="8"/>
      <c r="ITW11" s="8"/>
      <c r="ITX11" s="8"/>
      <c r="ITY11" s="8"/>
      <c r="ITZ11" s="8"/>
      <c r="IUA11" s="8"/>
      <c r="IUB11" s="8"/>
      <c r="IUC11" s="8"/>
      <c r="IUD11" s="8"/>
      <c r="IUE11" s="8"/>
      <c r="IUF11" s="8"/>
      <c r="IUG11" s="8"/>
      <c r="IUH11" s="8"/>
      <c r="IUI11" s="8"/>
      <c r="IUJ11" s="8"/>
      <c r="IUK11" s="8"/>
      <c r="IUL11" s="8"/>
      <c r="IUM11" s="8"/>
      <c r="IUN11" s="8"/>
      <c r="IUO11" s="8"/>
      <c r="IUP11" s="8"/>
      <c r="IUQ11" s="8"/>
      <c r="IUR11" s="8"/>
      <c r="IUS11" s="8"/>
      <c r="IUT11" s="8"/>
      <c r="IUU11" s="8"/>
      <c r="IUV11" s="8"/>
      <c r="IUW11" s="8"/>
      <c r="IUX11" s="8"/>
      <c r="IUY11" s="8"/>
      <c r="IUZ11" s="8"/>
      <c r="IVA11" s="8"/>
      <c r="IVB11" s="8"/>
      <c r="IVC11" s="8"/>
      <c r="IVD11" s="8"/>
      <c r="IVE11" s="8"/>
      <c r="IVF11" s="8"/>
      <c r="IVG11" s="8"/>
      <c r="IVH11" s="8"/>
      <c r="IVI11" s="8"/>
      <c r="IVJ11" s="8"/>
      <c r="IVK11" s="8"/>
      <c r="IVL11" s="8"/>
      <c r="IVM11" s="8"/>
      <c r="IVN11" s="8"/>
      <c r="IVO11" s="8"/>
      <c r="IVP11" s="8"/>
      <c r="IVQ11" s="8"/>
      <c r="IVR11" s="8"/>
      <c r="IVS11" s="8"/>
      <c r="IVT11" s="8"/>
      <c r="IVU11" s="8"/>
      <c r="IVV11" s="8"/>
      <c r="IVW11" s="8"/>
      <c r="IVX11" s="8"/>
      <c r="IVY11" s="8"/>
      <c r="IVZ11" s="8"/>
      <c r="IWA11" s="8"/>
      <c r="IWB11" s="8"/>
      <c r="IWC11" s="8"/>
      <c r="IWD11" s="8"/>
      <c r="IWE11" s="8"/>
      <c r="IWF11" s="8"/>
      <c r="IWG11" s="8"/>
      <c r="IWH11" s="8"/>
      <c r="IWI11" s="8"/>
      <c r="IWJ11" s="8"/>
      <c r="IWK11" s="8"/>
      <c r="IWL11" s="8"/>
      <c r="IWM11" s="8"/>
      <c r="IWN11" s="8"/>
      <c r="IWO11" s="8"/>
      <c r="IWP11" s="8"/>
      <c r="IWQ11" s="8"/>
      <c r="IWR11" s="8"/>
      <c r="IWS11" s="8"/>
      <c r="IWT11" s="8"/>
      <c r="IWU11" s="8"/>
      <c r="IWV11" s="8"/>
      <c r="IWW11" s="8"/>
      <c r="IWX11" s="8"/>
      <c r="IWY11" s="8"/>
      <c r="IWZ11" s="8"/>
      <c r="IXA11" s="8"/>
      <c r="IXB11" s="8"/>
      <c r="IXC11" s="8"/>
      <c r="IXD11" s="8"/>
      <c r="IXE11" s="8"/>
      <c r="IXF11" s="8"/>
      <c r="IXG11" s="8"/>
      <c r="IXH11" s="8"/>
      <c r="IXI11" s="8"/>
      <c r="IXJ11" s="8"/>
      <c r="IXK11" s="8"/>
      <c r="IXL11" s="8"/>
      <c r="IXM11" s="8"/>
      <c r="IXN11" s="8"/>
      <c r="IXO11" s="8"/>
      <c r="IXP11" s="8"/>
      <c r="IXQ11" s="8"/>
      <c r="IXR11" s="8"/>
      <c r="IXS11" s="8"/>
      <c r="IXT11" s="8"/>
      <c r="IXU11" s="8"/>
      <c r="IXV11" s="8"/>
      <c r="IXW11" s="8"/>
      <c r="IXX11" s="8"/>
      <c r="IXY11" s="8"/>
      <c r="IXZ11" s="8"/>
      <c r="IYA11" s="8"/>
      <c r="IYB11" s="8"/>
      <c r="IYC11" s="8"/>
      <c r="IYD11" s="8"/>
      <c r="IYE11" s="8"/>
      <c r="IYF11" s="8"/>
      <c r="IYG11" s="8"/>
      <c r="IYH11" s="8"/>
      <c r="IYI11" s="8"/>
      <c r="IYJ11" s="8"/>
      <c r="IYK11" s="8"/>
      <c r="IYL11" s="8"/>
      <c r="IYM11" s="8"/>
      <c r="IYN11" s="8"/>
      <c r="IYO11" s="8"/>
      <c r="IYP11" s="8"/>
      <c r="IYQ11" s="8"/>
      <c r="IYR11" s="8"/>
      <c r="IYS11" s="8"/>
      <c r="IYT11" s="8"/>
      <c r="IYU11" s="8"/>
      <c r="IYV11" s="8"/>
      <c r="IYW11" s="8"/>
      <c r="IYX11" s="8"/>
      <c r="IYY11" s="8"/>
      <c r="IYZ11" s="8"/>
      <c r="IZA11" s="8"/>
      <c r="IZB11" s="8"/>
      <c r="IZC11" s="8"/>
      <c r="IZD11" s="8"/>
      <c r="IZE11" s="8"/>
      <c r="IZF11" s="8"/>
      <c r="IZG11" s="8"/>
      <c r="IZH11" s="8"/>
      <c r="IZI11" s="8"/>
      <c r="IZJ11" s="8"/>
      <c r="IZK11" s="8"/>
      <c r="IZL11" s="8"/>
      <c r="IZM11" s="8"/>
      <c r="IZN11" s="8"/>
      <c r="IZO11" s="8"/>
      <c r="IZP11" s="8"/>
      <c r="IZQ11" s="8"/>
      <c r="IZR11" s="8"/>
      <c r="IZS11" s="8"/>
      <c r="IZT11" s="8"/>
      <c r="IZU11" s="8"/>
      <c r="IZV11" s="8"/>
      <c r="IZW11" s="8"/>
      <c r="IZX11" s="8"/>
      <c r="IZY11" s="8"/>
      <c r="IZZ11" s="8"/>
      <c r="JAA11" s="8"/>
      <c r="JAB11" s="8"/>
      <c r="JAC11" s="8"/>
      <c r="JAD11" s="8"/>
      <c r="JAE11" s="8"/>
      <c r="JAF11" s="8"/>
      <c r="JAG11" s="8"/>
      <c r="JAH11" s="8"/>
      <c r="JAI11" s="8"/>
      <c r="JAJ11" s="8"/>
      <c r="JAK11" s="8"/>
      <c r="JAL11" s="8"/>
      <c r="JAM11" s="8"/>
      <c r="JAN11" s="8"/>
      <c r="JAO11" s="8"/>
      <c r="JAP11" s="8"/>
      <c r="JAQ11" s="8"/>
      <c r="JAR11" s="8"/>
      <c r="JAS11" s="8"/>
      <c r="JAT11" s="8"/>
      <c r="JAU11" s="8"/>
      <c r="JAV11" s="8"/>
      <c r="JAW11" s="8"/>
      <c r="JAX11" s="8"/>
      <c r="JAY11" s="8"/>
      <c r="JAZ11" s="8"/>
      <c r="JBA11" s="8"/>
      <c r="JBB11" s="8"/>
      <c r="JBC11" s="8"/>
      <c r="JBD11" s="8"/>
      <c r="JBE11" s="8"/>
      <c r="JBF11" s="8"/>
      <c r="JBG11" s="8"/>
      <c r="JBH11" s="8"/>
      <c r="JBI11" s="8"/>
      <c r="JBJ11" s="8"/>
      <c r="JBK11" s="8"/>
      <c r="JBL11" s="8"/>
      <c r="JBM11" s="8"/>
      <c r="JBN11" s="8"/>
      <c r="JBO11" s="8"/>
      <c r="JBP11" s="8"/>
      <c r="JBQ11" s="8"/>
      <c r="JBR11" s="8"/>
      <c r="JBS11" s="8"/>
      <c r="JBT11" s="8"/>
      <c r="JBU11" s="8"/>
      <c r="JBV11" s="8"/>
      <c r="JBW11" s="8"/>
      <c r="JBX11" s="8"/>
      <c r="JBY11" s="8"/>
      <c r="JBZ11" s="8"/>
      <c r="JCA11" s="8"/>
      <c r="JCB11" s="8"/>
      <c r="JCC11" s="8"/>
      <c r="JCD11" s="8"/>
      <c r="JCE11" s="8"/>
      <c r="JCF11" s="8"/>
      <c r="JCG11" s="8"/>
      <c r="JCH11" s="8"/>
      <c r="JCI11" s="8"/>
      <c r="JCJ11" s="8"/>
      <c r="JCK11" s="8"/>
      <c r="JCL11" s="8"/>
      <c r="JCM11" s="8"/>
      <c r="JCN11" s="8"/>
      <c r="JCO11" s="8"/>
      <c r="JCP11" s="8"/>
      <c r="JCQ11" s="8"/>
      <c r="JCR11" s="8"/>
      <c r="JCS11" s="8"/>
      <c r="JCT11" s="8"/>
      <c r="JCU11" s="8"/>
      <c r="JCV11" s="8"/>
      <c r="JCW11" s="8"/>
      <c r="JCX11" s="8"/>
      <c r="JCY11" s="8"/>
      <c r="JCZ11" s="8"/>
      <c r="JDA11" s="8"/>
      <c r="JDB11" s="8"/>
      <c r="JDC11" s="8"/>
      <c r="JDD11" s="8"/>
      <c r="JDE11" s="8"/>
      <c r="JDF11" s="8"/>
      <c r="JDG11" s="8"/>
      <c r="JDH11" s="8"/>
      <c r="JDI11" s="8"/>
      <c r="JDJ11" s="8"/>
      <c r="JDK11" s="8"/>
      <c r="JDL11" s="8"/>
      <c r="JDM11" s="8"/>
      <c r="JDN11" s="8"/>
      <c r="JDO11" s="8"/>
      <c r="JDP11" s="8"/>
      <c r="JDQ11" s="8"/>
      <c r="JDR11" s="8"/>
      <c r="JDS11" s="8"/>
      <c r="JDT11" s="8"/>
      <c r="JDU11" s="8"/>
      <c r="JDV11" s="8"/>
      <c r="JDW11" s="8"/>
      <c r="JDX11" s="8"/>
      <c r="JDY11" s="8"/>
      <c r="JDZ11" s="8"/>
      <c r="JEA11" s="8"/>
      <c r="JEB11" s="8"/>
      <c r="JEC11" s="8"/>
      <c r="JED11" s="8"/>
      <c r="JEE11" s="8"/>
      <c r="JEF11" s="8"/>
      <c r="JEG11" s="8"/>
      <c r="JEH11" s="8"/>
      <c r="JEI11" s="8"/>
      <c r="JEJ11" s="8"/>
      <c r="JEK11" s="8"/>
      <c r="JEL11" s="8"/>
      <c r="JEM11" s="8"/>
      <c r="JEN11" s="8"/>
      <c r="JEO11" s="8"/>
      <c r="JEP11" s="8"/>
      <c r="JEQ11" s="8"/>
      <c r="JER11" s="8"/>
      <c r="JES11" s="8"/>
      <c r="JET11" s="8"/>
      <c r="JEU11" s="8"/>
      <c r="JEV11" s="8"/>
      <c r="JEW11" s="8"/>
      <c r="JEX11" s="8"/>
      <c r="JEY11" s="8"/>
      <c r="JEZ11" s="8"/>
      <c r="JFA11" s="8"/>
      <c r="JFB11" s="8"/>
      <c r="JFC11" s="8"/>
      <c r="JFD11" s="8"/>
      <c r="JFE11" s="8"/>
      <c r="JFF11" s="8"/>
      <c r="JFG11" s="8"/>
      <c r="JFH11" s="8"/>
      <c r="JFI11" s="8"/>
      <c r="JFJ11" s="8"/>
      <c r="JFK11" s="8"/>
      <c r="JFL11" s="8"/>
      <c r="JFM11" s="8"/>
      <c r="JFN11" s="8"/>
      <c r="JFO11" s="8"/>
      <c r="JFP11" s="8"/>
      <c r="JFQ11" s="8"/>
      <c r="JFR11" s="8"/>
      <c r="JFS11" s="8"/>
      <c r="JFT11" s="8"/>
      <c r="JFU11" s="8"/>
      <c r="JFV11" s="8"/>
      <c r="JFW11" s="8"/>
      <c r="JFX11" s="8"/>
      <c r="JFY11" s="8"/>
      <c r="JFZ11" s="8"/>
      <c r="JGA11" s="8"/>
      <c r="JGB11" s="8"/>
      <c r="JGC11" s="8"/>
      <c r="JGD11" s="8"/>
      <c r="JGE11" s="8"/>
      <c r="JGF11" s="8"/>
      <c r="JGG11" s="8"/>
      <c r="JGH11" s="8"/>
      <c r="JGI11" s="8"/>
      <c r="JGJ11" s="8"/>
      <c r="JGK11" s="8"/>
      <c r="JGL11" s="8"/>
      <c r="JGM11" s="8"/>
      <c r="JGN11" s="8"/>
      <c r="JGO11" s="8"/>
      <c r="JGP11" s="8"/>
      <c r="JGQ11" s="8"/>
      <c r="JGR11" s="8"/>
      <c r="JGS11" s="8"/>
      <c r="JGT11" s="8"/>
      <c r="JGU11" s="8"/>
      <c r="JGV11" s="8"/>
      <c r="JGW11" s="8"/>
      <c r="JGX11" s="8"/>
      <c r="JGY11" s="8"/>
      <c r="JGZ11" s="8"/>
      <c r="JHA11" s="8"/>
      <c r="JHB11" s="8"/>
      <c r="JHC11" s="8"/>
      <c r="JHD11" s="8"/>
      <c r="JHE11" s="8"/>
      <c r="JHF11" s="8"/>
      <c r="JHG11" s="8"/>
      <c r="JHH11" s="8"/>
      <c r="JHI11" s="8"/>
      <c r="JHJ11" s="8"/>
      <c r="JHK11" s="8"/>
      <c r="JHL11" s="8"/>
      <c r="JHM11" s="8"/>
      <c r="JHN11" s="8"/>
      <c r="JHO11" s="8"/>
      <c r="JHP11" s="8"/>
      <c r="JHQ11" s="8"/>
      <c r="JHR11" s="8"/>
      <c r="JHS11" s="8"/>
      <c r="JHT11" s="8"/>
      <c r="JHU11" s="8"/>
      <c r="JHV11" s="8"/>
      <c r="JHW11" s="8"/>
      <c r="JHX11" s="8"/>
      <c r="JHY11" s="8"/>
      <c r="JHZ11" s="8"/>
      <c r="JIA11" s="8"/>
      <c r="JIB11" s="8"/>
      <c r="JIC11" s="8"/>
      <c r="JID11" s="8"/>
      <c r="JIE11" s="8"/>
      <c r="JIF11" s="8"/>
      <c r="JIG11" s="8"/>
      <c r="JIH11" s="8"/>
      <c r="JII11" s="8"/>
      <c r="JIJ11" s="8"/>
      <c r="JIK11" s="8"/>
      <c r="JIL11" s="8"/>
      <c r="JIM11" s="8"/>
      <c r="JIN11" s="8"/>
      <c r="JIO11" s="8"/>
      <c r="JIP11" s="8"/>
      <c r="JIQ11" s="8"/>
      <c r="JIR11" s="8"/>
      <c r="JIS11" s="8"/>
      <c r="JIT11" s="8"/>
      <c r="JIU11" s="8"/>
      <c r="JIV11" s="8"/>
      <c r="JIW11" s="8"/>
      <c r="JIX11" s="8"/>
      <c r="JIY11" s="8"/>
      <c r="JIZ11" s="8"/>
      <c r="JJA11" s="8"/>
      <c r="JJB11" s="8"/>
      <c r="JJC11" s="8"/>
      <c r="JJD11" s="8"/>
      <c r="JJE11" s="8"/>
      <c r="JJF11" s="8"/>
      <c r="JJG11" s="8"/>
      <c r="JJH11" s="8"/>
      <c r="JJI11" s="8"/>
      <c r="JJJ11" s="8"/>
      <c r="JJK11" s="8"/>
      <c r="JJL11" s="8"/>
      <c r="JJM11" s="8"/>
      <c r="JJN11" s="8"/>
      <c r="JJO11" s="8"/>
      <c r="JJP11" s="8"/>
      <c r="JJQ11" s="8"/>
      <c r="JJR11" s="8"/>
      <c r="JJS11" s="8"/>
      <c r="JJT11" s="8"/>
      <c r="JJU11" s="8"/>
      <c r="JJV11" s="8"/>
      <c r="JJW11" s="8"/>
      <c r="JJX11" s="8"/>
      <c r="JJY11" s="8"/>
      <c r="JJZ11" s="8"/>
      <c r="JKA11" s="8"/>
      <c r="JKB11" s="8"/>
      <c r="JKC11" s="8"/>
      <c r="JKD11" s="8"/>
      <c r="JKE11" s="8"/>
      <c r="JKF11" s="8"/>
      <c r="JKG11" s="8"/>
      <c r="JKH11" s="8"/>
      <c r="JKI11" s="8"/>
      <c r="JKJ11" s="8"/>
      <c r="JKK11" s="8"/>
      <c r="JKL11" s="8"/>
      <c r="JKM11" s="8"/>
      <c r="JKN11" s="8"/>
      <c r="JKO11" s="8"/>
      <c r="JKP11" s="8"/>
      <c r="JKQ11" s="8"/>
      <c r="JKR11" s="8"/>
      <c r="JKS11" s="8"/>
      <c r="JKT11" s="8"/>
      <c r="JKU11" s="8"/>
      <c r="JKV11" s="8"/>
      <c r="JKW11" s="8"/>
      <c r="JKX11" s="8"/>
      <c r="JKY11" s="8"/>
      <c r="JKZ11" s="8"/>
      <c r="JLA11" s="8"/>
      <c r="JLB11" s="8"/>
      <c r="JLC11" s="8"/>
      <c r="JLD11" s="8"/>
      <c r="JLE11" s="8"/>
      <c r="JLF11" s="8"/>
      <c r="JLG11" s="8"/>
      <c r="JLH11" s="8"/>
      <c r="JLI11" s="8"/>
      <c r="JLJ11" s="8"/>
      <c r="JLK11" s="8"/>
      <c r="JLL11" s="8"/>
      <c r="JLM11" s="8"/>
      <c r="JLN11" s="8"/>
      <c r="JLO11" s="8"/>
      <c r="JLP11" s="8"/>
      <c r="JLQ11" s="8"/>
      <c r="JLR11" s="8"/>
      <c r="JLS11" s="8"/>
      <c r="JLT11" s="8"/>
      <c r="JLU11" s="8"/>
      <c r="JLV11" s="8"/>
      <c r="JLW11" s="8"/>
      <c r="JLX11" s="8"/>
      <c r="JLY11" s="8"/>
      <c r="JLZ11" s="8"/>
      <c r="JMA11" s="8"/>
      <c r="JMB11" s="8"/>
      <c r="JMC11" s="8"/>
      <c r="JMD11" s="8"/>
      <c r="JME11" s="8"/>
      <c r="JMF11" s="8"/>
      <c r="JMG11" s="8"/>
      <c r="JMH11" s="8"/>
      <c r="JMI11" s="8"/>
      <c r="JMJ11" s="8"/>
      <c r="JMK11" s="8"/>
      <c r="JML11" s="8"/>
      <c r="JMM11" s="8"/>
      <c r="JMN11" s="8"/>
      <c r="JMO11" s="8"/>
      <c r="JMP11" s="8"/>
      <c r="JMQ11" s="8"/>
      <c r="JMR11" s="8"/>
      <c r="JMS11" s="8"/>
      <c r="JMT11" s="8"/>
      <c r="JMU11" s="8"/>
      <c r="JMV11" s="8"/>
      <c r="JMW11" s="8"/>
      <c r="JMX11" s="8"/>
      <c r="JMY11" s="8"/>
      <c r="JMZ11" s="8"/>
      <c r="JNA11" s="8"/>
      <c r="JNB11" s="8"/>
      <c r="JNC11" s="8"/>
      <c r="JND11" s="8"/>
      <c r="JNE11" s="8"/>
      <c r="JNF11" s="8"/>
      <c r="JNG11" s="8"/>
      <c r="JNH11" s="8"/>
      <c r="JNI11" s="8"/>
      <c r="JNJ11" s="8"/>
      <c r="JNK11" s="8"/>
      <c r="JNL11" s="8"/>
      <c r="JNM11" s="8"/>
      <c r="JNN11" s="8"/>
      <c r="JNO11" s="8"/>
      <c r="JNP11" s="8"/>
      <c r="JNQ11" s="8"/>
      <c r="JNR11" s="8"/>
      <c r="JNS11" s="8"/>
      <c r="JNT11" s="8"/>
      <c r="JNU11" s="8"/>
      <c r="JNV11" s="8"/>
      <c r="JNW11" s="8"/>
      <c r="JNX11" s="8"/>
      <c r="JNY11" s="8"/>
      <c r="JNZ11" s="8"/>
      <c r="JOA11" s="8"/>
      <c r="JOB11" s="8"/>
      <c r="JOC11" s="8"/>
      <c r="JOD11" s="8"/>
      <c r="JOE11" s="8"/>
      <c r="JOF11" s="8"/>
      <c r="JOG11" s="8"/>
      <c r="JOH11" s="8"/>
      <c r="JOI11" s="8"/>
      <c r="JOJ11" s="8"/>
      <c r="JOK11" s="8"/>
      <c r="JOL11" s="8"/>
      <c r="JOM11" s="8"/>
      <c r="JON11" s="8"/>
      <c r="JOO11" s="8"/>
      <c r="JOP11" s="8"/>
      <c r="JOQ11" s="8"/>
      <c r="JOR11" s="8"/>
      <c r="JOS11" s="8"/>
      <c r="JOT11" s="8"/>
      <c r="JOU11" s="8"/>
      <c r="JOV11" s="8"/>
      <c r="JOW11" s="8"/>
      <c r="JOX11" s="8"/>
      <c r="JOY11" s="8"/>
      <c r="JOZ11" s="8"/>
      <c r="JPA11" s="8"/>
      <c r="JPB11" s="8"/>
      <c r="JPC11" s="8"/>
      <c r="JPD11" s="8"/>
      <c r="JPE11" s="8"/>
      <c r="JPF11" s="8"/>
      <c r="JPG11" s="8"/>
      <c r="JPH11" s="8"/>
      <c r="JPI11" s="8"/>
      <c r="JPJ11" s="8"/>
      <c r="JPK11" s="8"/>
      <c r="JPL11" s="8"/>
      <c r="JPM11" s="8"/>
      <c r="JPN11" s="8"/>
      <c r="JPO11" s="8"/>
      <c r="JPP11" s="8"/>
      <c r="JPQ11" s="8"/>
      <c r="JPR11" s="8"/>
      <c r="JPS11" s="8"/>
      <c r="JPT11" s="8"/>
      <c r="JPU11" s="8"/>
      <c r="JPV11" s="8"/>
      <c r="JPW11" s="8"/>
      <c r="JPX11" s="8"/>
      <c r="JPY11" s="8"/>
      <c r="JPZ11" s="8"/>
      <c r="JQA11" s="8"/>
      <c r="JQB11" s="8"/>
      <c r="JQC11" s="8"/>
      <c r="JQD11" s="8"/>
      <c r="JQE11" s="8"/>
      <c r="JQF11" s="8"/>
      <c r="JQG11" s="8"/>
      <c r="JQH11" s="8"/>
      <c r="JQI11" s="8"/>
      <c r="JQJ11" s="8"/>
      <c r="JQK11" s="8"/>
      <c r="JQL11" s="8"/>
      <c r="JQM11" s="8"/>
      <c r="JQN11" s="8"/>
      <c r="JQO11" s="8"/>
      <c r="JQP11" s="8"/>
      <c r="JQQ11" s="8"/>
      <c r="JQR11" s="8"/>
      <c r="JQS11" s="8"/>
      <c r="JQT11" s="8"/>
      <c r="JQU11" s="8"/>
      <c r="JQV11" s="8"/>
      <c r="JQW11" s="8"/>
      <c r="JQX11" s="8"/>
      <c r="JQY11" s="8"/>
      <c r="JQZ11" s="8"/>
      <c r="JRA11" s="8"/>
      <c r="JRB11" s="8"/>
      <c r="JRC11" s="8"/>
      <c r="JRD11" s="8"/>
      <c r="JRE11" s="8"/>
      <c r="JRF11" s="8"/>
      <c r="JRG11" s="8"/>
      <c r="JRH11" s="8"/>
      <c r="JRI11" s="8"/>
      <c r="JRJ11" s="8"/>
      <c r="JRK11" s="8"/>
      <c r="JRL11" s="8"/>
      <c r="JRM11" s="8"/>
      <c r="JRN11" s="8"/>
      <c r="JRO11" s="8"/>
      <c r="JRP11" s="8"/>
      <c r="JRQ11" s="8"/>
      <c r="JRR11" s="8"/>
      <c r="JRS11" s="8"/>
      <c r="JRT11" s="8"/>
      <c r="JRU11" s="8"/>
      <c r="JRV11" s="8"/>
      <c r="JRW11" s="8"/>
      <c r="JRX11" s="8"/>
      <c r="JRY11" s="8"/>
      <c r="JRZ11" s="8"/>
      <c r="JSA11" s="8"/>
      <c r="JSB11" s="8"/>
      <c r="JSC11" s="8"/>
      <c r="JSD11" s="8"/>
      <c r="JSE11" s="8"/>
      <c r="JSF11" s="8"/>
      <c r="JSG11" s="8"/>
      <c r="JSH11" s="8"/>
      <c r="JSI11" s="8"/>
      <c r="JSJ11" s="8"/>
      <c r="JSK11" s="8"/>
      <c r="JSL11" s="8"/>
      <c r="JSM11" s="8"/>
      <c r="JSN11" s="8"/>
      <c r="JSO11" s="8"/>
      <c r="JSP11" s="8"/>
      <c r="JSQ11" s="8"/>
      <c r="JSR11" s="8"/>
      <c r="JSS11" s="8"/>
      <c r="JST11" s="8"/>
      <c r="JSU11" s="8"/>
      <c r="JSV11" s="8"/>
      <c r="JSW11" s="8"/>
      <c r="JSX11" s="8"/>
      <c r="JSY11" s="8"/>
      <c r="JSZ11" s="8"/>
      <c r="JTA11" s="8"/>
      <c r="JTB11" s="8"/>
      <c r="JTC11" s="8"/>
      <c r="JTD11" s="8"/>
      <c r="JTE11" s="8"/>
      <c r="JTF11" s="8"/>
      <c r="JTG11" s="8"/>
      <c r="JTH11" s="8"/>
      <c r="JTI11" s="8"/>
      <c r="JTJ11" s="8"/>
      <c r="JTK11" s="8"/>
      <c r="JTL11" s="8"/>
      <c r="JTM11" s="8"/>
      <c r="JTN11" s="8"/>
      <c r="JTO11" s="8"/>
      <c r="JTP11" s="8"/>
      <c r="JTQ11" s="8"/>
      <c r="JTR11" s="8"/>
      <c r="JTS11" s="8"/>
      <c r="JTT11" s="8"/>
      <c r="JTU11" s="8"/>
      <c r="JTV11" s="8"/>
      <c r="JTW11" s="8"/>
      <c r="JTX11" s="8"/>
      <c r="JTY11" s="8"/>
      <c r="JTZ11" s="8"/>
      <c r="JUA11" s="8"/>
      <c r="JUB11" s="8"/>
      <c r="JUC11" s="8"/>
      <c r="JUD11" s="8"/>
      <c r="JUE11" s="8"/>
      <c r="JUF11" s="8"/>
      <c r="JUG11" s="8"/>
      <c r="JUH11" s="8"/>
      <c r="JUI11" s="8"/>
      <c r="JUJ11" s="8"/>
      <c r="JUK11" s="8"/>
      <c r="JUL11" s="8"/>
      <c r="JUM11" s="8"/>
      <c r="JUN11" s="8"/>
      <c r="JUO11" s="8"/>
      <c r="JUP11" s="8"/>
      <c r="JUQ11" s="8"/>
      <c r="JUR11" s="8"/>
      <c r="JUS11" s="8"/>
      <c r="JUT11" s="8"/>
      <c r="JUU11" s="8"/>
      <c r="JUV11" s="8"/>
      <c r="JUW11" s="8"/>
      <c r="JUX11" s="8"/>
      <c r="JUY11" s="8"/>
      <c r="JUZ11" s="8"/>
      <c r="JVA11" s="8"/>
      <c r="JVB11" s="8"/>
      <c r="JVC11" s="8"/>
      <c r="JVD11" s="8"/>
      <c r="JVE11" s="8"/>
      <c r="JVF11" s="8"/>
      <c r="JVG11" s="8"/>
      <c r="JVH11" s="8"/>
      <c r="JVI11" s="8"/>
      <c r="JVJ11" s="8"/>
      <c r="JVK11" s="8"/>
      <c r="JVL11" s="8"/>
      <c r="JVM11" s="8"/>
      <c r="JVN11" s="8"/>
      <c r="JVO11" s="8"/>
      <c r="JVP11" s="8"/>
      <c r="JVQ11" s="8"/>
      <c r="JVR11" s="8"/>
      <c r="JVS11" s="8"/>
      <c r="JVT11" s="8"/>
      <c r="JVU11" s="8"/>
      <c r="JVV11" s="8"/>
      <c r="JVW11" s="8"/>
      <c r="JVX11" s="8"/>
      <c r="JVY11" s="8"/>
      <c r="JVZ11" s="8"/>
      <c r="JWA11" s="8"/>
      <c r="JWB11" s="8"/>
      <c r="JWC11" s="8"/>
      <c r="JWD11" s="8"/>
      <c r="JWE11" s="8"/>
      <c r="JWF11" s="8"/>
      <c r="JWG11" s="8"/>
      <c r="JWH11" s="8"/>
      <c r="JWI11" s="8"/>
      <c r="JWJ11" s="8"/>
      <c r="JWK11" s="8"/>
      <c r="JWL11" s="8"/>
      <c r="JWM11" s="8"/>
      <c r="JWN11" s="8"/>
      <c r="JWO11" s="8"/>
      <c r="JWP11" s="8"/>
      <c r="JWQ11" s="8"/>
      <c r="JWR11" s="8"/>
      <c r="JWS11" s="8"/>
      <c r="JWT11" s="8"/>
      <c r="JWU11" s="8"/>
      <c r="JWV11" s="8"/>
      <c r="JWW11" s="8"/>
      <c r="JWX11" s="8"/>
      <c r="JWY11" s="8"/>
      <c r="JWZ11" s="8"/>
      <c r="JXA11" s="8"/>
      <c r="JXB11" s="8"/>
      <c r="JXC11" s="8"/>
      <c r="JXD11" s="8"/>
      <c r="JXE11" s="8"/>
      <c r="JXF11" s="8"/>
      <c r="JXG11" s="8"/>
      <c r="JXH11" s="8"/>
      <c r="JXI11" s="8"/>
      <c r="JXJ11" s="8"/>
      <c r="JXK11" s="8"/>
      <c r="JXL11" s="8"/>
      <c r="JXM11" s="8"/>
      <c r="JXN11" s="8"/>
      <c r="JXO11" s="8"/>
      <c r="JXP11" s="8"/>
      <c r="JXQ11" s="8"/>
      <c r="JXR11" s="8"/>
      <c r="JXS11" s="8"/>
      <c r="JXT11" s="8"/>
      <c r="JXU11" s="8"/>
      <c r="JXV11" s="8"/>
      <c r="JXW11" s="8"/>
      <c r="JXX11" s="8"/>
      <c r="JXY11" s="8"/>
      <c r="JXZ11" s="8"/>
      <c r="JYA11" s="8"/>
      <c r="JYB11" s="8"/>
      <c r="JYC11" s="8"/>
      <c r="JYD11" s="8"/>
      <c r="JYE11" s="8"/>
      <c r="JYF11" s="8"/>
      <c r="JYG11" s="8"/>
      <c r="JYH11" s="8"/>
      <c r="JYI11" s="8"/>
      <c r="JYJ11" s="8"/>
      <c r="JYK11" s="8"/>
      <c r="JYL11" s="8"/>
      <c r="JYM11" s="8"/>
      <c r="JYN11" s="8"/>
      <c r="JYO11" s="8"/>
      <c r="JYP11" s="8"/>
      <c r="JYQ11" s="8"/>
      <c r="JYR11" s="8"/>
      <c r="JYS11" s="8"/>
      <c r="JYT11" s="8"/>
      <c r="JYU11" s="8"/>
      <c r="JYV11" s="8"/>
      <c r="JYW11" s="8"/>
      <c r="JYX11" s="8"/>
      <c r="JYY11" s="8"/>
      <c r="JYZ11" s="8"/>
      <c r="JZA11" s="8"/>
      <c r="JZB11" s="8"/>
      <c r="JZC11" s="8"/>
      <c r="JZD11" s="8"/>
      <c r="JZE11" s="8"/>
      <c r="JZF11" s="8"/>
      <c r="JZG11" s="8"/>
      <c r="JZH11" s="8"/>
      <c r="JZI11" s="8"/>
      <c r="JZJ11" s="8"/>
      <c r="JZK11" s="8"/>
      <c r="JZL11" s="8"/>
      <c r="JZM11" s="8"/>
      <c r="JZN11" s="8"/>
      <c r="JZO11" s="8"/>
      <c r="JZP11" s="8"/>
      <c r="JZQ11" s="8"/>
      <c r="JZR11" s="8"/>
      <c r="JZS11" s="8"/>
      <c r="JZT11" s="8"/>
      <c r="JZU11" s="8"/>
      <c r="JZV11" s="8"/>
      <c r="JZW11" s="8"/>
      <c r="JZX11" s="8"/>
      <c r="JZY11" s="8"/>
      <c r="JZZ11" s="8"/>
      <c r="KAA11" s="8"/>
      <c r="KAB11" s="8"/>
      <c r="KAC11" s="8"/>
      <c r="KAD11" s="8"/>
      <c r="KAE11" s="8"/>
      <c r="KAF11" s="8"/>
      <c r="KAG11" s="8"/>
      <c r="KAH11" s="8"/>
      <c r="KAI11" s="8"/>
      <c r="KAJ11" s="8"/>
      <c r="KAK11" s="8"/>
      <c r="KAL11" s="8"/>
      <c r="KAM11" s="8"/>
      <c r="KAN11" s="8"/>
      <c r="KAO11" s="8"/>
      <c r="KAP11" s="8"/>
      <c r="KAQ11" s="8"/>
      <c r="KAR11" s="8"/>
      <c r="KAS11" s="8"/>
      <c r="KAT11" s="8"/>
      <c r="KAU11" s="8"/>
      <c r="KAV11" s="8"/>
      <c r="KAW11" s="8"/>
      <c r="KAX11" s="8"/>
      <c r="KAY11" s="8"/>
      <c r="KAZ11" s="8"/>
      <c r="KBA11" s="8"/>
      <c r="KBB11" s="8"/>
      <c r="KBC11" s="8"/>
      <c r="KBD11" s="8"/>
      <c r="KBE11" s="8"/>
      <c r="KBF11" s="8"/>
      <c r="KBG11" s="8"/>
      <c r="KBH11" s="8"/>
      <c r="KBI11" s="8"/>
      <c r="KBJ11" s="8"/>
      <c r="KBK11" s="8"/>
      <c r="KBL11" s="8"/>
      <c r="KBM11" s="8"/>
      <c r="KBN11" s="8"/>
      <c r="KBO11" s="8"/>
      <c r="KBP11" s="8"/>
      <c r="KBQ11" s="8"/>
      <c r="KBR11" s="8"/>
      <c r="KBS11" s="8"/>
      <c r="KBT11" s="8"/>
      <c r="KBU11" s="8"/>
      <c r="KBV11" s="8"/>
      <c r="KBW11" s="8"/>
      <c r="KBX11" s="8"/>
      <c r="KBY11" s="8"/>
      <c r="KBZ11" s="8"/>
      <c r="KCA11" s="8"/>
      <c r="KCB11" s="8"/>
      <c r="KCC11" s="8"/>
      <c r="KCD11" s="8"/>
      <c r="KCE11" s="8"/>
      <c r="KCF11" s="8"/>
      <c r="KCG11" s="8"/>
      <c r="KCH11" s="8"/>
      <c r="KCI11" s="8"/>
      <c r="KCJ11" s="8"/>
      <c r="KCK11" s="8"/>
      <c r="KCL11" s="8"/>
      <c r="KCM11" s="8"/>
      <c r="KCN11" s="8"/>
      <c r="KCO11" s="8"/>
      <c r="KCP11" s="8"/>
      <c r="KCQ11" s="8"/>
      <c r="KCR11" s="8"/>
      <c r="KCS11" s="8"/>
      <c r="KCT11" s="8"/>
      <c r="KCU11" s="8"/>
      <c r="KCV11" s="8"/>
      <c r="KCW11" s="8"/>
      <c r="KCX11" s="8"/>
      <c r="KCY11" s="8"/>
      <c r="KCZ11" s="8"/>
      <c r="KDA11" s="8"/>
      <c r="KDB11" s="8"/>
      <c r="KDC11" s="8"/>
      <c r="KDD11" s="8"/>
      <c r="KDE11" s="8"/>
      <c r="KDF11" s="8"/>
      <c r="KDG11" s="8"/>
      <c r="KDH11" s="8"/>
      <c r="KDI11" s="8"/>
      <c r="KDJ11" s="8"/>
      <c r="KDK11" s="8"/>
      <c r="KDL11" s="8"/>
      <c r="KDM11" s="8"/>
      <c r="KDN11" s="8"/>
      <c r="KDO11" s="8"/>
      <c r="KDP11" s="8"/>
      <c r="KDQ11" s="8"/>
      <c r="KDR11" s="8"/>
      <c r="KDS11" s="8"/>
      <c r="KDT11" s="8"/>
      <c r="KDU11" s="8"/>
      <c r="KDV11" s="8"/>
      <c r="KDW11" s="8"/>
      <c r="KDX11" s="8"/>
      <c r="KDY11" s="8"/>
      <c r="KDZ11" s="8"/>
      <c r="KEA11" s="8"/>
      <c r="KEB11" s="8"/>
      <c r="KEC11" s="8"/>
      <c r="KED11" s="8"/>
      <c r="KEE11" s="8"/>
      <c r="KEF11" s="8"/>
      <c r="KEG11" s="8"/>
      <c r="KEH11" s="8"/>
      <c r="KEI11" s="8"/>
      <c r="KEJ11" s="8"/>
      <c r="KEK11" s="8"/>
      <c r="KEL11" s="8"/>
      <c r="KEM11" s="8"/>
      <c r="KEN11" s="8"/>
      <c r="KEO11" s="8"/>
      <c r="KEP11" s="8"/>
      <c r="KEQ11" s="8"/>
      <c r="KER11" s="8"/>
      <c r="KES11" s="8"/>
      <c r="KET11" s="8"/>
      <c r="KEU11" s="8"/>
      <c r="KEV11" s="8"/>
      <c r="KEW11" s="8"/>
      <c r="KEX11" s="8"/>
      <c r="KEY11" s="8"/>
      <c r="KEZ11" s="8"/>
      <c r="KFA11" s="8"/>
      <c r="KFB11" s="8"/>
      <c r="KFC11" s="8"/>
      <c r="KFD11" s="8"/>
      <c r="KFE11" s="8"/>
      <c r="KFF11" s="8"/>
      <c r="KFG11" s="8"/>
      <c r="KFH11" s="8"/>
      <c r="KFI11" s="8"/>
      <c r="KFJ11" s="8"/>
      <c r="KFK11" s="8"/>
      <c r="KFL11" s="8"/>
      <c r="KFM11" s="8"/>
      <c r="KFN11" s="8"/>
      <c r="KFO11" s="8"/>
      <c r="KFP11" s="8"/>
      <c r="KFQ11" s="8"/>
      <c r="KFR11" s="8"/>
      <c r="KFS11" s="8"/>
      <c r="KFT11" s="8"/>
      <c r="KFU11" s="8"/>
      <c r="KFV11" s="8"/>
      <c r="KFW11" s="8"/>
      <c r="KFX11" s="8"/>
      <c r="KFY11" s="8"/>
      <c r="KFZ11" s="8"/>
      <c r="KGA11" s="8"/>
      <c r="KGB11" s="8"/>
      <c r="KGC11" s="8"/>
      <c r="KGD11" s="8"/>
      <c r="KGE11" s="8"/>
      <c r="KGF11" s="8"/>
      <c r="KGG11" s="8"/>
      <c r="KGH11" s="8"/>
      <c r="KGI11" s="8"/>
      <c r="KGJ11" s="8"/>
      <c r="KGK11" s="8"/>
      <c r="KGL11" s="8"/>
      <c r="KGM11" s="8"/>
      <c r="KGN11" s="8"/>
      <c r="KGO11" s="8"/>
      <c r="KGP11" s="8"/>
      <c r="KGQ11" s="8"/>
      <c r="KGR11" s="8"/>
      <c r="KGS11" s="8"/>
      <c r="KGT11" s="8"/>
      <c r="KGU11" s="8"/>
      <c r="KGV11" s="8"/>
      <c r="KGW11" s="8"/>
      <c r="KGX11" s="8"/>
      <c r="KGY11" s="8"/>
      <c r="KGZ11" s="8"/>
      <c r="KHA11" s="8"/>
      <c r="KHB11" s="8"/>
      <c r="KHC11" s="8"/>
      <c r="KHD11" s="8"/>
      <c r="KHE11" s="8"/>
      <c r="KHF11" s="8"/>
      <c r="KHG11" s="8"/>
      <c r="KHH11" s="8"/>
      <c r="KHI11" s="8"/>
      <c r="KHJ11" s="8"/>
      <c r="KHK11" s="8"/>
      <c r="KHL11" s="8"/>
      <c r="KHM11" s="8"/>
      <c r="KHN11" s="8"/>
      <c r="KHO11" s="8"/>
      <c r="KHP11" s="8"/>
      <c r="KHQ11" s="8"/>
      <c r="KHR11" s="8"/>
      <c r="KHS11" s="8"/>
      <c r="KHT11" s="8"/>
      <c r="KHU11" s="8"/>
      <c r="KHV11" s="8"/>
      <c r="KHW11" s="8"/>
      <c r="KHX11" s="8"/>
      <c r="KHY11" s="8"/>
      <c r="KHZ11" s="8"/>
      <c r="KIA11" s="8"/>
      <c r="KIB11" s="8"/>
      <c r="KIC11" s="8"/>
      <c r="KID11" s="8"/>
      <c r="KIE11" s="8"/>
      <c r="KIF11" s="8"/>
      <c r="KIG11" s="8"/>
      <c r="KIH11" s="8"/>
      <c r="KII11" s="8"/>
      <c r="KIJ11" s="8"/>
      <c r="KIK11" s="8"/>
      <c r="KIL11" s="8"/>
      <c r="KIM11" s="8"/>
      <c r="KIN11" s="8"/>
      <c r="KIO11" s="8"/>
      <c r="KIP11" s="8"/>
      <c r="KIQ11" s="8"/>
      <c r="KIR11" s="8"/>
      <c r="KIS11" s="8"/>
      <c r="KIT11" s="8"/>
      <c r="KIU11" s="8"/>
      <c r="KIV11" s="8"/>
      <c r="KIW11" s="8"/>
      <c r="KIX11" s="8"/>
      <c r="KIY11" s="8"/>
      <c r="KIZ11" s="8"/>
      <c r="KJA11" s="8"/>
      <c r="KJB11" s="8"/>
      <c r="KJC11" s="8"/>
      <c r="KJD11" s="8"/>
      <c r="KJE11" s="8"/>
      <c r="KJF11" s="8"/>
      <c r="KJG11" s="8"/>
      <c r="KJH11" s="8"/>
      <c r="KJI11" s="8"/>
      <c r="KJJ11" s="8"/>
      <c r="KJK11" s="8"/>
      <c r="KJL11" s="8"/>
      <c r="KJM11" s="8"/>
      <c r="KJN11" s="8"/>
      <c r="KJO11" s="8"/>
      <c r="KJP11" s="8"/>
      <c r="KJQ11" s="8"/>
      <c r="KJR11" s="8"/>
      <c r="KJS11" s="8"/>
      <c r="KJT11" s="8"/>
      <c r="KJU11" s="8"/>
      <c r="KJV11" s="8"/>
      <c r="KJW11" s="8"/>
      <c r="KJX11" s="8"/>
      <c r="KJY11" s="8"/>
      <c r="KJZ11" s="8"/>
      <c r="KKA11" s="8"/>
      <c r="KKB11" s="8"/>
      <c r="KKC11" s="8"/>
      <c r="KKD11" s="8"/>
      <c r="KKE11" s="8"/>
      <c r="KKF11" s="8"/>
      <c r="KKG11" s="8"/>
      <c r="KKH11" s="8"/>
      <c r="KKI11" s="8"/>
      <c r="KKJ11" s="8"/>
      <c r="KKK11" s="8"/>
      <c r="KKL11" s="8"/>
      <c r="KKM11" s="8"/>
      <c r="KKN11" s="8"/>
      <c r="KKO11" s="8"/>
      <c r="KKP11" s="8"/>
      <c r="KKQ11" s="8"/>
      <c r="KKR11" s="8"/>
      <c r="KKS11" s="8"/>
      <c r="KKT11" s="8"/>
      <c r="KKU11" s="8"/>
      <c r="KKV11" s="8"/>
      <c r="KKW11" s="8"/>
      <c r="KKX11" s="8"/>
      <c r="KKY11" s="8"/>
      <c r="KKZ11" s="8"/>
      <c r="KLA11" s="8"/>
      <c r="KLB11" s="8"/>
      <c r="KLC11" s="8"/>
      <c r="KLD11" s="8"/>
      <c r="KLE11" s="8"/>
      <c r="KLF11" s="8"/>
      <c r="KLG11" s="8"/>
      <c r="KLH11" s="8"/>
      <c r="KLI11" s="8"/>
      <c r="KLJ11" s="8"/>
      <c r="KLK11" s="8"/>
      <c r="KLL11" s="8"/>
      <c r="KLM11" s="8"/>
      <c r="KLN11" s="8"/>
      <c r="KLO11" s="8"/>
      <c r="KLP11" s="8"/>
      <c r="KLQ11" s="8"/>
      <c r="KLR11" s="8"/>
      <c r="KLS11" s="8"/>
      <c r="KLT11" s="8"/>
      <c r="KLU11" s="8"/>
      <c r="KLV11" s="8"/>
      <c r="KLW11" s="8"/>
      <c r="KLX11" s="8"/>
      <c r="KLY11" s="8"/>
      <c r="KLZ11" s="8"/>
      <c r="KMA11" s="8"/>
      <c r="KMB11" s="8"/>
      <c r="KMC11" s="8"/>
      <c r="KMD11" s="8"/>
      <c r="KME11" s="8"/>
      <c r="KMF11" s="8"/>
      <c r="KMG11" s="8"/>
      <c r="KMH11" s="8"/>
      <c r="KMI11" s="8"/>
      <c r="KMJ11" s="8"/>
      <c r="KMK11" s="8"/>
      <c r="KML11" s="8"/>
      <c r="KMM11" s="8"/>
      <c r="KMN11" s="8"/>
      <c r="KMO11" s="8"/>
      <c r="KMP11" s="8"/>
      <c r="KMQ11" s="8"/>
      <c r="KMR11" s="8"/>
      <c r="KMS11" s="8"/>
      <c r="KMT11" s="8"/>
      <c r="KMU11" s="8"/>
      <c r="KMV11" s="8"/>
      <c r="KMW11" s="8"/>
      <c r="KMX11" s="8"/>
      <c r="KMY11" s="8"/>
      <c r="KMZ11" s="8"/>
      <c r="KNA11" s="8"/>
      <c r="KNB11" s="8"/>
      <c r="KNC11" s="8"/>
      <c r="KND11" s="8"/>
      <c r="KNE11" s="8"/>
      <c r="KNF11" s="8"/>
      <c r="KNG11" s="8"/>
      <c r="KNH11" s="8"/>
      <c r="KNI11" s="8"/>
      <c r="KNJ11" s="8"/>
      <c r="KNK11" s="8"/>
      <c r="KNL11" s="8"/>
      <c r="KNM11" s="8"/>
      <c r="KNN11" s="8"/>
      <c r="KNO11" s="8"/>
      <c r="KNP11" s="8"/>
      <c r="KNQ11" s="8"/>
      <c r="KNR11" s="8"/>
      <c r="KNS11" s="8"/>
      <c r="KNT11" s="8"/>
      <c r="KNU11" s="8"/>
      <c r="KNV11" s="8"/>
      <c r="KNW11" s="8"/>
      <c r="KNX11" s="8"/>
      <c r="KNY11" s="8"/>
      <c r="KNZ11" s="8"/>
      <c r="KOA11" s="8"/>
      <c r="KOB11" s="8"/>
      <c r="KOC11" s="8"/>
      <c r="KOD11" s="8"/>
      <c r="KOE11" s="8"/>
      <c r="KOF11" s="8"/>
      <c r="KOG11" s="8"/>
      <c r="KOH11" s="8"/>
      <c r="KOI11" s="8"/>
      <c r="KOJ11" s="8"/>
      <c r="KOK11" s="8"/>
      <c r="KOL11" s="8"/>
      <c r="KOM11" s="8"/>
      <c r="KON11" s="8"/>
      <c r="KOO11" s="8"/>
      <c r="KOP11" s="8"/>
      <c r="KOQ11" s="8"/>
      <c r="KOR11" s="8"/>
      <c r="KOS11" s="8"/>
      <c r="KOT11" s="8"/>
      <c r="KOU11" s="8"/>
      <c r="KOV11" s="8"/>
      <c r="KOW11" s="8"/>
      <c r="KOX11" s="8"/>
      <c r="KOY11" s="8"/>
      <c r="KOZ11" s="8"/>
      <c r="KPA11" s="8"/>
      <c r="KPB11" s="8"/>
      <c r="KPC11" s="8"/>
      <c r="KPD11" s="8"/>
      <c r="KPE11" s="8"/>
      <c r="KPF11" s="8"/>
      <c r="KPG11" s="8"/>
      <c r="KPH11" s="8"/>
      <c r="KPI11" s="8"/>
      <c r="KPJ11" s="8"/>
      <c r="KPK11" s="8"/>
      <c r="KPL11" s="8"/>
      <c r="KPM11" s="8"/>
      <c r="KPN11" s="8"/>
      <c r="KPO11" s="8"/>
      <c r="KPP11" s="8"/>
      <c r="KPQ11" s="8"/>
      <c r="KPR11" s="8"/>
      <c r="KPS11" s="8"/>
      <c r="KPT11" s="8"/>
      <c r="KPU11" s="8"/>
      <c r="KPV11" s="8"/>
      <c r="KPW11" s="8"/>
      <c r="KPX11" s="8"/>
      <c r="KPY11" s="8"/>
      <c r="KPZ11" s="8"/>
      <c r="KQA11" s="8"/>
      <c r="KQB11" s="8"/>
      <c r="KQC11" s="8"/>
      <c r="KQD11" s="8"/>
      <c r="KQE11" s="8"/>
      <c r="KQF11" s="8"/>
      <c r="KQG11" s="8"/>
      <c r="KQH11" s="8"/>
      <c r="KQI11" s="8"/>
      <c r="KQJ11" s="8"/>
      <c r="KQK11" s="8"/>
      <c r="KQL11" s="8"/>
      <c r="KQM11" s="8"/>
      <c r="KQN11" s="8"/>
      <c r="KQO11" s="8"/>
      <c r="KQP11" s="8"/>
      <c r="KQQ11" s="8"/>
      <c r="KQR11" s="8"/>
      <c r="KQS11" s="8"/>
      <c r="KQT11" s="8"/>
      <c r="KQU11" s="8"/>
      <c r="KQV11" s="8"/>
      <c r="KQW11" s="8"/>
      <c r="KQX11" s="8"/>
      <c r="KQY11" s="8"/>
      <c r="KQZ11" s="8"/>
      <c r="KRA11" s="8"/>
      <c r="KRB11" s="8"/>
      <c r="KRC11" s="8"/>
      <c r="KRD11" s="8"/>
      <c r="KRE11" s="8"/>
      <c r="KRF11" s="8"/>
      <c r="KRG11" s="8"/>
      <c r="KRH11" s="8"/>
      <c r="KRI11" s="8"/>
      <c r="KRJ11" s="8"/>
      <c r="KRK11" s="8"/>
      <c r="KRL11" s="8"/>
      <c r="KRM11" s="8"/>
      <c r="KRN11" s="8"/>
      <c r="KRO11" s="8"/>
      <c r="KRP11" s="8"/>
      <c r="KRQ11" s="8"/>
      <c r="KRR11" s="8"/>
      <c r="KRS11" s="8"/>
      <c r="KRT11" s="8"/>
      <c r="KRU11" s="8"/>
      <c r="KRV11" s="8"/>
      <c r="KRW11" s="8"/>
      <c r="KRX11" s="8"/>
      <c r="KRY11" s="8"/>
      <c r="KRZ11" s="8"/>
      <c r="KSA11" s="8"/>
      <c r="KSB11" s="8"/>
      <c r="KSC11" s="8"/>
      <c r="KSD11" s="8"/>
      <c r="KSE11" s="8"/>
      <c r="KSF11" s="8"/>
      <c r="KSG11" s="8"/>
      <c r="KSH11" s="8"/>
      <c r="KSI11" s="8"/>
      <c r="KSJ11" s="8"/>
      <c r="KSK11" s="8"/>
      <c r="KSL11" s="8"/>
      <c r="KSM11" s="8"/>
      <c r="KSN11" s="8"/>
      <c r="KSO11" s="8"/>
      <c r="KSP11" s="8"/>
      <c r="KSQ11" s="8"/>
      <c r="KSR11" s="8"/>
      <c r="KSS11" s="8"/>
      <c r="KST11" s="8"/>
      <c r="KSU11" s="8"/>
      <c r="KSV11" s="8"/>
      <c r="KSW11" s="8"/>
      <c r="KSX11" s="8"/>
      <c r="KSY11" s="8"/>
      <c r="KSZ11" s="8"/>
      <c r="KTA11" s="8"/>
      <c r="KTB11" s="8"/>
      <c r="KTC11" s="8"/>
      <c r="KTD11" s="8"/>
      <c r="KTE11" s="8"/>
      <c r="KTF11" s="8"/>
      <c r="KTG11" s="8"/>
      <c r="KTH11" s="8"/>
      <c r="KTI11" s="8"/>
      <c r="KTJ11" s="8"/>
      <c r="KTK11" s="8"/>
      <c r="KTL11" s="8"/>
      <c r="KTM11" s="8"/>
      <c r="KTN11" s="8"/>
      <c r="KTO11" s="8"/>
      <c r="KTP11" s="8"/>
      <c r="KTQ11" s="8"/>
      <c r="KTR11" s="8"/>
      <c r="KTS11" s="8"/>
      <c r="KTT11" s="8"/>
      <c r="KTU11" s="8"/>
      <c r="KTV11" s="8"/>
      <c r="KTW11" s="8"/>
      <c r="KTX11" s="8"/>
      <c r="KTY11" s="8"/>
      <c r="KTZ11" s="8"/>
      <c r="KUA11" s="8"/>
      <c r="KUB11" s="8"/>
      <c r="KUC11" s="8"/>
      <c r="KUD11" s="8"/>
      <c r="KUE11" s="8"/>
      <c r="KUF11" s="8"/>
      <c r="KUG11" s="8"/>
      <c r="KUH11" s="8"/>
      <c r="KUI11" s="8"/>
      <c r="KUJ11" s="8"/>
      <c r="KUK11" s="8"/>
      <c r="KUL11" s="8"/>
      <c r="KUM11" s="8"/>
      <c r="KUN11" s="8"/>
      <c r="KUO11" s="8"/>
      <c r="KUP11" s="8"/>
      <c r="KUQ11" s="8"/>
      <c r="KUR11" s="8"/>
      <c r="KUS11" s="8"/>
      <c r="KUT11" s="8"/>
      <c r="KUU11" s="8"/>
      <c r="KUV11" s="8"/>
      <c r="KUW11" s="8"/>
      <c r="KUX11" s="8"/>
      <c r="KUY11" s="8"/>
      <c r="KUZ11" s="8"/>
      <c r="KVA11" s="8"/>
      <c r="KVB11" s="8"/>
      <c r="KVC11" s="8"/>
      <c r="KVD11" s="8"/>
      <c r="KVE11" s="8"/>
      <c r="KVF11" s="8"/>
      <c r="KVG11" s="8"/>
      <c r="KVH11" s="8"/>
      <c r="KVI11" s="8"/>
      <c r="KVJ11" s="8"/>
      <c r="KVK11" s="8"/>
      <c r="KVL11" s="8"/>
      <c r="KVM11" s="8"/>
      <c r="KVN11" s="8"/>
      <c r="KVO11" s="8"/>
      <c r="KVP11" s="8"/>
      <c r="KVQ11" s="8"/>
      <c r="KVR11" s="8"/>
      <c r="KVS11" s="8"/>
      <c r="KVT11" s="8"/>
      <c r="KVU11" s="8"/>
      <c r="KVV11" s="8"/>
      <c r="KVW11" s="8"/>
      <c r="KVX11" s="8"/>
      <c r="KVY11" s="8"/>
      <c r="KVZ11" s="8"/>
      <c r="KWA11" s="8"/>
      <c r="KWB11" s="8"/>
      <c r="KWC11" s="8"/>
      <c r="KWD11" s="8"/>
      <c r="KWE11" s="8"/>
      <c r="KWF11" s="8"/>
      <c r="KWG11" s="8"/>
      <c r="KWH11" s="8"/>
      <c r="KWI11" s="8"/>
      <c r="KWJ11" s="8"/>
      <c r="KWK11" s="8"/>
      <c r="KWL11" s="8"/>
      <c r="KWM11" s="8"/>
      <c r="KWN11" s="8"/>
      <c r="KWO11" s="8"/>
      <c r="KWP11" s="8"/>
      <c r="KWQ11" s="8"/>
      <c r="KWR11" s="8"/>
      <c r="KWS11" s="8"/>
      <c r="KWT11" s="8"/>
      <c r="KWU11" s="8"/>
      <c r="KWV11" s="8"/>
      <c r="KWW11" s="8"/>
      <c r="KWX11" s="8"/>
      <c r="KWY11" s="8"/>
      <c r="KWZ11" s="8"/>
      <c r="KXA11" s="8"/>
      <c r="KXB11" s="8"/>
      <c r="KXC11" s="8"/>
      <c r="KXD11" s="8"/>
      <c r="KXE11" s="8"/>
      <c r="KXF11" s="8"/>
      <c r="KXG11" s="8"/>
      <c r="KXH11" s="8"/>
      <c r="KXI11" s="8"/>
      <c r="KXJ11" s="8"/>
      <c r="KXK11" s="8"/>
      <c r="KXL11" s="8"/>
      <c r="KXM11" s="8"/>
      <c r="KXN11" s="8"/>
      <c r="KXO11" s="8"/>
      <c r="KXP11" s="8"/>
      <c r="KXQ11" s="8"/>
      <c r="KXR11" s="8"/>
      <c r="KXS11" s="8"/>
      <c r="KXT11" s="8"/>
      <c r="KXU11" s="8"/>
      <c r="KXV11" s="8"/>
      <c r="KXW11" s="8"/>
      <c r="KXX11" s="8"/>
      <c r="KXY11" s="8"/>
      <c r="KXZ11" s="8"/>
      <c r="KYA11" s="8"/>
      <c r="KYB11" s="8"/>
      <c r="KYC11" s="8"/>
      <c r="KYD11" s="8"/>
      <c r="KYE11" s="8"/>
      <c r="KYF11" s="8"/>
      <c r="KYG11" s="8"/>
      <c r="KYH11" s="8"/>
      <c r="KYI11" s="8"/>
      <c r="KYJ11" s="8"/>
      <c r="KYK11" s="8"/>
      <c r="KYL11" s="8"/>
      <c r="KYM11" s="8"/>
      <c r="KYN11" s="8"/>
      <c r="KYO11" s="8"/>
      <c r="KYP11" s="8"/>
      <c r="KYQ11" s="8"/>
      <c r="KYR11" s="8"/>
      <c r="KYS11" s="8"/>
      <c r="KYT11" s="8"/>
      <c r="KYU11" s="8"/>
      <c r="KYV11" s="8"/>
      <c r="KYW11" s="8"/>
      <c r="KYX11" s="8"/>
      <c r="KYY11" s="8"/>
      <c r="KYZ11" s="8"/>
      <c r="KZA11" s="8"/>
      <c r="KZB11" s="8"/>
      <c r="KZC11" s="8"/>
      <c r="KZD11" s="8"/>
      <c r="KZE11" s="8"/>
      <c r="KZF11" s="8"/>
      <c r="KZG11" s="8"/>
      <c r="KZH11" s="8"/>
      <c r="KZI11" s="8"/>
      <c r="KZJ11" s="8"/>
      <c r="KZK11" s="8"/>
      <c r="KZL11" s="8"/>
      <c r="KZM11" s="8"/>
      <c r="KZN11" s="8"/>
      <c r="KZO11" s="8"/>
      <c r="KZP11" s="8"/>
      <c r="KZQ11" s="8"/>
      <c r="KZR11" s="8"/>
      <c r="KZS11" s="8"/>
      <c r="KZT11" s="8"/>
      <c r="KZU11" s="8"/>
      <c r="KZV11" s="8"/>
      <c r="KZW11" s="8"/>
      <c r="KZX11" s="8"/>
      <c r="KZY11" s="8"/>
      <c r="KZZ11" s="8"/>
      <c r="LAA11" s="8"/>
      <c r="LAB11" s="8"/>
      <c r="LAC11" s="8"/>
      <c r="LAD11" s="8"/>
      <c r="LAE11" s="8"/>
      <c r="LAF11" s="8"/>
      <c r="LAG11" s="8"/>
      <c r="LAH11" s="8"/>
      <c r="LAI11" s="8"/>
      <c r="LAJ11" s="8"/>
      <c r="LAK11" s="8"/>
      <c r="LAL11" s="8"/>
      <c r="LAM11" s="8"/>
      <c r="LAN11" s="8"/>
      <c r="LAO11" s="8"/>
      <c r="LAP11" s="8"/>
      <c r="LAQ11" s="8"/>
      <c r="LAR11" s="8"/>
      <c r="LAS11" s="8"/>
      <c r="LAT11" s="8"/>
      <c r="LAU11" s="8"/>
      <c r="LAV11" s="8"/>
      <c r="LAW11" s="8"/>
      <c r="LAX11" s="8"/>
      <c r="LAY11" s="8"/>
      <c r="LAZ11" s="8"/>
      <c r="LBA11" s="8"/>
      <c r="LBB11" s="8"/>
      <c r="LBC11" s="8"/>
      <c r="LBD11" s="8"/>
      <c r="LBE11" s="8"/>
      <c r="LBF11" s="8"/>
      <c r="LBG11" s="8"/>
      <c r="LBH11" s="8"/>
      <c r="LBI11" s="8"/>
      <c r="LBJ11" s="8"/>
      <c r="LBK11" s="8"/>
      <c r="LBL11" s="8"/>
      <c r="LBM11" s="8"/>
      <c r="LBN11" s="8"/>
      <c r="LBO11" s="8"/>
      <c r="LBP11" s="8"/>
      <c r="LBQ11" s="8"/>
      <c r="LBR11" s="8"/>
      <c r="LBS11" s="8"/>
      <c r="LBT11" s="8"/>
      <c r="LBU11" s="8"/>
      <c r="LBV11" s="8"/>
      <c r="LBW11" s="8"/>
      <c r="LBX11" s="8"/>
      <c r="LBY11" s="8"/>
      <c r="LBZ11" s="8"/>
      <c r="LCA11" s="8"/>
      <c r="LCB11" s="8"/>
      <c r="LCC11" s="8"/>
      <c r="LCD11" s="8"/>
      <c r="LCE11" s="8"/>
      <c r="LCF11" s="8"/>
      <c r="LCG11" s="8"/>
      <c r="LCH11" s="8"/>
      <c r="LCI11" s="8"/>
      <c r="LCJ11" s="8"/>
      <c r="LCK11" s="8"/>
      <c r="LCL11" s="8"/>
      <c r="LCM11" s="8"/>
      <c r="LCN11" s="8"/>
      <c r="LCO11" s="8"/>
      <c r="LCP11" s="8"/>
      <c r="LCQ11" s="8"/>
      <c r="LCR11" s="8"/>
      <c r="LCS11" s="8"/>
      <c r="LCT11" s="8"/>
      <c r="LCU11" s="8"/>
      <c r="LCV11" s="8"/>
      <c r="LCW11" s="8"/>
      <c r="LCX11" s="8"/>
      <c r="LCY11" s="8"/>
      <c r="LCZ11" s="8"/>
      <c r="LDA11" s="8"/>
      <c r="LDB11" s="8"/>
      <c r="LDC11" s="8"/>
      <c r="LDD11" s="8"/>
      <c r="LDE11" s="8"/>
      <c r="LDF11" s="8"/>
      <c r="LDG11" s="8"/>
      <c r="LDH11" s="8"/>
      <c r="LDI11" s="8"/>
      <c r="LDJ11" s="8"/>
      <c r="LDK11" s="8"/>
      <c r="LDL11" s="8"/>
      <c r="LDM11" s="8"/>
      <c r="LDN11" s="8"/>
      <c r="LDO11" s="8"/>
      <c r="LDP11" s="8"/>
      <c r="LDQ11" s="8"/>
      <c r="LDR11" s="8"/>
      <c r="LDS11" s="8"/>
      <c r="LDT11" s="8"/>
      <c r="LDU11" s="8"/>
      <c r="LDV11" s="8"/>
      <c r="LDW11" s="8"/>
      <c r="LDX11" s="8"/>
      <c r="LDY11" s="8"/>
      <c r="LDZ11" s="8"/>
      <c r="LEA11" s="8"/>
      <c r="LEB11" s="8"/>
      <c r="LEC11" s="8"/>
      <c r="LED11" s="8"/>
      <c r="LEE11" s="8"/>
      <c r="LEF11" s="8"/>
      <c r="LEG11" s="8"/>
      <c r="LEH11" s="8"/>
      <c r="LEI11" s="8"/>
      <c r="LEJ11" s="8"/>
      <c r="LEK11" s="8"/>
      <c r="LEL11" s="8"/>
      <c r="LEM11" s="8"/>
      <c r="LEN11" s="8"/>
      <c r="LEO11" s="8"/>
      <c r="LEP11" s="8"/>
      <c r="LEQ11" s="8"/>
      <c r="LER11" s="8"/>
      <c r="LES11" s="8"/>
      <c r="LET11" s="8"/>
      <c r="LEU11" s="8"/>
      <c r="LEV11" s="8"/>
      <c r="LEW11" s="8"/>
      <c r="LEX11" s="8"/>
      <c r="LEY11" s="8"/>
      <c r="LEZ11" s="8"/>
      <c r="LFA11" s="8"/>
      <c r="LFB11" s="8"/>
      <c r="LFC11" s="8"/>
      <c r="LFD11" s="8"/>
      <c r="LFE11" s="8"/>
      <c r="LFF11" s="8"/>
      <c r="LFG11" s="8"/>
      <c r="LFH11" s="8"/>
      <c r="LFI11" s="8"/>
      <c r="LFJ11" s="8"/>
      <c r="LFK11" s="8"/>
      <c r="LFL11" s="8"/>
      <c r="LFM11" s="8"/>
      <c r="LFN11" s="8"/>
      <c r="LFO11" s="8"/>
      <c r="LFP11" s="8"/>
      <c r="LFQ11" s="8"/>
      <c r="LFR11" s="8"/>
      <c r="LFS11" s="8"/>
      <c r="LFT11" s="8"/>
      <c r="LFU11" s="8"/>
      <c r="LFV11" s="8"/>
      <c r="LFW11" s="8"/>
      <c r="LFX11" s="8"/>
      <c r="LFY11" s="8"/>
      <c r="LFZ11" s="8"/>
      <c r="LGA11" s="8"/>
      <c r="LGB11" s="8"/>
      <c r="LGC11" s="8"/>
      <c r="LGD11" s="8"/>
      <c r="LGE11" s="8"/>
      <c r="LGF11" s="8"/>
      <c r="LGG11" s="8"/>
      <c r="LGH11" s="8"/>
      <c r="LGI11" s="8"/>
      <c r="LGJ11" s="8"/>
      <c r="LGK11" s="8"/>
      <c r="LGL11" s="8"/>
      <c r="LGM11" s="8"/>
      <c r="LGN11" s="8"/>
      <c r="LGO11" s="8"/>
      <c r="LGP11" s="8"/>
      <c r="LGQ11" s="8"/>
      <c r="LGR11" s="8"/>
      <c r="LGS11" s="8"/>
      <c r="LGT11" s="8"/>
      <c r="LGU11" s="8"/>
      <c r="LGV11" s="8"/>
      <c r="LGW11" s="8"/>
      <c r="LGX11" s="8"/>
      <c r="LGY11" s="8"/>
      <c r="LGZ11" s="8"/>
      <c r="LHA11" s="8"/>
      <c r="LHB11" s="8"/>
      <c r="LHC11" s="8"/>
      <c r="LHD11" s="8"/>
      <c r="LHE11" s="8"/>
      <c r="LHF11" s="8"/>
      <c r="LHG11" s="8"/>
      <c r="LHH11" s="8"/>
      <c r="LHI11" s="8"/>
      <c r="LHJ11" s="8"/>
      <c r="LHK11" s="8"/>
      <c r="LHL11" s="8"/>
      <c r="LHM11" s="8"/>
      <c r="LHN11" s="8"/>
      <c r="LHO11" s="8"/>
      <c r="LHP11" s="8"/>
      <c r="LHQ11" s="8"/>
      <c r="LHR11" s="8"/>
      <c r="LHS11" s="8"/>
      <c r="LHT11" s="8"/>
      <c r="LHU11" s="8"/>
      <c r="LHV11" s="8"/>
      <c r="LHW11" s="8"/>
      <c r="LHX11" s="8"/>
      <c r="LHY11" s="8"/>
      <c r="LHZ11" s="8"/>
      <c r="LIA11" s="8"/>
      <c r="LIB11" s="8"/>
      <c r="LIC11" s="8"/>
      <c r="LID11" s="8"/>
      <c r="LIE11" s="8"/>
      <c r="LIF11" s="8"/>
      <c r="LIG11" s="8"/>
      <c r="LIH11" s="8"/>
      <c r="LII11" s="8"/>
      <c r="LIJ11" s="8"/>
      <c r="LIK11" s="8"/>
      <c r="LIL11" s="8"/>
      <c r="LIM11" s="8"/>
      <c r="LIN11" s="8"/>
      <c r="LIO11" s="8"/>
      <c r="LIP11" s="8"/>
      <c r="LIQ11" s="8"/>
      <c r="LIR11" s="8"/>
      <c r="LIS11" s="8"/>
      <c r="LIT11" s="8"/>
      <c r="LIU11" s="8"/>
      <c r="LIV11" s="8"/>
      <c r="LIW11" s="8"/>
      <c r="LIX11" s="8"/>
      <c r="LIY11" s="8"/>
      <c r="LIZ11" s="8"/>
      <c r="LJA11" s="8"/>
      <c r="LJB11" s="8"/>
      <c r="LJC11" s="8"/>
      <c r="LJD11" s="8"/>
      <c r="LJE11" s="8"/>
      <c r="LJF11" s="8"/>
      <c r="LJG11" s="8"/>
      <c r="LJH11" s="8"/>
      <c r="LJI11" s="8"/>
      <c r="LJJ11" s="8"/>
      <c r="LJK11" s="8"/>
      <c r="LJL11" s="8"/>
      <c r="LJM11" s="8"/>
      <c r="LJN11" s="8"/>
      <c r="LJO11" s="8"/>
      <c r="LJP11" s="8"/>
      <c r="LJQ11" s="8"/>
      <c r="LJR11" s="8"/>
      <c r="LJS11" s="8"/>
      <c r="LJT11" s="8"/>
      <c r="LJU11" s="8"/>
      <c r="LJV11" s="8"/>
      <c r="LJW11" s="8"/>
      <c r="LJX11" s="8"/>
      <c r="LJY11" s="8"/>
      <c r="LJZ11" s="8"/>
      <c r="LKA11" s="8"/>
      <c r="LKB11" s="8"/>
      <c r="LKC11" s="8"/>
      <c r="LKD11" s="8"/>
      <c r="LKE11" s="8"/>
      <c r="LKF11" s="8"/>
      <c r="LKG11" s="8"/>
      <c r="LKH11" s="8"/>
      <c r="LKI11" s="8"/>
      <c r="LKJ11" s="8"/>
      <c r="LKK11" s="8"/>
      <c r="LKL11" s="8"/>
      <c r="LKM11" s="8"/>
      <c r="LKN11" s="8"/>
      <c r="LKO11" s="8"/>
      <c r="LKP11" s="8"/>
      <c r="LKQ11" s="8"/>
      <c r="LKR11" s="8"/>
      <c r="LKS11" s="8"/>
      <c r="LKT11" s="8"/>
      <c r="LKU11" s="8"/>
      <c r="LKV11" s="8"/>
      <c r="LKW11" s="8"/>
      <c r="LKX11" s="8"/>
      <c r="LKY11" s="8"/>
      <c r="LKZ11" s="8"/>
      <c r="LLA11" s="8"/>
      <c r="LLB11" s="8"/>
      <c r="LLC11" s="8"/>
      <c r="LLD11" s="8"/>
      <c r="LLE11" s="8"/>
      <c r="LLF11" s="8"/>
      <c r="LLG11" s="8"/>
      <c r="LLH11" s="8"/>
      <c r="LLI11" s="8"/>
      <c r="LLJ11" s="8"/>
      <c r="LLK11" s="8"/>
      <c r="LLL11" s="8"/>
      <c r="LLM11" s="8"/>
      <c r="LLN11" s="8"/>
      <c r="LLO11" s="8"/>
      <c r="LLP11" s="8"/>
      <c r="LLQ11" s="8"/>
      <c r="LLR11" s="8"/>
      <c r="LLS11" s="8"/>
      <c r="LLT11" s="8"/>
      <c r="LLU11" s="8"/>
      <c r="LLV11" s="8"/>
      <c r="LLW11" s="8"/>
      <c r="LLX11" s="8"/>
      <c r="LLY11" s="8"/>
      <c r="LLZ11" s="8"/>
      <c r="LMA11" s="8"/>
      <c r="LMB11" s="8"/>
      <c r="LMC11" s="8"/>
      <c r="LMD11" s="8"/>
      <c r="LME11" s="8"/>
      <c r="LMF11" s="8"/>
      <c r="LMG11" s="8"/>
      <c r="LMH11" s="8"/>
      <c r="LMI11" s="8"/>
      <c r="LMJ11" s="8"/>
      <c r="LMK11" s="8"/>
      <c r="LML11" s="8"/>
      <c r="LMM11" s="8"/>
      <c r="LMN11" s="8"/>
      <c r="LMO11" s="8"/>
      <c r="LMP11" s="8"/>
      <c r="LMQ11" s="8"/>
      <c r="LMR11" s="8"/>
      <c r="LMS11" s="8"/>
      <c r="LMT11" s="8"/>
      <c r="LMU11" s="8"/>
      <c r="LMV11" s="8"/>
      <c r="LMW11" s="8"/>
      <c r="LMX11" s="8"/>
      <c r="LMY11" s="8"/>
      <c r="LMZ11" s="8"/>
      <c r="LNA11" s="8"/>
      <c r="LNB11" s="8"/>
      <c r="LNC11" s="8"/>
      <c r="LND11" s="8"/>
      <c r="LNE11" s="8"/>
      <c r="LNF11" s="8"/>
      <c r="LNG11" s="8"/>
      <c r="LNH11" s="8"/>
      <c r="LNI11" s="8"/>
      <c r="LNJ11" s="8"/>
      <c r="LNK11" s="8"/>
      <c r="LNL11" s="8"/>
      <c r="LNM11" s="8"/>
      <c r="LNN11" s="8"/>
      <c r="LNO11" s="8"/>
      <c r="LNP11" s="8"/>
      <c r="LNQ11" s="8"/>
      <c r="LNR11" s="8"/>
      <c r="LNS11" s="8"/>
      <c r="LNT11" s="8"/>
      <c r="LNU11" s="8"/>
      <c r="LNV11" s="8"/>
      <c r="LNW11" s="8"/>
      <c r="LNX11" s="8"/>
      <c r="LNY11" s="8"/>
      <c r="LNZ11" s="8"/>
      <c r="LOA11" s="8"/>
      <c r="LOB11" s="8"/>
      <c r="LOC11" s="8"/>
      <c r="LOD11" s="8"/>
      <c r="LOE11" s="8"/>
      <c r="LOF11" s="8"/>
      <c r="LOG11" s="8"/>
      <c r="LOH11" s="8"/>
      <c r="LOI11" s="8"/>
      <c r="LOJ11" s="8"/>
      <c r="LOK11" s="8"/>
      <c r="LOL11" s="8"/>
      <c r="LOM11" s="8"/>
      <c r="LON11" s="8"/>
      <c r="LOO11" s="8"/>
      <c r="LOP11" s="8"/>
      <c r="LOQ11" s="8"/>
      <c r="LOR11" s="8"/>
      <c r="LOS11" s="8"/>
      <c r="LOT11" s="8"/>
      <c r="LOU11" s="8"/>
      <c r="LOV11" s="8"/>
      <c r="LOW11" s="8"/>
      <c r="LOX11" s="8"/>
      <c r="LOY11" s="8"/>
      <c r="LOZ11" s="8"/>
      <c r="LPA11" s="8"/>
      <c r="LPB11" s="8"/>
      <c r="LPC11" s="8"/>
      <c r="LPD11" s="8"/>
      <c r="LPE11" s="8"/>
      <c r="LPF11" s="8"/>
      <c r="LPG11" s="8"/>
      <c r="LPH11" s="8"/>
      <c r="LPI11" s="8"/>
      <c r="LPJ11" s="8"/>
      <c r="LPK11" s="8"/>
      <c r="LPL11" s="8"/>
      <c r="LPM11" s="8"/>
      <c r="LPN11" s="8"/>
      <c r="LPO11" s="8"/>
      <c r="LPP11" s="8"/>
      <c r="LPQ11" s="8"/>
      <c r="LPR11" s="8"/>
      <c r="LPS11" s="8"/>
      <c r="LPT11" s="8"/>
      <c r="LPU11" s="8"/>
      <c r="LPV11" s="8"/>
      <c r="LPW11" s="8"/>
      <c r="LPX11" s="8"/>
      <c r="LPY11" s="8"/>
      <c r="LPZ11" s="8"/>
      <c r="LQA11" s="8"/>
      <c r="LQB11" s="8"/>
      <c r="LQC11" s="8"/>
      <c r="LQD11" s="8"/>
      <c r="LQE11" s="8"/>
      <c r="LQF11" s="8"/>
      <c r="LQG11" s="8"/>
      <c r="LQH11" s="8"/>
      <c r="LQI11" s="8"/>
      <c r="LQJ11" s="8"/>
      <c r="LQK11" s="8"/>
      <c r="LQL11" s="8"/>
      <c r="LQM11" s="8"/>
      <c r="LQN11" s="8"/>
      <c r="LQO11" s="8"/>
      <c r="LQP11" s="8"/>
      <c r="LQQ11" s="8"/>
      <c r="LQR11" s="8"/>
      <c r="LQS11" s="8"/>
      <c r="LQT11" s="8"/>
      <c r="LQU11" s="8"/>
      <c r="LQV11" s="8"/>
      <c r="LQW11" s="8"/>
      <c r="LQX11" s="8"/>
      <c r="LQY11" s="8"/>
      <c r="LQZ11" s="8"/>
      <c r="LRA11" s="8"/>
      <c r="LRB11" s="8"/>
      <c r="LRC11" s="8"/>
      <c r="LRD11" s="8"/>
      <c r="LRE11" s="8"/>
      <c r="LRF11" s="8"/>
      <c r="LRG11" s="8"/>
      <c r="LRH11" s="8"/>
      <c r="LRI11" s="8"/>
      <c r="LRJ11" s="8"/>
      <c r="LRK11" s="8"/>
      <c r="LRL11" s="8"/>
      <c r="LRM11" s="8"/>
      <c r="LRN11" s="8"/>
      <c r="LRO11" s="8"/>
      <c r="LRP11" s="8"/>
      <c r="LRQ11" s="8"/>
      <c r="LRR11" s="8"/>
      <c r="LRS11" s="8"/>
      <c r="LRT11" s="8"/>
      <c r="LRU11" s="8"/>
      <c r="LRV11" s="8"/>
      <c r="LRW11" s="8"/>
      <c r="LRX11" s="8"/>
      <c r="LRY11" s="8"/>
      <c r="LRZ11" s="8"/>
      <c r="LSA11" s="8"/>
      <c r="LSB11" s="8"/>
      <c r="LSC11" s="8"/>
      <c r="LSD11" s="8"/>
      <c r="LSE11" s="8"/>
      <c r="LSF11" s="8"/>
      <c r="LSG11" s="8"/>
      <c r="LSH11" s="8"/>
      <c r="LSI11" s="8"/>
      <c r="LSJ11" s="8"/>
      <c r="LSK11" s="8"/>
      <c r="LSL11" s="8"/>
      <c r="LSM11" s="8"/>
      <c r="LSN11" s="8"/>
      <c r="LSO11" s="8"/>
      <c r="LSP11" s="8"/>
      <c r="LSQ11" s="8"/>
      <c r="LSR11" s="8"/>
      <c r="LSS11" s="8"/>
      <c r="LST11" s="8"/>
      <c r="LSU11" s="8"/>
      <c r="LSV11" s="8"/>
      <c r="LSW11" s="8"/>
      <c r="LSX11" s="8"/>
      <c r="LSY11" s="8"/>
      <c r="LSZ11" s="8"/>
      <c r="LTA11" s="8"/>
      <c r="LTB11" s="8"/>
      <c r="LTC11" s="8"/>
      <c r="LTD11" s="8"/>
      <c r="LTE11" s="8"/>
      <c r="LTF11" s="8"/>
      <c r="LTG11" s="8"/>
      <c r="LTH11" s="8"/>
      <c r="LTI11" s="8"/>
      <c r="LTJ11" s="8"/>
      <c r="LTK11" s="8"/>
      <c r="LTL11" s="8"/>
      <c r="LTM11" s="8"/>
      <c r="LTN11" s="8"/>
      <c r="LTO11" s="8"/>
      <c r="LTP11" s="8"/>
      <c r="LTQ11" s="8"/>
      <c r="LTR11" s="8"/>
      <c r="LTS11" s="8"/>
      <c r="LTT11" s="8"/>
      <c r="LTU11" s="8"/>
      <c r="LTV11" s="8"/>
      <c r="LTW11" s="8"/>
      <c r="LTX11" s="8"/>
      <c r="LTY11" s="8"/>
      <c r="LTZ11" s="8"/>
      <c r="LUA11" s="8"/>
      <c r="LUB11" s="8"/>
      <c r="LUC11" s="8"/>
      <c r="LUD11" s="8"/>
      <c r="LUE11" s="8"/>
      <c r="LUF11" s="8"/>
      <c r="LUG11" s="8"/>
      <c r="LUH11" s="8"/>
      <c r="LUI11" s="8"/>
      <c r="LUJ11" s="8"/>
      <c r="LUK11" s="8"/>
      <c r="LUL11" s="8"/>
      <c r="LUM11" s="8"/>
      <c r="LUN11" s="8"/>
      <c r="LUO11" s="8"/>
      <c r="LUP11" s="8"/>
      <c r="LUQ11" s="8"/>
      <c r="LUR11" s="8"/>
      <c r="LUS11" s="8"/>
      <c r="LUT11" s="8"/>
      <c r="LUU11" s="8"/>
      <c r="LUV11" s="8"/>
      <c r="LUW11" s="8"/>
      <c r="LUX11" s="8"/>
      <c r="LUY11" s="8"/>
      <c r="LUZ11" s="8"/>
      <c r="LVA11" s="8"/>
      <c r="LVB11" s="8"/>
      <c r="LVC11" s="8"/>
      <c r="LVD11" s="8"/>
      <c r="LVE11" s="8"/>
      <c r="LVF11" s="8"/>
      <c r="LVG11" s="8"/>
      <c r="LVH11" s="8"/>
      <c r="LVI11" s="8"/>
      <c r="LVJ11" s="8"/>
      <c r="LVK11" s="8"/>
      <c r="LVL11" s="8"/>
      <c r="LVM11" s="8"/>
      <c r="LVN11" s="8"/>
      <c r="LVO11" s="8"/>
      <c r="LVP11" s="8"/>
      <c r="LVQ11" s="8"/>
      <c r="LVR11" s="8"/>
      <c r="LVS11" s="8"/>
      <c r="LVT11" s="8"/>
      <c r="LVU11" s="8"/>
      <c r="LVV11" s="8"/>
      <c r="LVW11" s="8"/>
      <c r="LVX11" s="8"/>
      <c r="LVY11" s="8"/>
      <c r="LVZ11" s="8"/>
      <c r="LWA11" s="8"/>
      <c r="LWB11" s="8"/>
      <c r="LWC11" s="8"/>
      <c r="LWD11" s="8"/>
      <c r="LWE11" s="8"/>
      <c r="LWF11" s="8"/>
      <c r="LWG11" s="8"/>
      <c r="LWH11" s="8"/>
      <c r="LWI11" s="8"/>
      <c r="LWJ11" s="8"/>
      <c r="LWK11" s="8"/>
      <c r="LWL11" s="8"/>
      <c r="LWM11" s="8"/>
      <c r="LWN11" s="8"/>
      <c r="LWO11" s="8"/>
      <c r="LWP11" s="8"/>
      <c r="LWQ11" s="8"/>
      <c r="LWR11" s="8"/>
      <c r="LWS11" s="8"/>
      <c r="LWT11" s="8"/>
      <c r="LWU11" s="8"/>
      <c r="LWV11" s="8"/>
      <c r="LWW11" s="8"/>
      <c r="LWX11" s="8"/>
      <c r="LWY11" s="8"/>
      <c r="LWZ11" s="8"/>
      <c r="LXA11" s="8"/>
      <c r="LXB11" s="8"/>
      <c r="LXC11" s="8"/>
      <c r="LXD11" s="8"/>
      <c r="LXE11" s="8"/>
      <c r="LXF11" s="8"/>
      <c r="LXG11" s="8"/>
      <c r="LXH11" s="8"/>
      <c r="LXI11" s="8"/>
      <c r="LXJ11" s="8"/>
      <c r="LXK11" s="8"/>
      <c r="LXL11" s="8"/>
      <c r="LXM11" s="8"/>
      <c r="LXN11" s="8"/>
      <c r="LXO11" s="8"/>
      <c r="LXP11" s="8"/>
      <c r="LXQ11" s="8"/>
      <c r="LXR11" s="8"/>
      <c r="LXS11" s="8"/>
      <c r="LXT11" s="8"/>
      <c r="LXU11" s="8"/>
      <c r="LXV11" s="8"/>
      <c r="LXW11" s="8"/>
      <c r="LXX11" s="8"/>
      <c r="LXY11" s="8"/>
      <c r="LXZ11" s="8"/>
      <c r="LYA11" s="8"/>
      <c r="LYB11" s="8"/>
      <c r="LYC11" s="8"/>
      <c r="LYD11" s="8"/>
      <c r="LYE11" s="8"/>
      <c r="LYF11" s="8"/>
      <c r="LYG11" s="8"/>
      <c r="LYH11" s="8"/>
      <c r="LYI11" s="8"/>
      <c r="LYJ11" s="8"/>
      <c r="LYK11" s="8"/>
      <c r="LYL11" s="8"/>
      <c r="LYM11" s="8"/>
      <c r="LYN11" s="8"/>
      <c r="LYO11" s="8"/>
      <c r="LYP11" s="8"/>
      <c r="LYQ11" s="8"/>
      <c r="LYR11" s="8"/>
      <c r="LYS11" s="8"/>
      <c r="LYT11" s="8"/>
      <c r="LYU11" s="8"/>
      <c r="LYV11" s="8"/>
      <c r="LYW11" s="8"/>
      <c r="LYX11" s="8"/>
      <c r="LYY11" s="8"/>
      <c r="LYZ11" s="8"/>
      <c r="LZA11" s="8"/>
      <c r="LZB11" s="8"/>
      <c r="LZC11" s="8"/>
      <c r="LZD11" s="8"/>
      <c r="LZE11" s="8"/>
      <c r="LZF11" s="8"/>
      <c r="LZG11" s="8"/>
      <c r="LZH11" s="8"/>
      <c r="LZI11" s="8"/>
      <c r="LZJ11" s="8"/>
      <c r="LZK11" s="8"/>
      <c r="LZL11" s="8"/>
      <c r="LZM11" s="8"/>
      <c r="LZN11" s="8"/>
      <c r="LZO11" s="8"/>
      <c r="LZP11" s="8"/>
      <c r="LZQ11" s="8"/>
      <c r="LZR11" s="8"/>
      <c r="LZS11" s="8"/>
      <c r="LZT11" s="8"/>
      <c r="LZU11" s="8"/>
      <c r="LZV11" s="8"/>
      <c r="LZW11" s="8"/>
      <c r="LZX11" s="8"/>
      <c r="LZY11" s="8"/>
      <c r="LZZ11" s="8"/>
      <c r="MAA11" s="8"/>
      <c r="MAB11" s="8"/>
      <c r="MAC11" s="8"/>
      <c r="MAD11" s="8"/>
      <c r="MAE11" s="8"/>
      <c r="MAF11" s="8"/>
      <c r="MAG11" s="8"/>
      <c r="MAH11" s="8"/>
      <c r="MAI11" s="8"/>
      <c r="MAJ11" s="8"/>
      <c r="MAK11" s="8"/>
      <c r="MAL11" s="8"/>
      <c r="MAM11" s="8"/>
      <c r="MAN11" s="8"/>
      <c r="MAO11" s="8"/>
      <c r="MAP11" s="8"/>
      <c r="MAQ11" s="8"/>
      <c r="MAR11" s="8"/>
      <c r="MAS11" s="8"/>
      <c r="MAT11" s="8"/>
      <c r="MAU11" s="8"/>
      <c r="MAV11" s="8"/>
      <c r="MAW11" s="8"/>
      <c r="MAX11" s="8"/>
      <c r="MAY11" s="8"/>
      <c r="MAZ11" s="8"/>
      <c r="MBA11" s="8"/>
      <c r="MBB11" s="8"/>
      <c r="MBC11" s="8"/>
      <c r="MBD11" s="8"/>
      <c r="MBE11" s="8"/>
      <c r="MBF11" s="8"/>
      <c r="MBG11" s="8"/>
      <c r="MBH11" s="8"/>
      <c r="MBI11" s="8"/>
      <c r="MBJ11" s="8"/>
      <c r="MBK11" s="8"/>
      <c r="MBL11" s="8"/>
      <c r="MBM11" s="8"/>
      <c r="MBN11" s="8"/>
      <c r="MBO11" s="8"/>
      <c r="MBP11" s="8"/>
      <c r="MBQ11" s="8"/>
      <c r="MBR11" s="8"/>
      <c r="MBS11" s="8"/>
      <c r="MBT11" s="8"/>
      <c r="MBU11" s="8"/>
      <c r="MBV11" s="8"/>
      <c r="MBW11" s="8"/>
      <c r="MBX11" s="8"/>
      <c r="MBY11" s="8"/>
      <c r="MBZ11" s="8"/>
      <c r="MCA11" s="8"/>
      <c r="MCB11" s="8"/>
      <c r="MCC11" s="8"/>
      <c r="MCD11" s="8"/>
      <c r="MCE11" s="8"/>
      <c r="MCF11" s="8"/>
      <c r="MCG11" s="8"/>
      <c r="MCH11" s="8"/>
      <c r="MCI11" s="8"/>
      <c r="MCJ11" s="8"/>
      <c r="MCK11" s="8"/>
      <c r="MCL11" s="8"/>
      <c r="MCM11" s="8"/>
      <c r="MCN11" s="8"/>
      <c r="MCO11" s="8"/>
      <c r="MCP11" s="8"/>
      <c r="MCQ11" s="8"/>
      <c r="MCR11" s="8"/>
      <c r="MCS11" s="8"/>
      <c r="MCT11" s="8"/>
      <c r="MCU11" s="8"/>
      <c r="MCV11" s="8"/>
      <c r="MCW11" s="8"/>
      <c r="MCX11" s="8"/>
      <c r="MCY11" s="8"/>
      <c r="MCZ11" s="8"/>
      <c r="MDA11" s="8"/>
      <c r="MDB11" s="8"/>
      <c r="MDC11" s="8"/>
      <c r="MDD11" s="8"/>
      <c r="MDE11" s="8"/>
      <c r="MDF11" s="8"/>
      <c r="MDG11" s="8"/>
      <c r="MDH11" s="8"/>
      <c r="MDI11" s="8"/>
      <c r="MDJ11" s="8"/>
      <c r="MDK11" s="8"/>
      <c r="MDL11" s="8"/>
      <c r="MDM11" s="8"/>
      <c r="MDN11" s="8"/>
      <c r="MDO11" s="8"/>
      <c r="MDP11" s="8"/>
      <c r="MDQ11" s="8"/>
      <c r="MDR11" s="8"/>
      <c r="MDS11" s="8"/>
      <c r="MDT11" s="8"/>
      <c r="MDU11" s="8"/>
      <c r="MDV11" s="8"/>
      <c r="MDW11" s="8"/>
      <c r="MDX11" s="8"/>
      <c r="MDY11" s="8"/>
      <c r="MDZ11" s="8"/>
      <c r="MEA11" s="8"/>
      <c r="MEB11" s="8"/>
      <c r="MEC11" s="8"/>
      <c r="MED11" s="8"/>
      <c r="MEE11" s="8"/>
      <c r="MEF11" s="8"/>
      <c r="MEG11" s="8"/>
      <c r="MEH11" s="8"/>
      <c r="MEI11" s="8"/>
      <c r="MEJ11" s="8"/>
      <c r="MEK11" s="8"/>
      <c r="MEL11" s="8"/>
      <c r="MEM11" s="8"/>
      <c r="MEN11" s="8"/>
      <c r="MEO11" s="8"/>
      <c r="MEP11" s="8"/>
      <c r="MEQ11" s="8"/>
      <c r="MER11" s="8"/>
      <c r="MES11" s="8"/>
      <c r="MET11" s="8"/>
      <c r="MEU11" s="8"/>
      <c r="MEV11" s="8"/>
      <c r="MEW11" s="8"/>
      <c r="MEX11" s="8"/>
      <c r="MEY11" s="8"/>
      <c r="MEZ11" s="8"/>
      <c r="MFA11" s="8"/>
      <c r="MFB11" s="8"/>
      <c r="MFC11" s="8"/>
      <c r="MFD11" s="8"/>
      <c r="MFE11" s="8"/>
      <c r="MFF11" s="8"/>
      <c r="MFG11" s="8"/>
      <c r="MFH11" s="8"/>
      <c r="MFI11" s="8"/>
      <c r="MFJ11" s="8"/>
      <c r="MFK11" s="8"/>
      <c r="MFL11" s="8"/>
      <c r="MFM11" s="8"/>
      <c r="MFN11" s="8"/>
      <c r="MFO11" s="8"/>
      <c r="MFP11" s="8"/>
      <c r="MFQ11" s="8"/>
      <c r="MFR11" s="8"/>
      <c r="MFS11" s="8"/>
      <c r="MFT11" s="8"/>
      <c r="MFU11" s="8"/>
      <c r="MFV11" s="8"/>
      <c r="MFW11" s="8"/>
      <c r="MFX11" s="8"/>
      <c r="MFY11" s="8"/>
      <c r="MFZ11" s="8"/>
      <c r="MGA11" s="8"/>
      <c r="MGB11" s="8"/>
      <c r="MGC11" s="8"/>
      <c r="MGD11" s="8"/>
      <c r="MGE11" s="8"/>
      <c r="MGF11" s="8"/>
      <c r="MGG11" s="8"/>
      <c r="MGH11" s="8"/>
      <c r="MGI11" s="8"/>
      <c r="MGJ11" s="8"/>
      <c r="MGK11" s="8"/>
      <c r="MGL11" s="8"/>
      <c r="MGM11" s="8"/>
      <c r="MGN11" s="8"/>
      <c r="MGO11" s="8"/>
      <c r="MGP11" s="8"/>
      <c r="MGQ11" s="8"/>
      <c r="MGR11" s="8"/>
      <c r="MGS11" s="8"/>
      <c r="MGT11" s="8"/>
      <c r="MGU11" s="8"/>
      <c r="MGV11" s="8"/>
      <c r="MGW11" s="8"/>
      <c r="MGX11" s="8"/>
      <c r="MGY11" s="8"/>
      <c r="MGZ11" s="8"/>
      <c r="MHA11" s="8"/>
      <c r="MHB11" s="8"/>
      <c r="MHC11" s="8"/>
      <c r="MHD11" s="8"/>
      <c r="MHE11" s="8"/>
      <c r="MHF11" s="8"/>
      <c r="MHG11" s="8"/>
      <c r="MHH11" s="8"/>
      <c r="MHI11" s="8"/>
      <c r="MHJ11" s="8"/>
      <c r="MHK11" s="8"/>
      <c r="MHL11" s="8"/>
      <c r="MHM11" s="8"/>
      <c r="MHN11" s="8"/>
      <c r="MHO11" s="8"/>
      <c r="MHP11" s="8"/>
      <c r="MHQ11" s="8"/>
      <c r="MHR11" s="8"/>
      <c r="MHS11" s="8"/>
      <c r="MHT11" s="8"/>
      <c r="MHU11" s="8"/>
      <c r="MHV11" s="8"/>
      <c r="MHW11" s="8"/>
      <c r="MHX11" s="8"/>
      <c r="MHY11" s="8"/>
      <c r="MHZ11" s="8"/>
      <c r="MIA11" s="8"/>
      <c r="MIB11" s="8"/>
      <c r="MIC11" s="8"/>
      <c r="MID11" s="8"/>
      <c r="MIE11" s="8"/>
      <c r="MIF11" s="8"/>
      <c r="MIG11" s="8"/>
      <c r="MIH11" s="8"/>
      <c r="MII11" s="8"/>
      <c r="MIJ11" s="8"/>
      <c r="MIK11" s="8"/>
      <c r="MIL11" s="8"/>
      <c r="MIM11" s="8"/>
      <c r="MIN11" s="8"/>
      <c r="MIO11" s="8"/>
      <c r="MIP11" s="8"/>
      <c r="MIQ11" s="8"/>
      <c r="MIR11" s="8"/>
      <c r="MIS11" s="8"/>
      <c r="MIT11" s="8"/>
      <c r="MIU11" s="8"/>
      <c r="MIV11" s="8"/>
      <c r="MIW11" s="8"/>
      <c r="MIX11" s="8"/>
      <c r="MIY11" s="8"/>
      <c r="MIZ11" s="8"/>
      <c r="MJA11" s="8"/>
      <c r="MJB11" s="8"/>
      <c r="MJC11" s="8"/>
      <c r="MJD11" s="8"/>
      <c r="MJE11" s="8"/>
      <c r="MJF11" s="8"/>
      <c r="MJG11" s="8"/>
      <c r="MJH11" s="8"/>
      <c r="MJI11" s="8"/>
      <c r="MJJ11" s="8"/>
      <c r="MJK11" s="8"/>
      <c r="MJL11" s="8"/>
      <c r="MJM11" s="8"/>
      <c r="MJN11" s="8"/>
      <c r="MJO11" s="8"/>
      <c r="MJP11" s="8"/>
      <c r="MJQ11" s="8"/>
      <c r="MJR11" s="8"/>
      <c r="MJS11" s="8"/>
      <c r="MJT11" s="8"/>
      <c r="MJU11" s="8"/>
      <c r="MJV11" s="8"/>
      <c r="MJW11" s="8"/>
      <c r="MJX11" s="8"/>
      <c r="MJY11" s="8"/>
      <c r="MJZ11" s="8"/>
      <c r="MKA11" s="8"/>
      <c r="MKB11" s="8"/>
      <c r="MKC11" s="8"/>
      <c r="MKD11" s="8"/>
      <c r="MKE11" s="8"/>
      <c r="MKF11" s="8"/>
      <c r="MKG11" s="8"/>
      <c r="MKH11" s="8"/>
      <c r="MKI11" s="8"/>
      <c r="MKJ11" s="8"/>
      <c r="MKK11" s="8"/>
      <c r="MKL11" s="8"/>
      <c r="MKM11" s="8"/>
      <c r="MKN11" s="8"/>
      <c r="MKO11" s="8"/>
      <c r="MKP11" s="8"/>
      <c r="MKQ11" s="8"/>
      <c r="MKR11" s="8"/>
      <c r="MKS11" s="8"/>
      <c r="MKT11" s="8"/>
      <c r="MKU11" s="8"/>
      <c r="MKV11" s="8"/>
      <c r="MKW11" s="8"/>
      <c r="MKX11" s="8"/>
      <c r="MKY11" s="8"/>
      <c r="MKZ11" s="8"/>
      <c r="MLA11" s="8"/>
      <c r="MLB11" s="8"/>
      <c r="MLC11" s="8"/>
      <c r="MLD11" s="8"/>
      <c r="MLE11" s="8"/>
      <c r="MLF11" s="8"/>
      <c r="MLG11" s="8"/>
      <c r="MLH11" s="8"/>
      <c r="MLI11" s="8"/>
      <c r="MLJ11" s="8"/>
      <c r="MLK11" s="8"/>
      <c r="MLL11" s="8"/>
      <c r="MLM11" s="8"/>
      <c r="MLN11" s="8"/>
      <c r="MLO11" s="8"/>
      <c r="MLP11" s="8"/>
      <c r="MLQ11" s="8"/>
      <c r="MLR11" s="8"/>
      <c r="MLS11" s="8"/>
      <c r="MLT11" s="8"/>
      <c r="MLU11" s="8"/>
      <c r="MLV11" s="8"/>
      <c r="MLW11" s="8"/>
      <c r="MLX11" s="8"/>
      <c r="MLY11" s="8"/>
      <c r="MLZ11" s="8"/>
      <c r="MMA11" s="8"/>
      <c r="MMB11" s="8"/>
      <c r="MMC11" s="8"/>
      <c r="MMD11" s="8"/>
      <c r="MME11" s="8"/>
      <c r="MMF11" s="8"/>
      <c r="MMG11" s="8"/>
      <c r="MMH11" s="8"/>
      <c r="MMI11" s="8"/>
      <c r="MMJ11" s="8"/>
      <c r="MMK11" s="8"/>
      <c r="MML11" s="8"/>
      <c r="MMM11" s="8"/>
      <c r="MMN11" s="8"/>
      <c r="MMO11" s="8"/>
      <c r="MMP11" s="8"/>
      <c r="MMQ11" s="8"/>
      <c r="MMR11" s="8"/>
      <c r="MMS11" s="8"/>
      <c r="MMT11" s="8"/>
      <c r="MMU11" s="8"/>
      <c r="MMV11" s="8"/>
      <c r="MMW11" s="8"/>
      <c r="MMX11" s="8"/>
      <c r="MMY11" s="8"/>
      <c r="MMZ11" s="8"/>
      <c r="MNA11" s="8"/>
      <c r="MNB11" s="8"/>
      <c r="MNC11" s="8"/>
      <c r="MND11" s="8"/>
      <c r="MNE11" s="8"/>
      <c r="MNF11" s="8"/>
      <c r="MNG11" s="8"/>
      <c r="MNH11" s="8"/>
      <c r="MNI11" s="8"/>
      <c r="MNJ11" s="8"/>
      <c r="MNK11" s="8"/>
      <c r="MNL11" s="8"/>
      <c r="MNM11" s="8"/>
      <c r="MNN11" s="8"/>
      <c r="MNO11" s="8"/>
      <c r="MNP11" s="8"/>
      <c r="MNQ11" s="8"/>
      <c r="MNR11" s="8"/>
      <c r="MNS11" s="8"/>
      <c r="MNT11" s="8"/>
      <c r="MNU11" s="8"/>
      <c r="MNV11" s="8"/>
      <c r="MNW11" s="8"/>
      <c r="MNX11" s="8"/>
      <c r="MNY11" s="8"/>
      <c r="MNZ11" s="8"/>
      <c r="MOA11" s="8"/>
      <c r="MOB11" s="8"/>
      <c r="MOC11" s="8"/>
      <c r="MOD11" s="8"/>
      <c r="MOE11" s="8"/>
      <c r="MOF11" s="8"/>
      <c r="MOG11" s="8"/>
      <c r="MOH11" s="8"/>
      <c r="MOI11" s="8"/>
      <c r="MOJ11" s="8"/>
      <c r="MOK11" s="8"/>
      <c r="MOL11" s="8"/>
      <c r="MOM11" s="8"/>
      <c r="MON11" s="8"/>
      <c r="MOO11" s="8"/>
      <c r="MOP11" s="8"/>
      <c r="MOQ11" s="8"/>
      <c r="MOR11" s="8"/>
      <c r="MOS11" s="8"/>
      <c r="MOT11" s="8"/>
      <c r="MOU11" s="8"/>
      <c r="MOV11" s="8"/>
      <c r="MOW11" s="8"/>
      <c r="MOX11" s="8"/>
      <c r="MOY11" s="8"/>
      <c r="MOZ11" s="8"/>
      <c r="MPA11" s="8"/>
      <c r="MPB11" s="8"/>
      <c r="MPC11" s="8"/>
      <c r="MPD11" s="8"/>
      <c r="MPE11" s="8"/>
      <c r="MPF11" s="8"/>
      <c r="MPG11" s="8"/>
      <c r="MPH11" s="8"/>
      <c r="MPI11" s="8"/>
      <c r="MPJ11" s="8"/>
      <c r="MPK11" s="8"/>
      <c r="MPL11" s="8"/>
      <c r="MPM11" s="8"/>
      <c r="MPN11" s="8"/>
      <c r="MPO11" s="8"/>
      <c r="MPP11" s="8"/>
      <c r="MPQ11" s="8"/>
      <c r="MPR11" s="8"/>
      <c r="MPS11" s="8"/>
      <c r="MPT11" s="8"/>
      <c r="MPU11" s="8"/>
      <c r="MPV11" s="8"/>
      <c r="MPW11" s="8"/>
      <c r="MPX11" s="8"/>
      <c r="MPY11" s="8"/>
      <c r="MPZ11" s="8"/>
      <c r="MQA11" s="8"/>
      <c r="MQB11" s="8"/>
      <c r="MQC11" s="8"/>
      <c r="MQD11" s="8"/>
      <c r="MQE11" s="8"/>
      <c r="MQF11" s="8"/>
      <c r="MQG11" s="8"/>
      <c r="MQH11" s="8"/>
      <c r="MQI11" s="8"/>
      <c r="MQJ11" s="8"/>
      <c r="MQK11" s="8"/>
      <c r="MQL11" s="8"/>
      <c r="MQM11" s="8"/>
      <c r="MQN11" s="8"/>
      <c r="MQO11" s="8"/>
      <c r="MQP11" s="8"/>
      <c r="MQQ11" s="8"/>
      <c r="MQR11" s="8"/>
      <c r="MQS11" s="8"/>
      <c r="MQT11" s="8"/>
      <c r="MQU11" s="8"/>
      <c r="MQV11" s="8"/>
      <c r="MQW11" s="8"/>
      <c r="MQX11" s="8"/>
      <c r="MQY11" s="8"/>
      <c r="MQZ11" s="8"/>
      <c r="MRA11" s="8"/>
      <c r="MRB11" s="8"/>
      <c r="MRC11" s="8"/>
      <c r="MRD11" s="8"/>
      <c r="MRE11" s="8"/>
      <c r="MRF11" s="8"/>
      <c r="MRG11" s="8"/>
      <c r="MRH11" s="8"/>
      <c r="MRI11" s="8"/>
      <c r="MRJ11" s="8"/>
      <c r="MRK11" s="8"/>
      <c r="MRL11" s="8"/>
      <c r="MRM11" s="8"/>
      <c r="MRN11" s="8"/>
      <c r="MRO11" s="8"/>
      <c r="MRP11" s="8"/>
      <c r="MRQ11" s="8"/>
      <c r="MRR11" s="8"/>
      <c r="MRS11" s="8"/>
      <c r="MRT11" s="8"/>
      <c r="MRU11" s="8"/>
      <c r="MRV11" s="8"/>
      <c r="MRW11" s="8"/>
      <c r="MRX11" s="8"/>
      <c r="MRY11" s="8"/>
      <c r="MRZ11" s="8"/>
      <c r="MSA11" s="8"/>
      <c r="MSB11" s="8"/>
      <c r="MSC11" s="8"/>
      <c r="MSD11" s="8"/>
      <c r="MSE11" s="8"/>
      <c r="MSF11" s="8"/>
      <c r="MSG11" s="8"/>
      <c r="MSH11" s="8"/>
      <c r="MSI11" s="8"/>
      <c r="MSJ11" s="8"/>
      <c r="MSK11" s="8"/>
      <c r="MSL11" s="8"/>
      <c r="MSM11" s="8"/>
      <c r="MSN11" s="8"/>
      <c r="MSO11" s="8"/>
      <c r="MSP11" s="8"/>
      <c r="MSQ11" s="8"/>
      <c r="MSR11" s="8"/>
      <c r="MSS11" s="8"/>
      <c r="MST11" s="8"/>
      <c r="MSU11" s="8"/>
      <c r="MSV11" s="8"/>
      <c r="MSW11" s="8"/>
      <c r="MSX11" s="8"/>
      <c r="MSY11" s="8"/>
      <c r="MSZ11" s="8"/>
      <c r="MTA11" s="8"/>
      <c r="MTB11" s="8"/>
      <c r="MTC11" s="8"/>
      <c r="MTD11" s="8"/>
      <c r="MTE11" s="8"/>
      <c r="MTF11" s="8"/>
      <c r="MTG11" s="8"/>
      <c r="MTH11" s="8"/>
      <c r="MTI11" s="8"/>
      <c r="MTJ11" s="8"/>
      <c r="MTK11" s="8"/>
      <c r="MTL11" s="8"/>
      <c r="MTM11" s="8"/>
      <c r="MTN11" s="8"/>
      <c r="MTO11" s="8"/>
      <c r="MTP11" s="8"/>
      <c r="MTQ11" s="8"/>
      <c r="MTR11" s="8"/>
      <c r="MTS11" s="8"/>
      <c r="MTT11" s="8"/>
      <c r="MTU11" s="8"/>
      <c r="MTV11" s="8"/>
      <c r="MTW11" s="8"/>
      <c r="MTX11" s="8"/>
      <c r="MTY11" s="8"/>
      <c r="MTZ11" s="8"/>
      <c r="MUA11" s="8"/>
      <c r="MUB11" s="8"/>
      <c r="MUC11" s="8"/>
      <c r="MUD11" s="8"/>
      <c r="MUE11" s="8"/>
      <c r="MUF11" s="8"/>
      <c r="MUG11" s="8"/>
      <c r="MUH11" s="8"/>
      <c r="MUI11" s="8"/>
      <c r="MUJ11" s="8"/>
      <c r="MUK11" s="8"/>
      <c r="MUL11" s="8"/>
      <c r="MUM11" s="8"/>
      <c r="MUN11" s="8"/>
      <c r="MUO11" s="8"/>
      <c r="MUP11" s="8"/>
      <c r="MUQ11" s="8"/>
      <c r="MUR11" s="8"/>
      <c r="MUS11" s="8"/>
      <c r="MUT11" s="8"/>
      <c r="MUU11" s="8"/>
      <c r="MUV11" s="8"/>
      <c r="MUW11" s="8"/>
      <c r="MUX11" s="8"/>
      <c r="MUY11" s="8"/>
      <c r="MUZ11" s="8"/>
      <c r="MVA11" s="8"/>
      <c r="MVB11" s="8"/>
      <c r="MVC11" s="8"/>
      <c r="MVD11" s="8"/>
      <c r="MVE11" s="8"/>
      <c r="MVF11" s="8"/>
      <c r="MVG11" s="8"/>
      <c r="MVH11" s="8"/>
      <c r="MVI11" s="8"/>
      <c r="MVJ11" s="8"/>
      <c r="MVK11" s="8"/>
      <c r="MVL11" s="8"/>
      <c r="MVM11" s="8"/>
      <c r="MVN11" s="8"/>
      <c r="MVO11" s="8"/>
      <c r="MVP11" s="8"/>
      <c r="MVQ11" s="8"/>
      <c r="MVR11" s="8"/>
      <c r="MVS11" s="8"/>
      <c r="MVT11" s="8"/>
      <c r="MVU11" s="8"/>
      <c r="MVV11" s="8"/>
      <c r="MVW11" s="8"/>
      <c r="MVX11" s="8"/>
      <c r="MVY11" s="8"/>
      <c r="MVZ11" s="8"/>
      <c r="MWA11" s="8"/>
      <c r="MWB11" s="8"/>
      <c r="MWC11" s="8"/>
      <c r="MWD11" s="8"/>
      <c r="MWE11" s="8"/>
      <c r="MWF11" s="8"/>
      <c r="MWG11" s="8"/>
      <c r="MWH11" s="8"/>
      <c r="MWI11" s="8"/>
      <c r="MWJ11" s="8"/>
      <c r="MWK11" s="8"/>
      <c r="MWL11" s="8"/>
      <c r="MWM11" s="8"/>
      <c r="MWN11" s="8"/>
      <c r="MWO11" s="8"/>
      <c r="MWP11" s="8"/>
      <c r="MWQ11" s="8"/>
      <c r="MWR11" s="8"/>
      <c r="MWS11" s="8"/>
      <c r="MWT11" s="8"/>
      <c r="MWU11" s="8"/>
      <c r="MWV11" s="8"/>
      <c r="MWW11" s="8"/>
      <c r="MWX11" s="8"/>
      <c r="MWY11" s="8"/>
      <c r="MWZ11" s="8"/>
      <c r="MXA11" s="8"/>
      <c r="MXB11" s="8"/>
      <c r="MXC11" s="8"/>
      <c r="MXD11" s="8"/>
      <c r="MXE11" s="8"/>
      <c r="MXF11" s="8"/>
      <c r="MXG11" s="8"/>
      <c r="MXH11" s="8"/>
      <c r="MXI11" s="8"/>
      <c r="MXJ11" s="8"/>
      <c r="MXK11" s="8"/>
      <c r="MXL11" s="8"/>
      <c r="MXM11" s="8"/>
      <c r="MXN11" s="8"/>
      <c r="MXO11" s="8"/>
      <c r="MXP11" s="8"/>
      <c r="MXQ11" s="8"/>
      <c r="MXR11" s="8"/>
      <c r="MXS11" s="8"/>
      <c r="MXT11" s="8"/>
      <c r="MXU11" s="8"/>
      <c r="MXV11" s="8"/>
      <c r="MXW11" s="8"/>
      <c r="MXX11" s="8"/>
      <c r="MXY11" s="8"/>
      <c r="MXZ11" s="8"/>
      <c r="MYA11" s="8"/>
      <c r="MYB11" s="8"/>
      <c r="MYC11" s="8"/>
      <c r="MYD11" s="8"/>
      <c r="MYE11" s="8"/>
      <c r="MYF11" s="8"/>
      <c r="MYG11" s="8"/>
      <c r="MYH11" s="8"/>
      <c r="MYI11" s="8"/>
      <c r="MYJ11" s="8"/>
      <c r="MYK11" s="8"/>
      <c r="MYL11" s="8"/>
      <c r="MYM11" s="8"/>
      <c r="MYN11" s="8"/>
      <c r="MYO11" s="8"/>
      <c r="MYP11" s="8"/>
      <c r="MYQ11" s="8"/>
      <c r="MYR11" s="8"/>
      <c r="MYS11" s="8"/>
      <c r="MYT11" s="8"/>
      <c r="MYU11" s="8"/>
      <c r="MYV11" s="8"/>
      <c r="MYW11" s="8"/>
      <c r="MYX11" s="8"/>
      <c r="MYY11" s="8"/>
      <c r="MYZ11" s="8"/>
      <c r="MZA11" s="8"/>
      <c r="MZB11" s="8"/>
      <c r="MZC11" s="8"/>
      <c r="MZD11" s="8"/>
      <c r="MZE11" s="8"/>
      <c r="MZF11" s="8"/>
      <c r="MZG11" s="8"/>
      <c r="MZH11" s="8"/>
      <c r="MZI11" s="8"/>
      <c r="MZJ11" s="8"/>
      <c r="MZK11" s="8"/>
      <c r="MZL11" s="8"/>
      <c r="MZM11" s="8"/>
      <c r="MZN11" s="8"/>
      <c r="MZO11" s="8"/>
      <c r="MZP11" s="8"/>
      <c r="MZQ11" s="8"/>
      <c r="MZR11" s="8"/>
      <c r="MZS11" s="8"/>
      <c r="MZT11" s="8"/>
      <c r="MZU11" s="8"/>
      <c r="MZV11" s="8"/>
      <c r="MZW11" s="8"/>
      <c r="MZX11" s="8"/>
      <c r="MZY11" s="8"/>
      <c r="MZZ11" s="8"/>
      <c r="NAA11" s="8"/>
      <c r="NAB11" s="8"/>
      <c r="NAC11" s="8"/>
      <c r="NAD11" s="8"/>
      <c r="NAE11" s="8"/>
      <c r="NAF11" s="8"/>
      <c r="NAG11" s="8"/>
      <c r="NAH11" s="8"/>
      <c r="NAI11" s="8"/>
      <c r="NAJ11" s="8"/>
      <c r="NAK11" s="8"/>
      <c r="NAL11" s="8"/>
      <c r="NAM11" s="8"/>
      <c r="NAN11" s="8"/>
      <c r="NAO11" s="8"/>
      <c r="NAP11" s="8"/>
      <c r="NAQ11" s="8"/>
      <c r="NAR11" s="8"/>
      <c r="NAS11" s="8"/>
      <c r="NAT11" s="8"/>
      <c r="NAU11" s="8"/>
      <c r="NAV11" s="8"/>
      <c r="NAW11" s="8"/>
      <c r="NAX11" s="8"/>
      <c r="NAY11" s="8"/>
      <c r="NAZ11" s="8"/>
      <c r="NBA11" s="8"/>
      <c r="NBB11" s="8"/>
      <c r="NBC11" s="8"/>
      <c r="NBD11" s="8"/>
      <c r="NBE11" s="8"/>
      <c r="NBF11" s="8"/>
      <c r="NBG11" s="8"/>
      <c r="NBH11" s="8"/>
      <c r="NBI11" s="8"/>
      <c r="NBJ11" s="8"/>
      <c r="NBK11" s="8"/>
      <c r="NBL11" s="8"/>
      <c r="NBM11" s="8"/>
      <c r="NBN11" s="8"/>
      <c r="NBO11" s="8"/>
      <c r="NBP11" s="8"/>
      <c r="NBQ11" s="8"/>
      <c r="NBR11" s="8"/>
      <c r="NBS11" s="8"/>
      <c r="NBT11" s="8"/>
      <c r="NBU11" s="8"/>
      <c r="NBV11" s="8"/>
      <c r="NBW11" s="8"/>
      <c r="NBX11" s="8"/>
      <c r="NBY11" s="8"/>
      <c r="NBZ11" s="8"/>
      <c r="NCA11" s="8"/>
      <c r="NCB11" s="8"/>
      <c r="NCC11" s="8"/>
      <c r="NCD11" s="8"/>
      <c r="NCE11" s="8"/>
      <c r="NCF11" s="8"/>
      <c r="NCG11" s="8"/>
      <c r="NCH11" s="8"/>
      <c r="NCI11" s="8"/>
      <c r="NCJ11" s="8"/>
      <c r="NCK11" s="8"/>
      <c r="NCL11" s="8"/>
      <c r="NCM11" s="8"/>
      <c r="NCN11" s="8"/>
      <c r="NCO11" s="8"/>
      <c r="NCP11" s="8"/>
      <c r="NCQ11" s="8"/>
      <c r="NCR11" s="8"/>
      <c r="NCS11" s="8"/>
      <c r="NCT11" s="8"/>
      <c r="NCU11" s="8"/>
      <c r="NCV11" s="8"/>
      <c r="NCW11" s="8"/>
      <c r="NCX11" s="8"/>
      <c r="NCY11" s="8"/>
      <c r="NCZ11" s="8"/>
      <c r="NDA11" s="8"/>
      <c r="NDB11" s="8"/>
      <c r="NDC11" s="8"/>
      <c r="NDD11" s="8"/>
      <c r="NDE11" s="8"/>
      <c r="NDF11" s="8"/>
      <c r="NDG11" s="8"/>
      <c r="NDH11" s="8"/>
      <c r="NDI11" s="8"/>
      <c r="NDJ11" s="8"/>
      <c r="NDK11" s="8"/>
      <c r="NDL11" s="8"/>
      <c r="NDM11" s="8"/>
      <c r="NDN11" s="8"/>
      <c r="NDO11" s="8"/>
      <c r="NDP11" s="8"/>
      <c r="NDQ11" s="8"/>
      <c r="NDR11" s="8"/>
      <c r="NDS11" s="8"/>
      <c r="NDT11" s="8"/>
      <c r="NDU11" s="8"/>
      <c r="NDV11" s="8"/>
      <c r="NDW11" s="8"/>
      <c r="NDX11" s="8"/>
      <c r="NDY11" s="8"/>
      <c r="NDZ11" s="8"/>
      <c r="NEA11" s="8"/>
      <c r="NEB11" s="8"/>
      <c r="NEC11" s="8"/>
      <c r="NED11" s="8"/>
      <c r="NEE11" s="8"/>
      <c r="NEF11" s="8"/>
      <c r="NEG11" s="8"/>
      <c r="NEH11" s="8"/>
      <c r="NEI11" s="8"/>
      <c r="NEJ11" s="8"/>
      <c r="NEK11" s="8"/>
      <c r="NEL11" s="8"/>
      <c r="NEM11" s="8"/>
      <c r="NEN11" s="8"/>
      <c r="NEO11" s="8"/>
      <c r="NEP11" s="8"/>
      <c r="NEQ11" s="8"/>
      <c r="NER11" s="8"/>
      <c r="NES11" s="8"/>
      <c r="NET11" s="8"/>
      <c r="NEU11" s="8"/>
      <c r="NEV11" s="8"/>
      <c r="NEW11" s="8"/>
      <c r="NEX11" s="8"/>
      <c r="NEY11" s="8"/>
      <c r="NEZ11" s="8"/>
      <c r="NFA11" s="8"/>
      <c r="NFB11" s="8"/>
      <c r="NFC11" s="8"/>
      <c r="NFD11" s="8"/>
      <c r="NFE11" s="8"/>
      <c r="NFF11" s="8"/>
      <c r="NFG11" s="8"/>
      <c r="NFH11" s="8"/>
      <c r="NFI11" s="8"/>
      <c r="NFJ11" s="8"/>
      <c r="NFK11" s="8"/>
      <c r="NFL11" s="8"/>
      <c r="NFM11" s="8"/>
      <c r="NFN11" s="8"/>
      <c r="NFO11" s="8"/>
      <c r="NFP11" s="8"/>
      <c r="NFQ11" s="8"/>
      <c r="NFR11" s="8"/>
      <c r="NFS11" s="8"/>
      <c r="NFT11" s="8"/>
      <c r="NFU11" s="8"/>
      <c r="NFV11" s="8"/>
      <c r="NFW11" s="8"/>
      <c r="NFX11" s="8"/>
      <c r="NFY11" s="8"/>
      <c r="NFZ11" s="8"/>
      <c r="NGA11" s="8"/>
      <c r="NGB11" s="8"/>
      <c r="NGC11" s="8"/>
      <c r="NGD11" s="8"/>
      <c r="NGE11" s="8"/>
      <c r="NGF11" s="8"/>
      <c r="NGG11" s="8"/>
      <c r="NGH11" s="8"/>
      <c r="NGI11" s="8"/>
      <c r="NGJ11" s="8"/>
      <c r="NGK11" s="8"/>
      <c r="NGL11" s="8"/>
      <c r="NGM11" s="8"/>
      <c r="NGN11" s="8"/>
      <c r="NGO11" s="8"/>
      <c r="NGP11" s="8"/>
      <c r="NGQ11" s="8"/>
      <c r="NGR11" s="8"/>
      <c r="NGS11" s="8"/>
      <c r="NGT11" s="8"/>
      <c r="NGU11" s="8"/>
      <c r="NGV11" s="8"/>
      <c r="NGW11" s="8"/>
      <c r="NGX11" s="8"/>
      <c r="NGY11" s="8"/>
      <c r="NGZ11" s="8"/>
      <c r="NHA11" s="8"/>
      <c r="NHB11" s="8"/>
      <c r="NHC11" s="8"/>
      <c r="NHD11" s="8"/>
      <c r="NHE11" s="8"/>
      <c r="NHF11" s="8"/>
      <c r="NHG11" s="8"/>
      <c r="NHH11" s="8"/>
      <c r="NHI11" s="8"/>
      <c r="NHJ11" s="8"/>
      <c r="NHK11" s="8"/>
      <c r="NHL11" s="8"/>
      <c r="NHM11" s="8"/>
      <c r="NHN11" s="8"/>
      <c r="NHO11" s="8"/>
      <c r="NHP11" s="8"/>
      <c r="NHQ11" s="8"/>
      <c r="NHR11" s="8"/>
      <c r="NHS11" s="8"/>
      <c r="NHT11" s="8"/>
      <c r="NHU11" s="8"/>
      <c r="NHV11" s="8"/>
      <c r="NHW11" s="8"/>
      <c r="NHX11" s="8"/>
      <c r="NHY11" s="8"/>
      <c r="NHZ11" s="8"/>
      <c r="NIA11" s="8"/>
      <c r="NIB11" s="8"/>
      <c r="NIC11" s="8"/>
      <c r="NID11" s="8"/>
      <c r="NIE11" s="8"/>
      <c r="NIF11" s="8"/>
      <c r="NIG11" s="8"/>
      <c r="NIH11" s="8"/>
      <c r="NII11" s="8"/>
      <c r="NIJ11" s="8"/>
      <c r="NIK11" s="8"/>
      <c r="NIL11" s="8"/>
      <c r="NIM11" s="8"/>
      <c r="NIN11" s="8"/>
      <c r="NIO11" s="8"/>
      <c r="NIP11" s="8"/>
      <c r="NIQ11" s="8"/>
      <c r="NIR11" s="8"/>
      <c r="NIS11" s="8"/>
      <c r="NIT11" s="8"/>
      <c r="NIU11" s="8"/>
      <c r="NIV11" s="8"/>
      <c r="NIW11" s="8"/>
      <c r="NIX11" s="8"/>
      <c r="NIY11" s="8"/>
      <c r="NIZ11" s="8"/>
      <c r="NJA11" s="8"/>
      <c r="NJB11" s="8"/>
      <c r="NJC11" s="8"/>
      <c r="NJD11" s="8"/>
      <c r="NJE11" s="8"/>
      <c r="NJF11" s="8"/>
      <c r="NJG11" s="8"/>
      <c r="NJH11" s="8"/>
      <c r="NJI11" s="8"/>
      <c r="NJJ11" s="8"/>
      <c r="NJK11" s="8"/>
      <c r="NJL11" s="8"/>
      <c r="NJM11" s="8"/>
      <c r="NJN11" s="8"/>
      <c r="NJO11" s="8"/>
      <c r="NJP11" s="8"/>
      <c r="NJQ11" s="8"/>
      <c r="NJR11" s="8"/>
      <c r="NJS11" s="8"/>
      <c r="NJT11" s="8"/>
      <c r="NJU11" s="8"/>
      <c r="NJV11" s="8"/>
      <c r="NJW11" s="8"/>
      <c r="NJX11" s="8"/>
      <c r="NJY11" s="8"/>
      <c r="NJZ11" s="8"/>
      <c r="NKA11" s="8"/>
      <c r="NKB11" s="8"/>
      <c r="NKC11" s="8"/>
      <c r="NKD11" s="8"/>
      <c r="NKE11" s="8"/>
      <c r="NKF11" s="8"/>
      <c r="NKG11" s="8"/>
      <c r="NKH11" s="8"/>
      <c r="NKI11" s="8"/>
      <c r="NKJ11" s="8"/>
      <c r="NKK11" s="8"/>
      <c r="NKL11" s="8"/>
      <c r="NKM11" s="8"/>
      <c r="NKN11" s="8"/>
      <c r="NKO11" s="8"/>
      <c r="NKP11" s="8"/>
      <c r="NKQ11" s="8"/>
      <c r="NKR11" s="8"/>
      <c r="NKS11" s="8"/>
      <c r="NKT11" s="8"/>
      <c r="NKU11" s="8"/>
      <c r="NKV11" s="8"/>
      <c r="NKW11" s="8"/>
      <c r="NKX11" s="8"/>
      <c r="NKY11" s="8"/>
      <c r="NKZ11" s="8"/>
      <c r="NLA11" s="8"/>
      <c r="NLB11" s="8"/>
      <c r="NLC11" s="8"/>
      <c r="NLD11" s="8"/>
      <c r="NLE11" s="8"/>
      <c r="NLF11" s="8"/>
      <c r="NLG11" s="8"/>
      <c r="NLH11" s="8"/>
      <c r="NLI11" s="8"/>
      <c r="NLJ11" s="8"/>
      <c r="NLK11" s="8"/>
      <c r="NLL11" s="8"/>
      <c r="NLM11" s="8"/>
      <c r="NLN11" s="8"/>
      <c r="NLO11" s="8"/>
      <c r="NLP11" s="8"/>
      <c r="NLQ11" s="8"/>
      <c r="NLR11" s="8"/>
      <c r="NLS11" s="8"/>
      <c r="NLT11" s="8"/>
      <c r="NLU11" s="8"/>
      <c r="NLV11" s="8"/>
      <c r="NLW11" s="8"/>
      <c r="NLX11" s="8"/>
      <c r="NLY11" s="8"/>
      <c r="NLZ11" s="8"/>
      <c r="NMA11" s="8"/>
      <c r="NMB11" s="8"/>
      <c r="NMC11" s="8"/>
      <c r="NMD11" s="8"/>
      <c r="NME11" s="8"/>
      <c r="NMF11" s="8"/>
      <c r="NMG11" s="8"/>
      <c r="NMH11" s="8"/>
      <c r="NMI11" s="8"/>
      <c r="NMJ11" s="8"/>
      <c r="NMK11" s="8"/>
      <c r="NML11" s="8"/>
      <c r="NMM11" s="8"/>
      <c r="NMN11" s="8"/>
      <c r="NMO11" s="8"/>
      <c r="NMP11" s="8"/>
      <c r="NMQ11" s="8"/>
      <c r="NMR11" s="8"/>
      <c r="NMS11" s="8"/>
      <c r="NMT11" s="8"/>
      <c r="NMU11" s="8"/>
      <c r="NMV11" s="8"/>
      <c r="NMW11" s="8"/>
      <c r="NMX11" s="8"/>
      <c r="NMY11" s="8"/>
      <c r="NMZ11" s="8"/>
      <c r="NNA11" s="8"/>
      <c r="NNB11" s="8"/>
      <c r="NNC11" s="8"/>
      <c r="NND11" s="8"/>
      <c r="NNE11" s="8"/>
      <c r="NNF11" s="8"/>
      <c r="NNG11" s="8"/>
      <c r="NNH11" s="8"/>
      <c r="NNI11" s="8"/>
      <c r="NNJ11" s="8"/>
      <c r="NNK11" s="8"/>
      <c r="NNL11" s="8"/>
      <c r="NNM11" s="8"/>
      <c r="NNN11" s="8"/>
      <c r="NNO11" s="8"/>
      <c r="NNP11" s="8"/>
      <c r="NNQ11" s="8"/>
      <c r="NNR11" s="8"/>
      <c r="NNS11" s="8"/>
      <c r="NNT11" s="8"/>
      <c r="NNU11" s="8"/>
      <c r="NNV11" s="8"/>
      <c r="NNW11" s="8"/>
      <c r="NNX11" s="8"/>
      <c r="NNY11" s="8"/>
      <c r="NNZ11" s="8"/>
      <c r="NOA11" s="8"/>
      <c r="NOB11" s="8"/>
      <c r="NOC11" s="8"/>
      <c r="NOD11" s="8"/>
      <c r="NOE11" s="8"/>
      <c r="NOF11" s="8"/>
      <c r="NOG11" s="8"/>
      <c r="NOH11" s="8"/>
      <c r="NOI11" s="8"/>
      <c r="NOJ11" s="8"/>
      <c r="NOK11" s="8"/>
      <c r="NOL11" s="8"/>
      <c r="NOM11" s="8"/>
      <c r="NON11" s="8"/>
      <c r="NOO11" s="8"/>
      <c r="NOP11" s="8"/>
      <c r="NOQ11" s="8"/>
      <c r="NOR11" s="8"/>
      <c r="NOS11" s="8"/>
      <c r="NOT11" s="8"/>
      <c r="NOU11" s="8"/>
      <c r="NOV11" s="8"/>
      <c r="NOW11" s="8"/>
      <c r="NOX11" s="8"/>
      <c r="NOY11" s="8"/>
      <c r="NOZ11" s="8"/>
      <c r="NPA11" s="8"/>
      <c r="NPB11" s="8"/>
      <c r="NPC11" s="8"/>
      <c r="NPD11" s="8"/>
      <c r="NPE11" s="8"/>
      <c r="NPF11" s="8"/>
      <c r="NPG11" s="8"/>
      <c r="NPH11" s="8"/>
      <c r="NPI11" s="8"/>
      <c r="NPJ11" s="8"/>
      <c r="NPK11" s="8"/>
      <c r="NPL11" s="8"/>
      <c r="NPM11" s="8"/>
      <c r="NPN11" s="8"/>
      <c r="NPO11" s="8"/>
      <c r="NPP11" s="8"/>
      <c r="NPQ11" s="8"/>
      <c r="NPR11" s="8"/>
      <c r="NPS11" s="8"/>
      <c r="NPT11" s="8"/>
      <c r="NPU11" s="8"/>
      <c r="NPV11" s="8"/>
      <c r="NPW11" s="8"/>
      <c r="NPX11" s="8"/>
      <c r="NPY11" s="8"/>
      <c r="NPZ11" s="8"/>
      <c r="NQA11" s="8"/>
      <c r="NQB11" s="8"/>
      <c r="NQC11" s="8"/>
      <c r="NQD11" s="8"/>
      <c r="NQE11" s="8"/>
      <c r="NQF11" s="8"/>
      <c r="NQG11" s="8"/>
      <c r="NQH11" s="8"/>
      <c r="NQI11" s="8"/>
      <c r="NQJ11" s="8"/>
      <c r="NQK11" s="8"/>
      <c r="NQL11" s="8"/>
      <c r="NQM11" s="8"/>
      <c r="NQN11" s="8"/>
      <c r="NQO11" s="8"/>
      <c r="NQP11" s="8"/>
      <c r="NQQ11" s="8"/>
      <c r="NQR11" s="8"/>
      <c r="NQS11" s="8"/>
      <c r="NQT11" s="8"/>
      <c r="NQU11" s="8"/>
      <c r="NQV11" s="8"/>
      <c r="NQW11" s="8"/>
      <c r="NQX11" s="8"/>
      <c r="NQY11" s="8"/>
      <c r="NQZ11" s="8"/>
      <c r="NRA11" s="8"/>
      <c r="NRB11" s="8"/>
      <c r="NRC11" s="8"/>
      <c r="NRD11" s="8"/>
      <c r="NRE11" s="8"/>
      <c r="NRF11" s="8"/>
      <c r="NRG11" s="8"/>
      <c r="NRH11" s="8"/>
      <c r="NRI11" s="8"/>
      <c r="NRJ11" s="8"/>
      <c r="NRK11" s="8"/>
      <c r="NRL11" s="8"/>
      <c r="NRM11" s="8"/>
      <c r="NRN11" s="8"/>
      <c r="NRO11" s="8"/>
      <c r="NRP11" s="8"/>
      <c r="NRQ11" s="8"/>
      <c r="NRR11" s="8"/>
      <c r="NRS11" s="8"/>
      <c r="NRT11" s="8"/>
      <c r="NRU11" s="8"/>
      <c r="NRV11" s="8"/>
      <c r="NRW11" s="8"/>
      <c r="NRX11" s="8"/>
      <c r="NRY11" s="8"/>
      <c r="NRZ11" s="8"/>
      <c r="NSA11" s="8"/>
      <c r="NSB11" s="8"/>
      <c r="NSC11" s="8"/>
      <c r="NSD11" s="8"/>
      <c r="NSE11" s="8"/>
      <c r="NSF11" s="8"/>
      <c r="NSG11" s="8"/>
      <c r="NSH11" s="8"/>
      <c r="NSI11" s="8"/>
      <c r="NSJ11" s="8"/>
      <c r="NSK11" s="8"/>
      <c r="NSL11" s="8"/>
      <c r="NSM11" s="8"/>
      <c r="NSN11" s="8"/>
      <c r="NSO11" s="8"/>
      <c r="NSP11" s="8"/>
      <c r="NSQ11" s="8"/>
      <c r="NSR11" s="8"/>
      <c r="NSS11" s="8"/>
      <c r="NST11" s="8"/>
      <c r="NSU11" s="8"/>
      <c r="NSV11" s="8"/>
      <c r="NSW11" s="8"/>
      <c r="NSX11" s="8"/>
      <c r="NSY11" s="8"/>
      <c r="NSZ11" s="8"/>
      <c r="NTA11" s="8"/>
      <c r="NTB11" s="8"/>
      <c r="NTC11" s="8"/>
      <c r="NTD11" s="8"/>
      <c r="NTE11" s="8"/>
      <c r="NTF11" s="8"/>
      <c r="NTG11" s="8"/>
      <c r="NTH11" s="8"/>
      <c r="NTI11" s="8"/>
      <c r="NTJ11" s="8"/>
      <c r="NTK11" s="8"/>
      <c r="NTL11" s="8"/>
      <c r="NTM11" s="8"/>
      <c r="NTN11" s="8"/>
      <c r="NTO11" s="8"/>
      <c r="NTP11" s="8"/>
      <c r="NTQ11" s="8"/>
      <c r="NTR11" s="8"/>
      <c r="NTS11" s="8"/>
      <c r="NTT11" s="8"/>
      <c r="NTU11" s="8"/>
      <c r="NTV11" s="8"/>
      <c r="NTW11" s="8"/>
      <c r="NTX11" s="8"/>
      <c r="NTY11" s="8"/>
      <c r="NTZ11" s="8"/>
      <c r="NUA11" s="8"/>
      <c r="NUB11" s="8"/>
      <c r="NUC11" s="8"/>
      <c r="NUD11" s="8"/>
      <c r="NUE11" s="8"/>
      <c r="NUF11" s="8"/>
      <c r="NUG11" s="8"/>
      <c r="NUH11" s="8"/>
      <c r="NUI11" s="8"/>
      <c r="NUJ11" s="8"/>
      <c r="NUK11" s="8"/>
      <c r="NUL11" s="8"/>
      <c r="NUM11" s="8"/>
      <c r="NUN11" s="8"/>
      <c r="NUO11" s="8"/>
      <c r="NUP11" s="8"/>
      <c r="NUQ11" s="8"/>
      <c r="NUR11" s="8"/>
      <c r="NUS11" s="8"/>
      <c r="NUT11" s="8"/>
      <c r="NUU11" s="8"/>
      <c r="NUV11" s="8"/>
      <c r="NUW11" s="8"/>
      <c r="NUX11" s="8"/>
      <c r="NUY11" s="8"/>
      <c r="NUZ11" s="8"/>
      <c r="NVA11" s="8"/>
      <c r="NVB11" s="8"/>
      <c r="NVC11" s="8"/>
      <c r="NVD11" s="8"/>
      <c r="NVE11" s="8"/>
      <c r="NVF11" s="8"/>
      <c r="NVG11" s="8"/>
      <c r="NVH11" s="8"/>
      <c r="NVI11" s="8"/>
      <c r="NVJ11" s="8"/>
      <c r="NVK11" s="8"/>
      <c r="NVL11" s="8"/>
      <c r="NVM11" s="8"/>
      <c r="NVN11" s="8"/>
      <c r="NVO11" s="8"/>
      <c r="NVP11" s="8"/>
      <c r="NVQ11" s="8"/>
      <c r="NVR11" s="8"/>
      <c r="NVS11" s="8"/>
      <c r="NVT11" s="8"/>
      <c r="NVU11" s="8"/>
      <c r="NVV11" s="8"/>
      <c r="NVW11" s="8"/>
      <c r="NVX11" s="8"/>
      <c r="NVY11" s="8"/>
      <c r="NVZ11" s="8"/>
      <c r="NWA11" s="8"/>
      <c r="NWB11" s="8"/>
      <c r="NWC11" s="8"/>
      <c r="NWD11" s="8"/>
      <c r="NWE11" s="8"/>
      <c r="NWF11" s="8"/>
      <c r="NWG11" s="8"/>
      <c r="NWH11" s="8"/>
      <c r="NWI11" s="8"/>
      <c r="NWJ11" s="8"/>
      <c r="NWK11" s="8"/>
      <c r="NWL11" s="8"/>
      <c r="NWM11" s="8"/>
      <c r="NWN11" s="8"/>
      <c r="NWO11" s="8"/>
      <c r="NWP11" s="8"/>
      <c r="NWQ11" s="8"/>
      <c r="NWR11" s="8"/>
      <c r="NWS11" s="8"/>
      <c r="NWT11" s="8"/>
      <c r="NWU11" s="8"/>
      <c r="NWV11" s="8"/>
      <c r="NWW11" s="8"/>
      <c r="NWX11" s="8"/>
      <c r="NWY11" s="8"/>
      <c r="NWZ11" s="8"/>
      <c r="NXA11" s="8"/>
      <c r="NXB11" s="8"/>
      <c r="NXC11" s="8"/>
      <c r="NXD11" s="8"/>
      <c r="NXE11" s="8"/>
      <c r="NXF11" s="8"/>
      <c r="NXG11" s="8"/>
      <c r="NXH11" s="8"/>
      <c r="NXI11" s="8"/>
      <c r="NXJ11" s="8"/>
      <c r="NXK11" s="8"/>
      <c r="NXL11" s="8"/>
      <c r="NXM11" s="8"/>
      <c r="NXN11" s="8"/>
      <c r="NXO11" s="8"/>
      <c r="NXP11" s="8"/>
      <c r="NXQ11" s="8"/>
      <c r="NXR11" s="8"/>
      <c r="NXS11" s="8"/>
      <c r="NXT11" s="8"/>
      <c r="NXU11" s="8"/>
      <c r="NXV11" s="8"/>
      <c r="NXW11" s="8"/>
      <c r="NXX11" s="8"/>
      <c r="NXY11" s="8"/>
      <c r="NXZ11" s="8"/>
      <c r="NYA11" s="8"/>
      <c r="NYB11" s="8"/>
      <c r="NYC11" s="8"/>
      <c r="NYD11" s="8"/>
      <c r="NYE11" s="8"/>
      <c r="NYF11" s="8"/>
      <c r="NYG11" s="8"/>
      <c r="NYH11" s="8"/>
      <c r="NYI11" s="8"/>
      <c r="NYJ11" s="8"/>
      <c r="NYK11" s="8"/>
      <c r="NYL11" s="8"/>
      <c r="NYM11" s="8"/>
      <c r="NYN11" s="8"/>
      <c r="NYO11" s="8"/>
      <c r="NYP11" s="8"/>
      <c r="NYQ11" s="8"/>
      <c r="NYR11" s="8"/>
      <c r="NYS11" s="8"/>
      <c r="NYT11" s="8"/>
      <c r="NYU11" s="8"/>
      <c r="NYV11" s="8"/>
      <c r="NYW11" s="8"/>
      <c r="NYX11" s="8"/>
      <c r="NYY11" s="8"/>
      <c r="NYZ11" s="8"/>
      <c r="NZA11" s="8"/>
      <c r="NZB11" s="8"/>
      <c r="NZC11" s="8"/>
      <c r="NZD11" s="8"/>
      <c r="NZE11" s="8"/>
      <c r="NZF11" s="8"/>
      <c r="NZG11" s="8"/>
      <c r="NZH11" s="8"/>
      <c r="NZI11" s="8"/>
      <c r="NZJ11" s="8"/>
      <c r="NZK11" s="8"/>
      <c r="NZL11" s="8"/>
      <c r="NZM11" s="8"/>
      <c r="NZN11" s="8"/>
      <c r="NZO11" s="8"/>
      <c r="NZP11" s="8"/>
      <c r="NZQ11" s="8"/>
      <c r="NZR11" s="8"/>
      <c r="NZS11" s="8"/>
      <c r="NZT11" s="8"/>
      <c r="NZU11" s="8"/>
      <c r="NZV11" s="8"/>
      <c r="NZW11" s="8"/>
      <c r="NZX11" s="8"/>
      <c r="NZY11" s="8"/>
      <c r="NZZ11" s="8"/>
      <c r="OAA11" s="8"/>
      <c r="OAB11" s="8"/>
      <c r="OAC11" s="8"/>
      <c r="OAD11" s="8"/>
      <c r="OAE11" s="8"/>
      <c r="OAF11" s="8"/>
      <c r="OAG11" s="8"/>
      <c r="OAH11" s="8"/>
      <c r="OAI11" s="8"/>
      <c r="OAJ11" s="8"/>
      <c r="OAK11" s="8"/>
      <c r="OAL11" s="8"/>
      <c r="OAM11" s="8"/>
      <c r="OAN11" s="8"/>
      <c r="OAO11" s="8"/>
      <c r="OAP11" s="8"/>
      <c r="OAQ11" s="8"/>
      <c r="OAR11" s="8"/>
      <c r="OAS11" s="8"/>
      <c r="OAT11" s="8"/>
      <c r="OAU11" s="8"/>
      <c r="OAV11" s="8"/>
      <c r="OAW11" s="8"/>
      <c r="OAX11" s="8"/>
      <c r="OAY11" s="8"/>
      <c r="OAZ11" s="8"/>
      <c r="OBA11" s="8"/>
      <c r="OBB11" s="8"/>
      <c r="OBC11" s="8"/>
      <c r="OBD11" s="8"/>
      <c r="OBE11" s="8"/>
      <c r="OBF11" s="8"/>
      <c r="OBG11" s="8"/>
      <c r="OBH11" s="8"/>
      <c r="OBI11" s="8"/>
      <c r="OBJ11" s="8"/>
      <c r="OBK11" s="8"/>
      <c r="OBL11" s="8"/>
      <c r="OBM11" s="8"/>
      <c r="OBN11" s="8"/>
      <c r="OBO11" s="8"/>
      <c r="OBP11" s="8"/>
      <c r="OBQ11" s="8"/>
      <c r="OBR11" s="8"/>
      <c r="OBS11" s="8"/>
      <c r="OBT11" s="8"/>
      <c r="OBU11" s="8"/>
      <c r="OBV11" s="8"/>
      <c r="OBW11" s="8"/>
      <c r="OBX11" s="8"/>
      <c r="OBY11" s="8"/>
      <c r="OBZ11" s="8"/>
      <c r="OCA11" s="8"/>
      <c r="OCB11" s="8"/>
      <c r="OCC11" s="8"/>
      <c r="OCD11" s="8"/>
      <c r="OCE11" s="8"/>
      <c r="OCF11" s="8"/>
      <c r="OCG11" s="8"/>
      <c r="OCH11" s="8"/>
      <c r="OCI11" s="8"/>
      <c r="OCJ11" s="8"/>
      <c r="OCK11" s="8"/>
      <c r="OCL11" s="8"/>
      <c r="OCM11" s="8"/>
      <c r="OCN11" s="8"/>
      <c r="OCO11" s="8"/>
      <c r="OCP11" s="8"/>
      <c r="OCQ11" s="8"/>
      <c r="OCR11" s="8"/>
      <c r="OCS11" s="8"/>
      <c r="OCT11" s="8"/>
      <c r="OCU11" s="8"/>
      <c r="OCV11" s="8"/>
      <c r="OCW11" s="8"/>
      <c r="OCX11" s="8"/>
      <c r="OCY11" s="8"/>
      <c r="OCZ11" s="8"/>
      <c r="ODA11" s="8"/>
      <c r="ODB11" s="8"/>
      <c r="ODC11" s="8"/>
      <c r="ODD11" s="8"/>
      <c r="ODE11" s="8"/>
      <c r="ODF11" s="8"/>
      <c r="ODG11" s="8"/>
      <c r="ODH11" s="8"/>
      <c r="ODI11" s="8"/>
      <c r="ODJ11" s="8"/>
      <c r="ODK11" s="8"/>
      <c r="ODL11" s="8"/>
      <c r="ODM11" s="8"/>
      <c r="ODN11" s="8"/>
      <c r="ODO11" s="8"/>
      <c r="ODP11" s="8"/>
      <c r="ODQ11" s="8"/>
      <c r="ODR11" s="8"/>
      <c r="ODS11" s="8"/>
      <c r="ODT11" s="8"/>
      <c r="ODU11" s="8"/>
      <c r="ODV11" s="8"/>
      <c r="ODW11" s="8"/>
      <c r="ODX11" s="8"/>
      <c r="ODY11" s="8"/>
      <c r="ODZ11" s="8"/>
      <c r="OEA11" s="8"/>
      <c r="OEB11" s="8"/>
      <c r="OEC11" s="8"/>
      <c r="OED11" s="8"/>
      <c r="OEE11" s="8"/>
      <c r="OEF11" s="8"/>
      <c r="OEG11" s="8"/>
      <c r="OEH11" s="8"/>
      <c r="OEI11" s="8"/>
      <c r="OEJ11" s="8"/>
      <c r="OEK11" s="8"/>
      <c r="OEL11" s="8"/>
      <c r="OEM11" s="8"/>
      <c r="OEN11" s="8"/>
      <c r="OEO11" s="8"/>
      <c r="OEP11" s="8"/>
      <c r="OEQ11" s="8"/>
      <c r="OER11" s="8"/>
      <c r="OES11" s="8"/>
      <c r="OET11" s="8"/>
      <c r="OEU11" s="8"/>
      <c r="OEV11" s="8"/>
      <c r="OEW11" s="8"/>
      <c r="OEX11" s="8"/>
      <c r="OEY11" s="8"/>
      <c r="OEZ11" s="8"/>
      <c r="OFA11" s="8"/>
      <c r="OFB11" s="8"/>
      <c r="OFC11" s="8"/>
      <c r="OFD11" s="8"/>
      <c r="OFE11" s="8"/>
      <c r="OFF11" s="8"/>
      <c r="OFG11" s="8"/>
      <c r="OFH11" s="8"/>
      <c r="OFI11" s="8"/>
      <c r="OFJ11" s="8"/>
      <c r="OFK11" s="8"/>
      <c r="OFL11" s="8"/>
      <c r="OFM11" s="8"/>
      <c r="OFN11" s="8"/>
      <c r="OFO11" s="8"/>
      <c r="OFP11" s="8"/>
      <c r="OFQ11" s="8"/>
      <c r="OFR11" s="8"/>
      <c r="OFS11" s="8"/>
      <c r="OFT11" s="8"/>
      <c r="OFU11" s="8"/>
      <c r="OFV11" s="8"/>
      <c r="OFW11" s="8"/>
      <c r="OFX11" s="8"/>
      <c r="OFY11" s="8"/>
      <c r="OFZ11" s="8"/>
      <c r="OGA11" s="8"/>
      <c r="OGB11" s="8"/>
      <c r="OGC11" s="8"/>
      <c r="OGD11" s="8"/>
      <c r="OGE11" s="8"/>
      <c r="OGF11" s="8"/>
      <c r="OGG11" s="8"/>
      <c r="OGH11" s="8"/>
      <c r="OGI11" s="8"/>
      <c r="OGJ11" s="8"/>
      <c r="OGK11" s="8"/>
      <c r="OGL11" s="8"/>
      <c r="OGM11" s="8"/>
      <c r="OGN11" s="8"/>
      <c r="OGO11" s="8"/>
      <c r="OGP11" s="8"/>
      <c r="OGQ11" s="8"/>
      <c r="OGR11" s="8"/>
      <c r="OGS11" s="8"/>
      <c r="OGT11" s="8"/>
      <c r="OGU11" s="8"/>
      <c r="OGV11" s="8"/>
      <c r="OGW11" s="8"/>
      <c r="OGX11" s="8"/>
      <c r="OGY11" s="8"/>
      <c r="OGZ11" s="8"/>
      <c r="OHA11" s="8"/>
      <c r="OHB11" s="8"/>
      <c r="OHC11" s="8"/>
      <c r="OHD11" s="8"/>
      <c r="OHE11" s="8"/>
      <c r="OHF11" s="8"/>
      <c r="OHG11" s="8"/>
      <c r="OHH11" s="8"/>
      <c r="OHI11" s="8"/>
      <c r="OHJ11" s="8"/>
      <c r="OHK11" s="8"/>
      <c r="OHL11" s="8"/>
      <c r="OHM11" s="8"/>
      <c r="OHN11" s="8"/>
      <c r="OHO11" s="8"/>
      <c r="OHP11" s="8"/>
      <c r="OHQ11" s="8"/>
      <c r="OHR11" s="8"/>
      <c r="OHS11" s="8"/>
      <c r="OHT11" s="8"/>
      <c r="OHU11" s="8"/>
      <c r="OHV11" s="8"/>
      <c r="OHW11" s="8"/>
      <c r="OHX11" s="8"/>
      <c r="OHY11" s="8"/>
      <c r="OHZ11" s="8"/>
      <c r="OIA11" s="8"/>
      <c r="OIB11" s="8"/>
      <c r="OIC11" s="8"/>
      <c r="OID11" s="8"/>
      <c r="OIE11" s="8"/>
      <c r="OIF11" s="8"/>
      <c r="OIG11" s="8"/>
      <c r="OIH11" s="8"/>
      <c r="OII11" s="8"/>
      <c r="OIJ11" s="8"/>
      <c r="OIK11" s="8"/>
      <c r="OIL11" s="8"/>
      <c r="OIM11" s="8"/>
      <c r="OIN11" s="8"/>
      <c r="OIO11" s="8"/>
      <c r="OIP11" s="8"/>
      <c r="OIQ11" s="8"/>
      <c r="OIR11" s="8"/>
      <c r="OIS11" s="8"/>
      <c r="OIT11" s="8"/>
      <c r="OIU11" s="8"/>
      <c r="OIV11" s="8"/>
      <c r="OIW11" s="8"/>
      <c r="OIX11" s="8"/>
      <c r="OIY11" s="8"/>
      <c r="OIZ11" s="8"/>
      <c r="OJA11" s="8"/>
      <c r="OJB11" s="8"/>
      <c r="OJC11" s="8"/>
      <c r="OJD11" s="8"/>
      <c r="OJE11" s="8"/>
      <c r="OJF11" s="8"/>
      <c r="OJG11" s="8"/>
      <c r="OJH11" s="8"/>
      <c r="OJI11" s="8"/>
      <c r="OJJ11" s="8"/>
      <c r="OJK11" s="8"/>
      <c r="OJL11" s="8"/>
      <c r="OJM11" s="8"/>
      <c r="OJN11" s="8"/>
      <c r="OJO11" s="8"/>
      <c r="OJP11" s="8"/>
      <c r="OJQ11" s="8"/>
      <c r="OJR11" s="8"/>
      <c r="OJS11" s="8"/>
      <c r="OJT11" s="8"/>
      <c r="OJU11" s="8"/>
      <c r="OJV11" s="8"/>
      <c r="OJW11" s="8"/>
      <c r="OJX11" s="8"/>
      <c r="OJY11" s="8"/>
      <c r="OJZ11" s="8"/>
      <c r="OKA11" s="8"/>
      <c r="OKB11" s="8"/>
      <c r="OKC11" s="8"/>
      <c r="OKD11" s="8"/>
      <c r="OKE11" s="8"/>
      <c r="OKF11" s="8"/>
      <c r="OKG11" s="8"/>
      <c r="OKH11" s="8"/>
      <c r="OKI11" s="8"/>
      <c r="OKJ11" s="8"/>
      <c r="OKK11" s="8"/>
      <c r="OKL11" s="8"/>
      <c r="OKM11" s="8"/>
      <c r="OKN11" s="8"/>
      <c r="OKO11" s="8"/>
      <c r="OKP11" s="8"/>
      <c r="OKQ11" s="8"/>
      <c r="OKR11" s="8"/>
      <c r="OKS11" s="8"/>
      <c r="OKT11" s="8"/>
      <c r="OKU11" s="8"/>
      <c r="OKV11" s="8"/>
      <c r="OKW11" s="8"/>
      <c r="OKX11" s="8"/>
      <c r="OKY11" s="8"/>
      <c r="OKZ11" s="8"/>
      <c r="OLA11" s="8"/>
      <c r="OLB11" s="8"/>
      <c r="OLC11" s="8"/>
      <c r="OLD11" s="8"/>
      <c r="OLE11" s="8"/>
      <c r="OLF11" s="8"/>
      <c r="OLG11" s="8"/>
      <c r="OLH11" s="8"/>
      <c r="OLI11" s="8"/>
      <c r="OLJ11" s="8"/>
      <c r="OLK11" s="8"/>
      <c r="OLL11" s="8"/>
      <c r="OLM11" s="8"/>
      <c r="OLN11" s="8"/>
      <c r="OLO11" s="8"/>
      <c r="OLP11" s="8"/>
      <c r="OLQ11" s="8"/>
      <c r="OLR11" s="8"/>
      <c r="OLS11" s="8"/>
      <c r="OLT11" s="8"/>
      <c r="OLU11" s="8"/>
      <c r="OLV11" s="8"/>
      <c r="OLW11" s="8"/>
      <c r="OLX11" s="8"/>
      <c r="OLY11" s="8"/>
      <c r="OLZ11" s="8"/>
      <c r="OMA11" s="8"/>
      <c r="OMB11" s="8"/>
      <c r="OMC11" s="8"/>
      <c r="OMD11" s="8"/>
      <c r="OME11" s="8"/>
      <c r="OMF11" s="8"/>
      <c r="OMG11" s="8"/>
      <c r="OMH11" s="8"/>
      <c r="OMI11" s="8"/>
      <c r="OMJ11" s="8"/>
      <c r="OMK11" s="8"/>
      <c r="OML11" s="8"/>
      <c r="OMM11" s="8"/>
      <c r="OMN11" s="8"/>
      <c r="OMO11" s="8"/>
      <c r="OMP11" s="8"/>
      <c r="OMQ11" s="8"/>
      <c r="OMR11" s="8"/>
      <c r="OMS11" s="8"/>
      <c r="OMT11" s="8"/>
      <c r="OMU11" s="8"/>
      <c r="OMV11" s="8"/>
      <c r="OMW11" s="8"/>
      <c r="OMX11" s="8"/>
      <c r="OMY11" s="8"/>
      <c r="OMZ11" s="8"/>
      <c r="ONA11" s="8"/>
      <c r="ONB11" s="8"/>
      <c r="ONC11" s="8"/>
      <c r="OND11" s="8"/>
      <c r="ONE11" s="8"/>
      <c r="ONF11" s="8"/>
      <c r="ONG11" s="8"/>
      <c r="ONH11" s="8"/>
      <c r="ONI11" s="8"/>
      <c r="ONJ11" s="8"/>
      <c r="ONK11" s="8"/>
      <c r="ONL11" s="8"/>
      <c r="ONM11" s="8"/>
      <c r="ONN11" s="8"/>
      <c r="ONO11" s="8"/>
      <c r="ONP11" s="8"/>
      <c r="ONQ11" s="8"/>
      <c r="ONR11" s="8"/>
      <c r="ONS11" s="8"/>
      <c r="ONT11" s="8"/>
      <c r="ONU11" s="8"/>
      <c r="ONV11" s="8"/>
      <c r="ONW11" s="8"/>
      <c r="ONX11" s="8"/>
      <c r="ONY11" s="8"/>
      <c r="ONZ11" s="8"/>
      <c r="OOA11" s="8"/>
      <c r="OOB11" s="8"/>
      <c r="OOC11" s="8"/>
      <c r="OOD11" s="8"/>
      <c r="OOE11" s="8"/>
      <c r="OOF11" s="8"/>
      <c r="OOG11" s="8"/>
      <c r="OOH11" s="8"/>
      <c r="OOI11" s="8"/>
      <c r="OOJ11" s="8"/>
      <c r="OOK11" s="8"/>
      <c r="OOL11" s="8"/>
      <c r="OOM11" s="8"/>
      <c r="OON11" s="8"/>
      <c r="OOO11" s="8"/>
      <c r="OOP11" s="8"/>
      <c r="OOQ11" s="8"/>
      <c r="OOR11" s="8"/>
      <c r="OOS11" s="8"/>
      <c r="OOT11" s="8"/>
      <c r="OOU11" s="8"/>
      <c r="OOV11" s="8"/>
      <c r="OOW11" s="8"/>
      <c r="OOX11" s="8"/>
      <c r="OOY11" s="8"/>
      <c r="OOZ11" s="8"/>
      <c r="OPA11" s="8"/>
      <c r="OPB11" s="8"/>
      <c r="OPC11" s="8"/>
      <c r="OPD11" s="8"/>
      <c r="OPE11" s="8"/>
      <c r="OPF11" s="8"/>
      <c r="OPG11" s="8"/>
      <c r="OPH11" s="8"/>
      <c r="OPI11" s="8"/>
      <c r="OPJ11" s="8"/>
      <c r="OPK11" s="8"/>
      <c r="OPL11" s="8"/>
      <c r="OPM11" s="8"/>
      <c r="OPN11" s="8"/>
      <c r="OPO11" s="8"/>
      <c r="OPP11" s="8"/>
      <c r="OPQ11" s="8"/>
      <c r="OPR11" s="8"/>
      <c r="OPS11" s="8"/>
      <c r="OPT11" s="8"/>
      <c r="OPU11" s="8"/>
      <c r="OPV11" s="8"/>
      <c r="OPW11" s="8"/>
      <c r="OPX11" s="8"/>
      <c r="OPY11" s="8"/>
      <c r="OPZ11" s="8"/>
      <c r="OQA11" s="8"/>
      <c r="OQB11" s="8"/>
      <c r="OQC11" s="8"/>
      <c r="OQD11" s="8"/>
      <c r="OQE11" s="8"/>
      <c r="OQF11" s="8"/>
      <c r="OQG11" s="8"/>
      <c r="OQH11" s="8"/>
      <c r="OQI11" s="8"/>
      <c r="OQJ11" s="8"/>
      <c r="OQK11" s="8"/>
      <c r="OQL11" s="8"/>
      <c r="OQM11" s="8"/>
      <c r="OQN11" s="8"/>
      <c r="OQO11" s="8"/>
      <c r="OQP11" s="8"/>
      <c r="OQQ11" s="8"/>
      <c r="OQR11" s="8"/>
      <c r="OQS11" s="8"/>
      <c r="OQT11" s="8"/>
      <c r="OQU11" s="8"/>
      <c r="OQV11" s="8"/>
      <c r="OQW11" s="8"/>
      <c r="OQX11" s="8"/>
      <c r="OQY11" s="8"/>
      <c r="OQZ11" s="8"/>
      <c r="ORA11" s="8"/>
      <c r="ORB11" s="8"/>
      <c r="ORC11" s="8"/>
      <c r="ORD11" s="8"/>
      <c r="ORE11" s="8"/>
      <c r="ORF11" s="8"/>
      <c r="ORG11" s="8"/>
      <c r="ORH11" s="8"/>
      <c r="ORI11" s="8"/>
      <c r="ORJ11" s="8"/>
      <c r="ORK11" s="8"/>
      <c r="ORL11" s="8"/>
      <c r="ORM11" s="8"/>
      <c r="ORN11" s="8"/>
      <c r="ORO11" s="8"/>
      <c r="ORP11" s="8"/>
      <c r="ORQ11" s="8"/>
      <c r="ORR11" s="8"/>
      <c r="ORS11" s="8"/>
      <c r="ORT11" s="8"/>
      <c r="ORU11" s="8"/>
      <c r="ORV11" s="8"/>
      <c r="ORW11" s="8"/>
      <c r="ORX11" s="8"/>
      <c r="ORY11" s="8"/>
      <c r="ORZ11" s="8"/>
      <c r="OSA11" s="8"/>
      <c r="OSB11" s="8"/>
      <c r="OSC11" s="8"/>
      <c r="OSD11" s="8"/>
      <c r="OSE11" s="8"/>
      <c r="OSF11" s="8"/>
      <c r="OSG11" s="8"/>
      <c r="OSH11" s="8"/>
      <c r="OSI11" s="8"/>
      <c r="OSJ11" s="8"/>
      <c r="OSK11" s="8"/>
      <c r="OSL11" s="8"/>
      <c r="OSM11" s="8"/>
      <c r="OSN11" s="8"/>
      <c r="OSO11" s="8"/>
      <c r="OSP11" s="8"/>
      <c r="OSQ11" s="8"/>
      <c r="OSR11" s="8"/>
      <c r="OSS11" s="8"/>
      <c r="OST11" s="8"/>
      <c r="OSU11" s="8"/>
      <c r="OSV11" s="8"/>
      <c r="OSW11" s="8"/>
      <c r="OSX11" s="8"/>
      <c r="OSY11" s="8"/>
      <c r="OSZ11" s="8"/>
      <c r="OTA11" s="8"/>
      <c r="OTB11" s="8"/>
      <c r="OTC11" s="8"/>
      <c r="OTD11" s="8"/>
      <c r="OTE11" s="8"/>
      <c r="OTF11" s="8"/>
      <c r="OTG11" s="8"/>
      <c r="OTH11" s="8"/>
      <c r="OTI11" s="8"/>
      <c r="OTJ11" s="8"/>
      <c r="OTK11" s="8"/>
      <c r="OTL11" s="8"/>
      <c r="OTM11" s="8"/>
      <c r="OTN11" s="8"/>
      <c r="OTO11" s="8"/>
      <c r="OTP11" s="8"/>
      <c r="OTQ11" s="8"/>
      <c r="OTR11" s="8"/>
      <c r="OTS11" s="8"/>
      <c r="OTT11" s="8"/>
      <c r="OTU11" s="8"/>
      <c r="OTV11" s="8"/>
      <c r="OTW11" s="8"/>
      <c r="OTX11" s="8"/>
      <c r="OTY11" s="8"/>
      <c r="OTZ11" s="8"/>
      <c r="OUA11" s="8"/>
      <c r="OUB11" s="8"/>
      <c r="OUC11" s="8"/>
      <c r="OUD11" s="8"/>
      <c r="OUE11" s="8"/>
      <c r="OUF11" s="8"/>
      <c r="OUG11" s="8"/>
      <c r="OUH11" s="8"/>
      <c r="OUI11" s="8"/>
      <c r="OUJ11" s="8"/>
      <c r="OUK11" s="8"/>
      <c r="OUL11" s="8"/>
      <c r="OUM11" s="8"/>
      <c r="OUN11" s="8"/>
      <c r="OUO11" s="8"/>
      <c r="OUP11" s="8"/>
      <c r="OUQ11" s="8"/>
      <c r="OUR11" s="8"/>
      <c r="OUS11" s="8"/>
      <c r="OUT11" s="8"/>
      <c r="OUU11" s="8"/>
      <c r="OUV11" s="8"/>
      <c r="OUW11" s="8"/>
      <c r="OUX11" s="8"/>
      <c r="OUY11" s="8"/>
      <c r="OUZ11" s="8"/>
      <c r="OVA11" s="8"/>
      <c r="OVB11" s="8"/>
      <c r="OVC11" s="8"/>
      <c r="OVD11" s="8"/>
      <c r="OVE11" s="8"/>
      <c r="OVF11" s="8"/>
      <c r="OVG11" s="8"/>
      <c r="OVH11" s="8"/>
      <c r="OVI11" s="8"/>
      <c r="OVJ11" s="8"/>
      <c r="OVK11" s="8"/>
      <c r="OVL11" s="8"/>
      <c r="OVM11" s="8"/>
      <c r="OVN11" s="8"/>
      <c r="OVO11" s="8"/>
      <c r="OVP11" s="8"/>
      <c r="OVQ11" s="8"/>
      <c r="OVR11" s="8"/>
      <c r="OVS11" s="8"/>
      <c r="OVT11" s="8"/>
      <c r="OVU11" s="8"/>
      <c r="OVV11" s="8"/>
      <c r="OVW11" s="8"/>
      <c r="OVX11" s="8"/>
      <c r="OVY11" s="8"/>
      <c r="OVZ11" s="8"/>
      <c r="OWA11" s="8"/>
      <c r="OWB11" s="8"/>
      <c r="OWC11" s="8"/>
      <c r="OWD11" s="8"/>
      <c r="OWE11" s="8"/>
      <c r="OWF11" s="8"/>
      <c r="OWG11" s="8"/>
      <c r="OWH11" s="8"/>
      <c r="OWI11" s="8"/>
      <c r="OWJ11" s="8"/>
      <c r="OWK11" s="8"/>
      <c r="OWL11" s="8"/>
      <c r="OWM11" s="8"/>
      <c r="OWN11" s="8"/>
      <c r="OWO11" s="8"/>
      <c r="OWP11" s="8"/>
      <c r="OWQ11" s="8"/>
      <c r="OWR11" s="8"/>
      <c r="OWS11" s="8"/>
      <c r="OWT11" s="8"/>
      <c r="OWU11" s="8"/>
      <c r="OWV11" s="8"/>
      <c r="OWW11" s="8"/>
      <c r="OWX11" s="8"/>
      <c r="OWY11" s="8"/>
      <c r="OWZ11" s="8"/>
      <c r="OXA11" s="8"/>
      <c r="OXB11" s="8"/>
      <c r="OXC11" s="8"/>
      <c r="OXD11" s="8"/>
      <c r="OXE11" s="8"/>
      <c r="OXF11" s="8"/>
      <c r="OXG11" s="8"/>
      <c r="OXH11" s="8"/>
      <c r="OXI11" s="8"/>
      <c r="OXJ11" s="8"/>
      <c r="OXK11" s="8"/>
      <c r="OXL11" s="8"/>
      <c r="OXM11" s="8"/>
      <c r="OXN11" s="8"/>
      <c r="OXO11" s="8"/>
      <c r="OXP11" s="8"/>
      <c r="OXQ11" s="8"/>
      <c r="OXR11" s="8"/>
      <c r="OXS11" s="8"/>
      <c r="OXT11" s="8"/>
      <c r="OXU11" s="8"/>
      <c r="OXV11" s="8"/>
      <c r="OXW11" s="8"/>
      <c r="OXX11" s="8"/>
      <c r="OXY11" s="8"/>
      <c r="OXZ11" s="8"/>
      <c r="OYA11" s="8"/>
      <c r="OYB11" s="8"/>
      <c r="OYC11" s="8"/>
      <c r="OYD11" s="8"/>
      <c r="OYE11" s="8"/>
      <c r="OYF11" s="8"/>
      <c r="OYG11" s="8"/>
      <c r="OYH11" s="8"/>
      <c r="OYI11" s="8"/>
      <c r="OYJ11" s="8"/>
      <c r="OYK11" s="8"/>
      <c r="OYL11" s="8"/>
      <c r="OYM11" s="8"/>
      <c r="OYN11" s="8"/>
      <c r="OYO11" s="8"/>
      <c r="OYP11" s="8"/>
      <c r="OYQ11" s="8"/>
      <c r="OYR11" s="8"/>
      <c r="OYS11" s="8"/>
      <c r="OYT11" s="8"/>
      <c r="OYU11" s="8"/>
      <c r="OYV11" s="8"/>
      <c r="OYW11" s="8"/>
      <c r="OYX11" s="8"/>
      <c r="OYY11" s="8"/>
      <c r="OYZ11" s="8"/>
      <c r="OZA11" s="8"/>
      <c r="OZB11" s="8"/>
      <c r="OZC11" s="8"/>
      <c r="OZD11" s="8"/>
      <c r="OZE11" s="8"/>
      <c r="OZF11" s="8"/>
      <c r="OZG11" s="8"/>
      <c r="OZH11" s="8"/>
      <c r="OZI11" s="8"/>
      <c r="OZJ11" s="8"/>
      <c r="OZK11" s="8"/>
      <c r="OZL11" s="8"/>
      <c r="OZM11" s="8"/>
      <c r="OZN11" s="8"/>
      <c r="OZO11" s="8"/>
      <c r="OZP11" s="8"/>
      <c r="OZQ11" s="8"/>
      <c r="OZR11" s="8"/>
      <c r="OZS11" s="8"/>
      <c r="OZT11" s="8"/>
      <c r="OZU11" s="8"/>
      <c r="OZV11" s="8"/>
      <c r="OZW11" s="8"/>
      <c r="OZX11" s="8"/>
      <c r="OZY11" s="8"/>
      <c r="OZZ11" s="8"/>
      <c r="PAA11" s="8"/>
      <c r="PAB11" s="8"/>
      <c r="PAC11" s="8"/>
      <c r="PAD11" s="8"/>
      <c r="PAE11" s="8"/>
      <c r="PAF11" s="8"/>
      <c r="PAG11" s="8"/>
      <c r="PAH11" s="8"/>
      <c r="PAI11" s="8"/>
      <c r="PAJ11" s="8"/>
      <c r="PAK11" s="8"/>
      <c r="PAL11" s="8"/>
      <c r="PAM11" s="8"/>
      <c r="PAN11" s="8"/>
      <c r="PAO11" s="8"/>
      <c r="PAP11" s="8"/>
      <c r="PAQ11" s="8"/>
      <c r="PAR11" s="8"/>
      <c r="PAS11" s="8"/>
      <c r="PAT11" s="8"/>
      <c r="PAU11" s="8"/>
      <c r="PAV11" s="8"/>
      <c r="PAW11" s="8"/>
      <c r="PAX11" s="8"/>
      <c r="PAY11" s="8"/>
      <c r="PAZ11" s="8"/>
      <c r="PBA11" s="8"/>
      <c r="PBB11" s="8"/>
      <c r="PBC11" s="8"/>
      <c r="PBD11" s="8"/>
      <c r="PBE11" s="8"/>
      <c r="PBF11" s="8"/>
      <c r="PBG11" s="8"/>
      <c r="PBH11" s="8"/>
      <c r="PBI11" s="8"/>
      <c r="PBJ11" s="8"/>
      <c r="PBK11" s="8"/>
      <c r="PBL11" s="8"/>
      <c r="PBM11" s="8"/>
      <c r="PBN11" s="8"/>
      <c r="PBO11" s="8"/>
      <c r="PBP11" s="8"/>
      <c r="PBQ11" s="8"/>
      <c r="PBR11" s="8"/>
      <c r="PBS11" s="8"/>
      <c r="PBT11" s="8"/>
      <c r="PBU11" s="8"/>
      <c r="PBV11" s="8"/>
      <c r="PBW11" s="8"/>
      <c r="PBX11" s="8"/>
      <c r="PBY11" s="8"/>
      <c r="PBZ11" s="8"/>
      <c r="PCA11" s="8"/>
      <c r="PCB11" s="8"/>
      <c r="PCC11" s="8"/>
      <c r="PCD11" s="8"/>
      <c r="PCE11" s="8"/>
      <c r="PCF11" s="8"/>
      <c r="PCG11" s="8"/>
      <c r="PCH11" s="8"/>
      <c r="PCI11" s="8"/>
      <c r="PCJ11" s="8"/>
      <c r="PCK11" s="8"/>
      <c r="PCL11" s="8"/>
      <c r="PCM11" s="8"/>
      <c r="PCN11" s="8"/>
      <c r="PCO11" s="8"/>
      <c r="PCP11" s="8"/>
      <c r="PCQ11" s="8"/>
      <c r="PCR11" s="8"/>
      <c r="PCS11" s="8"/>
      <c r="PCT11" s="8"/>
      <c r="PCU11" s="8"/>
      <c r="PCV11" s="8"/>
      <c r="PCW11" s="8"/>
      <c r="PCX11" s="8"/>
      <c r="PCY11" s="8"/>
      <c r="PCZ11" s="8"/>
      <c r="PDA11" s="8"/>
      <c r="PDB11" s="8"/>
      <c r="PDC11" s="8"/>
      <c r="PDD11" s="8"/>
      <c r="PDE11" s="8"/>
      <c r="PDF11" s="8"/>
      <c r="PDG11" s="8"/>
      <c r="PDH11" s="8"/>
      <c r="PDI11" s="8"/>
      <c r="PDJ11" s="8"/>
      <c r="PDK11" s="8"/>
      <c r="PDL11" s="8"/>
      <c r="PDM11" s="8"/>
      <c r="PDN11" s="8"/>
      <c r="PDO11" s="8"/>
      <c r="PDP11" s="8"/>
      <c r="PDQ11" s="8"/>
      <c r="PDR11" s="8"/>
      <c r="PDS11" s="8"/>
      <c r="PDT11" s="8"/>
      <c r="PDU11" s="8"/>
      <c r="PDV11" s="8"/>
      <c r="PDW11" s="8"/>
      <c r="PDX11" s="8"/>
      <c r="PDY11" s="8"/>
      <c r="PDZ11" s="8"/>
      <c r="PEA11" s="8"/>
      <c r="PEB11" s="8"/>
      <c r="PEC11" s="8"/>
      <c r="PED11" s="8"/>
      <c r="PEE11" s="8"/>
      <c r="PEF11" s="8"/>
      <c r="PEG11" s="8"/>
      <c r="PEH11" s="8"/>
      <c r="PEI11" s="8"/>
      <c r="PEJ11" s="8"/>
      <c r="PEK11" s="8"/>
      <c r="PEL11" s="8"/>
      <c r="PEM11" s="8"/>
      <c r="PEN11" s="8"/>
      <c r="PEO11" s="8"/>
      <c r="PEP11" s="8"/>
      <c r="PEQ11" s="8"/>
      <c r="PER11" s="8"/>
      <c r="PES11" s="8"/>
      <c r="PET11" s="8"/>
      <c r="PEU11" s="8"/>
      <c r="PEV11" s="8"/>
      <c r="PEW11" s="8"/>
      <c r="PEX11" s="8"/>
      <c r="PEY11" s="8"/>
      <c r="PEZ11" s="8"/>
      <c r="PFA11" s="8"/>
      <c r="PFB11" s="8"/>
      <c r="PFC11" s="8"/>
      <c r="PFD11" s="8"/>
      <c r="PFE11" s="8"/>
      <c r="PFF11" s="8"/>
      <c r="PFG11" s="8"/>
      <c r="PFH11" s="8"/>
      <c r="PFI11" s="8"/>
      <c r="PFJ11" s="8"/>
      <c r="PFK11" s="8"/>
      <c r="PFL11" s="8"/>
      <c r="PFM11" s="8"/>
      <c r="PFN11" s="8"/>
      <c r="PFO11" s="8"/>
      <c r="PFP11" s="8"/>
      <c r="PFQ11" s="8"/>
      <c r="PFR11" s="8"/>
      <c r="PFS11" s="8"/>
      <c r="PFT11" s="8"/>
      <c r="PFU11" s="8"/>
      <c r="PFV11" s="8"/>
      <c r="PFW11" s="8"/>
      <c r="PFX11" s="8"/>
      <c r="PFY11" s="8"/>
      <c r="PFZ11" s="8"/>
      <c r="PGA11" s="8"/>
      <c r="PGB11" s="8"/>
      <c r="PGC11" s="8"/>
      <c r="PGD11" s="8"/>
      <c r="PGE11" s="8"/>
      <c r="PGF11" s="8"/>
      <c r="PGG11" s="8"/>
      <c r="PGH11" s="8"/>
      <c r="PGI11" s="8"/>
      <c r="PGJ11" s="8"/>
      <c r="PGK11" s="8"/>
      <c r="PGL11" s="8"/>
      <c r="PGM11" s="8"/>
      <c r="PGN11" s="8"/>
      <c r="PGO11" s="8"/>
      <c r="PGP11" s="8"/>
      <c r="PGQ11" s="8"/>
      <c r="PGR11" s="8"/>
      <c r="PGS11" s="8"/>
      <c r="PGT11" s="8"/>
      <c r="PGU11" s="8"/>
      <c r="PGV11" s="8"/>
      <c r="PGW11" s="8"/>
      <c r="PGX11" s="8"/>
      <c r="PGY11" s="8"/>
      <c r="PGZ11" s="8"/>
      <c r="PHA11" s="8"/>
      <c r="PHB11" s="8"/>
      <c r="PHC11" s="8"/>
      <c r="PHD11" s="8"/>
      <c r="PHE11" s="8"/>
      <c r="PHF11" s="8"/>
      <c r="PHG11" s="8"/>
      <c r="PHH11" s="8"/>
      <c r="PHI11" s="8"/>
      <c r="PHJ11" s="8"/>
      <c r="PHK11" s="8"/>
      <c r="PHL11" s="8"/>
      <c r="PHM11" s="8"/>
      <c r="PHN11" s="8"/>
      <c r="PHO11" s="8"/>
      <c r="PHP11" s="8"/>
      <c r="PHQ11" s="8"/>
      <c r="PHR11" s="8"/>
      <c r="PHS11" s="8"/>
      <c r="PHT11" s="8"/>
      <c r="PHU11" s="8"/>
      <c r="PHV11" s="8"/>
      <c r="PHW11" s="8"/>
      <c r="PHX11" s="8"/>
      <c r="PHY11" s="8"/>
      <c r="PHZ11" s="8"/>
      <c r="PIA11" s="8"/>
      <c r="PIB11" s="8"/>
      <c r="PIC11" s="8"/>
      <c r="PID11" s="8"/>
      <c r="PIE11" s="8"/>
      <c r="PIF11" s="8"/>
      <c r="PIG11" s="8"/>
      <c r="PIH11" s="8"/>
      <c r="PII11" s="8"/>
      <c r="PIJ11" s="8"/>
      <c r="PIK11" s="8"/>
      <c r="PIL11" s="8"/>
      <c r="PIM11" s="8"/>
      <c r="PIN11" s="8"/>
      <c r="PIO11" s="8"/>
      <c r="PIP11" s="8"/>
      <c r="PIQ11" s="8"/>
      <c r="PIR11" s="8"/>
      <c r="PIS11" s="8"/>
      <c r="PIT11" s="8"/>
      <c r="PIU11" s="8"/>
      <c r="PIV11" s="8"/>
      <c r="PIW11" s="8"/>
      <c r="PIX11" s="8"/>
      <c r="PIY11" s="8"/>
      <c r="PIZ11" s="8"/>
      <c r="PJA11" s="8"/>
      <c r="PJB11" s="8"/>
      <c r="PJC11" s="8"/>
      <c r="PJD11" s="8"/>
      <c r="PJE11" s="8"/>
      <c r="PJF11" s="8"/>
      <c r="PJG11" s="8"/>
      <c r="PJH11" s="8"/>
      <c r="PJI11" s="8"/>
      <c r="PJJ11" s="8"/>
      <c r="PJK11" s="8"/>
      <c r="PJL11" s="8"/>
      <c r="PJM11" s="8"/>
      <c r="PJN11" s="8"/>
      <c r="PJO11" s="8"/>
      <c r="PJP11" s="8"/>
      <c r="PJQ11" s="8"/>
      <c r="PJR11" s="8"/>
      <c r="PJS11" s="8"/>
      <c r="PJT11" s="8"/>
      <c r="PJU11" s="8"/>
      <c r="PJV11" s="8"/>
      <c r="PJW11" s="8"/>
      <c r="PJX11" s="8"/>
      <c r="PJY11" s="8"/>
      <c r="PJZ11" s="8"/>
      <c r="PKA11" s="8"/>
      <c r="PKB11" s="8"/>
      <c r="PKC11" s="8"/>
      <c r="PKD11" s="8"/>
      <c r="PKE11" s="8"/>
      <c r="PKF11" s="8"/>
      <c r="PKG11" s="8"/>
      <c r="PKH11" s="8"/>
      <c r="PKI11" s="8"/>
      <c r="PKJ11" s="8"/>
      <c r="PKK11" s="8"/>
      <c r="PKL11" s="8"/>
      <c r="PKM11" s="8"/>
      <c r="PKN11" s="8"/>
      <c r="PKO11" s="8"/>
      <c r="PKP11" s="8"/>
      <c r="PKQ11" s="8"/>
      <c r="PKR11" s="8"/>
      <c r="PKS11" s="8"/>
      <c r="PKT11" s="8"/>
      <c r="PKU11" s="8"/>
      <c r="PKV11" s="8"/>
      <c r="PKW11" s="8"/>
      <c r="PKX11" s="8"/>
      <c r="PKY11" s="8"/>
      <c r="PKZ11" s="8"/>
      <c r="PLA11" s="8"/>
      <c r="PLB11" s="8"/>
      <c r="PLC11" s="8"/>
      <c r="PLD11" s="8"/>
      <c r="PLE11" s="8"/>
      <c r="PLF11" s="8"/>
      <c r="PLG11" s="8"/>
      <c r="PLH11" s="8"/>
      <c r="PLI11" s="8"/>
      <c r="PLJ11" s="8"/>
      <c r="PLK11" s="8"/>
      <c r="PLL11" s="8"/>
      <c r="PLM11" s="8"/>
      <c r="PLN11" s="8"/>
      <c r="PLO11" s="8"/>
      <c r="PLP11" s="8"/>
      <c r="PLQ11" s="8"/>
      <c r="PLR11" s="8"/>
      <c r="PLS11" s="8"/>
      <c r="PLT11" s="8"/>
      <c r="PLU11" s="8"/>
      <c r="PLV11" s="8"/>
      <c r="PLW11" s="8"/>
      <c r="PLX11" s="8"/>
      <c r="PLY11" s="8"/>
      <c r="PLZ11" s="8"/>
      <c r="PMA11" s="8"/>
      <c r="PMB11" s="8"/>
      <c r="PMC11" s="8"/>
      <c r="PMD11" s="8"/>
      <c r="PME11" s="8"/>
      <c r="PMF11" s="8"/>
      <c r="PMG11" s="8"/>
      <c r="PMH11" s="8"/>
      <c r="PMI11" s="8"/>
      <c r="PMJ11" s="8"/>
      <c r="PMK11" s="8"/>
      <c r="PML11" s="8"/>
      <c r="PMM11" s="8"/>
      <c r="PMN11" s="8"/>
      <c r="PMO11" s="8"/>
      <c r="PMP11" s="8"/>
      <c r="PMQ11" s="8"/>
      <c r="PMR11" s="8"/>
      <c r="PMS11" s="8"/>
      <c r="PMT11" s="8"/>
      <c r="PMU11" s="8"/>
      <c r="PMV11" s="8"/>
      <c r="PMW11" s="8"/>
      <c r="PMX11" s="8"/>
      <c r="PMY11" s="8"/>
      <c r="PMZ11" s="8"/>
      <c r="PNA11" s="8"/>
      <c r="PNB11" s="8"/>
      <c r="PNC11" s="8"/>
      <c r="PND11" s="8"/>
      <c r="PNE11" s="8"/>
      <c r="PNF11" s="8"/>
      <c r="PNG11" s="8"/>
      <c r="PNH11" s="8"/>
      <c r="PNI11" s="8"/>
      <c r="PNJ11" s="8"/>
      <c r="PNK11" s="8"/>
      <c r="PNL11" s="8"/>
      <c r="PNM11" s="8"/>
      <c r="PNN11" s="8"/>
      <c r="PNO11" s="8"/>
      <c r="PNP11" s="8"/>
      <c r="PNQ11" s="8"/>
      <c r="PNR11" s="8"/>
      <c r="PNS11" s="8"/>
      <c r="PNT11" s="8"/>
      <c r="PNU11" s="8"/>
      <c r="PNV11" s="8"/>
      <c r="PNW11" s="8"/>
      <c r="PNX11" s="8"/>
      <c r="PNY11" s="8"/>
      <c r="PNZ11" s="8"/>
      <c r="POA11" s="8"/>
      <c r="POB11" s="8"/>
      <c r="POC11" s="8"/>
      <c r="POD11" s="8"/>
      <c r="POE11" s="8"/>
      <c r="POF11" s="8"/>
      <c r="POG11" s="8"/>
      <c r="POH11" s="8"/>
      <c r="POI11" s="8"/>
      <c r="POJ11" s="8"/>
      <c r="POK11" s="8"/>
      <c r="POL11" s="8"/>
      <c r="POM11" s="8"/>
      <c r="PON11" s="8"/>
      <c r="POO11" s="8"/>
      <c r="POP11" s="8"/>
      <c r="POQ11" s="8"/>
      <c r="POR11" s="8"/>
      <c r="POS11" s="8"/>
      <c r="POT11" s="8"/>
      <c r="POU11" s="8"/>
      <c r="POV11" s="8"/>
      <c r="POW11" s="8"/>
      <c r="POX11" s="8"/>
      <c r="POY11" s="8"/>
      <c r="POZ11" s="8"/>
      <c r="PPA11" s="8"/>
      <c r="PPB11" s="8"/>
      <c r="PPC11" s="8"/>
      <c r="PPD11" s="8"/>
      <c r="PPE11" s="8"/>
      <c r="PPF11" s="8"/>
      <c r="PPG11" s="8"/>
      <c r="PPH11" s="8"/>
      <c r="PPI11" s="8"/>
      <c r="PPJ11" s="8"/>
      <c r="PPK11" s="8"/>
      <c r="PPL11" s="8"/>
      <c r="PPM11" s="8"/>
      <c r="PPN11" s="8"/>
      <c r="PPO11" s="8"/>
      <c r="PPP11" s="8"/>
      <c r="PPQ11" s="8"/>
      <c r="PPR11" s="8"/>
      <c r="PPS11" s="8"/>
      <c r="PPT11" s="8"/>
      <c r="PPU11" s="8"/>
      <c r="PPV11" s="8"/>
      <c r="PPW11" s="8"/>
      <c r="PPX11" s="8"/>
      <c r="PPY11" s="8"/>
      <c r="PPZ11" s="8"/>
      <c r="PQA11" s="8"/>
      <c r="PQB11" s="8"/>
      <c r="PQC11" s="8"/>
      <c r="PQD11" s="8"/>
      <c r="PQE11" s="8"/>
      <c r="PQF11" s="8"/>
      <c r="PQG11" s="8"/>
      <c r="PQH11" s="8"/>
      <c r="PQI11" s="8"/>
      <c r="PQJ11" s="8"/>
      <c r="PQK11" s="8"/>
      <c r="PQL11" s="8"/>
      <c r="PQM11" s="8"/>
      <c r="PQN11" s="8"/>
      <c r="PQO11" s="8"/>
      <c r="PQP11" s="8"/>
      <c r="PQQ11" s="8"/>
      <c r="PQR11" s="8"/>
      <c r="PQS11" s="8"/>
      <c r="PQT11" s="8"/>
      <c r="PQU11" s="8"/>
      <c r="PQV11" s="8"/>
      <c r="PQW11" s="8"/>
      <c r="PQX11" s="8"/>
      <c r="PQY11" s="8"/>
      <c r="PQZ11" s="8"/>
      <c r="PRA11" s="8"/>
      <c r="PRB11" s="8"/>
      <c r="PRC11" s="8"/>
      <c r="PRD11" s="8"/>
      <c r="PRE11" s="8"/>
      <c r="PRF11" s="8"/>
      <c r="PRG11" s="8"/>
      <c r="PRH11" s="8"/>
      <c r="PRI11" s="8"/>
      <c r="PRJ11" s="8"/>
      <c r="PRK11" s="8"/>
      <c r="PRL11" s="8"/>
      <c r="PRM11" s="8"/>
      <c r="PRN11" s="8"/>
      <c r="PRO11" s="8"/>
      <c r="PRP11" s="8"/>
      <c r="PRQ11" s="8"/>
      <c r="PRR11" s="8"/>
      <c r="PRS11" s="8"/>
      <c r="PRT11" s="8"/>
      <c r="PRU11" s="8"/>
      <c r="PRV11" s="8"/>
      <c r="PRW11" s="8"/>
      <c r="PRX11" s="8"/>
      <c r="PRY11" s="8"/>
      <c r="PRZ11" s="8"/>
      <c r="PSA11" s="8"/>
      <c r="PSB11" s="8"/>
      <c r="PSC11" s="8"/>
      <c r="PSD11" s="8"/>
      <c r="PSE11" s="8"/>
      <c r="PSF11" s="8"/>
      <c r="PSG11" s="8"/>
      <c r="PSH11" s="8"/>
      <c r="PSI11" s="8"/>
      <c r="PSJ11" s="8"/>
      <c r="PSK11" s="8"/>
      <c r="PSL11" s="8"/>
      <c r="PSM11" s="8"/>
      <c r="PSN11" s="8"/>
      <c r="PSO11" s="8"/>
      <c r="PSP11" s="8"/>
      <c r="PSQ11" s="8"/>
      <c r="PSR11" s="8"/>
      <c r="PSS11" s="8"/>
      <c r="PST11" s="8"/>
      <c r="PSU11" s="8"/>
      <c r="PSV11" s="8"/>
      <c r="PSW11" s="8"/>
      <c r="PSX11" s="8"/>
      <c r="PSY11" s="8"/>
      <c r="PSZ11" s="8"/>
      <c r="PTA11" s="8"/>
      <c r="PTB11" s="8"/>
      <c r="PTC11" s="8"/>
      <c r="PTD11" s="8"/>
      <c r="PTE11" s="8"/>
      <c r="PTF11" s="8"/>
      <c r="PTG11" s="8"/>
      <c r="PTH11" s="8"/>
      <c r="PTI11" s="8"/>
      <c r="PTJ11" s="8"/>
      <c r="PTK11" s="8"/>
      <c r="PTL11" s="8"/>
      <c r="PTM11" s="8"/>
      <c r="PTN11" s="8"/>
      <c r="PTO11" s="8"/>
      <c r="PTP11" s="8"/>
      <c r="PTQ11" s="8"/>
      <c r="PTR11" s="8"/>
      <c r="PTS11" s="8"/>
      <c r="PTT11" s="8"/>
      <c r="PTU11" s="8"/>
      <c r="PTV11" s="8"/>
      <c r="PTW11" s="8"/>
      <c r="PTX11" s="8"/>
      <c r="PTY11" s="8"/>
      <c r="PTZ11" s="8"/>
      <c r="PUA11" s="8"/>
      <c r="PUB11" s="8"/>
      <c r="PUC11" s="8"/>
      <c r="PUD11" s="8"/>
      <c r="PUE11" s="8"/>
      <c r="PUF11" s="8"/>
      <c r="PUG11" s="8"/>
      <c r="PUH11" s="8"/>
      <c r="PUI11" s="8"/>
      <c r="PUJ11" s="8"/>
      <c r="PUK11" s="8"/>
      <c r="PUL11" s="8"/>
      <c r="PUM11" s="8"/>
      <c r="PUN11" s="8"/>
      <c r="PUO11" s="8"/>
      <c r="PUP11" s="8"/>
      <c r="PUQ11" s="8"/>
      <c r="PUR11" s="8"/>
      <c r="PUS11" s="8"/>
      <c r="PUT11" s="8"/>
      <c r="PUU11" s="8"/>
      <c r="PUV11" s="8"/>
      <c r="PUW11" s="8"/>
      <c r="PUX11" s="8"/>
      <c r="PUY11" s="8"/>
      <c r="PUZ11" s="8"/>
      <c r="PVA11" s="8"/>
      <c r="PVB11" s="8"/>
      <c r="PVC11" s="8"/>
      <c r="PVD11" s="8"/>
      <c r="PVE11" s="8"/>
      <c r="PVF11" s="8"/>
      <c r="PVG11" s="8"/>
      <c r="PVH11" s="8"/>
      <c r="PVI11" s="8"/>
      <c r="PVJ11" s="8"/>
      <c r="PVK11" s="8"/>
      <c r="PVL11" s="8"/>
      <c r="PVM11" s="8"/>
      <c r="PVN11" s="8"/>
      <c r="PVO11" s="8"/>
      <c r="PVP11" s="8"/>
      <c r="PVQ11" s="8"/>
      <c r="PVR11" s="8"/>
      <c r="PVS11" s="8"/>
      <c r="PVT11" s="8"/>
      <c r="PVU11" s="8"/>
      <c r="PVV11" s="8"/>
      <c r="PVW11" s="8"/>
      <c r="PVX11" s="8"/>
      <c r="PVY11" s="8"/>
      <c r="PVZ11" s="8"/>
      <c r="PWA11" s="8"/>
      <c r="PWB11" s="8"/>
      <c r="PWC11" s="8"/>
      <c r="PWD11" s="8"/>
      <c r="PWE11" s="8"/>
      <c r="PWF11" s="8"/>
      <c r="PWG11" s="8"/>
      <c r="PWH11" s="8"/>
      <c r="PWI11" s="8"/>
      <c r="PWJ11" s="8"/>
      <c r="PWK11" s="8"/>
      <c r="PWL11" s="8"/>
      <c r="PWM11" s="8"/>
      <c r="PWN11" s="8"/>
      <c r="PWO11" s="8"/>
      <c r="PWP11" s="8"/>
      <c r="PWQ11" s="8"/>
      <c r="PWR11" s="8"/>
      <c r="PWS11" s="8"/>
      <c r="PWT11" s="8"/>
      <c r="PWU11" s="8"/>
      <c r="PWV11" s="8"/>
      <c r="PWW11" s="8"/>
      <c r="PWX11" s="8"/>
      <c r="PWY11" s="8"/>
      <c r="PWZ11" s="8"/>
      <c r="PXA11" s="8"/>
      <c r="PXB11" s="8"/>
      <c r="PXC11" s="8"/>
      <c r="PXD11" s="8"/>
      <c r="PXE11" s="8"/>
      <c r="PXF11" s="8"/>
      <c r="PXG11" s="8"/>
      <c r="PXH11" s="8"/>
      <c r="PXI11" s="8"/>
      <c r="PXJ11" s="8"/>
      <c r="PXK11" s="8"/>
      <c r="PXL11" s="8"/>
      <c r="PXM11" s="8"/>
      <c r="PXN11" s="8"/>
      <c r="PXO11" s="8"/>
      <c r="PXP11" s="8"/>
      <c r="PXQ11" s="8"/>
      <c r="PXR11" s="8"/>
      <c r="PXS11" s="8"/>
      <c r="PXT11" s="8"/>
      <c r="PXU11" s="8"/>
      <c r="PXV11" s="8"/>
      <c r="PXW11" s="8"/>
      <c r="PXX11" s="8"/>
      <c r="PXY11" s="8"/>
      <c r="PXZ11" s="8"/>
      <c r="PYA11" s="8"/>
      <c r="PYB11" s="8"/>
      <c r="PYC11" s="8"/>
      <c r="PYD11" s="8"/>
      <c r="PYE11" s="8"/>
      <c r="PYF11" s="8"/>
      <c r="PYG11" s="8"/>
      <c r="PYH11" s="8"/>
      <c r="PYI11" s="8"/>
      <c r="PYJ11" s="8"/>
      <c r="PYK11" s="8"/>
      <c r="PYL11" s="8"/>
      <c r="PYM11" s="8"/>
      <c r="PYN11" s="8"/>
      <c r="PYO11" s="8"/>
      <c r="PYP11" s="8"/>
      <c r="PYQ11" s="8"/>
      <c r="PYR11" s="8"/>
      <c r="PYS11" s="8"/>
      <c r="PYT11" s="8"/>
      <c r="PYU11" s="8"/>
      <c r="PYV11" s="8"/>
      <c r="PYW11" s="8"/>
      <c r="PYX11" s="8"/>
      <c r="PYY11" s="8"/>
      <c r="PYZ11" s="8"/>
      <c r="PZA11" s="8"/>
      <c r="PZB11" s="8"/>
      <c r="PZC11" s="8"/>
      <c r="PZD11" s="8"/>
      <c r="PZE11" s="8"/>
      <c r="PZF11" s="8"/>
      <c r="PZG11" s="8"/>
      <c r="PZH11" s="8"/>
      <c r="PZI11" s="8"/>
      <c r="PZJ11" s="8"/>
      <c r="PZK11" s="8"/>
      <c r="PZL11" s="8"/>
      <c r="PZM11" s="8"/>
      <c r="PZN11" s="8"/>
      <c r="PZO11" s="8"/>
      <c r="PZP11" s="8"/>
      <c r="PZQ11" s="8"/>
      <c r="PZR11" s="8"/>
      <c r="PZS11" s="8"/>
      <c r="PZT11" s="8"/>
      <c r="PZU11" s="8"/>
      <c r="PZV11" s="8"/>
      <c r="PZW11" s="8"/>
      <c r="PZX11" s="8"/>
      <c r="PZY11" s="8"/>
      <c r="PZZ11" s="8"/>
      <c r="QAA11" s="8"/>
      <c r="QAB11" s="8"/>
      <c r="QAC11" s="8"/>
      <c r="QAD11" s="8"/>
      <c r="QAE11" s="8"/>
      <c r="QAF11" s="8"/>
      <c r="QAG11" s="8"/>
      <c r="QAH11" s="8"/>
      <c r="QAI11" s="8"/>
      <c r="QAJ11" s="8"/>
      <c r="QAK11" s="8"/>
      <c r="QAL11" s="8"/>
      <c r="QAM11" s="8"/>
      <c r="QAN11" s="8"/>
      <c r="QAO11" s="8"/>
      <c r="QAP11" s="8"/>
      <c r="QAQ11" s="8"/>
      <c r="QAR11" s="8"/>
      <c r="QAS11" s="8"/>
      <c r="QAT11" s="8"/>
      <c r="QAU11" s="8"/>
      <c r="QAV11" s="8"/>
      <c r="QAW11" s="8"/>
      <c r="QAX11" s="8"/>
      <c r="QAY11" s="8"/>
      <c r="QAZ11" s="8"/>
      <c r="QBA11" s="8"/>
      <c r="QBB11" s="8"/>
      <c r="QBC11" s="8"/>
      <c r="QBD11" s="8"/>
      <c r="QBE11" s="8"/>
      <c r="QBF11" s="8"/>
      <c r="QBG11" s="8"/>
      <c r="QBH11" s="8"/>
      <c r="QBI11" s="8"/>
      <c r="QBJ11" s="8"/>
      <c r="QBK11" s="8"/>
      <c r="QBL11" s="8"/>
      <c r="QBM11" s="8"/>
      <c r="QBN11" s="8"/>
      <c r="QBO11" s="8"/>
      <c r="QBP11" s="8"/>
      <c r="QBQ11" s="8"/>
      <c r="QBR11" s="8"/>
      <c r="QBS11" s="8"/>
      <c r="QBT11" s="8"/>
      <c r="QBU11" s="8"/>
      <c r="QBV11" s="8"/>
      <c r="QBW11" s="8"/>
      <c r="QBX11" s="8"/>
      <c r="QBY11" s="8"/>
      <c r="QBZ11" s="8"/>
      <c r="QCA11" s="8"/>
      <c r="QCB11" s="8"/>
      <c r="QCC11" s="8"/>
      <c r="QCD11" s="8"/>
      <c r="QCE11" s="8"/>
      <c r="QCF11" s="8"/>
      <c r="QCG11" s="8"/>
      <c r="QCH11" s="8"/>
      <c r="QCI11" s="8"/>
      <c r="QCJ11" s="8"/>
      <c r="QCK11" s="8"/>
      <c r="QCL11" s="8"/>
      <c r="QCM11" s="8"/>
      <c r="QCN11" s="8"/>
      <c r="QCO11" s="8"/>
      <c r="QCP11" s="8"/>
      <c r="QCQ11" s="8"/>
      <c r="QCR11" s="8"/>
      <c r="QCS11" s="8"/>
      <c r="QCT11" s="8"/>
      <c r="QCU11" s="8"/>
      <c r="QCV11" s="8"/>
      <c r="QCW11" s="8"/>
      <c r="QCX11" s="8"/>
      <c r="QCY11" s="8"/>
      <c r="QCZ11" s="8"/>
      <c r="QDA11" s="8"/>
      <c r="QDB11" s="8"/>
      <c r="QDC11" s="8"/>
      <c r="QDD11" s="8"/>
      <c r="QDE11" s="8"/>
      <c r="QDF11" s="8"/>
      <c r="QDG11" s="8"/>
      <c r="QDH11" s="8"/>
      <c r="QDI11" s="8"/>
      <c r="QDJ11" s="8"/>
      <c r="QDK11" s="8"/>
      <c r="QDL11" s="8"/>
      <c r="QDM11" s="8"/>
      <c r="QDN11" s="8"/>
      <c r="QDO11" s="8"/>
      <c r="QDP11" s="8"/>
      <c r="QDQ11" s="8"/>
      <c r="QDR11" s="8"/>
      <c r="QDS11" s="8"/>
      <c r="QDT11" s="8"/>
      <c r="QDU11" s="8"/>
      <c r="QDV11" s="8"/>
      <c r="QDW11" s="8"/>
      <c r="QDX11" s="8"/>
      <c r="QDY11" s="8"/>
      <c r="QDZ11" s="8"/>
      <c r="QEA11" s="8"/>
      <c r="QEB11" s="8"/>
      <c r="QEC11" s="8"/>
      <c r="QED11" s="8"/>
      <c r="QEE11" s="8"/>
      <c r="QEF11" s="8"/>
      <c r="QEG11" s="8"/>
      <c r="QEH11" s="8"/>
      <c r="QEI11" s="8"/>
      <c r="QEJ11" s="8"/>
      <c r="QEK11" s="8"/>
      <c r="QEL11" s="8"/>
      <c r="QEM11" s="8"/>
      <c r="QEN11" s="8"/>
      <c r="QEO11" s="8"/>
      <c r="QEP11" s="8"/>
      <c r="QEQ11" s="8"/>
      <c r="QER11" s="8"/>
      <c r="QES11" s="8"/>
      <c r="QET11" s="8"/>
      <c r="QEU11" s="8"/>
      <c r="QEV11" s="8"/>
      <c r="QEW11" s="8"/>
      <c r="QEX11" s="8"/>
      <c r="QEY11" s="8"/>
      <c r="QEZ11" s="8"/>
      <c r="QFA11" s="8"/>
      <c r="QFB11" s="8"/>
      <c r="QFC11" s="8"/>
      <c r="QFD11" s="8"/>
      <c r="QFE11" s="8"/>
      <c r="QFF11" s="8"/>
      <c r="QFG11" s="8"/>
      <c r="QFH11" s="8"/>
      <c r="QFI11" s="8"/>
      <c r="QFJ11" s="8"/>
      <c r="QFK11" s="8"/>
      <c r="QFL11" s="8"/>
      <c r="QFM11" s="8"/>
      <c r="QFN11" s="8"/>
      <c r="QFO11" s="8"/>
      <c r="QFP11" s="8"/>
      <c r="QFQ11" s="8"/>
      <c r="QFR11" s="8"/>
      <c r="QFS11" s="8"/>
      <c r="QFT11" s="8"/>
      <c r="QFU11" s="8"/>
      <c r="QFV11" s="8"/>
      <c r="QFW11" s="8"/>
      <c r="QFX11" s="8"/>
      <c r="QFY11" s="8"/>
      <c r="QFZ11" s="8"/>
      <c r="QGA11" s="8"/>
      <c r="QGB11" s="8"/>
      <c r="QGC11" s="8"/>
      <c r="QGD11" s="8"/>
      <c r="QGE11" s="8"/>
      <c r="QGF11" s="8"/>
      <c r="QGG11" s="8"/>
      <c r="QGH11" s="8"/>
      <c r="QGI11" s="8"/>
      <c r="QGJ11" s="8"/>
      <c r="QGK11" s="8"/>
      <c r="QGL11" s="8"/>
      <c r="QGM11" s="8"/>
      <c r="QGN11" s="8"/>
      <c r="QGO11" s="8"/>
      <c r="QGP11" s="8"/>
      <c r="QGQ11" s="8"/>
      <c r="QGR11" s="8"/>
      <c r="QGS11" s="8"/>
      <c r="QGT11" s="8"/>
      <c r="QGU11" s="8"/>
      <c r="QGV11" s="8"/>
      <c r="QGW11" s="8"/>
      <c r="QGX11" s="8"/>
      <c r="QGY11" s="8"/>
      <c r="QGZ11" s="8"/>
      <c r="QHA11" s="8"/>
      <c r="QHB11" s="8"/>
      <c r="QHC11" s="8"/>
      <c r="QHD11" s="8"/>
      <c r="QHE11" s="8"/>
      <c r="QHF11" s="8"/>
      <c r="QHG11" s="8"/>
      <c r="QHH11" s="8"/>
      <c r="QHI11" s="8"/>
      <c r="QHJ11" s="8"/>
      <c r="QHK11" s="8"/>
      <c r="QHL11" s="8"/>
      <c r="QHM11" s="8"/>
      <c r="QHN11" s="8"/>
      <c r="QHO11" s="8"/>
      <c r="QHP11" s="8"/>
      <c r="QHQ11" s="8"/>
      <c r="QHR11" s="8"/>
      <c r="QHS11" s="8"/>
      <c r="QHT11" s="8"/>
      <c r="QHU11" s="8"/>
      <c r="QHV11" s="8"/>
      <c r="QHW11" s="8"/>
      <c r="QHX11" s="8"/>
      <c r="QHY11" s="8"/>
      <c r="QHZ11" s="8"/>
      <c r="QIA11" s="8"/>
      <c r="QIB11" s="8"/>
      <c r="QIC11" s="8"/>
      <c r="QID11" s="8"/>
      <c r="QIE11" s="8"/>
      <c r="QIF11" s="8"/>
      <c r="QIG11" s="8"/>
      <c r="QIH11" s="8"/>
      <c r="QII11" s="8"/>
      <c r="QIJ11" s="8"/>
      <c r="QIK11" s="8"/>
      <c r="QIL11" s="8"/>
      <c r="QIM11" s="8"/>
      <c r="QIN11" s="8"/>
      <c r="QIO11" s="8"/>
      <c r="QIP11" s="8"/>
      <c r="QIQ11" s="8"/>
      <c r="QIR11" s="8"/>
      <c r="QIS11" s="8"/>
      <c r="QIT11" s="8"/>
      <c r="QIU11" s="8"/>
      <c r="QIV11" s="8"/>
      <c r="QIW11" s="8"/>
      <c r="QIX11" s="8"/>
      <c r="QIY11" s="8"/>
      <c r="QIZ11" s="8"/>
      <c r="QJA11" s="8"/>
      <c r="QJB11" s="8"/>
      <c r="QJC11" s="8"/>
      <c r="QJD11" s="8"/>
      <c r="QJE11" s="8"/>
      <c r="QJF11" s="8"/>
      <c r="QJG11" s="8"/>
      <c r="QJH11" s="8"/>
      <c r="QJI11" s="8"/>
      <c r="QJJ11" s="8"/>
      <c r="QJK11" s="8"/>
      <c r="QJL11" s="8"/>
      <c r="QJM11" s="8"/>
      <c r="QJN11" s="8"/>
      <c r="QJO11" s="8"/>
      <c r="QJP11" s="8"/>
      <c r="QJQ11" s="8"/>
      <c r="QJR11" s="8"/>
      <c r="QJS11" s="8"/>
      <c r="QJT11" s="8"/>
      <c r="QJU11" s="8"/>
      <c r="QJV11" s="8"/>
      <c r="QJW11" s="8"/>
      <c r="QJX11" s="8"/>
      <c r="QJY11" s="8"/>
      <c r="QJZ11" s="8"/>
      <c r="QKA11" s="8"/>
      <c r="QKB11" s="8"/>
      <c r="QKC11" s="8"/>
      <c r="QKD11" s="8"/>
      <c r="QKE11" s="8"/>
      <c r="QKF11" s="8"/>
      <c r="QKG11" s="8"/>
      <c r="QKH11" s="8"/>
      <c r="QKI11" s="8"/>
      <c r="QKJ11" s="8"/>
      <c r="QKK11" s="8"/>
      <c r="QKL11" s="8"/>
      <c r="QKM11" s="8"/>
      <c r="QKN11" s="8"/>
      <c r="QKO11" s="8"/>
      <c r="QKP11" s="8"/>
      <c r="QKQ11" s="8"/>
      <c r="QKR11" s="8"/>
      <c r="QKS11" s="8"/>
      <c r="QKT11" s="8"/>
      <c r="QKU11" s="8"/>
      <c r="QKV11" s="8"/>
      <c r="QKW11" s="8"/>
      <c r="QKX11" s="8"/>
      <c r="QKY11" s="8"/>
      <c r="QKZ11" s="8"/>
      <c r="QLA11" s="8"/>
      <c r="QLB11" s="8"/>
      <c r="QLC11" s="8"/>
      <c r="QLD11" s="8"/>
      <c r="QLE11" s="8"/>
      <c r="QLF11" s="8"/>
      <c r="QLG11" s="8"/>
      <c r="QLH11" s="8"/>
      <c r="QLI11" s="8"/>
      <c r="QLJ11" s="8"/>
      <c r="QLK11" s="8"/>
      <c r="QLL11" s="8"/>
      <c r="QLM11" s="8"/>
      <c r="QLN11" s="8"/>
      <c r="QLO11" s="8"/>
      <c r="QLP11" s="8"/>
      <c r="QLQ11" s="8"/>
      <c r="QLR11" s="8"/>
      <c r="QLS11" s="8"/>
      <c r="QLT11" s="8"/>
      <c r="QLU11" s="8"/>
      <c r="QLV11" s="8"/>
      <c r="QLW11" s="8"/>
      <c r="QLX11" s="8"/>
      <c r="QLY11" s="8"/>
      <c r="QLZ11" s="8"/>
      <c r="QMA11" s="8"/>
      <c r="QMB11" s="8"/>
      <c r="QMC11" s="8"/>
      <c r="QMD11" s="8"/>
      <c r="QME11" s="8"/>
      <c r="QMF11" s="8"/>
      <c r="QMG11" s="8"/>
      <c r="QMH11" s="8"/>
      <c r="QMI11" s="8"/>
      <c r="QMJ11" s="8"/>
      <c r="QMK11" s="8"/>
      <c r="QML11" s="8"/>
      <c r="QMM11" s="8"/>
      <c r="QMN11" s="8"/>
      <c r="QMO11" s="8"/>
      <c r="QMP11" s="8"/>
      <c r="QMQ11" s="8"/>
      <c r="QMR11" s="8"/>
      <c r="QMS11" s="8"/>
      <c r="QMT11" s="8"/>
      <c r="QMU11" s="8"/>
      <c r="QMV11" s="8"/>
      <c r="QMW11" s="8"/>
      <c r="QMX11" s="8"/>
      <c r="QMY11" s="8"/>
      <c r="QMZ11" s="8"/>
      <c r="QNA11" s="8"/>
      <c r="QNB11" s="8"/>
      <c r="QNC11" s="8"/>
      <c r="QND11" s="8"/>
      <c r="QNE11" s="8"/>
      <c r="QNF11" s="8"/>
      <c r="QNG11" s="8"/>
      <c r="QNH11" s="8"/>
      <c r="QNI11" s="8"/>
      <c r="QNJ11" s="8"/>
      <c r="QNK11" s="8"/>
      <c r="QNL11" s="8"/>
      <c r="QNM11" s="8"/>
      <c r="QNN11" s="8"/>
      <c r="QNO11" s="8"/>
      <c r="QNP11" s="8"/>
      <c r="QNQ11" s="8"/>
      <c r="QNR11" s="8"/>
      <c r="QNS11" s="8"/>
      <c r="QNT11" s="8"/>
      <c r="QNU11" s="8"/>
      <c r="QNV11" s="8"/>
      <c r="QNW11" s="8"/>
      <c r="QNX11" s="8"/>
      <c r="QNY11" s="8"/>
      <c r="QNZ11" s="8"/>
      <c r="QOA11" s="8"/>
      <c r="QOB11" s="8"/>
      <c r="QOC11" s="8"/>
      <c r="QOD11" s="8"/>
      <c r="QOE11" s="8"/>
      <c r="QOF11" s="8"/>
      <c r="QOG11" s="8"/>
      <c r="QOH11" s="8"/>
      <c r="QOI11" s="8"/>
      <c r="QOJ11" s="8"/>
      <c r="QOK11" s="8"/>
      <c r="QOL11" s="8"/>
      <c r="QOM11" s="8"/>
      <c r="QON11" s="8"/>
      <c r="QOO11" s="8"/>
      <c r="QOP11" s="8"/>
      <c r="QOQ11" s="8"/>
      <c r="QOR11" s="8"/>
      <c r="QOS11" s="8"/>
      <c r="QOT11" s="8"/>
      <c r="QOU11" s="8"/>
      <c r="QOV11" s="8"/>
      <c r="QOW11" s="8"/>
      <c r="QOX11" s="8"/>
      <c r="QOY11" s="8"/>
      <c r="QOZ11" s="8"/>
      <c r="QPA11" s="8"/>
      <c r="QPB11" s="8"/>
      <c r="QPC11" s="8"/>
      <c r="QPD11" s="8"/>
      <c r="QPE11" s="8"/>
      <c r="QPF11" s="8"/>
      <c r="QPG11" s="8"/>
      <c r="QPH11" s="8"/>
      <c r="QPI11" s="8"/>
      <c r="QPJ11" s="8"/>
      <c r="QPK11" s="8"/>
      <c r="QPL11" s="8"/>
      <c r="QPM11" s="8"/>
      <c r="QPN11" s="8"/>
      <c r="QPO11" s="8"/>
      <c r="QPP11" s="8"/>
      <c r="QPQ11" s="8"/>
      <c r="QPR11" s="8"/>
      <c r="QPS11" s="8"/>
      <c r="QPT11" s="8"/>
      <c r="QPU11" s="8"/>
      <c r="QPV11" s="8"/>
      <c r="QPW11" s="8"/>
      <c r="QPX11" s="8"/>
      <c r="QPY11" s="8"/>
      <c r="QPZ11" s="8"/>
      <c r="QQA11" s="8"/>
      <c r="QQB11" s="8"/>
      <c r="QQC11" s="8"/>
      <c r="QQD11" s="8"/>
      <c r="QQE11" s="8"/>
      <c r="QQF11" s="8"/>
      <c r="QQG11" s="8"/>
      <c r="QQH11" s="8"/>
      <c r="QQI11" s="8"/>
      <c r="QQJ11" s="8"/>
      <c r="QQK11" s="8"/>
      <c r="QQL11" s="8"/>
      <c r="QQM11" s="8"/>
      <c r="QQN11" s="8"/>
      <c r="QQO11" s="8"/>
      <c r="QQP11" s="8"/>
      <c r="QQQ11" s="8"/>
      <c r="QQR11" s="8"/>
      <c r="QQS11" s="8"/>
      <c r="QQT11" s="8"/>
      <c r="QQU11" s="8"/>
      <c r="QQV11" s="8"/>
      <c r="QQW11" s="8"/>
      <c r="QQX11" s="8"/>
      <c r="QQY11" s="8"/>
      <c r="QQZ11" s="8"/>
      <c r="QRA11" s="8"/>
      <c r="QRB11" s="8"/>
      <c r="QRC11" s="8"/>
      <c r="QRD11" s="8"/>
      <c r="QRE11" s="8"/>
      <c r="QRF11" s="8"/>
      <c r="QRG11" s="8"/>
      <c r="QRH11" s="8"/>
      <c r="QRI11" s="8"/>
      <c r="QRJ11" s="8"/>
      <c r="QRK11" s="8"/>
      <c r="QRL11" s="8"/>
      <c r="QRM11" s="8"/>
      <c r="QRN11" s="8"/>
      <c r="QRO11" s="8"/>
      <c r="QRP11" s="8"/>
      <c r="QRQ11" s="8"/>
      <c r="QRR11" s="8"/>
      <c r="QRS11" s="8"/>
      <c r="QRT11" s="8"/>
      <c r="QRU11" s="8"/>
      <c r="QRV11" s="8"/>
      <c r="QRW11" s="8"/>
      <c r="QRX11" s="8"/>
      <c r="QRY11" s="8"/>
      <c r="QRZ11" s="8"/>
      <c r="QSA11" s="8"/>
      <c r="QSB11" s="8"/>
      <c r="QSC11" s="8"/>
      <c r="QSD11" s="8"/>
      <c r="QSE11" s="8"/>
      <c r="QSF11" s="8"/>
      <c r="QSG11" s="8"/>
      <c r="QSH11" s="8"/>
      <c r="QSI11" s="8"/>
      <c r="QSJ11" s="8"/>
      <c r="QSK11" s="8"/>
      <c r="QSL11" s="8"/>
      <c r="QSM11" s="8"/>
      <c r="QSN11" s="8"/>
      <c r="QSO11" s="8"/>
      <c r="QSP11" s="8"/>
      <c r="QSQ11" s="8"/>
      <c r="QSR11" s="8"/>
      <c r="QSS11" s="8"/>
      <c r="QST11" s="8"/>
      <c r="QSU11" s="8"/>
      <c r="QSV11" s="8"/>
      <c r="QSW11" s="8"/>
      <c r="QSX11" s="8"/>
      <c r="QSY11" s="8"/>
      <c r="QSZ11" s="8"/>
      <c r="QTA11" s="8"/>
      <c r="QTB11" s="8"/>
      <c r="QTC11" s="8"/>
      <c r="QTD11" s="8"/>
      <c r="QTE11" s="8"/>
      <c r="QTF11" s="8"/>
      <c r="QTG11" s="8"/>
      <c r="QTH11" s="8"/>
      <c r="QTI11" s="8"/>
      <c r="QTJ11" s="8"/>
      <c r="QTK11" s="8"/>
      <c r="QTL11" s="8"/>
      <c r="QTM11" s="8"/>
      <c r="QTN11" s="8"/>
      <c r="QTO11" s="8"/>
      <c r="QTP11" s="8"/>
      <c r="QTQ11" s="8"/>
      <c r="QTR11" s="8"/>
      <c r="QTS11" s="8"/>
      <c r="QTT11" s="8"/>
      <c r="QTU11" s="8"/>
      <c r="QTV11" s="8"/>
      <c r="QTW11" s="8"/>
      <c r="QTX11" s="8"/>
      <c r="QTY11" s="8"/>
      <c r="QTZ11" s="8"/>
      <c r="QUA11" s="8"/>
      <c r="QUB11" s="8"/>
      <c r="QUC11" s="8"/>
      <c r="QUD11" s="8"/>
      <c r="QUE11" s="8"/>
      <c r="QUF11" s="8"/>
      <c r="QUG11" s="8"/>
      <c r="QUH11" s="8"/>
      <c r="QUI11" s="8"/>
      <c r="QUJ11" s="8"/>
      <c r="QUK11" s="8"/>
      <c r="QUL11" s="8"/>
      <c r="QUM11" s="8"/>
      <c r="QUN11" s="8"/>
      <c r="QUO11" s="8"/>
      <c r="QUP11" s="8"/>
      <c r="QUQ11" s="8"/>
      <c r="QUR11" s="8"/>
      <c r="QUS11" s="8"/>
      <c r="QUT11" s="8"/>
      <c r="QUU11" s="8"/>
      <c r="QUV11" s="8"/>
      <c r="QUW11" s="8"/>
      <c r="QUX11" s="8"/>
      <c r="QUY11" s="8"/>
      <c r="QUZ11" s="8"/>
      <c r="QVA11" s="8"/>
      <c r="QVB11" s="8"/>
      <c r="QVC11" s="8"/>
      <c r="QVD11" s="8"/>
      <c r="QVE11" s="8"/>
      <c r="QVF11" s="8"/>
      <c r="QVG11" s="8"/>
      <c r="QVH11" s="8"/>
      <c r="QVI11" s="8"/>
      <c r="QVJ11" s="8"/>
      <c r="QVK11" s="8"/>
      <c r="QVL11" s="8"/>
      <c r="QVM11" s="8"/>
      <c r="QVN11" s="8"/>
      <c r="QVO11" s="8"/>
      <c r="QVP11" s="8"/>
      <c r="QVQ11" s="8"/>
      <c r="QVR11" s="8"/>
      <c r="QVS11" s="8"/>
      <c r="QVT11" s="8"/>
      <c r="QVU11" s="8"/>
      <c r="QVV11" s="8"/>
      <c r="QVW11" s="8"/>
      <c r="QVX11" s="8"/>
      <c r="QVY11" s="8"/>
      <c r="QVZ11" s="8"/>
      <c r="QWA11" s="8"/>
      <c r="QWB11" s="8"/>
      <c r="QWC11" s="8"/>
      <c r="QWD11" s="8"/>
      <c r="QWE11" s="8"/>
      <c r="QWF11" s="8"/>
      <c r="QWG11" s="8"/>
      <c r="QWH11" s="8"/>
      <c r="QWI11" s="8"/>
      <c r="QWJ11" s="8"/>
      <c r="QWK11" s="8"/>
      <c r="QWL11" s="8"/>
      <c r="QWM11" s="8"/>
      <c r="QWN11" s="8"/>
      <c r="QWO11" s="8"/>
      <c r="QWP11" s="8"/>
      <c r="QWQ11" s="8"/>
      <c r="QWR11" s="8"/>
      <c r="QWS11" s="8"/>
      <c r="QWT11" s="8"/>
      <c r="QWU11" s="8"/>
      <c r="QWV11" s="8"/>
      <c r="QWW11" s="8"/>
      <c r="QWX11" s="8"/>
      <c r="QWY11" s="8"/>
      <c r="QWZ11" s="8"/>
      <c r="QXA11" s="8"/>
      <c r="QXB11" s="8"/>
      <c r="QXC11" s="8"/>
      <c r="QXD11" s="8"/>
      <c r="QXE11" s="8"/>
      <c r="QXF11" s="8"/>
      <c r="QXG11" s="8"/>
      <c r="QXH11" s="8"/>
      <c r="QXI11" s="8"/>
      <c r="QXJ11" s="8"/>
      <c r="QXK11" s="8"/>
      <c r="QXL11" s="8"/>
      <c r="QXM11" s="8"/>
      <c r="QXN11" s="8"/>
      <c r="QXO11" s="8"/>
      <c r="QXP11" s="8"/>
      <c r="QXQ11" s="8"/>
      <c r="QXR11" s="8"/>
      <c r="QXS11" s="8"/>
      <c r="QXT11" s="8"/>
      <c r="QXU11" s="8"/>
      <c r="QXV11" s="8"/>
      <c r="QXW11" s="8"/>
      <c r="QXX11" s="8"/>
      <c r="QXY11" s="8"/>
      <c r="QXZ11" s="8"/>
      <c r="QYA11" s="8"/>
      <c r="QYB11" s="8"/>
      <c r="QYC11" s="8"/>
      <c r="QYD11" s="8"/>
      <c r="QYE11" s="8"/>
      <c r="QYF11" s="8"/>
      <c r="QYG11" s="8"/>
      <c r="QYH11" s="8"/>
      <c r="QYI11" s="8"/>
      <c r="QYJ11" s="8"/>
      <c r="QYK11" s="8"/>
      <c r="QYL11" s="8"/>
      <c r="QYM11" s="8"/>
      <c r="QYN11" s="8"/>
      <c r="QYO11" s="8"/>
      <c r="QYP11" s="8"/>
      <c r="QYQ11" s="8"/>
      <c r="QYR11" s="8"/>
      <c r="QYS11" s="8"/>
      <c r="QYT11" s="8"/>
      <c r="QYU11" s="8"/>
      <c r="QYV11" s="8"/>
      <c r="QYW11" s="8"/>
      <c r="QYX11" s="8"/>
      <c r="QYY11" s="8"/>
      <c r="QYZ11" s="8"/>
      <c r="QZA11" s="8"/>
      <c r="QZB11" s="8"/>
      <c r="QZC11" s="8"/>
      <c r="QZD11" s="8"/>
      <c r="QZE11" s="8"/>
      <c r="QZF11" s="8"/>
      <c r="QZG11" s="8"/>
      <c r="QZH11" s="8"/>
      <c r="QZI11" s="8"/>
      <c r="QZJ11" s="8"/>
      <c r="QZK11" s="8"/>
      <c r="QZL11" s="8"/>
      <c r="QZM11" s="8"/>
      <c r="QZN11" s="8"/>
      <c r="QZO11" s="8"/>
      <c r="QZP11" s="8"/>
      <c r="QZQ11" s="8"/>
      <c r="QZR11" s="8"/>
      <c r="QZS11" s="8"/>
      <c r="QZT11" s="8"/>
      <c r="QZU11" s="8"/>
      <c r="QZV11" s="8"/>
      <c r="QZW11" s="8"/>
      <c r="QZX11" s="8"/>
      <c r="QZY11" s="8"/>
      <c r="QZZ11" s="8"/>
      <c r="RAA11" s="8"/>
      <c r="RAB11" s="8"/>
      <c r="RAC11" s="8"/>
      <c r="RAD11" s="8"/>
      <c r="RAE11" s="8"/>
      <c r="RAF11" s="8"/>
      <c r="RAG11" s="8"/>
      <c r="RAH11" s="8"/>
      <c r="RAI11" s="8"/>
      <c r="RAJ11" s="8"/>
      <c r="RAK11" s="8"/>
      <c r="RAL11" s="8"/>
      <c r="RAM11" s="8"/>
      <c r="RAN11" s="8"/>
      <c r="RAO11" s="8"/>
      <c r="RAP11" s="8"/>
      <c r="RAQ11" s="8"/>
      <c r="RAR11" s="8"/>
      <c r="RAS11" s="8"/>
      <c r="RAT11" s="8"/>
      <c r="RAU11" s="8"/>
      <c r="RAV11" s="8"/>
      <c r="RAW11" s="8"/>
      <c r="RAX11" s="8"/>
      <c r="RAY11" s="8"/>
      <c r="RAZ11" s="8"/>
      <c r="RBA11" s="8"/>
      <c r="RBB11" s="8"/>
      <c r="RBC11" s="8"/>
      <c r="RBD11" s="8"/>
      <c r="RBE11" s="8"/>
      <c r="RBF11" s="8"/>
      <c r="RBG11" s="8"/>
      <c r="RBH11" s="8"/>
      <c r="RBI11" s="8"/>
      <c r="RBJ11" s="8"/>
      <c r="RBK11" s="8"/>
      <c r="RBL11" s="8"/>
      <c r="RBM11" s="8"/>
      <c r="RBN11" s="8"/>
      <c r="RBO11" s="8"/>
      <c r="RBP11" s="8"/>
      <c r="RBQ11" s="8"/>
      <c r="RBR11" s="8"/>
      <c r="RBS11" s="8"/>
      <c r="RBT11" s="8"/>
      <c r="RBU11" s="8"/>
      <c r="RBV11" s="8"/>
      <c r="RBW11" s="8"/>
      <c r="RBX11" s="8"/>
      <c r="RBY11" s="8"/>
      <c r="RBZ11" s="8"/>
      <c r="RCA11" s="8"/>
      <c r="RCB11" s="8"/>
      <c r="RCC11" s="8"/>
      <c r="RCD11" s="8"/>
      <c r="RCE11" s="8"/>
      <c r="RCF11" s="8"/>
      <c r="RCG11" s="8"/>
      <c r="RCH11" s="8"/>
      <c r="RCI11" s="8"/>
      <c r="RCJ11" s="8"/>
      <c r="RCK11" s="8"/>
      <c r="RCL11" s="8"/>
      <c r="RCM11" s="8"/>
      <c r="RCN11" s="8"/>
      <c r="RCO11" s="8"/>
      <c r="RCP11" s="8"/>
      <c r="RCQ11" s="8"/>
      <c r="RCR11" s="8"/>
      <c r="RCS11" s="8"/>
      <c r="RCT11" s="8"/>
      <c r="RCU11" s="8"/>
      <c r="RCV11" s="8"/>
      <c r="RCW11" s="8"/>
      <c r="RCX11" s="8"/>
      <c r="RCY11" s="8"/>
      <c r="RCZ11" s="8"/>
      <c r="RDA11" s="8"/>
      <c r="RDB11" s="8"/>
      <c r="RDC11" s="8"/>
      <c r="RDD11" s="8"/>
      <c r="RDE11" s="8"/>
      <c r="RDF11" s="8"/>
      <c r="RDG11" s="8"/>
      <c r="RDH11" s="8"/>
      <c r="RDI11" s="8"/>
      <c r="RDJ11" s="8"/>
      <c r="RDK11" s="8"/>
      <c r="RDL11" s="8"/>
      <c r="RDM11" s="8"/>
      <c r="RDN11" s="8"/>
      <c r="RDO11" s="8"/>
      <c r="RDP11" s="8"/>
      <c r="RDQ11" s="8"/>
      <c r="RDR11" s="8"/>
      <c r="RDS11" s="8"/>
      <c r="RDT11" s="8"/>
      <c r="RDU11" s="8"/>
      <c r="RDV11" s="8"/>
      <c r="RDW11" s="8"/>
      <c r="RDX11" s="8"/>
      <c r="RDY11" s="8"/>
      <c r="RDZ11" s="8"/>
      <c r="REA11" s="8"/>
      <c r="REB11" s="8"/>
      <c r="REC11" s="8"/>
      <c r="RED11" s="8"/>
      <c r="REE11" s="8"/>
      <c r="REF11" s="8"/>
      <c r="REG11" s="8"/>
      <c r="REH11" s="8"/>
      <c r="REI11" s="8"/>
      <c r="REJ11" s="8"/>
      <c r="REK11" s="8"/>
      <c r="REL11" s="8"/>
      <c r="REM11" s="8"/>
      <c r="REN11" s="8"/>
      <c r="REO11" s="8"/>
      <c r="REP11" s="8"/>
      <c r="REQ11" s="8"/>
      <c r="RER11" s="8"/>
      <c r="RES11" s="8"/>
      <c r="RET11" s="8"/>
      <c r="REU11" s="8"/>
      <c r="REV11" s="8"/>
      <c r="REW11" s="8"/>
      <c r="REX11" s="8"/>
      <c r="REY11" s="8"/>
      <c r="REZ11" s="8"/>
      <c r="RFA11" s="8"/>
      <c r="RFB11" s="8"/>
      <c r="RFC11" s="8"/>
      <c r="RFD11" s="8"/>
      <c r="RFE11" s="8"/>
      <c r="RFF11" s="8"/>
      <c r="RFG11" s="8"/>
      <c r="RFH11" s="8"/>
      <c r="RFI11" s="8"/>
      <c r="RFJ11" s="8"/>
      <c r="RFK11" s="8"/>
      <c r="RFL11" s="8"/>
      <c r="RFM11" s="8"/>
      <c r="RFN11" s="8"/>
      <c r="RFO11" s="8"/>
      <c r="RFP11" s="8"/>
      <c r="RFQ11" s="8"/>
      <c r="RFR11" s="8"/>
      <c r="RFS11" s="8"/>
      <c r="RFT11" s="8"/>
      <c r="RFU11" s="8"/>
      <c r="RFV11" s="8"/>
      <c r="RFW11" s="8"/>
      <c r="RFX11" s="8"/>
      <c r="RFY11" s="8"/>
      <c r="RFZ11" s="8"/>
      <c r="RGA11" s="8"/>
      <c r="RGB11" s="8"/>
      <c r="RGC11" s="8"/>
      <c r="RGD11" s="8"/>
      <c r="RGE11" s="8"/>
      <c r="RGF11" s="8"/>
      <c r="RGG11" s="8"/>
      <c r="RGH11" s="8"/>
      <c r="RGI11" s="8"/>
      <c r="RGJ11" s="8"/>
      <c r="RGK11" s="8"/>
      <c r="RGL11" s="8"/>
      <c r="RGM11" s="8"/>
      <c r="RGN11" s="8"/>
      <c r="RGO11" s="8"/>
      <c r="RGP11" s="8"/>
      <c r="RGQ11" s="8"/>
      <c r="RGR11" s="8"/>
      <c r="RGS11" s="8"/>
      <c r="RGT11" s="8"/>
      <c r="RGU11" s="8"/>
      <c r="RGV11" s="8"/>
      <c r="RGW11" s="8"/>
      <c r="RGX11" s="8"/>
      <c r="RGY11" s="8"/>
      <c r="RGZ11" s="8"/>
      <c r="RHA11" s="8"/>
      <c r="RHB11" s="8"/>
      <c r="RHC11" s="8"/>
      <c r="RHD11" s="8"/>
      <c r="RHE11" s="8"/>
      <c r="RHF11" s="8"/>
      <c r="RHG11" s="8"/>
      <c r="RHH11" s="8"/>
      <c r="RHI11" s="8"/>
      <c r="RHJ11" s="8"/>
      <c r="RHK11" s="8"/>
      <c r="RHL11" s="8"/>
      <c r="RHM11" s="8"/>
      <c r="RHN11" s="8"/>
      <c r="RHO11" s="8"/>
      <c r="RHP11" s="8"/>
      <c r="RHQ11" s="8"/>
      <c r="RHR11" s="8"/>
      <c r="RHS11" s="8"/>
      <c r="RHT11" s="8"/>
      <c r="RHU11" s="8"/>
      <c r="RHV11" s="8"/>
      <c r="RHW11" s="8"/>
      <c r="RHX11" s="8"/>
      <c r="RHY11" s="8"/>
      <c r="RHZ11" s="8"/>
      <c r="RIA11" s="8"/>
      <c r="RIB11" s="8"/>
      <c r="RIC11" s="8"/>
      <c r="RID11" s="8"/>
      <c r="RIE11" s="8"/>
      <c r="RIF11" s="8"/>
      <c r="RIG11" s="8"/>
      <c r="RIH11" s="8"/>
      <c r="RII11" s="8"/>
      <c r="RIJ11" s="8"/>
      <c r="RIK11" s="8"/>
      <c r="RIL11" s="8"/>
      <c r="RIM11" s="8"/>
      <c r="RIN11" s="8"/>
      <c r="RIO11" s="8"/>
      <c r="RIP11" s="8"/>
      <c r="RIQ11" s="8"/>
      <c r="RIR11" s="8"/>
      <c r="RIS11" s="8"/>
      <c r="RIT11" s="8"/>
      <c r="RIU11" s="8"/>
      <c r="RIV11" s="8"/>
      <c r="RIW11" s="8"/>
      <c r="RIX11" s="8"/>
      <c r="RIY11" s="8"/>
      <c r="RIZ11" s="8"/>
      <c r="RJA11" s="8"/>
      <c r="RJB11" s="8"/>
      <c r="RJC11" s="8"/>
      <c r="RJD11" s="8"/>
      <c r="RJE11" s="8"/>
      <c r="RJF11" s="8"/>
      <c r="RJG11" s="8"/>
      <c r="RJH11" s="8"/>
      <c r="RJI11" s="8"/>
      <c r="RJJ11" s="8"/>
      <c r="RJK11" s="8"/>
      <c r="RJL11" s="8"/>
      <c r="RJM11" s="8"/>
      <c r="RJN11" s="8"/>
      <c r="RJO11" s="8"/>
      <c r="RJP11" s="8"/>
      <c r="RJQ11" s="8"/>
      <c r="RJR11" s="8"/>
      <c r="RJS11" s="8"/>
      <c r="RJT11" s="8"/>
      <c r="RJU11" s="8"/>
      <c r="RJV11" s="8"/>
      <c r="RJW11" s="8"/>
      <c r="RJX11" s="8"/>
      <c r="RJY11" s="8"/>
      <c r="RJZ11" s="8"/>
      <c r="RKA11" s="8"/>
      <c r="RKB11" s="8"/>
      <c r="RKC11" s="8"/>
      <c r="RKD11" s="8"/>
      <c r="RKE11" s="8"/>
      <c r="RKF11" s="8"/>
      <c r="RKG11" s="8"/>
      <c r="RKH11" s="8"/>
      <c r="RKI11" s="8"/>
      <c r="RKJ11" s="8"/>
      <c r="RKK11" s="8"/>
      <c r="RKL11" s="8"/>
      <c r="RKM11" s="8"/>
      <c r="RKN11" s="8"/>
      <c r="RKO11" s="8"/>
      <c r="RKP11" s="8"/>
      <c r="RKQ11" s="8"/>
      <c r="RKR11" s="8"/>
      <c r="RKS11" s="8"/>
      <c r="RKT11" s="8"/>
      <c r="RKU11" s="8"/>
      <c r="RKV11" s="8"/>
      <c r="RKW11" s="8"/>
      <c r="RKX11" s="8"/>
      <c r="RKY11" s="8"/>
      <c r="RKZ11" s="8"/>
      <c r="RLA11" s="8"/>
      <c r="RLB11" s="8"/>
      <c r="RLC11" s="8"/>
      <c r="RLD11" s="8"/>
      <c r="RLE11" s="8"/>
      <c r="RLF11" s="8"/>
      <c r="RLG11" s="8"/>
      <c r="RLH11" s="8"/>
      <c r="RLI11" s="8"/>
      <c r="RLJ11" s="8"/>
      <c r="RLK11" s="8"/>
      <c r="RLL11" s="8"/>
      <c r="RLM11" s="8"/>
      <c r="RLN11" s="8"/>
      <c r="RLO11" s="8"/>
      <c r="RLP11" s="8"/>
      <c r="RLQ11" s="8"/>
      <c r="RLR11" s="8"/>
      <c r="RLS11" s="8"/>
      <c r="RLT11" s="8"/>
      <c r="RLU11" s="8"/>
      <c r="RLV11" s="8"/>
      <c r="RLW11" s="8"/>
      <c r="RLX11" s="8"/>
      <c r="RLY11" s="8"/>
      <c r="RLZ11" s="8"/>
      <c r="RMA11" s="8"/>
      <c r="RMB11" s="8"/>
      <c r="RMC11" s="8"/>
      <c r="RMD11" s="8"/>
      <c r="RME11" s="8"/>
      <c r="RMF11" s="8"/>
      <c r="RMG11" s="8"/>
      <c r="RMH11" s="8"/>
      <c r="RMI11" s="8"/>
      <c r="RMJ11" s="8"/>
      <c r="RMK11" s="8"/>
      <c r="RML11" s="8"/>
      <c r="RMM11" s="8"/>
      <c r="RMN11" s="8"/>
      <c r="RMO11" s="8"/>
      <c r="RMP11" s="8"/>
      <c r="RMQ11" s="8"/>
      <c r="RMR11" s="8"/>
      <c r="RMS11" s="8"/>
      <c r="RMT11" s="8"/>
      <c r="RMU11" s="8"/>
      <c r="RMV11" s="8"/>
      <c r="RMW11" s="8"/>
      <c r="RMX11" s="8"/>
      <c r="RMY11" s="8"/>
      <c r="RMZ11" s="8"/>
      <c r="RNA11" s="8"/>
      <c r="RNB11" s="8"/>
      <c r="RNC11" s="8"/>
      <c r="RND11" s="8"/>
      <c r="RNE11" s="8"/>
      <c r="RNF11" s="8"/>
      <c r="RNG11" s="8"/>
      <c r="RNH11" s="8"/>
      <c r="RNI11" s="8"/>
      <c r="RNJ11" s="8"/>
      <c r="RNK11" s="8"/>
      <c r="RNL11" s="8"/>
      <c r="RNM11" s="8"/>
      <c r="RNN11" s="8"/>
      <c r="RNO11" s="8"/>
      <c r="RNP11" s="8"/>
      <c r="RNQ11" s="8"/>
      <c r="RNR11" s="8"/>
      <c r="RNS11" s="8"/>
      <c r="RNT11" s="8"/>
      <c r="RNU11" s="8"/>
      <c r="RNV11" s="8"/>
      <c r="RNW11" s="8"/>
      <c r="RNX11" s="8"/>
      <c r="RNY11" s="8"/>
      <c r="RNZ11" s="8"/>
      <c r="ROA11" s="8"/>
      <c r="ROB11" s="8"/>
      <c r="ROC11" s="8"/>
      <c r="ROD11" s="8"/>
      <c r="ROE11" s="8"/>
      <c r="ROF11" s="8"/>
      <c r="ROG11" s="8"/>
      <c r="ROH11" s="8"/>
      <c r="ROI11" s="8"/>
      <c r="ROJ11" s="8"/>
      <c r="ROK11" s="8"/>
      <c r="ROL11" s="8"/>
      <c r="ROM11" s="8"/>
      <c r="RON11" s="8"/>
      <c r="ROO11" s="8"/>
      <c r="ROP11" s="8"/>
      <c r="ROQ11" s="8"/>
      <c r="ROR11" s="8"/>
      <c r="ROS11" s="8"/>
      <c r="ROT11" s="8"/>
      <c r="ROU11" s="8"/>
      <c r="ROV11" s="8"/>
      <c r="ROW11" s="8"/>
      <c r="ROX11" s="8"/>
      <c r="ROY11" s="8"/>
      <c r="ROZ11" s="8"/>
      <c r="RPA11" s="8"/>
      <c r="RPB11" s="8"/>
      <c r="RPC11" s="8"/>
      <c r="RPD11" s="8"/>
      <c r="RPE11" s="8"/>
      <c r="RPF11" s="8"/>
      <c r="RPG11" s="8"/>
      <c r="RPH11" s="8"/>
      <c r="RPI11" s="8"/>
      <c r="RPJ11" s="8"/>
      <c r="RPK11" s="8"/>
      <c r="RPL11" s="8"/>
      <c r="RPM11" s="8"/>
      <c r="RPN11" s="8"/>
      <c r="RPO11" s="8"/>
      <c r="RPP11" s="8"/>
      <c r="RPQ11" s="8"/>
      <c r="RPR11" s="8"/>
      <c r="RPS11" s="8"/>
      <c r="RPT11" s="8"/>
      <c r="RPU11" s="8"/>
      <c r="RPV11" s="8"/>
      <c r="RPW11" s="8"/>
      <c r="RPX11" s="8"/>
      <c r="RPY11" s="8"/>
      <c r="RPZ11" s="8"/>
      <c r="RQA11" s="8"/>
      <c r="RQB11" s="8"/>
      <c r="RQC11" s="8"/>
      <c r="RQD11" s="8"/>
      <c r="RQE11" s="8"/>
      <c r="RQF11" s="8"/>
      <c r="RQG11" s="8"/>
      <c r="RQH11" s="8"/>
      <c r="RQI11" s="8"/>
      <c r="RQJ11" s="8"/>
      <c r="RQK11" s="8"/>
      <c r="RQL11" s="8"/>
      <c r="RQM11" s="8"/>
      <c r="RQN11" s="8"/>
      <c r="RQO11" s="8"/>
      <c r="RQP11" s="8"/>
      <c r="RQQ11" s="8"/>
      <c r="RQR11" s="8"/>
      <c r="RQS11" s="8"/>
      <c r="RQT11" s="8"/>
      <c r="RQU11" s="8"/>
      <c r="RQV11" s="8"/>
      <c r="RQW11" s="8"/>
      <c r="RQX11" s="8"/>
      <c r="RQY11" s="8"/>
      <c r="RQZ11" s="8"/>
      <c r="RRA11" s="8"/>
      <c r="RRB11" s="8"/>
      <c r="RRC11" s="8"/>
      <c r="RRD11" s="8"/>
      <c r="RRE11" s="8"/>
      <c r="RRF11" s="8"/>
      <c r="RRG11" s="8"/>
      <c r="RRH11" s="8"/>
      <c r="RRI11" s="8"/>
      <c r="RRJ11" s="8"/>
      <c r="RRK11" s="8"/>
      <c r="RRL11" s="8"/>
      <c r="RRM11" s="8"/>
      <c r="RRN11" s="8"/>
      <c r="RRO11" s="8"/>
      <c r="RRP11" s="8"/>
      <c r="RRQ11" s="8"/>
      <c r="RRR11" s="8"/>
      <c r="RRS11" s="8"/>
      <c r="RRT11" s="8"/>
      <c r="RRU11" s="8"/>
      <c r="RRV11" s="8"/>
      <c r="RRW11" s="8"/>
      <c r="RRX11" s="8"/>
      <c r="RRY11" s="8"/>
      <c r="RRZ11" s="8"/>
      <c r="RSA11" s="8"/>
      <c r="RSB11" s="8"/>
      <c r="RSC11" s="8"/>
      <c r="RSD11" s="8"/>
      <c r="RSE11" s="8"/>
      <c r="RSF11" s="8"/>
      <c r="RSG11" s="8"/>
      <c r="RSH11" s="8"/>
      <c r="RSI11" s="8"/>
      <c r="RSJ11" s="8"/>
      <c r="RSK11" s="8"/>
      <c r="RSL11" s="8"/>
      <c r="RSM11" s="8"/>
      <c r="RSN11" s="8"/>
      <c r="RSO11" s="8"/>
      <c r="RSP11" s="8"/>
      <c r="RSQ11" s="8"/>
      <c r="RSR11" s="8"/>
      <c r="RSS11" s="8"/>
      <c r="RST11" s="8"/>
      <c r="RSU11" s="8"/>
      <c r="RSV11" s="8"/>
      <c r="RSW11" s="8"/>
      <c r="RSX11" s="8"/>
      <c r="RSY11" s="8"/>
      <c r="RSZ11" s="8"/>
      <c r="RTA11" s="8"/>
      <c r="RTB11" s="8"/>
      <c r="RTC11" s="8"/>
      <c r="RTD11" s="8"/>
      <c r="RTE11" s="8"/>
      <c r="RTF11" s="8"/>
      <c r="RTG11" s="8"/>
      <c r="RTH11" s="8"/>
      <c r="RTI11" s="8"/>
      <c r="RTJ11" s="8"/>
      <c r="RTK11" s="8"/>
      <c r="RTL11" s="8"/>
      <c r="RTM11" s="8"/>
      <c r="RTN11" s="8"/>
      <c r="RTO11" s="8"/>
      <c r="RTP11" s="8"/>
      <c r="RTQ11" s="8"/>
      <c r="RTR11" s="8"/>
      <c r="RTS11" s="8"/>
      <c r="RTT11" s="8"/>
      <c r="RTU11" s="8"/>
      <c r="RTV11" s="8"/>
      <c r="RTW11" s="8"/>
      <c r="RTX11" s="8"/>
      <c r="RTY11" s="8"/>
      <c r="RTZ11" s="8"/>
      <c r="RUA11" s="8"/>
      <c r="RUB11" s="8"/>
      <c r="RUC11" s="8"/>
      <c r="RUD11" s="8"/>
      <c r="RUE11" s="8"/>
      <c r="RUF11" s="8"/>
      <c r="RUG11" s="8"/>
      <c r="RUH11" s="8"/>
      <c r="RUI11" s="8"/>
      <c r="RUJ11" s="8"/>
      <c r="RUK11" s="8"/>
      <c r="RUL11" s="8"/>
      <c r="RUM11" s="8"/>
      <c r="RUN11" s="8"/>
      <c r="RUO11" s="8"/>
      <c r="RUP11" s="8"/>
      <c r="RUQ11" s="8"/>
      <c r="RUR11" s="8"/>
      <c r="RUS11" s="8"/>
      <c r="RUT11" s="8"/>
      <c r="RUU11" s="8"/>
      <c r="RUV11" s="8"/>
      <c r="RUW11" s="8"/>
      <c r="RUX11" s="8"/>
      <c r="RUY11" s="8"/>
      <c r="RUZ11" s="8"/>
      <c r="RVA11" s="8"/>
      <c r="RVB11" s="8"/>
      <c r="RVC11" s="8"/>
      <c r="RVD11" s="8"/>
      <c r="RVE11" s="8"/>
      <c r="RVF11" s="8"/>
      <c r="RVG11" s="8"/>
      <c r="RVH11" s="8"/>
      <c r="RVI11" s="8"/>
      <c r="RVJ11" s="8"/>
      <c r="RVK11" s="8"/>
      <c r="RVL11" s="8"/>
      <c r="RVM11" s="8"/>
      <c r="RVN11" s="8"/>
      <c r="RVO11" s="8"/>
      <c r="RVP11" s="8"/>
      <c r="RVQ11" s="8"/>
      <c r="RVR11" s="8"/>
      <c r="RVS11" s="8"/>
      <c r="RVT11" s="8"/>
      <c r="RVU11" s="8"/>
      <c r="RVV11" s="8"/>
      <c r="RVW11" s="8"/>
      <c r="RVX11" s="8"/>
      <c r="RVY11" s="8"/>
      <c r="RVZ11" s="8"/>
      <c r="RWA11" s="8"/>
      <c r="RWB11" s="8"/>
      <c r="RWC11" s="8"/>
      <c r="RWD11" s="8"/>
      <c r="RWE11" s="8"/>
      <c r="RWF11" s="8"/>
      <c r="RWG11" s="8"/>
      <c r="RWH11" s="8"/>
      <c r="RWI11" s="8"/>
      <c r="RWJ11" s="8"/>
      <c r="RWK11" s="8"/>
      <c r="RWL11" s="8"/>
      <c r="RWM11" s="8"/>
      <c r="RWN11" s="8"/>
      <c r="RWO11" s="8"/>
      <c r="RWP11" s="8"/>
      <c r="RWQ11" s="8"/>
      <c r="RWR11" s="8"/>
      <c r="RWS11" s="8"/>
      <c r="RWT11" s="8"/>
      <c r="RWU11" s="8"/>
      <c r="RWV11" s="8"/>
      <c r="RWW11" s="8"/>
      <c r="RWX11" s="8"/>
      <c r="RWY11" s="8"/>
      <c r="RWZ11" s="8"/>
      <c r="RXA11" s="8"/>
      <c r="RXB11" s="8"/>
      <c r="RXC11" s="8"/>
      <c r="RXD11" s="8"/>
      <c r="RXE11" s="8"/>
      <c r="RXF11" s="8"/>
      <c r="RXG11" s="8"/>
      <c r="RXH11" s="8"/>
      <c r="RXI11" s="8"/>
      <c r="RXJ11" s="8"/>
      <c r="RXK11" s="8"/>
      <c r="RXL11" s="8"/>
      <c r="RXM11" s="8"/>
      <c r="RXN11" s="8"/>
      <c r="RXO11" s="8"/>
      <c r="RXP11" s="8"/>
      <c r="RXQ11" s="8"/>
      <c r="RXR11" s="8"/>
      <c r="RXS11" s="8"/>
      <c r="RXT11" s="8"/>
      <c r="RXU11" s="8"/>
      <c r="RXV11" s="8"/>
      <c r="RXW11" s="8"/>
      <c r="RXX11" s="8"/>
      <c r="RXY11" s="8"/>
      <c r="RXZ11" s="8"/>
      <c r="RYA11" s="8"/>
      <c r="RYB11" s="8"/>
      <c r="RYC11" s="8"/>
      <c r="RYD11" s="8"/>
      <c r="RYE11" s="8"/>
      <c r="RYF11" s="8"/>
      <c r="RYG11" s="8"/>
      <c r="RYH11" s="8"/>
      <c r="RYI11" s="8"/>
      <c r="RYJ11" s="8"/>
      <c r="RYK11" s="8"/>
      <c r="RYL11" s="8"/>
      <c r="RYM11" s="8"/>
      <c r="RYN11" s="8"/>
      <c r="RYO11" s="8"/>
      <c r="RYP11" s="8"/>
      <c r="RYQ11" s="8"/>
      <c r="RYR11" s="8"/>
      <c r="RYS11" s="8"/>
      <c r="RYT11" s="8"/>
      <c r="RYU11" s="8"/>
      <c r="RYV11" s="8"/>
      <c r="RYW11" s="8"/>
      <c r="RYX11" s="8"/>
      <c r="RYY11" s="8"/>
      <c r="RYZ11" s="8"/>
      <c r="RZA11" s="8"/>
      <c r="RZB11" s="8"/>
      <c r="RZC11" s="8"/>
      <c r="RZD11" s="8"/>
      <c r="RZE11" s="8"/>
      <c r="RZF11" s="8"/>
      <c r="RZG11" s="8"/>
      <c r="RZH11" s="8"/>
      <c r="RZI11" s="8"/>
      <c r="RZJ11" s="8"/>
      <c r="RZK11" s="8"/>
      <c r="RZL11" s="8"/>
      <c r="RZM11" s="8"/>
      <c r="RZN11" s="8"/>
      <c r="RZO11" s="8"/>
      <c r="RZP11" s="8"/>
      <c r="RZQ11" s="8"/>
      <c r="RZR11" s="8"/>
      <c r="RZS11" s="8"/>
      <c r="RZT11" s="8"/>
      <c r="RZU11" s="8"/>
      <c r="RZV11" s="8"/>
      <c r="RZW11" s="8"/>
      <c r="RZX11" s="8"/>
      <c r="RZY11" s="8"/>
      <c r="RZZ11" s="8"/>
      <c r="SAA11" s="8"/>
      <c r="SAB11" s="8"/>
      <c r="SAC11" s="8"/>
      <c r="SAD11" s="8"/>
      <c r="SAE11" s="8"/>
      <c r="SAF11" s="8"/>
      <c r="SAG11" s="8"/>
      <c r="SAH11" s="8"/>
      <c r="SAI11" s="8"/>
      <c r="SAJ11" s="8"/>
      <c r="SAK11" s="8"/>
      <c r="SAL11" s="8"/>
      <c r="SAM11" s="8"/>
      <c r="SAN11" s="8"/>
      <c r="SAO11" s="8"/>
      <c r="SAP11" s="8"/>
      <c r="SAQ11" s="8"/>
      <c r="SAR11" s="8"/>
      <c r="SAS11" s="8"/>
      <c r="SAT11" s="8"/>
      <c r="SAU11" s="8"/>
      <c r="SAV11" s="8"/>
      <c r="SAW11" s="8"/>
      <c r="SAX11" s="8"/>
      <c r="SAY11" s="8"/>
      <c r="SAZ11" s="8"/>
      <c r="SBA11" s="8"/>
      <c r="SBB11" s="8"/>
      <c r="SBC11" s="8"/>
      <c r="SBD11" s="8"/>
      <c r="SBE11" s="8"/>
      <c r="SBF11" s="8"/>
      <c r="SBG11" s="8"/>
      <c r="SBH11" s="8"/>
      <c r="SBI11" s="8"/>
      <c r="SBJ11" s="8"/>
      <c r="SBK11" s="8"/>
      <c r="SBL11" s="8"/>
      <c r="SBM11" s="8"/>
      <c r="SBN11" s="8"/>
      <c r="SBO11" s="8"/>
      <c r="SBP11" s="8"/>
      <c r="SBQ11" s="8"/>
      <c r="SBR11" s="8"/>
      <c r="SBS11" s="8"/>
      <c r="SBT11" s="8"/>
      <c r="SBU11" s="8"/>
      <c r="SBV11" s="8"/>
      <c r="SBW11" s="8"/>
      <c r="SBX11" s="8"/>
      <c r="SBY11" s="8"/>
      <c r="SBZ11" s="8"/>
      <c r="SCA11" s="8"/>
      <c r="SCB11" s="8"/>
      <c r="SCC11" s="8"/>
      <c r="SCD11" s="8"/>
      <c r="SCE11" s="8"/>
      <c r="SCF11" s="8"/>
      <c r="SCG11" s="8"/>
      <c r="SCH11" s="8"/>
      <c r="SCI11" s="8"/>
      <c r="SCJ11" s="8"/>
      <c r="SCK11" s="8"/>
      <c r="SCL11" s="8"/>
      <c r="SCM11" s="8"/>
      <c r="SCN11" s="8"/>
      <c r="SCO11" s="8"/>
      <c r="SCP11" s="8"/>
      <c r="SCQ11" s="8"/>
      <c r="SCR11" s="8"/>
      <c r="SCS11" s="8"/>
      <c r="SCT11" s="8"/>
      <c r="SCU11" s="8"/>
      <c r="SCV11" s="8"/>
      <c r="SCW11" s="8"/>
      <c r="SCX11" s="8"/>
      <c r="SCY11" s="8"/>
      <c r="SCZ11" s="8"/>
      <c r="SDA11" s="8"/>
      <c r="SDB11" s="8"/>
      <c r="SDC11" s="8"/>
      <c r="SDD11" s="8"/>
      <c r="SDE11" s="8"/>
      <c r="SDF11" s="8"/>
      <c r="SDG11" s="8"/>
      <c r="SDH11" s="8"/>
      <c r="SDI11" s="8"/>
      <c r="SDJ11" s="8"/>
      <c r="SDK11" s="8"/>
      <c r="SDL11" s="8"/>
      <c r="SDM11" s="8"/>
      <c r="SDN11" s="8"/>
      <c r="SDO11" s="8"/>
      <c r="SDP11" s="8"/>
      <c r="SDQ11" s="8"/>
      <c r="SDR11" s="8"/>
      <c r="SDS11" s="8"/>
      <c r="SDT11" s="8"/>
      <c r="SDU11" s="8"/>
      <c r="SDV11" s="8"/>
      <c r="SDW11" s="8"/>
      <c r="SDX11" s="8"/>
      <c r="SDY11" s="8"/>
      <c r="SDZ11" s="8"/>
      <c r="SEA11" s="8"/>
      <c r="SEB11" s="8"/>
      <c r="SEC11" s="8"/>
      <c r="SED11" s="8"/>
      <c r="SEE11" s="8"/>
      <c r="SEF11" s="8"/>
      <c r="SEG11" s="8"/>
      <c r="SEH11" s="8"/>
      <c r="SEI11" s="8"/>
      <c r="SEJ11" s="8"/>
      <c r="SEK11" s="8"/>
      <c r="SEL11" s="8"/>
      <c r="SEM11" s="8"/>
      <c r="SEN11" s="8"/>
      <c r="SEO11" s="8"/>
      <c r="SEP11" s="8"/>
      <c r="SEQ11" s="8"/>
      <c r="SER11" s="8"/>
      <c r="SES11" s="8"/>
      <c r="SET11" s="8"/>
      <c r="SEU11" s="8"/>
      <c r="SEV11" s="8"/>
      <c r="SEW11" s="8"/>
      <c r="SEX11" s="8"/>
      <c r="SEY11" s="8"/>
      <c r="SEZ11" s="8"/>
      <c r="SFA11" s="8"/>
      <c r="SFB11" s="8"/>
      <c r="SFC11" s="8"/>
      <c r="SFD11" s="8"/>
      <c r="SFE11" s="8"/>
      <c r="SFF11" s="8"/>
      <c r="SFG11" s="8"/>
      <c r="SFH11" s="8"/>
      <c r="SFI11" s="8"/>
      <c r="SFJ11" s="8"/>
      <c r="SFK11" s="8"/>
      <c r="SFL11" s="8"/>
      <c r="SFM11" s="8"/>
      <c r="SFN11" s="8"/>
      <c r="SFO11" s="8"/>
      <c r="SFP11" s="8"/>
      <c r="SFQ11" s="8"/>
      <c r="SFR11" s="8"/>
      <c r="SFS11" s="8"/>
      <c r="SFT11" s="8"/>
      <c r="SFU11" s="8"/>
      <c r="SFV11" s="8"/>
      <c r="SFW11" s="8"/>
      <c r="SFX11" s="8"/>
      <c r="SFY11" s="8"/>
      <c r="SFZ11" s="8"/>
      <c r="SGA11" s="8"/>
      <c r="SGB11" s="8"/>
      <c r="SGC11" s="8"/>
      <c r="SGD11" s="8"/>
      <c r="SGE11" s="8"/>
      <c r="SGF11" s="8"/>
      <c r="SGG11" s="8"/>
      <c r="SGH11" s="8"/>
      <c r="SGI11" s="8"/>
      <c r="SGJ11" s="8"/>
      <c r="SGK11" s="8"/>
      <c r="SGL11" s="8"/>
      <c r="SGM11" s="8"/>
      <c r="SGN11" s="8"/>
      <c r="SGO11" s="8"/>
      <c r="SGP11" s="8"/>
      <c r="SGQ11" s="8"/>
      <c r="SGR11" s="8"/>
      <c r="SGS11" s="8"/>
      <c r="SGT11" s="8"/>
      <c r="SGU11" s="8"/>
      <c r="SGV11" s="8"/>
      <c r="SGW11" s="8"/>
      <c r="SGX11" s="8"/>
      <c r="SGY11" s="8"/>
      <c r="SGZ11" s="8"/>
      <c r="SHA11" s="8"/>
      <c r="SHB11" s="8"/>
      <c r="SHC11" s="8"/>
      <c r="SHD11" s="8"/>
      <c r="SHE11" s="8"/>
      <c r="SHF11" s="8"/>
      <c r="SHG11" s="8"/>
      <c r="SHH11" s="8"/>
      <c r="SHI11" s="8"/>
      <c r="SHJ11" s="8"/>
      <c r="SHK11" s="8"/>
      <c r="SHL11" s="8"/>
      <c r="SHM11" s="8"/>
      <c r="SHN11" s="8"/>
      <c r="SHO11" s="8"/>
      <c r="SHP11" s="8"/>
      <c r="SHQ11" s="8"/>
      <c r="SHR11" s="8"/>
      <c r="SHS11" s="8"/>
      <c r="SHT11" s="8"/>
      <c r="SHU11" s="8"/>
      <c r="SHV11" s="8"/>
      <c r="SHW11" s="8"/>
      <c r="SHX11" s="8"/>
      <c r="SHY11" s="8"/>
      <c r="SHZ11" s="8"/>
      <c r="SIA11" s="8"/>
      <c r="SIB11" s="8"/>
      <c r="SIC11" s="8"/>
      <c r="SID11" s="8"/>
      <c r="SIE11" s="8"/>
      <c r="SIF11" s="8"/>
      <c r="SIG11" s="8"/>
      <c r="SIH11" s="8"/>
      <c r="SII11" s="8"/>
      <c r="SIJ11" s="8"/>
      <c r="SIK11" s="8"/>
      <c r="SIL11" s="8"/>
      <c r="SIM11" s="8"/>
      <c r="SIN11" s="8"/>
      <c r="SIO11" s="8"/>
      <c r="SIP11" s="8"/>
      <c r="SIQ11" s="8"/>
      <c r="SIR11" s="8"/>
      <c r="SIS11" s="8"/>
      <c r="SIT11" s="8"/>
      <c r="SIU11" s="8"/>
      <c r="SIV11" s="8"/>
      <c r="SIW11" s="8"/>
      <c r="SIX11" s="8"/>
      <c r="SIY11" s="8"/>
      <c r="SIZ11" s="8"/>
      <c r="SJA11" s="8"/>
      <c r="SJB11" s="8"/>
      <c r="SJC11" s="8"/>
      <c r="SJD11" s="8"/>
      <c r="SJE11" s="8"/>
      <c r="SJF11" s="8"/>
      <c r="SJG11" s="8"/>
      <c r="SJH11" s="8"/>
      <c r="SJI11" s="8"/>
      <c r="SJJ11" s="8"/>
      <c r="SJK11" s="8"/>
      <c r="SJL11" s="8"/>
      <c r="SJM11" s="8"/>
      <c r="SJN11" s="8"/>
      <c r="SJO11" s="8"/>
      <c r="SJP11" s="8"/>
      <c r="SJQ11" s="8"/>
      <c r="SJR11" s="8"/>
      <c r="SJS11" s="8"/>
      <c r="SJT11" s="8"/>
      <c r="SJU11" s="8"/>
      <c r="SJV11" s="8"/>
      <c r="SJW11" s="8"/>
      <c r="SJX11" s="8"/>
      <c r="SJY11" s="8"/>
      <c r="SJZ11" s="8"/>
      <c r="SKA11" s="8"/>
      <c r="SKB11" s="8"/>
      <c r="SKC11" s="8"/>
      <c r="SKD11" s="8"/>
      <c r="SKE11" s="8"/>
      <c r="SKF11" s="8"/>
      <c r="SKG11" s="8"/>
      <c r="SKH11" s="8"/>
      <c r="SKI11" s="8"/>
      <c r="SKJ11" s="8"/>
      <c r="SKK11" s="8"/>
      <c r="SKL11" s="8"/>
      <c r="SKM11" s="8"/>
      <c r="SKN11" s="8"/>
      <c r="SKO11" s="8"/>
      <c r="SKP11" s="8"/>
      <c r="SKQ11" s="8"/>
      <c r="SKR11" s="8"/>
      <c r="SKS11" s="8"/>
      <c r="SKT11" s="8"/>
      <c r="SKU11" s="8"/>
      <c r="SKV11" s="8"/>
      <c r="SKW11" s="8"/>
      <c r="SKX11" s="8"/>
      <c r="SKY11" s="8"/>
      <c r="SKZ11" s="8"/>
      <c r="SLA11" s="8"/>
      <c r="SLB11" s="8"/>
      <c r="SLC11" s="8"/>
      <c r="SLD11" s="8"/>
      <c r="SLE11" s="8"/>
      <c r="SLF11" s="8"/>
      <c r="SLG11" s="8"/>
      <c r="SLH11" s="8"/>
      <c r="SLI11" s="8"/>
      <c r="SLJ11" s="8"/>
      <c r="SLK11" s="8"/>
      <c r="SLL11" s="8"/>
      <c r="SLM11" s="8"/>
      <c r="SLN11" s="8"/>
      <c r="SLO11" s="8"/>
      <c r="SLP11" s="8"/>
      <c r="SLQ11" s="8"/>
      <c r="SLR11" s="8"/>
      <c r="SLS11" s="8"/>
      <c r="SLT11" s="8"/>
      <c r="SLU11" s="8"/>
      <c r="SLV11" s="8"/>
      <c r="SLW11" s="8"/>
      <c r="SLX11" s="8"/>
      <c r="SLY11" s="8"/>
      <c r="SLZ11" s="8"/>
      <c r="SMA11" s="8"/>
      <c r="SMB11" s="8"/>
      <c r="SMC11" s="8"/>
      <c r="SMD11" s="8"/>
      <c r="SME11" s="8"/>
      <c r="SMF11" s="8"/>
      <c r="SMG11" s="8"/>
      <c r="SMH11" s="8"/>
      <c r="SMI11" s="8"/>
      <c r="SMJ11" s="8"/>
      <c r="SMK11" s="8"/>
      <c r="SML11" s="8"/>
      <c r="SMM11" s="8"/>
      <c r="SMN11" s="8"/>
      <c r="SMO11" s="8"/>
      <c r="SMP11" s="8"/>
      <c r="SMQ11" s="8"/>
      <c r="SMR11" s="8"/>
      <c r="SMS11" s="8"/>
      <c r="SMT11" s="8"/>
      <c r="SMU11" s="8"/>
      <c r="SMV11" s="8"/>
      <c r="SMW11" s="8"/>
      <c r="SMX11" s="8"/>
      <c r="SMY11" s="8"/>
      <c r="SMZ11" s="8"/>
      <c r="SNA11" s="8"/>
      <c r="SNB11" s="8"/>
      <c r="SNC11" s="8"/>
      <c r="SND11" s="8"/>
      <c r="SNE11" s="8"/>
      <c r="SNF11" s="8"/>
      <c r="SNG11" s="8"/>
      <c r="SNH11" s="8"/>
      <c r="SNI11" s="8"/>
      <c r="SNJ11" s="8"/>
      <c r="SNK11" s="8"/>
      <c r="SNL11" s="8"/>
      <c r="SNM11" s="8"/>
      <c r="SNN11" s="8"/>
      <c r="SNO11" s="8"/>
      <c r="SNP11" s="8"/>
      <c r="SNQ11" s="8"/>
      <c r="SNR11" s="8"/>
      <c r="SNS11" s="8"/>
      <c r="SNT11" s="8"/>
      <c r="SNU11" s="8"/>
      <c r="SNV11" s="8"/>
      <c r="SNW11" s="8"/>
      <c r="SNX11" s="8"/>
      <c r="SNY11" s="8"/>
      <c r="SNZ11" s="8"/>
      <c r="SOA11" s="8"/>
      <c r="SOB11" s="8"/>
      <c r="SOC11" s="8"/>
      <c r="SOD11" s="8"/>
      <c r="SOE11" s="8"/>
      <c r="SOF11" s="8"/>
      <c r="SOG11" s="8"/>
      <c r="SOH11" s="8"/>
      <c r="SOI11" s="8"/>
      <c r="SOJ11" s="8"/>
      <c r="SOK11" s="8"/>
      <c r="SOL11" s="8"/>
      <c r="SOM11" s="8"/>
      <c r="SON11" s="8"/>
      <c r="SOO11" s="8"/>
      <c r="SOP11" s="8"/>
      <c r="SOQ11" s="8"/>
      <c r="SOR11" s="8"/>
      <c r="SOS11" s="8"/>
      <c r="SOT11" s="8"/>
      <c r="SOU11" s="8"/>
      <c r="SOV11" s="8"/>
      <c r="SOW11" s="8"/>
      <c r="SOX11" s="8"/>
      <c r="SOY11" s="8"/>
      <c r="SOZ11" s="8"/>
      <c r="SPA11" s="8"/>
      <c r="SPB11" s="8"/>
      <c r="SPC11" s="8"/>
      <c r="SPD11" s="8"/>
      <c r="SPE11" s="8"/>
      <c r="SPF11" s="8"/>
      <c r="SPG11" s="8"/>
      <c r="SPH11" s="8"/>
      <c r="SPI11" s="8"/>
      <c r="SPJ11" s="8"/>
      <c r="SPK11" s="8"/>
      <c r="SPL11" s="8"/>
      <c r="SPM11" s="8"/>
      <c r="SPN11" s="8"/>
      <c r="SPO11" s="8"/>
      <c r="SPP11" s="8"/>
      <c r="SPQ11" s="8"/>
      <c r="SPR11" s="8"/>
      <c r="SPS11" s="8"/>
      <c r="SPT11" s="8"/>
      <c r="SPU11" s="8"/>
      <c r="SPV11" s="8"/>
      <c r="SPW11" s="8"/>
      <c r="SPX11" s="8"/>
      <c r="SPY11" s="8"/>
      <c r="SPZ11" s="8"/>
      <c r="SQA11" s="8"/>
      <c r="SQB11" s="8"/>
      <c r="SQC11" s="8"/>
      <c r="SQD11" s="8"/>
      <c r="SQE11" s="8"/>
      <c r="SQF11" s="8"/>
      <c r="SQG11" s="8"/>
      <c r="SQH11" s="8"/>
      <c r="SQI11" s="8"/>
      <c r="SQJ11" s="8"/>
      <c r="SQK11" s="8"/>
      <c r="SQL11" s="8"/>
      <c r="SQM11" s="8"/>
      <c r="SQN11" s="8"/>
      <c r="SQO11" s="8"/>
      <c r="SQP11" s="8"/>
      <c r="SQQ11" s="8"/>
      <c r="SQR11" s="8"/>
      <c r="SQS11" s="8"/>
      <c r="SQT11" s="8"/>
      <c r="SQU11" s="8"/>
      <c r="SQV11" s="8"/>
      <c r="SQW11" s="8"/>
      <c r="SQX11" s="8"/>
      <c r="SQY11" s="8"/>
      <c r="SQZ11" s="8"/>
      <c r="SRA11" s="8"/>
      <c r="SRB11" s="8"/>
      <c r="SRC11" s="8"/>
      <c r="SRD11" s="8"/>
      <c r="SRE11" s="8"/>
      <c r="SRF11" s="8"/>
      <c r="SRG11" s="8"/>
      <c r="SRH11" s="8"/>
      <c r="SRI11" s="8"/>
      <c r="SRJ11" s="8"/>
      <c r="SRK11" s="8"/>
      <c r="SRL11" s="8"/>
      <c r="SRM11" s="8"/>
      <c r="SRN11" s="8"/>
      <c r="SRO11" s="8"/>
      <c r="SRP11" s="8"/>
      <c r="SRQ11" s="8"/>
      <c r="SRR11" s="8"/>
      <c r="SRS11" s="8"/>
      <c r="SRT11" s="8"/>
      <c r="SRU11" s="8"/>
      <c r="SRV11" s="8"/>
      <c r="SRW11" s="8"/>
      <c r="SRX11" s="8"/>
      <c r="SRY11" s="8"/>
      <c r="SRZ11" s="8"/>
      <c r="SSA11" s="8"/>
      <c r="SSB11" s="8"/>
      <c r="SSC11" s="8"/>
      <c r="SSD11" s="8"/>
      <c r="SSE11" s="8"/>
      <c r="SSF11" s="8"/>
      <c r="SSG11" s="8"/>
      <c r="SSH11" s="8"/>
      <c r="SSI11" s="8"/>
      <c r="SSJ11" s="8"/>
      <c r="SSK11" s="8"/>
      <c r="SSL11" s="8"/>
      <c r="SSM11" s="8"/>
      <c r="SSN11" s="8"/>
      <c r="SSO11" s="8"/>
      <c r="SSP11" s="8"/>
      <c r="SSQ11" s="8"/>
      <c r="SSR11" s="8"/>
      <c r="SSS11" s="8"/>
      <c r="SST11" s="8"/>
      <c r="SSU11" s="8"/>
      <c r="SSV11" s="8"/>
      <c r="SSW11" s="8"/>
      <c r="SSX11" s="8"/>
      <c r="SSY11" s="8"/>
      <c r="SSZ11" s="8"/>
      <c r="STA11" s="8"/>
      <c r="STB11" s="8"/>
      <c r="STC11" s="8"/>
      <c r="STD11" s="8"/>
      <c r="STE11" s="8"/>
      <c r="STF11" s="8"/>
      <c r="STG11" s="8"/>
      <c r="STH11" s="8"/>
      <c r="STI11" s="8"/>
      <c r="STJ11" s="8"/>
      <c r="STK11" s="8"/>
      <c r="STL11" s="8"/>
      <c r="STM11" s="8"/>
      <c r="STN11" s="8"/>
      <c r="STO11" s="8"/>
      <c r="STP11" s="8"/>
      <c r="STQ11" s="8"/>
      <c r="STR11" s="8"/>
      <c r="STS11" s="8"/>
      <c r="STT11" s="8"/>
      <c r="STU11" s="8"/>
      <c r="STV11" s="8"/>
      <c r="STW11" s="8"/>
      <c r="STX11" s="8"/>
      <c r="STY11" s="8"/>
      <c r="STZ11" s="8"/>
      <c r="SUA11" s="8"/>
      <c r="SUB11" s="8"/>
      <c r="SUC11" s="8"/>
      <c r="SUD11" s="8"/>
      <c r="SUE11" s="8"/>
      <c r="SUF11" s="8"/>
      <c r="SUG11" s="8"/>
      <c r="SUH11" s="8"/>
      <c r="SUI11" s="8"/>
      <c r="SUJ11" s="8"/>
      <c r="SUK11" s="8"/>
      <c r="SUL11" s="8"/>
      <c r="SUM11" s="8"/>
      <c r="SUN11" s="8"/>
      <c r="SUO11" s="8"/>
      <c r="SUP11" s="8"/>
      <c r="SUQ11" s="8"/>
      <c r="SUR11" s="8"/>
      <c r="SUS11" s="8"/>
      <c r="SUT11" s="8"/>
      <c r="SUU11" s="8"/>
      <c r="SUV11" s="8"/>
      <c r="SUW11" s="8"/>
      <c r="SUX11" s="8"/>
      <c r="SUY11" s="8"/>
      <c r="SUZ11" s="8"/>
      <c r="SVA11" s="8"/>
      <c r="SVB11" s="8"/>
      <c r="SVC11" s="8"/>
      <c r="SVD11" s="8"/>
      <c r="SVE11" s="8"/>
      <c r="SVF11" s="8"/>
      <c r="SVG11" s="8"/>
      <c r="SVH11" s="8"/>
      <c r="SVI11" s="8"/>
      <c r="SVJ11" s="8"/>
      <c r="SVK11" s="8"/>
      <c r="SVL11" s="8"/>
      <c r="SVM11" s="8"/>
      <c r="SVN11" s="8"/>
      <c r="SVO11" s="8"/>
      <c r="SVP11" s="8"/>
      <c r="SVQ11" s="8"/>
      <c r="SVR11" s="8"/>
      <c r="SVS11" s="8"/>
      <c r="SVT11" s="8"/>
      <c r="SVU11" s="8"/>
      <c r="SVV11" s="8"/>
      <c r="SVW11" s="8"/>
      <c r="SVX11" s="8"/>
      <c r="SVY11" s="8"/>
      <c r="SVZ11" s="8"/>
      <c r="SWA11" s="8"/>
      <c r="SWB11" s="8"/>
      <c r="SWC11" s="8"/>
      <c r="SWD11" s="8"/>
      <c r="SWE11" s="8"/>
      <c r="SWF11" s="8"/>
      <c r="SWG11" s="8"/>
      <c r="SWH11" s="8"/>
      <c r="SWI11" s="8"/>
      <c r="SWJ11" s="8"/>
      <c r="SWK11" s="8"/>
      <c r="SWL11" s="8"/>
      <c r="SWM11" s="8"/>
      <c r="SWN11" s="8"/>
      <c r="SWO11" s="8"/>
      <c r="SWP11" s="8"/>
      <c r="SWQ11" s="8"/>
      <c r="SWR11" s="8"/>
      <c r="SWS11" s="8"/>
      <c r="SWT11" s="8"/>
      <c r="SWU11" s="8"/>
      <c r="SWV11" s="8"/>
      <c r="SWW11" s="8"/>
      <c r="SWX11" s="8"/>
      <c r="SWY11" s="8"/>
      <c r="SWZ11" s="8"/>
      <c r="SXA11" s="8"/>
      <c r="SXB11" s="8"/>
      <c r="SXC11" s="8"/>
      <c r="SXD11" s="8"/>
      <c r="SXE11" s="8"/>
      <c r="SXF11" s="8"/>
      <c r="SXG11" s="8"/>
      <c r="SXH11" s="8"/>
      <c r="SXI11" s="8"/>
      <c r="SXJ11" s="8"/>
      <c r="SXK11" s="8"/>
      <c r="SXL11" s="8"/>
      <c r="SXM11" s="8"/>
      <c r="SXN11" s="8"/>
      <c r="SXO11" s="8"/>
      <c r="SXP11" s="8"/>
      <c r="SXQ11" s="8"/>
      <c r="SXR11" s="8"/>
      <c r="SXS11" s="8"/>
      <c r="SXT11" s="8"/>
      <c r="SXU11" s="8"/>
      <c r="SXV11" s="8"/>
      <c r="SXW11" s="8"/>
      <c r="SXX11" s="8"/>
      <c r="SXY11" s="8"/>
      <c r="SXZ11" s="8"/>
      <c r="SYA11" s="8"/>
      <c r="SYB11" s="8"/>
      <c r="SYC11" s="8"/>
      <c r="SYD11" s="8"/>
      <c r="SYE11" s="8"/>
      <c r="SYF11" s="8"/>
      <c r="SYG11" s="8"/>
      <c r="SYH11" s="8"/>
      <c r="SYI11" s="8"/>
      <c r="SYJ11" s="8"/>
      <c r="SYK11" s="8"/>
      <c r="SYL11" s="8"/>
      <c r="SYM11" s="8"/>
      <c r="SYN11" s="8"/>
      <c r="SYO11" s="8"/>
      <c r="SYP11" s="8"/>
      <c r="SYQ11" s="8"/>
      <c r="SYR11" s="8"/>
      <c r="SYS11" s="8"/>
      <c r="SYT11" s="8"/>
      <c r="SYU11" s="8"/>
      <c r="SYV11" s="8"/>
      <c r="SYW11" s="8"/>
      <c r="SYX11" s="8"/>
      <c r="SYY11" s="8"/>
      <c r="SYZ11" s="8"/>
      <c r="SZA11" s="8"/>
      <c r="SZB11" s="8"/>
      <c r="SZC11" s="8"/>
      <c r="SZD11" s="8"/>
      <c r="SZE11" s="8"/>
      <c r="SZF11" s="8"/>
      <c r="SZG11" s="8"/>
      <c r="SZH11" s="8"/>
      <c r="SZI11" s="8"/>
      <c r="SZJ11" s="8"/>
      <c r="SZK11" s="8"/>
      <c r="SZL11" s="8"/>
      <c r="SZM11" s="8"/>
      <c r="SZN11" s="8"/>
      <c r="SZO11" s="8"/>
      <c r="SZP11" s="8"/>
      <c r="SZQ11" s="8"/>
      <c r="SZR11" s="8"/>
      <c r="SZS11" s="8"/>
      <c r="SZT11" s="8"/>
      <c r="SZU11" s="8"/>
      <c r="SZV11" s="8"/>
      <c r="SZW11" s="8"/>
      <c r="SZX11" s="8"/>
      <c r="SZY11" s="8"/>
      <c r="SZZ11" s="8"/>
      <c r="TAA11" s="8"/>
      <c r="TAB11" s="8"/>
      <c r="TAC11" s="8"/>
      <c r="TAD11" s="8"/>
      <c r="TAE11" s="8"/>
      <c r="TAF11" s="8"/>
      <c r="TAG11" s="8"/>
      <c r="TAH11" s="8"/>
      <c r="TAI11" s="8"/>
      <c r="TAJ11" s="8"/>
      <c r="TAK11" s="8"/>
      <c r="TAL11" s="8"/>
      <c r="TAM11" s="8"/>
      <c r="TAN11" s="8"/>
      <c r="TAO11" s="8"/>
      <c r="TAP11" s="8"/>
      <c r="TAQ11" s="8"/>
      <c r="TAR11" s="8"/>
      <c r="TAS11" s="8"/>
      <c r="TAT11" s="8"/>
      <c r="TAU11" s="8"/>
      <c r="TAV11" s="8"/>
      <c r="TAW11" s="8"/>
      <c r="TAX11" s="8"/>
      <c r="TAY11" s="8"/>
      <c r="TAZ11" s="8"/>
      <c r="TBA11" s="8"/>
      <c r="TBB11" s="8"/>
      <c r="TBC11" s="8"/>
      <c r="TBD11" s="8"/>
      <c r="TBE11" s="8"/>
      <c r="TBF11" s="8"/>
      <c r="TBG11" s="8"/>
      <c r="TBH11" s="8"/>
      <c r="TBI11" s="8"/>
      <c r="TBJ11" s="8"/>
      <c r="TBK11" s="8"/>
      <c r="TBL11" s="8"/>
      <c r="TBM11" s="8"/>
      <c r="TBN11" s="8"/>
      <c r="TBO11" s="8"/>
      <c r="TBP11" s="8"/>
      <c r="TBQ11" s="8"/>
      <c r="TBR11" s="8"/>
      <c r="TBS11" s="8"/>
      <c r="TBT11" s="8"/>
      <c r="TBU11" s="8"/>
      <c r="TBV11" s="8"/>
      <c r="TBW11" s="8"/>
      <c r="TBX11" s="8"/>
      <c r="TBY11" s="8"/>
      <c r="TBZ11" s="8"/>
      <c r="TCA11" s="8"/>
      <c r="TCB11" s="8"/>
      <c r="TCC11" s="8"/>
      <c r="TCD11" s="8"/>
      <c r="TCE11" s="8"/>
      <c r="TCF11" s="8"/>
      <c r="TCG11" s="8"/>
      <c r="TCH11" s="8"/>
      <c r="TCI11" s="8"/>
      <c r="TCJ11" s="8"/>
      <c r="TCK11" s="8"/>
      <c r="TCL11" s="8"/>
      <c r="TCM11" s="8"/>
      <c r="TCN11" s="8"/>
      <c r="TCO11" s="8"/>
      <c r="TCP11" s="8"/>
      <c r="TCQ11" s="8"/>
      <c r="TCR11" s="8"/>
      <c r="TCS11" s="8"/>
      <c r="TCT11" s="8"/>
      <c r="TCU11" s="8"/>
      <c r="TCV11" s="8"/>
      <c r="TCW11" s="8"/>
      <c r="TCX11" s="8"/>
      <c r="TCY11" s="8"/>
      <c r="TCZ11" s="8"/>
      <c r="TDA11" s="8"/>
      <c r="TDB11" s="8"/>
      <c r="TDC11" s="8"/>
      <c r="TDD11" s="8"/>
      <c r="TDE11" s="8"/>
      <c r="TDF11" s="8"/>
      <c r="TDG11" s="8"/>
      <c r="TDH11" s="8"/>
      <c r="TDI11" s="8"/>
      <c r="TDJ11" s="8"/>
      <c r="TDK11" s="8"/>
      <c r="TDL11" s="8"/>
      <c r="TDM11" s="8"/>
      <c r="TDN11" s="8"/>
      <c r="TDO11" s="8"/>
      <c r="TDP11" s="8"/>
      <c r="TDQ11" s="8"/>
      <c r="TDR11" s="8"/>
      <c r="TDS11" s="8"/>
      <c r="TDT11" s="8"/>
      <c r="TDU11" s="8"/>
      <c r="TDV11" s="8"/>
      <c r="TDW11" s="8"/>
      <c r="TDX11" s="8"/>
      <c r="TDY11" s="8"/>
      <c r="TDZ11" s="8"/>
      <c r="TEA11" s="8"/>
      <c r="TEB11" s="8"/>
      <c r="TEC11" s="8"/>
      <c r="TED11" s="8"/>
      <c r="TEE11" s="8"/>
      <c r="TEF11" s="8"/>
      <c r="TEG11" s="8"/>
      <c r="TEH11" s="8"/>
      <c r="TEI11" s="8"/>
      <c r="TEJ11" s="8"/>
      <c r="TEK11" s="8"/>
      <c r="TEL11" s="8"/>
      <c r="TEM11" s="8"/>
      <c r="TEN11" s="8"/>
      <c r="TEO11" s="8"/>
      <c r="TEP11" s="8"/>
      <c r="TEQ11" s="8"/>
      <c r="TER11" s="8"/>
      <c r="TES11" s="8"/>
      <c r="TET11" s="8"/>
      <c r="TEU11" s="8"/>
      <c r="TEV11" s="8"/>
      <c r="TEW11" s="8"/>
      <c r="TEX11" s="8"/>
      <c r="TEY11" s="8"/>
      <c r="TEZ11" s="8"/>
      <c r="TFA11" s="8"/>
      <c r="TFB11" s="8"/>
      <c r="TFC11" s="8"/>
      <c r="TFD11" s="8"/>
      <c r="TFE11" s="8"/>
      <c r="TFF11" s="8"/>
      <c r="TFG11" s="8"/>
      <c r="TFH11" s="8"/>
      <c r="TFI11" s="8"/>
      <c r="TFJ11" s="8"/>
      <c r="TFK11" s="8"/>
      <c r="TFL11" s="8"/>
      <c r="TFM11" s="8"/>
      <c r="TFN11" s="8"/>
      <c r="TFO11" s="8"/>
      <c r="TFP11" s="8"/>
      <c r="TFQ11" s="8"/>
      <c r="TFR11" s="8"/>
      <c r="TFS11" s="8"/>
      <c r="TFT11" s="8"/>
      <c r="TFU11" s="8"/>
      <c r="TFV11" s="8"/>
      <c r="TFW11" s="8"/>
      <c r="TFX11" s="8"/>
      <c r="TFY11" s="8"/>
      <c r="TFZ11" s="8"/>
      <c r="TGA11" s="8"/>
      <c r="TGB11" s="8"/>
      <c r="TGC11" s="8"/>
      <c r="TGD11" s="8"/>
      <c r="TGE11" s="8"/>
      <c r="TGF11" s="8"/>
      <c r="TGG11" s="8"/>
      <c r="TGH11" s="8"/>
      <c r="TGI11" s="8"/>
      <c r="TGJ11" s="8"/>
      <c r="TGK11" s="8"/>
      <c r="TGL11" s="8"/>
      <c r="TGM11" s="8"/>
      <c r="TGN11" s="8"/>
      <c r="TGO11" s="8"/>
      <c r="TGP11" s="8"/>
      <c r="TGQ11" s="8"/>
      <c r="TGR11" s="8"/>
      <c r="TGS11" s="8"/>
      <c r="TGT11" s="8"/>
      <c r="TGU11" s="8"/>
      <c r="TGV11" s="8"/>
      <c r="TGW11" s="8"/>
      <c r="TGX11" s="8"/>
      <c r="TGY11" s="8"/>
      <c r="TGZ11" s="8"/>
      <c r="THA11" s="8"/>
      <c r="THB11" s="8"/>
      <c r="THC11" s="8"/>
      <c r="THD11" s="8"/>
      <c r="THE11" s="8"/>
      <c r="THF11" s="8"/>
      <c r="THG11" s="8"/>
      <c r="THH11" s="8"/>
      <c r="THI11" s="8"/>
      <c r="THJ11" s="8"/>
      <c r="THK11" s="8"/>
      <c r="THL11" s="8"/>
      <c r="THM11" s="8"/>
      <c r="THN11" s="8"/>
      <c r="THO11" s="8"/>
      <c r="THP11" s="8"/>
      <c r="THQ11" s="8"/>
      <c r="THR11" s="8"/>
      <c r="THS11" s="8"/>
      <c r="THT11" s="8"/>
      <c r="THU11" s="8"/>
      <c r="THV11" s="8"/>
      <c r="THW11" s="8"/>
      <c r="THX11" s="8"/>
      <c r="THY11" s="8"/>
      <c r="THZ11" s="8"/>
      <c r="TIA11" s="8"/>
      <c r="TIB11" s="8"/>
      <c r="TIC11" s="8"/>
      <c r="TID11" s="8"/>
      <c r="TIE11" s="8"/>
      <c r="TIF11" s="8"/>
      <c r="TIG11" s="8"/>
      <c r="TIH11" s="8"/>
      <c r="TII11" s="8"/>
      <c r="TIJ11" s="8"/>
      <c r="TIK11" s="8"/>
      <c r="TIL11" s="8"/>
      <c r="TIM11" s="8"/>
      <c r="TIN11" s="8"/>
      <c r="TIO11" s="8"/>
      <c r="TIP11" s="8"/>
      <c r="TIQ11" s="8"/>
      <c r="TIR11" s="8"/>
      <c r="TIS11" s="8"/>
      <c r="TIT11" s="8"/>
      <c r="TIU11" s="8"/>
      <c r="TIV11" s="8"/>
      <c r="TIW11" s="8"/>
      <c r="TIX11" s="8"/>
      <c r="TIY11" s="8"/>
      <c r="TIZ11" s="8"/>
      <c r="TJA11" s="8"/>
      <c r="TJB11" s="8"/>
      <c r="TJC11" s="8"/>
      <c r="TJD11" s="8"/>
      <c r="TJE11" s="8"/>
      <c r="TJF11" s="8"/>
      <c r="TJG11" s="8"/>
      <c r="TJH11" s="8"/>
      <c r="TJI11" s="8"/>
      <c r="TJJ11" s="8"/>
      <c r="TJK11" s="8"/>
      <c r="TJL11" s="8"/>
      <c r="TJM11" s="8"/>
      <c r="TJN11" s="8"/>
      <c r="TJO11" s="8"/>
      <c r="TJP11" s="8"/>
      <c r="TJQ11" s="8"/>
      <c r="TJR11" s="8"/>
      <c r="TJS11" s="8"/>
      <c r="TJT11" s="8"/>
      <c r="TJU11" s="8"/>
      <c r="TJV11" s="8"/>
      <c r="TJW11" s="8"/>
      <c r="TJX11" s="8"/>
      <c r="TJY11" s="8"/>
      <c r="TJZ11" s="8"/>
      <c r="TKA11" s="8"/>
      <c r="TKB11" s="8"/>
      <c r="TKC11" s="8"/>
      <c r="TKD11" s="8"/>
      <c r="TKE11" s="8"/>
      <c r="TKF11" s="8"/>
      <c r="TKG11" s="8"/>
      <c r="TKH11" s="8"/>
      <c r="TKI11" s="8"/>
      <c r="TKJ11" s="8"/>
      <c r="TKK11" s="8"/>
      <c r="TKL11" s="8"/>
      <c r="TKM11" s="8"/>
      <c r="TKN11" s="8"/>
      <c r="TKO11" s="8"/>
      <c r="TKP11" s="8"/>
      <c r="TKQ11" s="8"/>
      <c r="TKR11" s="8"/>
      <c r="TKS11" s="8"/>
      <c r="TKT11" s="8"/>
      <c r="TKU11" s="8"/>
      <c r="TKV11" s="8"/>
      <c r="TKW11" s="8"/>
      <c r="TKX11" s="8"/>
      <c r="TKY11" s="8"/>
      <c r="TKZ11" s="8"/>
      <c r="TLA11" s="8"/>
      <c r="TLB11" s="8"/>
      <c r="TLC11" s="8"/>
      <c r="TLD11" s="8"/>
      <c r="TLE11" s="8"/>
      <c r="TLF11" s="8"/>
      <c r="TLG11" s="8"/>
      <c r="TLH11" s="8"/>
      <c r="TLI11" s="8"/>
      <c r="TLJ11" s="8"/>
      <c r="TLK11" s="8"/>
      <c r="TLL11" s="8"/>
      <c r="TLM11" s="8"/>
      <c r="TLN11" s="8"/>
      <c r="TLO11" s="8"/>
      <c r="TLP11" s="8"/>
      <c r="TLQ11" s="8"/>
      <c r="TLR11" s="8"/>
      <c r="TLS11" s="8"/>
      <c r="TLT11" s="8"/>
      <c r="TLU11" s="8"/>
      <c r="TLV11" s="8"/>
      <c r="TLW11" s="8"/>
      <c r="TLX11" s="8"/>
      <c r="TLY11" s="8"/>
      <c r="TLZ11" s="8"/>
      <c r="TMA11" s="8"/>
      <c r="TMB11" s="8"/>
      <c r="TMC11" s="8"/>
      <c r="TMD11" s="8"/>
      <c r="TME11" s="8"/>
      <c r="TMF11" s="8"/>
      <c r="TMG11" s="8"/>
      <c r="TMH11" s="8"/>
      <c r="TMI11" s="8"/>
      <c r="TMJ11" s="8"/>
      <c r="TMK11" s="8"/>
      <c r="TML11" s="8"/>
      <c r="TMM11" s="8"/>
      <c r="TMN11" s="8"/>
      <c r="TMO11" s="8"/>
      <c r="TMP11" s="8"/>
      <c r="TMQ11" s="8"/>
      <c r="TMR11" s="8"/>
      <c r="TMS11" s="8"/>
      <c r="TMT11" s="8"/>
      <c r="TMU11" s="8"/>
      <c r="TMV11" s="8"/>
      <c r="TMW11" s="8"/>
      <c r="TMX11" s="8"/>
      <c r="TMY11" s="8"/>
      <c r="TMZ11" s="8"/>
      <c r="TNA11" s="8"/>
      <c r="TNB11" s="8"/>
      <c r="TNC11" s="8"/>
      <c r="TND11" s="8"/>
      <c r="TNE11" s="8"/>
      <c r="TNF11" s="8"/>
      <c r="TNG11" s="8"/>
      <c r="TNH11" s="8"/>
      <c r="TNI11" s="8"/>
      <c r="TNJ11" s="8"/>
      <c r="TNK11" s="8"/>
      <c r="TNL11" s="8"/>
      <c r="TNM11" s="8"/>
      <c r="TNN11" s="8"/>
      <c r="TNO11" s="8"/>
      <c r="TNP11" s="8"/>
      <c r="TNQ11" s="8"/>
      <c r="TNR11" s="8"/>
      <c r="TNS11" s="8"/>
      <c r="TNT11" s="8"/>
      <c r="TNU11" s="8"/>
      <c r="TNV11" s="8"/>
      <c r="TNW11" s="8"/>
      <c r="TNX11" s="8"/>
      <c r="TNY11" s="8"/>
      <c r="TNZ11" s="8"/>
      <c r="TOA11" s="8"/>
      <c r="TOB11" s="8"/>
      <c r="TOC11" s="8"/>
      <c r="TOD11" s="8"/>
      <c r="TOE11" s="8"/>
      <c r="TOF11" s="8"/>
      <c r="TOG11" s="8"/>
      <c r="TOH11" s="8"/>
      <c r="TOI11" s="8"/>
      <c r="TOJ11" s="8"/>
      <c r="TOK11" s="8"/>
      <c r="TOL11" s="8"/>
      <c r="TOM11" s="8"/>
      <c r="TON11" s="8"/>
      <c r="TOO11" s="8"/>
      <c r="TOP11" s="8"/>
      <c r="TOQ11" s="8"/>
      <c r="TOR11" s="8"/>
      <c r="TOS11" s="8"/>
      <c r="TOT11" s="8"/>
      <c r="TOU11" s="8"/>
      <c r="TOV11" s="8"/>
      <c r="TOW11" s="8"/>
      <c r="TOX11" s="8"/>
      <c r="TOY11" s="8"/>
      <c r="TOZ11" s="8"/>
      <c r="TPA11" s="8"/>
      <c r="TPB11" s="8"/>
      <c r="TPC11" s="8"/>
      <c r="TPD11" s="8"/>
      <c r="TPE11" s="8"/>
      <c r="TPF11" s="8"/>
      <c r="TPG11" s="8"/>
      <c r="TPH11" s="8"/>
      <c r="TPI11" s="8"/>
      <c r="TPJ11" s="8"/>
      <c r="TPK11" s="8"/>
      <c r="TPL11" s="8"/>
      <c r="TPM11" s="8"/>
      <c r="TPN11" s="8"/>
      <c r="TPO11" s="8"/>
      <c r="TPP11" s="8"/>
      <c r="TPQ11" s="8"/>
      <c r="TPR11" s="8"/>
      <c r="TPS11" s="8"/>
      <c r="TPT11" s="8"/>
      <c r="TPU11" s="8"/>
      <c r="TPV11" s="8"/>
      <c r="TPW11" s="8"/>
      <c r="TPX11" s="8"/>
      <c r="TPY11" s="8"/>
      <c r="TPZ11" s="8"/>
      <c r="TQA11" s="8"/>
      <c r="TQB11" s="8"/>
      <c r="TQC11" s="8"/>
      <c r="TQD11" s="8"/>
      <c r="TQE11" s="8"/>
      <c r="TQF11" s="8"/>
      <c r="TQG11" s="8"/>
      <c r="TQH11" s="8"/>
      <c r="TQI11" s="8"/>
      <c r="TQJ11" s="8"/>
      <c r="TQK11" s="8"/>
      <c r="TQL11" s="8"/>
      <c r="TQM11" s="8"/>
      <c r="TQN11" s="8"/>
      <c r="TQO11" s="8"/>
      <c r="TQP11" s="8"/>
      <c r="TQQ11" s="8"/>
      <c r="TQR11" s="8"/>
      <c r="TQS11" s="8"/>
      <c r="TQT11" s="8"/>
      <c r="TQU11" s="8"/>
      <c r="TQV11" s="8"/>
      <c r="TQW11" s="8"/>
      <c r="TQX11" s="8"/>
      <c r="TQY11" s="8"/>
      <c r="TQZ11" s="8"/>
      <c r="TRA11" s="8"/>
      <c r="TRB11" s="8"/>
      <c r="TRC11" s="8"/>
      <c r="TRD11" s="8"/>
      <c r="TRE11" s="8"/>
      <c r="TRF11" s="8"/>
      <c r="TRG11" s="8"/>
      <c r="TRH11" s="8"/>
      <c r="TRI11" s="8"/>
      <c r="TRJ11" s="8"/>
      <c r="TRK11" s="8"/>
      <c r="TRL11" s="8"/>
      <c r="TRM11" s="8"/>
      <c r="TRN11" s="8"/>
      <c r="TRO11" s="8"/>
      <c r="TRP11" s="8"/>
      <c r="TRQ11" s="8"/>
      <c r="TRR11" s="8"/>
      <c r="TRS11" s="8"/>
      <c r="TRT11" s="8"/>
      <c r="TRU11" s="8"/>
      <c r="TRV11" s="8"/>
      <c r="TRW11" s="8"/>
      <c r="TRX11" s="8"/>
      <c r="TRY11" s="8"/>
      <c r="TRZ11" s="8"/>
      <c r="TSA11" s="8"/>
      <c r="TSB11" s="8"/>
      <c r="TSC11" s="8"/>
      <c r="TSD11" s="8"/>
      <c r="TSE11" s="8"/>
      <c r="TSF11" s="8"/>
      <c r="TSG11" s="8"/>
      <c r="TSH11" s="8"/>
      <c r="TSI11" s="8"/>
      <c r="TSJ11" s="8"/>
      <c r="TSK11" s="8"/>
      <c r="TSL11" s="8"/>
      <c r="TSM11" s="8"/>
      <c r="TSN11" s="8"/>
      <c r="TSO11" s="8"/>
      <c r="TSP11" s="8"/>
      <c r="TSQ11" s="8"/>
      <c r="TSR11" s="8"/>
      <c r="TSS11" s="8"/>
      <c r="TST11" s="8"/>
      <c r="TSU11" s="8"/>
      <c r="TSV11" s="8"/>
      <c r="TSW11" s="8"/>
      <c r="TSX11" s="8"/>
      <c r="TSY11" s="8"/>
      <c r="TSZ11" s="8"/>
      <c r="TTA11" s="8"/>
      <c r="TTB11" s="8"/>
      <c r="TTC11" s="8"/>
      <c r="TTD11" s="8"/>
      <c r="TTE11" s="8"/>
      <c r="TTF11" s="8"/>
      <c r="TTG11" s="8"/>
      <c r="TTH11" s="8"/>
      <c r="TTI11" s="8"/>
      <c r="TTJ11" s="8"/>
      <c r="TTK11" s="8"/>
      <c r="TTL11" s="8"/>
      <c r="TTM11" s="8"/>
      <c r="TTN11" s="8"/>
      <c r="TTO11" s="8"/>
      <c r="TTP11" s="8"/>
      <c r="TTQ11" s="8"/>
      <c r="TTR11" s="8"/>
      <c r="TTS11" s="8"/>
      <c r="TTT11" s="8"/>
      <c r="TTU11" s="8"/>
      <c r="TTV11" s="8"/>
      <c r="TTW11" s="8"/>
      <c r="TTX11" s="8"/>
      <c r="TTY11" s="8"/>
      <c r="TTZ11" s="8"/>
      <c r="TUA11" s="8"/>
      <c r="TUB11" s="8"/>
      <c r="TUC11" s="8"/>
      <c r="TUD11" s="8"/>
      <c r="TUE11" s="8"/>
      <c r="TUF11" s="8"/>
      <c r="TUG11" s="8"/>
      <c r="TUH11" s="8"/>
      <c r="TUI11" s="8"/>
      <c r="TUJ11" s="8"/>
      <c r="TUK11" s="8"/>
      <c r="TUL11" s="8"/>
      <c r="TUM11" s="8"/>
      <c r="TUN11" s="8"/>
      <c r="TUO11" s="8"/>
      <c r="TUP11" s="8"/>
      <c r="TUQ11" s="8"/>
      <c r="TUR11" s="8"/>
      <c r="TUS11" s="8"/>
      <c r="TUT11" s="8"/>
      <c r="TUU11" s="8"/>
      <c r="TUV11" s="8"/>
      <c r="TUW11" s="8"/>
      <c r="TUX11" s="8"/>
      <c r="TUY11" s="8"/>
      <c r="TUZ11" s="8"/>
      <c r="TVA11" s="8"/>
      <c r="TVB11" s="8"/>
      <c r="TVC11" s="8"/>
      <c r="TVD11" s="8"/>
      <c r="TVE11" s="8"/>
      <c r="TVF11" s="8"/>
      <c r="TVG11" s="8"/>
      <c r="TVH11" s="8"/>
      <c r="TVI11" s="8"/>
      <c r="TVJ11" s="8"/>
      <c r="TVK11" s="8"/>
      <c r="TVL11" s="8"/>
      <c r="TVM11" s="8"/>
      <c r="TVN11" s="8"/>
      <c r="TVO11" s="8"/>
      <c r="TVP11" s="8"/>
      <c r="TVQ11" s="8"/>
      <c r="TVR11" s="8"/>
      <c r="TVS11" s="8"/>
      <c r="TVT11" s="8"/>
      <c r="TVU11" s="8"/>
      <c r="TVV11" s="8"/>
      <c r="TVW11" s="8"/>
      <c r="TVX11" s="8"/>
      <c r="TVY11" s="8"/>
      <c r="TVZ11" s="8"/>
      <c r="TWA11" s="8"/>
      <c r="TWB11" s="8"/>
      <c r="TWC11" s="8"/>
      <c r="TWD11" s="8"/>
      <c r="TWE11" s="8"/>
      <c r="TWF11" s="8"/>
      <c r="TWG11" s="8"/>
      <c r="TWH11" s="8"/>
      <c r="TWI11" s="8"/>
      <c r="TWJ11" s="8"/>
      <c r="TWK11" s="8"/>
      <c r="TWL11" s="8"/>
      <c r="TWM11" s="8"/>
      <c r="TWN11" s="8"/>
      <c r="TWO11" s="8"/>
      <c r="TWP11" s="8"/>
      <c r="TWQ11" s="8"/>
      <c r="TWR11" s="8"/>
      <c r="TWS11" s="8"/>
      <c r="TWT11" s="8"/>
      <c r="TWU11" s="8"/>
      <c r="TWV11" s="8"/>
      <c r="TWW11" s="8"/>
      <c r="TWX11" s="8"/>
      <c r="TWY11" s="8"/>
      <c r="TWZ11" s="8"/>
      <c r="TXA11" s="8"/>
      <c r="TXB11" s="8"/>
      <c r="TXC11" s="8"/>
      <c r="TXD11" s="8"/>
      <c r="TXE11" s="8"/>
      <c r="TXF11" s="8"/>
      <c r="TXG11" s="8"/>
      <c r="TXH11" s="8"/>
      <c r="TXI11" s="8"/>
      <c r="TXJ11" s="8"/>
      <c r="TXK11" s="8"/>
      <c r="TXL11" s="8"/>
      <c r="TXM11" s="8"/>
      <c r="TXN11" s="8"/>
      <c r="TXO11" s="8"/>
      <c r="TXP11" s="8"/>
      <c r="TXQ11" s="8"/>
      <c r="TXR11" s="8"/>
      <c r="TXS11" s="8"/>
      <c r="TXT11" s="8"/>
      <c r="TXU11" s="8"/>
      <c r="TXV11" s="8"/>
      <c r="TXW11" s="8"/>
      <c r="TXX11" s="8"/>
      <c r="TXY11" s="8"/>
      <c r="TXZ11" s="8"/>
      <c r="TYA11" s="8"/>
      <c r="TYB11" s="8"/>
      <c r="TYC11" s="8"/>
      <c r="TYD11" s="8"/>
      <c r="TYE11" s="8"/>
      <c r="TYF11" s="8"/>
      <c r="TYG11" s="8"/>
      <c r="TYH11" s="8"/>
      <c r="TYI11" s="8"/>
      <c r="TYJ11" s="8"/>
      <c r="TYK11" s="8"/>
      <c r="TYL11" s="8"/>
      <c r="TYM11" s="8"/>
      <c r="TYN11" s="8"/>
      <c r="TYO11" s="8"/>
      <c r="TYP11" s="8"/>
      <c r="TYQ11" s="8"/>
      <c r="TYR11" s="8"/>
      <c r="TYS11" s="8"/>
      <c r="TYT11" s="8"/>
      <c r="TYU11" s="8"/>
      <c r="TYV11" s="8"/>
      <c r="TYW11" s="8"/>
      <c r="TYX11" s="8"/>
      <c r="TYY11" s="8"/>
      <c r="TYZ11" s="8"/>
      <c r="TZA11" s="8"/>
      <c r="TZB11" s="8"/>
      <c r="TZC11" s="8"/>
      <c r="TZD11" s="8"/>
      <c r="TZE11" s="8"/>
      <c r="TZF11" s="8"/>
      <c r="TZG11" s="8"/>
      <c r="TZH11" s="8"/>
      <c r="TZI11" s="8"/>
      <c r="TZJ11" s="8"/>
      <c r="TZK11" s="8"/>
      <c r="TZL11" s="8"/>
      <c r="TZM11" s="8"/>
      <c r="TZN11" s="8"/>
      <c r="TZO11" s="8"/>
      <c r="TZP11" s="8"/>
      <c r="TZQ11" s="8"/>
      <c r="TZR11" s="8"/>
      <c r="TZS11" s="8"/>
      <c r="TZT11" s="8"/>
      <c r="TZU11" s="8"/>
      <c r="TZV11" s="8"/>
      <c r="TZW11" s="8"/>
      <c r="TZX11" s="8"/>
      <c r="TZY11" s="8"/>
      <c r="TZZ11" s="8"/>
      <c r="UAA11" s="8"/>
      <c r="UAB11" s="8"/>
      <c r="UAC11" s="8"/>
      <c r="UAD11" s="8"/>
      <c r="UAE11" s="8"/>
      <c r="UAF11" s="8"/>
      <c r="UAG11" s="8"/>
      <c r="UAH11" s="8"/>
      <c r="UAI11" s="8"/>
      <c r="UAJ11" s="8"/>
      <c r="UAK11" s="8"/>
      <c r="UAL11" s="8"/>
      <c r="UAM11" s="8"/>
      <c r="UAN11" s="8"/>
      <c r="UAO11" s="8"/>
      <c r="UAP11" s="8"/>
      <c r="UAQ11" s="8"/>
      <c r="UAR11" s="8"/>
      <c r="UAS11" s="8"/>
      <c r="UAT11" s="8"/>
      <c r="UAU11" s="8"/>
      <c r="UAV11" s="8"/>
      <c r="UAW11" s="8"/>
      <c r="UAX11" s="8"/>
      <c r="UAY11" s="8"/>
      <c r="UAZ11" s="8"/>
      <c r="UBA11" s="8"/>
      <c r="UBB11" s="8"/>
      <c r="UBC11" s="8"/>
      <c r="UBD11" s="8"/>
      <c r="UBE11" s="8"/>
      <c r="UBF11" s="8"/>
      <c r="UBG11" s="8"/>
      <c r="UBH11" s="8"/>
      <c r="UBI11" s="8"/>
      <c r="UBJ11" s="8"/>
      <c r="UBK11" s="8"/>
      <c r="UBL11" s="8"/>
      <c r="UBM11" s="8"/>
      <c r="UBN11" s="8"/>
      <c r="UBO11" s="8"/>
      <c r="UBP11" s="8"/>
      <c r="UBQ11" s="8"/>
      <c r="UBR11" s="8"/>
      <c r="UBS11" s="8"/>
      <c r="UBT11" s="8"/>
      <c r="UBU11" s="8"/>
      <c r="UBV11" s="8"/>
      <c r="UBW11" s="8"/>
      <c r="UBX11" s="8"/>
      <c r="UBY11" s="8"/>
      <c r="UBZ11" s="8"/>
      <c r="UCA11" s="8"/>
      <c r="UCB11" s="8"/>
      <c r="UCC11" s="8"/>
      <c r="UCD11" s="8"/>
      <c r="UCE11" s="8"/>
      <c r="UCF11" s="8"/>
      <c r="UCG11" s="8"/>
      <c r="UCH11" s="8"/>
      <c r="UCI11" s="8"/>
      <c r="UCJ11" s="8"/>
      <c r="UCK11" s="8"/>
      <c r="UCL11" s="8"/>
      <c r="UCM11" s="8"/>
      <c r="UCN11" s="8"/>
      <c r="UCO11" s="8"/>
      <c r="UCP11" s="8"/>
      <c r="UCQ11" s="8"/>
      <c r="UCR11" s="8"/>
      <c r="UCS11" s="8"/>
      <c r="UCT11" s="8"/>
      <c r="UCU11" s="8"/>
      <c r="UCV11" s="8"/>
      <c r="UCW11" s="8"/>
      <c r="UCX11" s="8"/>
      <c r="UCY11" s="8"/>
      <c r="UCZ11" s="8"/>
      <c r="UDA11" s="8"/>
      <c r="UDB11" s="8"/>
      <c r="UDC11" s="8"/>
      <c r="UDD11" s="8"/>
      <c r="UDE11" s="8"/>
      <c r="UDF11" s="8"/>
      <c r="UDG11" s="8"/>
      <c r="UDH11" s="8"/>
      <c r="UDI11" s="8"/>
      <c r="UDJ11" s="8"/>
      <c r="UDK11" s="8"/>
      <c r="UDL11" s="8"/>
      <c r="UDM11" s="8"/>
      <c r="UDN11" s="8"/>
      <c r="UDO11" s="8"/>
      <c r="UDP11" s="8"/>
      <c r="UDQ11" s="8"/>
      <c r="UDR11" s="8"/>
      <c r="UDS11" s="8"/>
      <c r="UDT11" s="8"/>
      <c r="UDU11" s="8"/>
      <c r="UDV11" s="8"/>
      <c r="UDW11" s="8"/>
      <c r="UDX11" s="8"/>
      <c r="UDY11" s="8"/>
      <c r="UDZ11" s="8"/>
      <c r="UEA11" s="8"/>
      <c r="UEB11" s="8"/>
      <c r="UEC11" s="8"/>
      <c r="UED11" s="8"/>
      <c r="UEE11" s="8"/>
      <c r="UEF11" s="8"/>
      <c r="UEG11" s="8"/>
      <c r="UEH11" s="8"/>
      <c r="UEI11" s="8"/>
      <c r="UEJ11" s="8"/>
      <c r="UEK11" s="8"/>
      <c r="UEL11" s="8"/>
      <c r="UEM11" s="8"/>
      <c r="UEN11" s="8"/>
      <c r="UEO11" s="8"/>
      <c r="UEP11" s="8"/>
      <c r="UEQ11" s="8"/>
      <c r="UER11" s="8"/>
      <c r="UES11" s="8"/>
      <c r="UET11" s="8"/>
      <c r="UEU11" s="8"/>
      <c r="UEV11" s="8"/>
      <c r="UEW11" s="8"/>
      <c r="UEX11" s="8"/>
      <c r="UEY11" s="8"/>
      <c r="UEZ11" s="8"/>
      <c r="UFA11" s="8"/>
      <c r="UFB11" s="8"/>
      <c r="UFC11" s="8"/>
      <c r="UFD11" s="8"/>
      <c r="UFE11" s="8"/>
      <c r="UFF11" s="8"/>
      <c r="UFG11" s="8"/>
      <c r="UFH11" s="8"/>
      <c r="UFI11" s="8"/>
      <c r="UFJ11" s="8"/>
      <c r="UFK11" s="8"/>
      <c r="UFL11" s="8"/>
      <c r="UFM11" s="8"/>
      <c r="UFN11" s="8"/>
      <c r="UFO11" s="8"/>
      <c r="UFP11" s="8"/>
      <c r="UFQ11" s="8"/>
      <c r="UFR11" s="8"/>
      <c r="UFS11" s="8"/>
      <c r="UFT11" s="8"/>
      <c r="UFU11" s="8"/>
      <c r="UFV11" s="8"/>
      <c r="UFW11" s="8"/>
      <c r="UFX11" s="8"/>
      <c r="UFY11" s="8"/>
      <c r="UFZ11" s="8"/>
      <c r="UGA11" s="8"/>
      <c r="UGB11" s="8"/>
      <c r="UGC11" s="8"/>
      <c r="UGD11" s="8"/>
      <c r="UGE11" s="8"/>
      <c r="UGF11" s="8"/>
      <c r="UGG11" s="8"/>
      <c r="UGH11" s="8"/>
      <c r="UGI11" s="8"/>
      <c r="UGJ11" s="8"/>
      <c r="UGK11" s="8"/>
      <c r="UGL11" s="8"/>
      <c r="UGM11" s="8"/>
      <c r="UGN11" s="8"/>
      <c r="UGO11" s="8"/>
      <c r="UGP11" s="8"/>
      <c r="UGQ11" s="8"/>
      <c r="UGR11" s="8"/>
      <c r="UGS11" s="8"/>
      <c r="UGT11" s="8"/>
      <c r="UGU11" s="8"/>
      <c r="UGV11" s="8"/>
      <c r="UGW11" s="8"/>
      <c r="UGX11" s="8"/>
      <c r="UGY11" s="8"/>
      <c r="UGZ11" s="8"/>
      <c r="UHA11" s="8"/>
      <c r="UHB11" s="8"/>
      <c r="UHC11" s="8"/>
      <c r="UHD11" s="8"/>
      <c r="UHE11" s="8"/>
      <c r="UHF11" s="8"/>
      <c r="UHG11" s="8"/>
      <c r="UHH11" s="8"/>
      <c r="UHI11" s="8"/>
      <c r="UHJ11" s="8"/>
      <c r="UHK11" s="8"/>
      <c r="UHL11" s="8"/>
      <c r="UHM11" s="8"/>
      <c r="UHN11" s="8"/>
      <c r="UHO11" s="8"/>
      <c r="UHP11" s="8"/>
      <c r="UHQ11" s="8"/>
      <c r="UHR11" s="8"/>
      <c r="UHS11" s="8"/>
      <c r="UHT11" s="8"/>
      <c r="UHU11" s="8"/>
      <c r="UHV11" s="8"/>
      <c r="UHW11" s="8"/>
      <c r="UHX11" s="8"/>
      <c r="UHY11" s="8"/>
      <c r="UHZ11" s="8"/>
      <c r="UIA11" s="8"/>
      <c r="UIB11" s="8"/>
      <c r="UIC11" s="8"/>
      <c r="UID11" s="8"/>
      <c r="UIE11" s="8"/>
      <c r="UIF11" s="8"/>
      <c r="UIG11" s="8"/>
      <c r="UIH11" s="8"/>
      <c r="UII11" s="8"/>
      <c r="UIJ11" s="8"/>
      <c r="UIK11" s="8"/>
      <c r="UIL11" s="8"/>
      <c r="UIM11" s="8"/>
      <c r="UIN11" s="8"/>
      <c r="UIO11" s="8"/>
      <c r="UIP11" s="8"/>
      <c r="UIQ11" s="8"/>
      <c r="UIR11" s="8"/>
      <c r="UIS11" s="8"/>
      <c r="UIT11" s="8"/>
      <c r="UIU11" s="8"/>
      <c r="UIV11" s="8"/>
      <c r="UIW11" s="8"/>
      <c r="UIX11" s="8"/>
      <c r="UIY11" s="8"/>
      <c r="UIZ11" s="8"/>
      <c r="UJA11" s="8"/>
      <c r="UJB11" s="8"/>
      <c r="UJC11" s="8"/>
      <c r="UJD11" s="8"/>
      <c r="UJE11" s="8"/>
      <c r="UJF11" s="8"/>
      <c r="UJG11" s="8"/>
      <c r="UJH11" s="8"/>
      <c r="UJI11" s="8"/>
      <c r="UJJ11" s="8"/>
      <c r="UJK11" s="8"/>
      <c r="UJL11" s="8"/>
      <c r="UJM11" s="8"/>
      <c r="UJN11" s="8"/>
      <c r="UJO11" s="8"/>
      <c r="UJP11" s="8"/>
      <c r="UJQ11" s="8"/>
      <c r="UJR11" s="8"/>
      <c r="UJS11" s="8"/>
      <c r="UJT11" s="8"/>
      <c r="UJU11" s="8"/>
      <c r="UJV11" s="8"/>
      <c r="UJW11" s="8"/>
      <c r="UJX11" s="8"/>
      <c r="UJY11" s="8"/>
      <c r="UJZ11" s="8"/>
      <c r="UKA11" s="8"/>
      <c r="UKB11" s="8"/>
      <c r="UKC11" s="8"/>
      <c r="UKD11" s="8"/>
      <c r="UKE11" s="8"/>
      <c r="UKF11" s="8"/>
      <c r="UKG11" s="8"/>
      <c r="UKH11" s="8"/>
      <c r="UKI11" s="8"/>
      <c r="UKJ11" s="8"/>
      <c r="UKK11" s="8"/>
      <c r="UKL11" s="8"/>
      <c r="UKM11" s="8"/>
      <c r="UKN11" s="8"/>
      <c r="UKO11" s="8"/>
      <c r="UKP11" s="8"/>
      <c r="UKQ11" s="8"/>
      <c r="UKR11" s="8"/>
      <c r="UKS11" s="8"/>
      <c r="UKT11" s="8"/>
      <c r="UKU11" s="8"/>
      <c r="UKV11" s="8"/>
      <c r="UKW11" s="8"/>
      <c r="UKX11" s="8"/>
      <c r="UKY11" s="8"/>
      <c r="UKZ11" s="8"/>
      <c r="ULA11" s="8"/>
      <c r="ULB11" s="8"/>
      <c r="ULC11" s="8"/>
      <c r="ULD11" s="8"/>
      <c r="ULE11" s="8"/>
      <c r="ULF11" s="8"/>
      <c r="ULG11" s="8"/>
      <c r="ULH11" s="8"/>
      <c r="ULI11" s="8"/>
      <c r="ULJ11" s="8"/>
      <c r="ULK11" s="8"/>
      <c r="ULL11" s="8"/>
      <c r="ULM11" s="8"/>
      <c r="ULN11" s="8"/>
      <c r="ULO11" s="8"/>
      <c r="ULP11" s="8"/>
      <c r="ULQ11" s="8"/>
      <c r="ULR11" s="8"/>
      <c r="ULS11" s="8"/>
      <c r="ULT11" s="8"/>
      <c r="ULU11" s="8"/>
      <c r="ULV11" s="8"/>
      <c r="ULW11" s="8"/>
      <c r="ULX11" s="8"/>
      <c r="ULY11" s="8"/>
      <c r="ULZ11" s="8"/>
      <c r="UMA11" s="8"/>
      <c r="UMB11" s="8"/>
      <c r="UMC11" s="8"/>
      <c r="UMD11" s="8"/>
      <c r="UME11" s="8"/>
      <c r="UMF11" s="8"/>
      <c r="UMG11" s="8"/>
      <c r="UMH11" s="8"/>
      <c r="UMI11" s="8"/>
      <c r="UMJ11" s="8"/>
      <c r="UMK11" s="8"/>
      <c r="UML11" s="8"/>
      <c r="UMM11" s="8"/>
      <c r="UMN11" s="8"/>
      <c r="UMO11" s="8"/>
      <c r="UMP11" s="8"/>
      <c r="UMQ11" s="8"/>
      <c r="UMR11" s="8"/>
      <c r="UMS11" s="8"/>
      <c r="UMT11" s="8"/>
      <c r="UMU11" s="8"/>
      <c r="UMV11" s="8"/>
      <c r="UMW11" s="8"/>
      <c r="UMX11" s="8"/>
      <c r="UMY11" s="8"/>
      <c r="UMZ11" s="8"/>
      <c r="UNA11" s="8"/>
      <c r="UNB11" s="8"/>
      <c r="UNC11" s="8"/>
      <c r="UND11" s="8"/>
      <c r="UNE11" s="8"/>
      <c r="UNF11" s="8"/>
      <c r="UNG11" s="8"/>
      <c r="UNH11" s="8"/>
      <c r="UNI11" s="8"/>
      <c r="UNJ11" s="8"/>
      <c r="UNK11" s="8"/>
      <c r="UNL11" s="8"/>
      <c r="UNM11" s="8"/>
      <c r="UNN11" s="8"/>
      <c r="UNO11" s="8"/>
      <c r="UNP11" s="8"/>
      <c r="UNQ11" s="8"/>
      <c r="UNR11" s="8"/>
      <c r="UNS11" s="8"/>
      <c r="UNT11" s="8"/>
      <c r="UNU11" s="8"/>
      <c r="UNV11" s="8"/>
      <c r="UNW11" s="8"/>
      <c r="UNX11" s="8"/>
      <c r="UNY11" s="8"/>
      <c r="UNZ11" s="8"/>
      <c r="UOA11" s="8"/>
      <c r="UOB11" s="8"/>
      <c r="UOC11" s="8"/>
      <c r="UOD11" s="8"/>
      <c r="UOE11" s="8"/>
      <c r="UOF11" s="8"/>
      <c r="UOG11" s="8"/>
      <c r="UOH11" s="8"/>
      <c r="UOI11" s="8"/>
      <c r="UOJ11" s="8"/>
      <c r="UOK11" s="8"/>
      <c r="UOL11" s="8"/>
      <c r="UOM11" s="8"/>
      <c r="UON11" s="8"/>
      <c r="UOO11" s="8"/>
      <c r="UOP11" s="8"/>
      <c r="UOQ11" s="8"/>
      <c r="UOR11" s="8"/>
      <c r="UOS11" s="8"/>
      <c r="UOT11" s="8"/>
      <c r="UOU11" s="8"/>
      <c r="UOV11" s="8"/>
      <c r="UOW11" s="8"/>
      <c r="UOX11" s="8"/>
      <c r="UOY11" s="8"/>
      <c r="UOZ11" s="8"/>
      <c r="UPA11" s="8"/>
      <c r="UPB11" s="8"/>
      <c r="UPC11" s="8"/>
      <c r="UPD11" s="8"/>
      <c r="UPE11" s="8"/>
      <c r="UPF11" s="8"/>
      <c r="UPG11" s="8"/>
      <c r="UPH11" s="8"/>
      <c r="UPI11" s="8"/>
      <c r="UPJ11" s="8"/>
      <c r="UPK11" s="8"/>
      <c r="UPL11" s="8"/>
      <c r="UPM11" s="8"/>
      <c r="UPN11" s="8"/>
      <c r="UPO11" s="8"/>
      <c r="UPP11" s="8"/>
      <c r="UPQ11" s="8"/>
      <c r="UPR11" s="8"/>
      <c r="UPS11" s="8"/>
      <c r="UPT11" s="8"/>
      <c r="UPU11" s="8"/>
      <c r="UPV11" s="8"/>
      <c r="UPW11" s="8"/>
      <c r="UPX11" s="8"/>
      <c r="UPY11" s="8"/>
      <c r="UPZ11" s="8"/>
      <c r="UQA11" s="8"/>
      <c r="UQB11" s="8"/>
      <c r="UQC11" s="8"/>
      <c r="UQD11" s="8"/>
      <c r="UQE11" s="8"/>
      <c r="UQF11" s="8"/>
      <c r="UQG11" s="8"/>
      <c r="UQH11" s="8"/>
      <c r="UQI11" s="8"/>
      <c r="UQJ11" s="8"/>
      <c r="UQK11" s="8"/>
      <c r="UQL11" s="8"/>
      <c r="UQM11" s="8"/>
      <c r="UQN11" s="8"/>
      <c r="UQO11" s="8"/>
      <c r="UQP11" s="8"/>
      <c r="UQQ11" s="8"/>
      <c r="UQR11" s="8"/>
      <c r="UQS11" s="8"/>
      <c r="UQT11" s="8"/>
      <c r="UQU11" s="8"/>
      <c r="UQV11" s="8"/>
      <c r="UQW11" s="8"/>
      <c r="UQX11" s="8"/>
      <c r="UQY11" s="8"/>
      <c r="UQZ11" s="8"/>
      <c r="URA11" s="8"/>
      <c r="URB11" s="8"/>
      <c r="URC11" s="8"/>
      <c r="URD11" s="8"/>
      <c r="URE11" s="8"/>
      <c r="URF11" s="8"/>
      <c r="URG11" s="8"/>
      <c r="URH11" s="8"/>
      <c r="URI11" s="8"/>
      <c r="URJ11" s="8"/>
      <c r="URK11" s="8"/>
      <c r="URL11" s="8"/>
      <c r="URM11" s="8"/>
      <c r="URN11" s="8"/>
      <c r="URO11" s="8"/>
      <c r="URP11" s="8"/>
      <c r="URQ11" s="8"/>
      <c r="URR11" s="8"/>
      <c r="URS11" s="8"/>
      <c r="URT11" s="8"/>
      <c r="URU11" s="8"/>
      <c r="URV11" s="8"/>
      <c r="URW11" s="8"/>
      <c r="URX11" s="8"/>
      <c r="URY11" s="8"/>
      <c r="URZ11" s="8"/>
      <c r="USA11" s="8"/>
      <c r="USB11" s="8"/>
      <c r="USC11" s="8"/>
      <c r="USD11" s="8"/>
      <c r="USE11" s="8"/>
      <c r="USF11" s="8"/>
      <c r="USG11" s="8"/>
      <c r="USH11" s="8"/>
      <c r="USI11" s="8"/>
      <c r="USJ11" s="8"/>
      <c r="USK11" s="8"/>
      <c r="USL11" s="8"/>
      <c r="USM11" s="8"/>
      <c r="USN11" s="8"/>
      <c r="USO11" s="8"/>
      <c r="USP11" s="8"/>
      <c r="USQ11" s="8"/>
      <c r="USR11" s="8"/>
      <c r="USS11" s="8"/>
      <c r="UST11" s="8"/>
      <c r="USU11" s="8"/>
      <c r="USV11" s="8"/>
      <c r="USW11" s="8"/>
      <c r="USX11" s="8"/>
      <c r="USY11" s="8"/>
      <c r="USZ11" s="8"/>
      <c r="UTA11" s="8"/>
      <c r="UTB11" s="8"/>
      <c r="UTC11" s="8"/>
      <c r="UTD11" s="8"/>
      <c r="UTE11" s="8"/>
      <c r="UTF11" s="8"/>
      <c r="UTG11" s="8"/>
      <c r="UTH11" s="8"/>
      <c r="UTI11" s="8"/>
      <c r="UTJ11" s="8"/>
      <c r="UTK11" s="8"/>
      <c r="UTL11" s="8"/>
      <c r="UTM11" s="8"/>
      <c r="UTN11" s="8"/>
      <c r="UTO11" s="8"/>
      <c r="UTP11" s="8"/>
      <c r="UTQ11" s="8"/>
      <c r="UTR11" s="8"/>
      <c r="UTS11" s="8"/>
      <c r="UTT11" s="8"/>
      <c r="UTU11" s="8"/>
      <c r="UTV11" s="8"/>
      <c r="UTW11" s="8"/>
      <c r="UTX11" s="8"/>
      <c r="UTY11" s="8"/>
      <c r="UTZ11" s="8"/>
      <c r="UUA11" s="8"/>
      <c r="UUB11" s="8"/>
      <c r="UUC11" s="8"/>
      <c r="UUD11" s="8"/>
      <c r="UUE11" s="8"/>
      <c r="UUF11" s="8"/>
      <c r="UUG11" s="8"/>
      <c r="UUH11" s="8"/>
      <c r="UUI11" s="8"/>
      <c r="UUJ11" s="8"/>
      <c r="UUK11" s="8"/>
      <c r="UUL11" s="8"/>
      <c r="UUM11" s="8"/>
      <c r="UUN11" s="8"/>
      <c r="UUO11" s="8"/>
      <c r="UUP11" s="8"/>
      <c r="UUQ11" s="8"/>
      <c r="UUR11" s="8"/>
      <c r="UUS11" s="8"/>
      <c r="UUT11" s="8"/>
      <c r="UUU11" s="8"/>
      <c r="UUV11" s="8"/>
      <c r="UUW11" s="8"/>
      <c r="UUX11" s="8"/>
      <c r="UUY11" s="8"/>
      <c r="UUZ11" s="8"/>
      <c r="UVA11" s="8"/>
      <c r="UVB11" s="8"/>
      <c r="UVC11" s="8"/>
      <c r="UVD11" s="8"/>
      <c r="UVE11" s="8"/>
      <c r="UVF11" s="8"/>
      <c r="UVG11" s="8"/>
      <c r="UVH11" s="8"/>
      <c r="UVI11" s="8"/>
      <c r="UVJ11" s="8"/>
      <c r="UVK11" s="8"/>
      <c r="UVL11" s="8"/>
      <c r="UVM11" s="8"/>
      <c r="UVN11" s="8"/>
      <c r="UVO11" s="8"/>
      <c r="UVP11" s="8"/>
      <c r="UVQ11" s="8"/>
      <c r="UVR11" s="8"/>
      <c r="UVS11" s="8"/>
      <c r="UVT11" s="8"/>
      <c r="UVU11" s="8"/>
      <c r="UVV11" s="8"/>
      <c r="UVW11" s="8"/>
      <c r="UVX11" s="8"/>
      <c r="UVY11" s="8"/>
      <c r="UVZ11" s="8"/>
      <c r="UWA11" s="8"/>
      <c r="UWB11" s="8"/>
      <c r="UWC11" s="8"/>
      <c r="UWD11" s="8"/>
      <c r="UWE11" s="8"/>
      <c r="UWF11" s="8"/>
      <c r="UWG11" s="8"/>
      <c r="UWH11" s="8"/>
      <c r="UWI11" s="8"/>
      <c r="UWJ11" s="8"/>
      <c r="UWK11" s="8"/>
      <c r="UWL11" s="8"/>
      <c r="UWM11" s="8"/>
      <c r="UWN11" s="8"/>
      <c r="UWO11" s="8"/>
      <c r="UWP11" s="8"/>
      <c r="UWQ11" s="8"/>
      <c r="UWR11" s="8"/>
      <c r="UWS11" s="8"/>
      <c r="UWT11" s="8"/>
      <c r="UWU11" s="8"/>
      <c r="UWV11" s="8"/>
      <c r="UWW11" s="8"/>
      <c r="UWX11" s="8"/>
      <c r="UWY11" s="8"/>
      <c r="UWZ11" s="8"/>
      <c r="UXA11" s="8"/>
      <c r="UXB11" s="8"/>
      <c r="UXC11" s="8"/>
      <c r="UXD11" s="8"/>
      <c r="UXE11" s="8"/>
      <c r="UXF11" s="8"/>
      <c r="UXG11" s="8"/>
      <c r="UXH11" s="8"/>
      <c r="UXI11" s="8"/>
      <c r="UXJ11" s="8"/>
      <c r="UXK11" s="8"/>
      <c r="UXL11" s="8"/>
      <c r="UXM11" s="8"/>
      <c r="UXN11" s="8"/>
      <c r="UXO11" s="8"/>
      <c r="UXP11" s="8"/>
      <c r="UXQ11" s="8"/>
      <c r="UXR11" s="8"/>
      <c r="UXS11" s="8"/>
      <c r="UXT11" s="8"/>
      <c r="UXU11" s="8"/>
      <c r="UXV11" s="8"/>
      <c r="UXW11" s="8"/>
      <c r="UXX11" s="8"/>
      <c r="UXY11" s="8"/>
      <c r="UXZ11" s="8"/>
      <c r="UYA11" s="8"/>
      <c r="UYB11" s="8"/>
      <c r="UYC11" s="8"/>
      <c r="UYD11" s="8"/>
      <c r="UYE11" s="8"/>
      <c r="UYF11" s="8"/>
      <c r="UYG11" s="8"/>
      <c r="UYH11" s="8"/>
      <c r="UYI11" s="8"/>
      <c r="UYJ11" s="8"/>
      <c r="UYK11" s="8"/>
      <c r="UYL11" s="8"/>
      <c r="UYM11" s="8"/>
      <c r="UYN11" s="8"/>
      <c r="UYO11" s="8"/>
      <c r="UYP11" s="8"/>
      <c r="UYQ11" s="8"/>
      <c r="UYR11" s="8"/>
      <c r="UYS11" s="8"/>
      <c r="UYT11" s="8"/>
      <c r="UYU11" s="8"/>
      <c r="UYV11" s="8"/>
      <c r="UYW11" s="8"/>
      <c r="UYX11" s="8"/>
      <c r="UYY11" s="8"/>
      <c r="UYZ11" s="8"/>
      <c r="UZA11" s="8"/>
      <c r="UZB11" s="8"/>
      <c r="UZC11" s="8"/>
      <c r="UZD11" s="8"/>
      <c r="UZE11" s="8"/>
      <c r="UZF11" s="8"/>
      <c r="UZG11" s="8"/>
      <c r="UZH11" s="8"/>
      <c r="UZI11" s="8"/>
      <c r="UZJ11" s="8"/>
      <c r="UZK11" s="8"/>
      <c r="UZL11" s="8"/>
      <c r="UZM11" s="8"/>
      <c r="UZN11" s="8"/>
      <c r="UZO11" s="8"/>
      <c r="UZP11" s="8"/>
      <c r="UZQ11" s="8"/>
      <c r="UZR11" s="8"/>
      <c r="UZS11" s="8"/>
      <c r="UZT11" s="8"/>
      <c r="UZU11" s="8"/>
      <c r="UZV11" s="8"/>
      <c r="UZW11" s="8"/>
      <c r="UZX11" s="8"/>
      <c r="UZY11" s="8"/>
      <c r="UZZ11" s="8"/>
      <c r="VAA11" s="8"/>
      <c r="VAB11" s="8"/>
      <c r="VAC11" s="8"/>
      <c r="VAD11" s="8"/>
      <c r="VAE11" s="8"/>
      <c r="VAF11" s="8"/>
      <c r="VAG11" s="8"/>
      <c r="VAH11" s="8"/>
      <c r="VAI11" s="8"/>
      <c r="VAJ11" s="8"/>
      <c r="VAK11" s="8"/>
      <c r="VAL11" s="8"/>
      <c r="VAM11" s="8"/>
      <c r="VAN11" s="8"/>
      <c r="VAO11" s="8"/>
      <c r="VAP11" s="8"/>
      <c r="VAQ11" s="8"/>
      <c r="VAR11" s="8"/>
      <c r="VAS11" s="8"/>
      <c r="VAT11" s="8"/>
      <c r="VAU11" s="8"/>
      <c r="VAV11" s="8"/>
      <c r="VAW11" s="8"/>
      <c r="VAX11" s="8"/>
      <c r="VAY11" s="8"/>
      <c r="VAZ11" s="8"/>
      <c r="VBA11" s="8"/>
      <c r="VBB11" s="8"/>
      <c r="VBC11" s="8"/>
      <c r="VBD11" s="8"/>
      <c r="VBE11" s="8"/>
      <c r="VBF11" s="8"/>
      <c r="VBG11" s="8"/>
      <c r="VBH11" s="8"/>
      <c r="VBI11" s="8"/>
      <c r="VBJ11" s="8"/>
      <c r="VBK11" s="8"/>
      <c r="VBL11" s="8"/>
      <c r="VBM11" s="8"/>
      <c r="VBN11" s="8"/>
      <c r="VBO11" s="8"/>
      <c r="VBP11" s="8"/>
      <c r="VBQ11" s="8"/>
      <c r="VBR11" s="8"/>
      <c r="VBS11" s="8"/>
      <c r="VBT11" s="8"/>
      <c r="VBU11" s="8"/>
      <c r="VBV11" s="8"/>
      <c r="VBW11" s="8"/>
      <c r="VBX11" s="8"/>
      <c r="VBY11" s="8"/>
      <c r="VBZ11" s="8"/>
      <c r="VCA11" s="8"/>
      <c r="VCB11" s="8"/>
      <c r="VCC11" s="8"/>
      <c r="VCD11" s="8"/>
      <c r="VCE11" s="8"/>
      <c r="VCF11" s="8"/>
      <c r="VCG11" s="8"/>
      <c r="VCH11" s="8"/>
      <c r="VCI11" s="8"/>
      <c r="VCJ11" s="8"/>
      <c r="VCK11" s="8"/>
      <c r="VCL11" s="8"/>
      <c r="VCM11" s="8"/>
      <c r="VCN11" s="8"/>
      <c r="VCO11" s="8"/>
      <c r="VCP11" s="8"/>
      <c r="VCQ11" s="8"/>
      <c r="VCR11" s="8"/>
      <c r="VCS11" s="8"/>
      <c r="VCT11" s="8"/>
      <c r="VCU11" s="8"/>
      <c r="VCV11" s="8"/>
      <c r="VCW11" s="8"/>
      <c r="VCX11" s="8"/>
      <c r="VCY11" s="8"/>
      <c r="VCZ11" s="8"/>
      <c r="VDA11" s="8"/>
      <c r="VDB11" s="8"/>
      <c r="VDC11" s="8"/>
      <c r="VDD11" s="8"/>
      <c r="VDE11" s="8"/>
      <c r="VDF11" s="8"/>
      <c r="VDG11" s="8"/>
      <c r="VDH11" s="8"/>
      <c r="VDI11" s="8"/>
      <c r="VDJ11" s="8"/>
      <c r="VDK11" s="8"/>
      <c r="VDL11" s="8"/>
      <c r="VDM11" s="8"/>
      <c r="VDN11" s="8"/>
      <c r="VDO11" s="8"/>
      <c r="VDP11" s="8"/>
      <c r="VDQ11" s="8"/>
      <c r="VDR11" s="8"/>
      <c r="VDS11" s="8"/>
      <c r="VDT11" s="8"/>
      <c r="VDU11" s="8"/>
      <c r="VDV11" s="8"/>
      <c r="VDW11" s="8"/>
      <c r="VDX11" s="8"/>
      <c r="VDY11" s="8"/>
      <c r="VDZ11" s="8"/>
      <c r="VEA11" s="8"/>
      <c r="VEB11" s="8"/>
      <c r="VEC11" s="8"/>
      <c r="VED11" s="8"/>
      <c r="VEE11" s="8"/>
      <c r="VEF11" s="8"/>
      <c r="VEG11" s="8"/>
      <c r="VEH11" s="8"/>
      <c r="VEI11" s="8"/>
      <c r="VEJ11" s="8"/>
      <c r="VEK11" s="8"/>
      <c r="VEL11" s="8"/>
      <c r="VEM11" s="8"/>
      <c r="VEN11" s="8"/>
      <c r="VEO11" s="8"/>
      <c r="VEP11" s="8"/>
      <c r="VEQ11" s="8"/>
      <c r="VER11" s="8"/>
      <c r="VES11" s="8"/>
      <c r="VET11" s="8"/>
      <c r="VEU11" s="8"/>
      <c r="VEV11" s="8"/>
      <c r="VEW11" s="8"/>
      <c r="VEX11" s="8"/>
      <c r="VEY11" s="8"/>
      <c r="VEZ11" s="8"/>
      <c r="VFA11" s="8"/>
      <c r="VFB11" s="8"/>
      <c r="VFC11" s="8"/>
      <c r="VFD11" s="8"/>
      <c r="VFE11" s="8"/>
      <c r="VFF11" s="8"/>
      <c r="VFG11" s="8"/>
      <c r="VFH11" s="8"/>
      <c r="VFI11" s="8"/>
      <c r="VFJ11" s="8"/>
      <c r="VFK11" s="8"/>
      <c r="VFL11" s="8"/>
      <c r="VFM11" s="8"/>
      <c r="VFN11" s="8"/>
      <c r="VFO11" s="8"/>
      <c r="VFP11" s="8"/>
      <c r="VFQ11" s="8"/>
      <c r="VFR11" s="8"/>
      <c r="VFS11" s="8"/>
      <c r="VFT11" s="8"/>
      <c r="VFU11" s="8"/>
      <c r="VFV11" s="8"/>
      <c r="VFW11" s="8"/>
      <c r="VFX11" s="8"/>
      <c r="VFY11" s="8"/>
      <c r="VFZ11" s="8"/>
      <c r="VGA11" s="8"/>
      <c r="VGB11" s="8"/>
      <c r="VGC11" s="8"/>
      <c r="VGD11" s="8"/>
      <c r="VGE11" s="8"/>
      <c r="VGF11" s="8"/>
      <c r="VGG11" s="8"/>
      <c r="VGH11" s="8"/>
      <c r="VGI11" s="8"/>
      <c r="VGJ11" s="8"/>
      <c r="VGK11" s="8"/>
      <c r="VGL11" s="8"/>
      <c r="VGM11" s="8"/>
      <c r="VGN11" s="8"/>
      <c r="VGO11" s="8"/>
      <c r="VGP11" s="8"/>
      <c r="VGQ11" s="8"/>
      <c r="VGR11" s="8"/>
      <c r="VGS11" s="8"/>
      <c r="VGT11" s="8"/>
      <c r="VGU11" s="8"/>
      <c r="VGV11" s="8"/>
      <c r="VGW11" s="8"/>
      <c r="VGX11" s="8"/>
      <c r="VGY11" s="8"/>
      <c r="VGZ11" s="8"/>
      <c r="VHA11" s="8"/>
      <c r="VHB11" s="8"/>
      <c r="VHC11" s="8"/>
      <c r="VHD11" s="8"/>
      <c r="VHE11" s="8"/>
      <c r="VHF11" s="8"/>
      <c r="VHG11" s="8"/>
      <c r="VHH11" s="8"/>
      <c r="VHI11" s="8"/>
      <c r="VHJ11" s="8"/>
      <c r="VHK11" s="8"/>
      <c r="VHL11" s="8"/>
      <c r="VHM11" s="8"/>
      <c r="VHN11" s="8"/>
      <c r="VHO11" s="8"/>
      <c r="VHP11" s="8"/>
      <c r="VHQ11" s="8"/>
      <c r="VHR11" s="8"/>
      <c r="VHS11" s="8"/>
      <c r="VHT11" s="8"/>
      <c r="VHU11" s="8"/>
      <c r="VHV11" s="8"/>
      <c r="VHW11" s="8"/>
      <c r="VHX11" s="8"/>
      <c r="VHY11" s="8"/>
      <c r="VHZ11" s="8"/>
      <c r="VIA11" s="8"/>
      <c r="VIB11" s="8"/>
      <c r="VIC11" s="8"/>
      <c r="VID11" s="8"/>
      <c r="VIE11" s="8"/>
      <c r="VIF11" s="8"/>
      <c r="VIG11" s="8"/>
      <c r="VIH11" s="8"/>
      <c r="VII11" s="8"/>
      <c r="VIJ11" s="8"/>
      <c r="VIK11" s="8"/>
      <c r="VIL11" s="8"/>
      <c r="VIM11" s="8"/>
      <c r="VIN11" s="8"/>
      <c r="VIO11" s="8"/>
      <c r="VIP11" s="8"/>
      <c r="VIQ11" s="8"/>
      <c r="VIR11" s="8"/>
      <c r="VIS11" s="8"/>
      <c r="VIT11" s="8"/>
      <c r="VIU11" s="8"/>
      <c r="VIV11" s="8"/>
      <c r="VIW11" s="8"/>
      <c r="VIX11" s="8"/>
      <c r="VIY11" s="8"/>
      <c r="VIZ11" s="8"/>
      <c r="VJA11" s="8"/>
      <c r="VJB11" s="8"/>
      <c r="VJC11" s="8"/>
      <c r="VJD11" s="8"/>
      <c r="VJE11" s="8"/>
      <c r="VJF11" s="8"/>
      <c r="VJG11" s="8"/>
      <c r="VJH11" s="8"/>
      <c r="VJI11" s="8"/>
      <c r="VJJ11" s="8"/>
      <c r="VJK11" s="8"/>
      <c r="VJL11" s="8"/>
      <c r="VJM11" s="8"/>
      <c r="VJN11" s="8"/>
      <c r="VJO11" s="8"/>
      <c r="VJP11" s="8"/>
      <c r="VJQ11" s="8"/>
      <c r="VJR11" s="8"/>
      <c r="VJS11" s="8"/>
      <c r="VJT11" s="8"/>
      <c r="VJU11" s="8"/>
      <c r="VJV11" s="8"/>
      <c r="VJW11" s="8"/>
      <c r="VJX11" s="8"/>
      <c r="VJY11" s="8"/>
      <c r="VJZ11" s="8"/>
      <c r="VKA11" s="8"/>
      <c r="VKB11" s="8"/>
      <c r="VKC11" s="8"/>
      <c r="VKD11" s="8"/>
      <c r="VKE11" s="8"/>
      <c r="VKF11" s="8"/>
      <c r="VKG11" s="8"/>
      <c r="VKH11" s="8"/>
      <c r="VKI11" s="8"/>
      <c r="VKJ11" s="8"/>
      <c r="VKK11" s="8"/>
      <c r="VKL11" s="8"/>
      <c r="VKM11" s="8"/>
      <c r="VKN11" s="8"/>
      <c r="VKO11" s="8"/>
      <c r="VKP11" s="8"/>
      <c r="VKQ11" s="8"/>
      <c r="VKR11" s="8"/>
      <c r="VKS11" s="8"/>
      <c r="VKT11" s="8"/>
      <c r="VKU11" s="8"/>
      <c r="VKV11" s="8"/>
      <c r="VKW11" s="8"/>
      <c r="VKX11" s="8"/>
      <c r="VKY11" s="8"/>
      <c r="VKZ11" s="8"/>
      <c r="VLA11" s="8"/>
      <c r="VLB11" s="8"/>
      <c r="VLC11" s="8"/>
      <c r="VLD11" s="8"/>
      <c r="VLE11" s="8"/>
      <c r="VLF11" s="8"/>
      <c r="VLG11" s="8"/>
      <c r="VLH11" s="8"/>
      <c r="VLI11" s="8"/>
      <c r="VLJ11" s="8"/>
      <c r="VLK11" s="8"/>
      <c r="VLL11" s="8"/>
      <c r="VLM11" s="8"/>
      <c r="VLN11" s="8"/>
      <c r="VLO11" s="8"/>
      <c r="VLP11" s="8"/>
      <c r="VLQ11" s="8"/>
      <c r="VLR11" s="8"/>
      <c r="VLS11" s="8"/>
      <c r="VLT11" s="8"/>
      <c r="VLU11" s="8"/>
      <c r="VLV11" s="8"/>
      <c r="VLW11" s="8"/>
      <c r="VLX11" s="8"/>
      <c r="VLY11" s="8"/>
      <c r="VLZ11" s="8"/>
      <c r="VMA11" s="8"/>
      <c r="VMB11" s="8"/>
      <c r="VMC11" s="8"/>
      <c r="VMD11" s="8"/>
      <c r="VME11" s="8"/>
      <c r="VMF11" s="8"/>
      <c r="VMG11" s="8"/>
      <c r="VMH11" s="8"/>
      <c r="VMI11" s="8"/>
      <c r="VMJ11" s="8"/>
      <c r="VMK11" s="8"/>
      <c r="VML11" s="8"/>
      <c r="VMM11" s="8"/>
      <c r="VMN11" s="8"/>
      <c r="VMO11" s="8"/>
      <c r="VMP11" s="8"/>
      <c r="VMQ11" s="8"/>
      <c r="VMR11" s="8"/>
      <c r="VMS11" s="8"/>
      <c r="VMT11" s="8"/>
      <c r="VMU11" s="8"/>
      <c r="VMV11" s="8"/>
      <c r="VMW11" s="8"/>
      <c r="VMX11" s="8"/>
      <c r="VMY11" s="8"/>
      <c r="VMZ11" s="8"/>
      <c r="VNA11" s="8"/>
      <c r="VNB11" s="8"/>
      <c r="VNC11" s="8"/>
      <c r="VND11" s="8"/>
      <c r="VNE11" s="8"/>
      <c r="VNF11" s="8"/>
      <c r="VNG11" s="8"/>
      <c r="VNH11" s="8"/>
      <c r="VNI11" s="8"/>
      <c r="VNJ11" s="8"/>
      <c r="VNK11" s="8"/>
      <c r="VNL11" s="8"/>
      <c r="VNM11" s="8"/>
      <c r="VNN11" s="8"/>
      <c r="VNO11" s="8"/>
      <c r="VNP11" s="8"/>
      <c r="VNQ11" s="8"/>
      <c r="VNR11" s="8"/>
      <c r="VNS11" s="8"/>
      <c r="VNT11" s="8"/>
      <c r="VNU11" s="8"/>
      <c r="VNV11" s="8"/>
      <c r="VNW11" s="8"/>
      <c r="VNX11" s="8"/>
      <c r="VNY11" s="8"/>
      <c r="VNZ11" s="8"/>
      <c r="VOA11" s="8"/>
      <c r="VOB11" s="8"/>
      <c r="VOC11" s="8"/>
      <c r="VOD11" s="8"/>
      <c r="VOE11" s="8"/>
      <c r="VOF11" s="8"/>
      <c r="VOG11" s="8"/>
      <c r="VOH11" s="8"/>
      <c r="VOI11" s="8"/>
      <c r="VOJ11" s="8"/>
      <c r="VOK11" s="8"/>
      <c r="VOL11" s="8"/>
      <c r="VOM11" s="8"/>
      <c r="VON11" s="8"/>
      <c r="VOO11" s="8"/>
      <c r="VOP11" s="8"/>
      <c r="VOQ11" s="8"/>
      <c r="VOR11" s="8"/>
      <c r="VOS11" s="8"/>
      <c r="VOT11" s="8"/>
      <c r="VOU11" s="8"/>
      <c r="VOV11" s="8"/>
      <c r="VOW11" s="8"/>
      <c r="VOX11" s="8"/>
      <c r="VOY11" s="8"/>
      <c r="VOZ11" s="8"/>
      <c r="VPA11" s="8"/>
      <c r="VPB11" s="8"/>
      <c r="VPC11" s="8"/>
      <c r="VPD11" s="8"/>
      <c r="VPE11" s="8"/>
      <c r="VPF11" s="8"/>
      <c r="VPG11" s="8"/>
      <c r="VPH11" s="8"/>
      <c r="VPI11" s="8"/>
      <c r="VPJ11" s="8"/>
      <c r="VPK11" s="8"/>
      <c r="VPL11" s="8"/>
      <c r="VPM11" s="8"/>
      <c r="VPN11" s="8"/>
      <c r="VPO11" s="8"/>
      <c r="VPP11" s="8"/>
      <c r="VPQ11" s="8"/>
      <c r="VPR11" s="8"/>
      <c r="VPS11" s="8"/>
      <c r="VPT11" s="8"/>
      <c r="VPU11" s="8"/>
      <c r="VPV11" s="8"/>
      <c r="VPW11" s="8"/>
      <c r="VPX11" s="8"/>
      <c r="VPY11" s="8"/>
      <c r="VPZ11" s="8"/>
      <c r="VQA11" s="8"/>
      <c r="VQB11" s="8"/>
      <c r="VQC11" s="8"/>
      <c r="VQD11" s="8"/>
      <c r="VQE11" s="8"/>
      <c r="VQF11" s="8"/>
      <c r="VQG11" s="8"/>
      <c r="VQH11" s="8"/>
      <c r="VQI11" s="8"/>
      <c r="VQJ11" s="8"/>
      <c r="VQK11" s="8"/>
      <c r="VQL11" s="8"/>
      <c r="VQM11" s="8"/>
      <c r="VQN11" s="8"/>
      <c r="VQO11" s="8"/>
      <c r="VQP11" s="8"/>
      <c r="VQQ11" s="8"/>
      <c r="VQR11" s="8"/>
      <c r="VQS11" s="8"/>
      <c r="VQT11" s="8"/>
      <c r="VQU11" s="8"/>
      <c r="VQV11" s="8"/>
      <c r="VQW11" s="8"/>
      <c r="VQX11" s="8"/>
      <c r="VQY11" s="8"/>
      <c r="VQZ11" s="8"/>
      <c r="VRA11" s="8"/>
      <c r="VRB11" s="8"/>
      <c r="VRC11" s="8"/>
      <c r="VRD11" s="8"/>
      <c r="VRE11" s="8"/>
      <c r="VRF11" s="8"/>
      <c r="VRG11" s="8"/>
      <c r="VRH11" s="8"/>
      <c r="VRI11" s="8"/>
      <c r="VRJ11" s="8"/>
      <c r="VRK11" s="8"/>
      <c r="VRL11" s="8"/>
      <c r="VRM11" s="8"/>
      <c r="VRN11" s="8"/>
      <c r="VRO11" s="8"/>
      <c r="VRP11" s="8"/>
      <c r="VRQ11" s="8"/>
      <c r="VRR11" s="8"/>
      <c r="VRS11" s="8"/>
      <c r="VRT11" s="8"/>
      <c r="VRU11" s="8"/>
      <c r="VRV11" s="8"/>
      <c r="VRW11" s="8"/>
      <c r="VRX11" s="8"/>
      <c r="VRY11" s="8"/>
      <c r="VRZ11" s="8"/>
      <c r="VSA11" s="8"/>
      <c r="VSB11" s="8"/>
      <c r="VSC11" s="8"/>
      <c r="VSD11" s="8"/>
      <c r="VSE11" s="8"/>
      <c r="VSF11" s="8"/>
      <c r="VSG11" s="8"/>
      <c r="VSH11" s="8"/>
      <c r="VSI11" s="8"/>
      <c r="VSJ11" s="8"/>
      <c r="VSK11" s="8"/>
      <c r="VSL11" s="8"/>
      <c r="VSM11" s="8"/>
      <c r="VSN11" s="8"/>
      <c r="VSO11" s="8"/>
      <c r="VSP11" s="8"/>
      <c r="VSQ11" s="8"/>
      <c r="VSR11" s="8"/>
      <c r="VSS11" s="8"/>
      <c r="VST11" s="8"/>
      <c r="VSU11" s="8"/>
      <c r="VSV11" s="8"/>
      <c r="VSW11" s="8"/>
      <c r="VSX11" s="8"/>
      <c r="VSY11" s="8"/>
      <c r="VSZ11" s="8"/>
      <c r="VTA11" s="8"/>
      <c r="VTB11" s="8"/>
      <c r="VTC11" s="8"/>
      <c r="VTD11" s="8"/>
      <c r="VTE11" s="8"/>
      <c r="VTF11" s="8"/>
      <c r="VTG11" s="8"/>
      <c r="VTH11" s="8"/>
      <c r="VTI11" s="8"/>
      <c r="VTJ11" s="8"/>
      <c r="VTK11" s="8"/>
      <c r="VTL11" s="8"/>
      <c r="VTM11" s="8"/>
      <c r="VTN11" s="8"/>
      <c r="VTO11" s="8"/>
      <c r="VTP11" s="8"/>
      <c r="VTQ11" s="8"/>
      <c r="VTR11" s="8"/>
      <c r="VTS11" s="8"/>
      <c r="VTT11" s="8"/>
      <c r="VTU11" s="8"/>
      <c r="VTV11" s="8"/>
      <c r="VTW11" s="8"/>
      <c r="VTX11" s="8"/>
      <c r="VTY11" s="8"/>
      <c r="VTZ11" s="8"/>
      <c r="VUA11" s="8"/>
      <c r="VUB11" s="8"/>
      <c r="VUC11" s="8"/>
      <c r="VUD11" s="8"/>
      <c r="VUE11" s="8"/>
      <c r="VUF11" s="8"/>
      <c r="VUG11" s="8"/>
      <c r="VUH11" s="8"/>
      <c r="VUI11" s="8"/>
      <c r="VUJ11" s="8"/>
      <c r="VUK11" s="8"/>
      <c r="VUL11" s="8"/>
      <c r="VUM11" s="8"/>
      <c r="VUN11" s="8"/>
      <c r="VUO11" s="8"/>
      <c r="VUP11" s="8"/>
      <c r="VUQ11" s="8"/>
      <c r="VUR11" s="8"/>
      <c r="VUS11" s="8"/>
      <c r="VUT11" s="8"/>
      <c r="VUU11" s="8"/>
      <c r="VUV11" s="8"/>
      <c r="VUW11" s="8"/>
      <c r="VUX11" s="8"/>
      <c r="VUY11" s="8"/>
      <c r="VUZ11" s="8"/>
      <c r="VVA11" s="8"/>
      <c r="VVB11" s="8"/>
      <c r="VVC11" s="8"/>
      <c r="VVD11" s="8"/>
      <c r="VVE11" s="8"/>
      <c r="VVF11" s="8"/>
      <c r="VVG11" s="8"/>
      <c r="VVH11" s="8"/>
      <c r="VVI11" s="8"/>
      <c r="VVJ11" s="8"/>
      <c r="VVK11" s="8"/>
      <c r="VVL11" s="8"/>
      <c r="VVM11" s="8"/>
      <c r="VVN11" s="8"/>
      <c r="VVO11" s="8"/>
      <c r="VVP11" s="8"/>
      <c r="VVQ11" s="8"/>
      <c r="VVR11" s="8"/>
      <c r="VVS11" s="8"/>
      <c r="VVT11" s="8"/>
      <c r="VVU11" s="8"/>
      <c r="VVV11" s="8"/>
      <c r="VVW11" s="8"/>
      <c r="VVX11" s="8"/>
      <c r="VVY11" s="8"/>
      <c r="VVZ11" s="8"/>
      <c r="VWA11" s="8"/>
      <c r="VWB11" s="8"/>
      <c r="VWC11" s="8"/>
      <c r="VWD11" s="8"/>
      <c r="VWE11" s="8"/>
      <c r="VWF11" s="8"/>
      <c r="VWG11" s="8"/>
      <c r="VWH11" s="8"/>
      <c r="VWI11" s="8"/>
      <c r="VWJ11" s="8"/>
      <c r="VWK11" s="8"/>
      <c r="VWL11" s="8"/>
      <c r="VWM11" s="8"/>
      <c r="VWN11" s="8"/>
      <c r="VWO11" s="8"/>
      <c r="VWP11" s="8"/>
      <c r="VWQ11" s="8"/>
      <c r="VWR11" s="8"/>
      <c r="VWS11" s="8"/>
      <c r="VWT11" s="8"/>
      <c r="VWU11" s="8"/>
      <c r="VWV11" s="8"/>
      <c r="VWW11" s="8"/>
      <c r="VWX11" s="8"/>
      <c r="VWY11" s="8"/>
      <c r="VWZ11" s="8"/>
      <c r="VXA11" s="8"/>
      <c r="VXB11" s="8"/>
      <c r="VXC11" s="8"/>
      <c r="VXD11" s="8"/>
      <c r="VXE11" s="8"/>
      <c r="VXF11" s="8"/>
      <c r="VXG11" s="8"/>
      <c r="VXH11" s="8"/>
      <c r="VXI11" s="8"/>
      <c r="VXJ11" s="8"/>
      <c r="VXK11" s="8"/>
      <c r="VXL11" s="8"/>
      <c r="VXM11" s="8"/>
      <c r="VXN11" s="8"/>
      <c r="VXO11" s="8"/>
      <c r="VXP11" s="8"/>
      <c r="VXQ11" s="8"/>
      <c r="VXR11" s="8"/>
      <c r="VXS11" s="8"/>
      <c r="VXT11" s="8"/>
      <c r="VXU11" s="8"/>
      <c r="VXV11" s="8"/>
      <c r="VXW11" s="8"/>
      <c r="VXX11" s="8"/>
      <c r="VXY11" s="8"/>
      <c r="VXZ11" s="8"/>
      <c r="VYA11" s="8"/>
      <c r="VYB11" s="8"/>
      <c r="VYC11" s="8"/>
      <c r="VYD11" s="8"/>
      <c r="VYE11" s="8"/>
      <c r="VYF11" s="8"/>
      <c r="VYG11" s="8"/>
      <c r="VYH11" s="8"/>
      <c r="VYI11" s="8"/>
      <c r="VYJ11" s="8"/>
      <c r="VYK11" s="8"/>
      <c r="VYL11" s="8"/>
      <c r="VYM11" s="8"/>
      <c r="VYN11" s="8"/>
      <c r="VYO11" s="8"/>
      <c r="VYP11" s="8"/>
      <c r="VYQ11" s="8"/>
      <c r="VYR11" s="8"/>
      <c r="VYS11" s="8"/>
      <c r="VYT11" s="8"/>
      <c r="VYU11" s="8"/>
      <c r="VYV11" s="8"/>
      <c r="VYW11" s="8"/>
      <c r="VYX11" s="8"/>
      <c r="VYY11" s="8"/>
      <c r="VYZ11" s="8"/>
      <c r="VZA11" s="8"/>
      <c r="VZB11" s="8"/>
      <c r="VZC11" s="8"/>
      <c r="VZD11" s="8"/>
      <c r="VZE11" s="8"/>
      <c r="VZF11" s="8"/>
      <c r="VZG11" s="8"/>
      <c r="VZH11" s="8"/>
      <c r="VZI11" s="8"/>
      <c r="VZJ11" s="8"/>
      <c r="VZK11" s="8"/>
      <c r="VZL11" s="8"/>
      <c r="VZM11" s="8"/>
      <c r="VZN11" s="8"/>
      <c r="VZO11" s="8"/>
      <c r="VZP11" s="8"/>
      <c r="VZQ11" s="8"/>
      <c r="VZR11" s="8"/>
      <c r="VZS11" s="8"/>
      <c r="VZT11" s="8"/>
      <c r="VZU11" s="8"/>
      <c r="VZV11" s="8"/>
      <c r="VZW11" s="8"/>
      <c r="VZX11" s="8"/>
      <c r="VZY11" s="8"/>
      <c r="VZZ11" s="8"/>
      <c r="WAA11" s="8"/>
      <c r="WAB11" s="8"/>
      <c r="WAC11" s="8"/>
      <c r="WAD11" s="8"/>
      <c r="WAE11" s="8"/>
      <c r="WAF11" s="8"/>
      <c r="WAG11" s="8"/>
      <c r="WAH11" s="8"/>
      <c r="WAI11" s="8"/>
      <c r="WAJ11" s="8"/>
      <c r="WAK11" s="8"/>
      <c r="WAL11" s="8"/>
      <c r="WAM11" s="8"/>
      <c r="WAN11" s="8"/>
      <c r="WAO11" s="8"/>
      <c r="WAP11" s="8"/>
      <c r="WAQ11" s="8"/>
      <c r="WAR11" s="8"/>
      <c r="WAS11" s="8"/>
      <c r="WAT11" s="8"/>
      <c r="WAU11" s="8"/>
      <c r="WAV11" s="8"/>
      <c r="WAW11" s="8"/>
      <c r="WAX11" s="8"/>
      <c r="WAY11" s="8"/>
      <c r="WAZ11" s="8"/>
      <c r="WBA11" s="8"/>
      <c r="WBB11" s="8"/>
      <c r="WBC11" s="8"/>
      <c r="WBD11" s="8"/>
      <c r="WBE11" s="8"/>
      <c r="WBF11" s="8"/>
      <c r="WBG11" s="8"/>
      <c r="WBH11" s="8"/>
      <c r="WBI11" s="8"/>
      <c r="WBJ11" s="8"/>
      <c r="WBK11" s="8"/>
      <c r="WBL11" s="8"/>
      <c r="WBM11" s="8"/>
      <c r="WBN11" s="8"/>
      <c r="WBO11" s="8"/>
      <c r="WBP11" s="8"/>
      <c r="WBQ11" s="8"/>
      <c r="WBR11" s="8"/>
      <c r="WBS11" s="8"/>
      <c r="WBT11" s="8"/>
      <c r="WBU11" s="8"/>
      <c r="WBV11" s="8"/>
      <c r="WBW11" s="8"/>
      <c r="WBX11" s="8"/>
      <c r="WBY11" s="8"/>
      <c r="WBZ11" s="8"/>
      <c r="WCA11" s="8"/>
      <c r="WCB11" s="8"/>
      <c r="WCC11" s="8"/>
      <c r="WCD11" s="8"/>
      <c r="WCE11" s="8"/>
      <c r="WCF11" s="8"/>
      <c r="WCG11" s="8"/>
      <c r="WCH11" s="8"/>
      <c r="WCI11" s="8"/>
      <c r="WCJ11" s="8"/>
      <c r="WCK11" s="8"/>
      <c r="WCL11" s="8"/>
      <c r="WCM11" s="8"/>
      <c r="WCN11" s="8"/>
      <c r="WCO11" s="8"/>
      <c r="WCP11" s="8"/>
      <c r="WCQ11" s="8"/>
      <c r="WCR11" s="8"/>
      <c r="WCS11" s="8"/>
      <c r="WCT11" s="8"/>
      <c r="WCU11" s="8"/>
      <c r="WCV11" s="8"/>
      <c r="WCW11" s="8"/>
      <c r="WCX11" s="8"/>
      <c r="WCY11" s="8"/>
      <c r="WCZ11" s="8"/>
      <c r="WDA11" s="8"/>
      <c r="WDB11" s="8"/>
      <c r="WDC11" s="8"/>
      <c r="WDD11" s="8"/>
      <c r="WDE11" s="8"/>
      <c r="WDF11" s="8"/>
      <c r="WDG11" s="8"/>
      <c r="WDH11" s="8"/>
      <c r="WDI11" s="8"/>
      <c r="WDJ11" s="8"/>
      <c r="WDK11" s="8"/>
      <c r="WDL11" s="8"/>
      <c r="WDM11" s="8"/>
      <c r="WDN11" s="8"/>
      <c r="WDO11" s="8"/>
      <c r="WDP11" s="8"/>
      <c r="WDQ11" s="8"/>
      <c r="WDR11" s="8"/>
      <c r="WDS11" s="8"/>
      <c r="WDT11" s="8"/>
      <c r="WDU11" s="8"/>
      <c r="WDV11" s="8"/>
      <c r="WDW11" s="8"/>
      <c r="WDX11" s="8"/>
      <c r="WDY11" s="8"/>
      <c r="WDZ11" s="8"/>
      <c r="WEA11" s="8"/>
      <c r="WEB11" s="8"/>
      <c r="WEC11" s="8"/>
      <c r="WED11" s="8"/>
      <c r="WEE11" s="8"/>
      <c r="WEF11" s="8"/>
      <c r="WEG11" s="8"/>
      <c r="WEH11" s="8"/>
      <c r="WEI11" s="8"/>
      <c r="WEJ11" s="8"/>
      <c r="WEK11" s="8"/>
      <c r="WEL11" s="8"/>
      <c r="WEM11" s="8"/>
      <c r="WEN11" s="8"/>
      <c r="WEO11" s="8"/>
      <c r="WEP11" s="8"/>
      <c r="WEQ11" s="8"/>
      <c r="WER11" s="8"/>
      <c r="WES11" s="8"/>
      <c r="WET11" s="8"/>
      <c r="WEU11" s="8"/>
      <c r="WEV11" s="8"/>
      <c r="WEW11" s="8"/>
      <c r="WEX11" s="8"/>
      <c r="WEY11" s="8"/>
      <c r="WEZ11" s="8"/>
      <c r="WFA11" s="8"/>
      <c r="WFB11" s="8"/>
      <c r="WFC11" s="8"/>
      <c r="WFD11" s="8"/>
      <c r="WFE11" s="8"/>
      <c r="WFF11" s="8"/>
      <c r="WFG11" s="8"/>
      <c r="WFH11" s="8"/>
      <c r="WFI11" s="8"/>
      <c r="WFJ11" s="8"/>
      <c r="WFK11" s="8"/>
      <c r="WFL11" s="8"/>
      <c r="WFM11" s="8"/>
      <c r="WFN11" s="8"/>
      <c r="WFO11" s="8"/>
      <c r="WFP11" s="8"/>
      <c r="WFQ11" s="8"/>
      <c r="WFR11" s="8"/>
      <c r="WFS11" s="8"/>
      <c r="WFT11" s="8"/>
      <c r="WFU11" s="8"/>
      <c r="WFV11" s="8"/>
      <c r="WFW11" s="8"/>
      <c r="WFX11" s="8"/>
      <c r="WFY11" s="8"/>
      <c r="WFZ11" s="8"/>
      <c r="WGA11" s="8"/>
      <c r="WGB11" s="8"/>
      <c r="WGC11" s="8"/>
      <c r="WGD11" s="8"/>
      <c r="WGE11" s="8"/>
      <c r="WGF11" s="8"/>
      <c r="WGG11" s="8"/>
      <c r="WGH11" s="8"/>
      <c r="WGI11" s="8"/>
      <c r="WGJ11" s="8"/>
      <c r="WGK11" s="8"/>
      <c r="WGL11" s="8"/>
      <c r="WGM11" s="8"/>
      <c r="WGN11" s="8"/>
      <c r="WGO11" s="8"/>
      <c r="WGP11" s="8"/>
      <c r="WGQ11" s="8"/>
      <c r="WGR11" s="8"/>
      <c r="WGS11" s="8"/>
      <c r="WGT11" s="8"/>
      <c r="WGU11" s="8"/>
      <c r="WGV11" s="8"/>
      <c r="WGW11" s="8"/>
      <c r="WGX11" s="8"/>
      <c r="WGY11" s="8"/>
      <c r="WGZ11" s="8"/>
      <c r="WHA11" s="8"/>
      <c r="WHB11" s="8"/>
      <c r="WHC11" s="8"/>
      <c r="WHD11" s="8"/>
      <c r="WHE11" s="8"/>
      <c r="WHF11" s="8"/>
      <c r="WHG11" s="8"/>
      <c r="WHH11" s="8"/>
      <c r="WHI11" s="8"/>
      <c r="WHJ11" s="8"/>
      <c r="WHK11" s="8"/>
      <c r="WHL11" s="8"/>
      <c r="WHM11" s="8"/>
      <c r="WHN11" s="8"/>
      <c r="WHO11" s="8"/>
      <c r="WHP11" s="8"/>
      <c r="WHQ11" s="8"/>
      <c r="WHR11" s="8"/>
      <c r="WHS11" s="8"/>
      <c r="WHT11" s="8"/>
      <c r="WHU11" s="8"/>
      <c r="WHV11" s="8"/>
      <c r="WHW11" s="8"/>
      <c r="WHX11" s="8"/>
      <c r="WHY11" s="8"/>
      <c r="WHZ11" s="8"/>
      <c r="WIA11" s="8"/>
      <c r="WIB11" s="8"/>
      <c r="WIC11" s="8"/>
      <c r="WID11" s="8"/>
      <c r="WIE11" s="8"/>
      <c r="WIF11" s="8"/>
      <c r="WIG11" s="8"/>
      <c r="WIH11" s="8"/>
      <c r="WII11" s="8"/>
      <c r="WIJ11" s="8"/>
      <c r="WIK11" s="8"/>
      <c r="WIL11" s="8"/>
      <c r="WIM11" s="8"/>
      <c r="WIN11" s="8"/>
      <c r="WIO11" s="8"/>
      <c r="WIP11" s="8"/>
      <c r="WIQ11" s="8"/>
      <c r="WIR11" s="8"/>
      <c r="WIS11" s="8"/>
      <c r="WIT11" s="8"/>
      <c r="WIU11" s="8"/>
      <c r="WIV11" s="8"/>
      <c r="WIW11" s="8"/>
      <c r="WIX11" s="8"/>
      <c r="WIY11" s="8"/>
      <c r="WIZ11" s="8"/>
      <c r="WJA11" s="8"/>
      <c r="WJB11" s="8"/>
      <c r="WJC11" s="8"/>
      <c r="WJD11" s="8"/>
      <c r="WJE11" s="8"/>
      <c r="WJF11" s="8"/>
      <c r="WJG11" s="8"/>
      <c r="WJH11" s="8"/>
      <c r="WJI11" s="8"/>
      <c r="WJJ11" s="8"/>
      <c r="WJK11" s="8"/>
      <c r="WJL11" s="8"/>
      <c r="WJM11" s="8"/>
      <c r="WJN11" s="8"/>
      <c r="WJO11" s="8"/>
      <c r="WJP11" s="8"/>
      <c r="WJQ11" s="8"/>
      <c r="WJR11" s="8"/>
      <c r="WJS11" s="8"/>
      <c r="WJT11" s="8"/>
      <c r="WJU11" s="8"/>
      <c r="WJV11" s="8"/>
      <c r="WJW11" s="8"/>
      <c r="WJX11" s="8"/>
      <c r="WJY11" s="8"/>
      <c r="WJZ11" s="8"/>
      <c r="WKA11" s="8"/>
      <c r="WKB11" s="8"/>
      <c r="WKC11" s="8"/>
      <c r="WKD11" s="8"/>
      <c r="WKE11" s="8"/>
      <c r="WKF11" s="8"/>
      <c r="WKG11" s="8"/>
      <c r="WKH11" s="8"/>
      <c r="WKI11" s="8"/>
      <c r="WKJ11" s="8"/>
      <c r="WKK11" s="8"/>
      <c r="WKL11" s="8"/>
      <c r="WKM11" s="8"/>
      <c r="WKN11" s="8"/>
      <c r="WKO11" s="8"/>
      <c r="WKP11" s="8"/>
      <c r="WKQ11" s="8"/>
      <c r="WKR11" s="8"/>
      <c r="WKS11" s="8"/>
      <c r="WKT11" s="8"/>
      <c r="WKU11" s="8"/>
      <c r="WKV11" s="8"/>
      <c r="WKW11" s="8"/>
      <c r="WKX11" s="8"/>
      <c r="WKY11" s="8"/>
      <c r="WKZ11" s="8"/>
      <c r="WLA11" s="8"/>
      <c r="WLB11" s="8"/>
      <c r="WLC11" s="8"/>
      <c r="WLD11" s="8"/>
      <c r="WLE11" s="8"/>
      <c r="WLF11" s="8"/>
      <c r="WLG11" s="8"/>
      <c r="WLH11" s="8"/>
      <c r="WLI11" s="8"/>
      <c r="WLJ11" s="8"/>
      <c r="WLK11" s="8"/>
      <c r="WLL11" s="8"/>
      <c r="WLM11" s="8"/>
      <c r="WLN11" s="8"/>
      <c r="WLO11" s="8"/>
      <c r="WLP11" s="8"/>
      <c r="WLQ11" s="8"/>
      <c r="WLR11" s="8"/>
      <c r="WLS11" s="8"/>
      <c r="WLT11" s="8"/>
      <c r="WLU11" s="8"/>
      <c r="WLV11" s="8"/>
      <c r="WLW11" s="8"/>
      <c r="WLX11" s="8"/>
      <c r="WLY11" s="8"/>
    </row>
    <row r="12" spans="1:15885" ht="18" thickBot="1" x14ac:dyDescent="0.25">
      <c r="A12" s="11"/>
      <c r="B12" s="49" t="s">
        <v>65</v>
      </c>
      <c r="C12" s="50">
        <f>SUM(C6:C11)</f>
        <v>327244035.579</v>
      </c>
      <c r="D12" s="50">
        <f t="shared" ref="D12:N12" si="2">SUM(D6:D11)</f>
        <v>102244035.57900001</v>
      </c>
      <c r="E12" s="50">
        <f t="shared" si="2"/>
        <v>102244035.57900001</v>
      </c>
      <c r="F12" s="50">
        <f t="shared" si="2"/>
        <v>102244035.57900001</v>
      </c>
      <c r="G12" s="50">
        <f t="shared" si="2"/>
        <v>102244035.57900001</v>
      </c>
      <c r="H12" s="50">
        <f t="shared" si="2"/>
        <v>102244035.57900001</v>
      </c>
      <c r="I12" s="50">
        <f t="shared" si="2"/>
        <v>102244035.57900001</v>
      </c>
      <c r="J12" s="50">
        <f t="shared" si="2"/>
        <v>102244035.57900001</v>
      </c>
      <c r="K12" s="50">
        <f t="shared" si="2"/>
        <v>102244035.57900001</v>
      </c>
      <c r="L12" s="50">
        <f t="shared" si="2"/>
        <v>102244035.57900001</v>
      </c>
      <c r="M12" s="50">
        <f t="shared" si="2"/>
        <v>102244035.57900001</v>
      </c>
      <c r="N12" s="50">
        <f t="shared" si="2"/>
        <v>102244035.57900001</v>
      </c>
      <c r="O12" s="50">
        <f>SUM(O6:O11)</f>
        <v>102244035.57900001</v>
      </c>
      <c r="P12" s="50">
        <f t="shared" ref="P12:Z12" si="3">SUM(P6:P11)</f>
        <v>102244035.57900001</v>
      </c>
      <c r="Q12" s="50">
        <f t="shared" si="3"/>
        <v>102244035.57900001</v>
      </c>
      <c r="R12" s="50">
        <f t="shared" si="3"/>
        <v>102244035.57900001</v>
      </c>
      <c r="S12" s="50">
        <f t="shared" si="3"/>
        <v>102244035.57900001</v>
      </c>
      <c r="T12" s="50">
        <f t="shared" si="3"/>
        <v>102244035.57900001</v>
      </c>
      <c r="U12" s="50">
        <f t="shared" si="3"/>
        <v>102244035.57900001</v>
      </c>
      <c r="V12" s="50">
        <f t="shared" si="3"/>
        <v>102244035.57900001</v>
      </c>
      <c r="W12" s="50">
        <f t="shared" si="3"/>
        <v>102244035.57900001</v>
      </c>
      <c r="X12" s="50">
        <f t="shared" si="3"/>
        <v>102244035.57900001</v>
      </c>
      <c r="Y12" s="50">
        <f t="shared" si="3"/>
        <v>102244035.57900001</v>
      </c>
      <c r="Z12" s="50">
        <f t="shared" si="3"/>
        <v>102244035.57900001</v>
      </c>
      <c r="AA12" s="50">
        <f>SUM(AA6:AA11)</f>
        <v>102244035.57900001</v>
      </c>
      <c r="AB12" s="50">
        <f t="shared" ref="AB12:AL12" si="4">SUM(AB6:AB11)</f>
        <v>102244035.57900001</v>
      </c>
      <c r="AC12" s="50">
        <f t="shared" si="4"/>
        <v>102244035.57900001</v>
      </c>
      <c r="AD12" s="50">
        <f t="shared" si="4"/>
        <v>102244035.57900001</v>
      </c>
      <c r="AE12" s="50">
        <f t="shared" si="4"/>
        <v>102244035.57900001</v>
      </c>
      <c r="AF12" s="50">
        <f t="shared" si="4"/>
        <v>102244035.57900001</v>
      </c>
      <c r="AG12" s="50">
        <f t="shared" si="4"/>
        <v>102244035.57900001</v>
      </c>
      <c r="AH12" s="50">
        <f t="shared" si="4"/>
        <v>102244035.57900001</v>
      </c>
      <c r="AI12" s="50">
        <f t="shared" si="4"/>
        <v>102244035.57900001</v>
      </c>
      <c r="AJ12" s="50">
        <f t="shared" si="4"/>
        <v>102244035.57900001</v>
      </c>
      <c r="AK12" s="50">
        <f t="shared" si="4"/>
        <v>102244035.57900001</v>
      </c>
      <c r="AL12" s="50">
        <f t="shared" si="4"/>
        <v>102244035.57900001</v>
      </c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/>
      <c r="AOY12" s="16"/>
      <c r="AOZ12" s="16"/>
      <c r="APA12" s="16"/>
      <c r="APB12" s="16"/>
      <c r="APC12" s="16"/>
      <c r="APD12" s="16"/>
      <c r="APE12" s="16"/>
      <c r="APF12" s="16"/>
      <c r="APG12" s="16"/>
      <c r="APH12" s="16"/>
      <c r="API12" s="16"/>
      <c r="APJ12" s="16"/>
      <c r="APK12" s="16"/>
      <c r="APL12" s="16"/>
      <c r="APM12" s="16"/>
      <c r="APN12" s="16"/>
      <c r="APO12" s="16"/>
      <c r="APP12" s="16"/>
      <c r="APQ12" s="16"/>
      <c r="APR12" s="16"/>
      <c r="APS12" s="16"/>
      <c r="APT12" s="16"/>
      <c r="APU12" s="16"/>
      <c r="APV12" s="16"/>
      <c r="APW12" s="16"/>
      <c r="APX12" s="16"/>
      <c r="APY12" s="16"/>
      <c r="APZ12" s="16"/>
      <c r="AQA12" s="16"/>
      <c r="AQB12" s="16"/>
      <c r="AQC12" s="16"/>
      <c r="AQD12" s="16"/>
      <c r="AQE12" s="16"/>
      <c r="AQF12" s="16"/>
      <c r="AQG12" s="16"/>
      <c r="AQH12" s="16"/>
      <c r="AQI12" s="16"/>
      <c r="AQJ12" s="16"/>
      <c r="AQK12" s="16"/>
      <c r="AQL12" s="16"/>
      <c r="AQM12" s="16"/>
      <c r="AQN12" s="16"/>
      <c r="AQO12" s="16"/>
      <c r="AQP12" s="16"/>
      <c r="AQQ12" s="16"/>
      <c r="AQR12" s="16"/>
      <c r="AQS12" s="16"/>
      <c r="AQT12" s="16"/>
      <c r="AQU12" s="16"/>
      <c r="AQV12" s="16"/>
      <c r="AQW12" s="16"/>
      <c r="AQX12" s="16"/>
      <c r="AQY12" s="16"/>
      <c r="AQZ12" s="16"/>
      <c r="ARA12" s="16"/>
      <c r="ARB12" s="16"/>
      <c r="ARC12" s="16"/>
      <c r="ARD12" s="16"/>
      <c r="ARE12" s="16"/>
      <c r="ARF12" s="16"/>
      <c r="ARG12" s="16"/>
      <c r="ARH12" s="16"/>
      <c r="ARI12" s="16"/>
      <c r="ARJ12" s="16"/>
      <c r="ARK12" s="16"/>
      <c r="ARL12" s="16"/>
      <c r="ARM12" s="16"/>
      <c r="ARN12" s="16"/>
      <c r="ARO12" s="16"/>
      <c r="ARP12" s="16"/>
      <c r="ARQ12" s="16"/>
      <c r="ARR12" s="16"/>
      <c r="ARS12" s="16"/>
      <c r="ART12" s="16"/>
      <c r="ARU12" s="16"/>
      <c r="ARV12" s="16"/>
      <c r="ARW12" s="16"/>
      <c r="ARX12" s="16"/>
      <c r="ARY12" s="16"/>
      <c r="ARZ12" s="16"/>
      <c r="ASA12" s="16"/>
      <c r="ASB12" s="16"/>
      <c r="ASC12" s="16"/>
      <c r="ASD12" s="16"/>
      <c r="ASE12" s="16"/>
      <c r="ASF12" s="16"/>
      <c r="ASG12" s="16"/>
      <c r="ASH12" s="16"/>
      <c r="ASI12" s="16"/>
      <c r="ASJ12" s="16"/>
      <c r="ASK12" s="16"/>
      <c r="ASL12" s="16"/>
      <c r="ASM12" s="16"/>
      <c r="ASN12" s="16"/>
      <c r="ASO12" s="16"/>
      <c r="ASP12" s="16"/>
      <c r="ASQ12" s="16"/>
      <c r="ASR12" s="16"/>
      <c r="ASS12" s="16"/>
      <c r="AST12" s="16"/>
      <c r="ASU12" s="16"/>
      <c r="ASV12" s="16"/>
      <c r="ASW12" s="16"/>
      <c r="ASX12" s="16"/>
      <c r="ASY12" s="16"/>
      <c r="ASZ12" s="16"/>
      <c r="ATA12" s="16"/>
      <c r="ATB12" s="16"/>
      <c r="ATC12" s="16"/>
      <c r="ATD12" s="16"/>
      <c r="ATE12" s="16"/>
      <c r="ATF12" s="16"/>
      <c r="ATG12" s="16"/>
      <c r="ATH12" s="16"/>
      <c r="ATI12" s="16"/>
      <c r="ATJ12" s="16"/>
      <c r="ATK12" s="16"/>
      <c r="ATL12" s="16"/>
      <c r="ATM12" s="16"/>
      <c r="ATN12" s="16"/>
      <c r="ATO12" s="16"/>
      <c r="ATP12" s="16"/>
      <c r="ATQ12" s="16"/>
      <c r="ATR12" s="16"/>
      <c r="ATS12" s="16"/>
      <c r="ATT12" s="16"/>
      <c r="ATU12" s="16"/>
      <c r="ATV12" s="16"/>
      <c r="ATW12" s="16"/>
      <c r="ATX12" s="16"/>
      <c r="ATY12" s="16"/>
      <c r="ATZ12" s="16"/>
      <c r="AUA12" s="16"/>
      <c r="AUB12" s="16"/>
      <c r="AUC12" s="16"/>
      <c r="AUD12" s="16"/>
      <c r="AUE12" s="16"/>
      <c r="AUF12" s="16"/>
      <c r="AUG12" s="16"/>
      <c r="AUH12" s="16"/>
      <c r="AUI12" s="16"/>
      <c r="AUJ12" s="16"/>
      <c r="AUK12" s="16"/>
      <c r="AUL12" s="16"/>
      <c r="AUM12" s="16"/>
      <c r="AUN12" s="16"/>
      <c r="AUO12" s="16"/>
      <c r="AUP12" s="16"/>
      <c r="AUQ12" s="16"/>
      <c r="AUR12" s="16"/>
      <c r="AUS12" s="16"/>
      <c r="AUT12" s="16"/>
      <c r="AUU12" s="16"/>
      <c r="AUV12" s="16"/>
      <c r="AUW12" s="16"/>
      <c r="AUX12" s="16"/>
      <c r="AUY12" s="16"/>
      <c r="AUZ12" s="16"/>
      <c r="AVA12" s="16"/>
      <c r="AVB12" s="16"/>
      <c r="AVC12" s="16"/>
      <c r="AVD12" s="16"/>
      <c r="AVE12" s="16"/>
      <c r="AVF12" s="16"/>
      <c r="AVG12" s="16"/>
      <c r="AVH12" s="16"/>
      <c r="AVI12" s="16"/>
      <c r="AVJ12" s="16"/>
      <c r="AVK12" s="16"/>
      <c r="AVL12" s="16"/>
      <c r="AVM12" s="16"/>
      <c r="AVN12" s="16"/>
      <c r="AVO12" s="16"/>
      <c r="AVP12" s="16"/>
      <c r="AVQ12" s="16"/>
      <c r="AVR12" s="16"/>
      <c r="AVS12" s="16"/>
      <c r="AVT12" s="16"/>
      <c r="AVU12" s="16"/>
      <c r="AVV12" s="16"/>
      <c r="AVW12" s="16"/>
      <c r="AVX12" s="16"/>
      <c r="AVY12" s="16"/>
      <c r="AVZ12" s="16"/>
      <c r="AWA12" s="16"/>
      <c r="AWB12" s="16"/>
      <c r="AWC12" s="16"/>
      <c r="AWD12" s="16"/>
      <c r="AWE12" s="16"/>
      <c r="AWF12" s="16"/>
      <c r="AWG12" s="16"/>
      <c r="AWH12" s="16"/>
      <c r="AWI12" s="16"/>
      <c r="AWJ12" s="16"/>
      <c r="AWK12" s="16"/>
      <c r="AWL12" s="16"/>
      <c r="AWM12" s="16"/>
      <c r="AWN12" s="16"/>
      <c r="AWO12" s="16"/>
      <c r="AWP12" s="16"/>
      <c r="AWQ12" s="16"/>
      <c r="AWR12" s="16"/>
      <c r="AWS12" s="16"/>
      <c r="AWT12" s="16"/>
      <c r="AWU12" s="16"/>
      <c r="AWV12" s="16"/>
      <c r="AWW12" s="16"/>
      <c r="AWX12" s="16"/>
      <c r="AWY12" s="16"/>
      <c r="AWZ12" s="16"/>
      <c r="AXA12" s="16"/>
      <c r="AXB12" s="16"/>
      <c r="AXC12" s="16"/>
      <c r="AXD12" s="16"/>
      <c r="AXE12" s="16"/>
      <c r="AXF12" s="16"/>
      <c r="AXG12" s="16"/>
      <c r="AXH12" s="16"/>
      <c r="AXI12" s="16"/>
      <c r="AXJ12" s="16"/>
      <c r="AXK12" s="16"/>
      <c r="AXL12" s="16"/>
      <c r="AXM12" s="16"/>
      <c r="AXN12" s="16"/>
      <c r="AXO12" s="16"/>
      <c r="AXP12" s="16"/>
      <c r="AXQ12" s="16"/>
      <c r="AXR12" s="16"/>
      <c r="AXS12" s="16"/>
      <c r="AXT12" s="16"/>
      <c r="AXU12" s="16"/>
      <c r="AXV12" s="16"/>
      <c r="AXW12" s="16"/>
      <c r="AXX12" s="16"/>
      <c r="AXY12" s="16"/>
      <c r="AXZ12" s="16"/>
      <c r="AYA12" s="16"/>
      <c r="AYB12" s="16"/>
      <c r="AYC12" s="16"/>
      <c r="AYD12" s="16"/>
      <c r="AYE12" s="16"/>
      <c r="AYF12" s="16"/>
      <c r="AYG12" s="16"/>
      <c r="AYH12" s="16"/>
      <c r="AYI12" s="16"/>
      <c r="AYJ12" s="16"/>
      <c r="AYK12" s="16"/>
      <c r="AYL12" s="16"/>
      <c r="AYM12" s="16"/>
      <c r="AYN12" s="16"/>
      <c r="AYO12" s="16"/>
      <c r="AYP12" s="16"/>
      <c r="AYQ12" s="16"/>
      <c r="AYR12" s="16"/>
      <c r="AYS12" s="16"/>
      <c r="AYT12" s="16"/>
      <c r="AYU12" s="16"/>
      <c r="AYV12" s="16"/>
      <c r="AYW12" s="16"/>
      <c r="AYX12" s="16"/>
      <c r="AYY12" s="16"/>
      <c r="AYZ12" s="16"/>
      <c r="AZA12" s="16"/>
      <c r="AZB12" s="16"/>
      <c r="AZC12" s="16"/>
      <c r="AZD12" s="16"/>
      <c r="AZE12" s="16"/>
      <c r="AZF12" s="16"/>
      <c r="AZG12" s="16"/>
      <c r="AZH12" s="16"/>
      <c r="AZI12" s="16"/>
      <c r="AZJ12" s="16"/>
      <c r="AZK12" s="16"/>
      <c r="AZL12" s="16"/>
      <c r="AZM12" s="16"/>
      <c r="AZN12" s="16"/>
      <c r="AZO12" s="16"/>
      <c r="AZP12" s="16"/>
      <c r="AZQ12" s="16"/>
      <c r="AZR12" s="16"/>
      <c r="AZS12" s="16"/>
      <c r="AZT12" s="16"/>
      <c r="AZU12" s="16"/>
      <c r="AZV12" s="16"/>
      <c r="AZW12" s="16"/>
      <c r="AZX12" s="16"/>
      <c r="AZY12" s="16"/>
      <c r="AZZ12" s="16"/>
      <c r="BAA12" s="16"/>
      <c r="BAB12" s="16"/>
      <c r="BAC12" s="16"/>
      <c r="BAD12" s="16"/>
      <c r="BAE12" s="16"/>
      <c r="BAF12" s="16"/>
      <c r="BAG12" s="16"/>
      <c r="BAH12" s="16"/>
      <c r="BAI12" s="16"/>
      <c r="BAJ12" s="16"/>
      <c r="BAK12" s="16"/>
      <c r="BAL12" s="16"/>
      <c r="BAM12" s="16"/>
      <c r="BAN12" s="16"/>
      <c r="BAO12" s="16"/>
      <c r="BAP12" s="16"/>
      <c r="BAQ12" s="16"/>
      <c r="BAR12" s="16"/>
      <c r="BAS12" s="16"/>
      <c r="BAT12" s="16"/>
      <c r="BAU12" s="16"/>
      <c r="BAV12" s="16"/>
      <c r="BAW12" s="16"/>
      <c r="BAX12" s="16"/>
      <c r="BAY12" s="16"/>
      <c r="BAZ12" s="16"/>
      <c r="BBA12" s="16"/>
      <c r="BBB12" s="16"/>
      <c r="BBC12" s="16"/>
      <c r="BBD12" s="16"/>
      <c r="BBE12" s="16"/>
      <c r="BBF12" s="16"/>
      <c r="BBG12" s="16"/>
      <c r="BBH12" s="16"/>
      <c r="BBI12" s="16"/>
      <c r="BBJ12" s="16"/>
      <c r="BBK12" s="16"/>
      <c r="BBL12" s="16"/>
      <c r="BBM12" s="16"/>
      <c r="BBN12" s="16"/>
      <c r="BBO12" s="16"/>
      <c r="BBP12" s="16"/>
      <c r="BBQ12" s="16"/>
      <c r="BBR12" s="16"/>
      <c r="BBS12" s="16"/>
      <c r="BBT12" s="16"/>
      <c r="BBU12" s="16"/>
      <c r="BBV12" s="16"/>
      <c r="BBW12" s="16"/>
      <c r="BBX12" s="16"/>
      <c r="BBY12" s="16"/>
      <c r="BBZ12" s="16"/>
      <c r="BCA12" s="16"/>
      <c r="BCB12" s="16"/>
      <c r="BCC12" s="16"/>
      <c r="BCD12" s="16"/>
      <c r="BCE12" s="16"/>
      <c r="BCF12" s="16"/>
      <c r="BCG12" s="16"/>
      <c r="BCH12" s="16"/>
      <c r="BCI12" s="16"/>
      <c r="BCJ12" s="16"/>
      <c r="BCK12" s="16"/>
      <c r="BCL12" s="16"/>
      <c r="BCM12" s="16"/>
      <c r="BCN12" s="16"/>
      <c r="BCO12" s="16"/>
      <c r="BCP12" s="16"/>
      <c r="BCQ12" s="16"/>
      <c r="BCR12" s="16"/>
      <c r="BCS12" s="16"/>
      <c r="BCT12" s="16"/>
      <c r="BCU12" s="16"/>
      <c r="BCV12" s="16"/>
      <c r="BCW12" s="16"/>
      <c r="BCX12" s="16"/>
      <c r="BCY12" s="16"/>
      <c r="BCZ12" s="16"/>
      <c r="BDA12" s="16"/>
      <c r="BDB12" s="16"/>
      <c r="BDC12" s="16"/>
      <c r="BDD12" s="16"/>
      <c r="BDE12" s="16"/>
      <c r="BDF12" s="16"/>
      <c r="BDG12" s="16"/>
      <c r="BDH12" s="16"/>
      <c r="BDI12" s="16"/>
      <c r="BDJ12" s="16"/>
      <c r="BDK12" s="16"/>
      <c r="BDL12" s="16"/>
      <c r="BDM12" s="16"/>
      <c r="BDN12" s="16"/>
      <c r="BDO12" s="16"/>
      <c r="BDP12" s="16"/>
      <c r="BDQ12" s="16"/>
      <c r="BDR12" s="16"/>
      <c r="BDS12" s="16"/>
      <c r="BDT12" s="16"/>
      <c r="BDU12" s="16"/>
      <c r="BDV12" s="16"/>
      <c r="BDW12" s="16"/>
      <c r="BDX12" s="16"/>
      <c r="BDY12" s="16"/>
      <c r="BDZ12" s="16"/>
      <c r="BEA12" s="16"/>
      <c r="BEB12" s="16"/>
      <c r="BEC12" s="16"/>
      <c r="BED12" s="16"/>
      <c r="BEE12" s="16"/>
      <c r="BEF12" s="16"/>
      <c r="BEG12" s="16"/>
      <c r="BEH12" s="16"/>
      <c r="BEI12" s="16"/>
      <c r="BEJ12" s="16"/>
      <c r="BEK12" s="16"/>
      <c r="BEL12" s="16"/>
      <c r="BEM12" s="16"/>
      <c r="BEN12" s="16"/>
      <c r="BEO12" s="16"/>
      <c r="BEP12" s="16"/>
      <c r="BEQ12" s="16"/>
      <c r="BER12" s="16"/>
      <c r="BES12" s="16"/>
      <c r="BET12" s="16"/>
      <c r="BEU12" s="16"/>
      <c r="BEV12" s="16"/>
      <c r="BEW12" s="16"/>
      <c r="BEX12" s="16"/>
      <c r="BEY12" s="16"/>
      <c r="BEZ12" s="16"/>
      <c r="BFA12" s="16"/>
      <c r="BFB12" s="16"/>
      <c r="BFC12" s="16"/>
      <c r="BFD12" s="16"/>
      <c r="BFE12" s="16"/>
      <c r="BFF12" s="16"/>
      <c r="BFG12" s="16"/>
      <c r="BFH12" s="16"/>
      <c r="BFI12" s="16"/>
      <c r="BFJ12" s="16"/>
      <c r="BFK12" s="16"/>
      <c r="BFL12" s="16"/>
      <c r="BFM12" s="16"/>
      <c r="BFN12" s="16"/>
      <c r="BFO12" s="16"/>
      <c r="BFP12" s="16"/>
      <c r="BFQ12" s="16"/>
      <c r="BFR12" s="16"/>
      <c r="BFS12" s="16"/>
      <c r="BFT12" s="16"/>
      <c r="BFU12" s="16"/>
      <c r="BFV12" s="16"/>
      <c r="BFW12" s="16"/>
      <c r="BFX12" s="16"/>
      <c r="BFY12" s="16"/>
      <c r="BFZ12" s="16"/>
      <c r="BGA12" s="16"/>
      <c r="BGB12" s="16"/>
      <c r="BGC12" s="16"/>
      <c r="BGD12" s="16"/>
      <c r="BGE12" s="16"/>
      <c r="BGF12" s="16"/>
      <c r="BGG12" s="16"/>
      <c r="BGH12" s="16"/>
      <c r="BGI12" s="16"/>
      <c r="BGJ12" s="16"/>
      <c r="BGK12" s="16"/>
      <c r="BGL12" s="16"/>
      <c r="BGM12" s="16"/>
      <c r="BGN12" s="16"/>
      <c r="BGO12" s="16"/>
      <c r="BGP12" s="16"/>
      <c r="BGQ12" s="16"/>
      <c r="BGR12" s="16"/>
      <c r="BGS12" s="16"/>
      <c r="BGT12" s="16"/>
      <c r="BGU12" s="16"/>
      <c r="BGV12" s="16"/>
      <c r="BGW12" s="16"/>
      <c r="BGX12" s="16"/>
      <c r="BGY12" s="16"/>
      <c r="BGZ12" s="16"/>
      <c r="BHA12" s="16"/>
      <c r="BHB12" s="16"/>
      <c r="BHC12" s="16"/>
      <c r="BHD12" s="16"/>
      <c r="BHE12" s="16"/>
      <c r="BHF12" s="16"/>
      <c r="BHG12" s="16"/>
      <c r="BHH12" s="16"/>
      <c r="BHI12" s="16"/>
      <c r="BHJ12" s="16"/>
      <c r="BHK12" s="16"/>
      <c r="BHL12" s="16"/>
      <c r="BHM12" s="16"/>
      <c r="BHN12" s="16"/>
      <c r="BHO12" s="16"/>
      <c r="BHP12" s="16"/>
      <c r="BHQ12" s="16"/>
      <c r="BHR12" s="16"/>
      <c r="BHS12" s="16"/>
      <c r="BHT12" s="16"/>
      <c r="BHU12" s="16"/>
      <c r="BHV12" s="16"/>
      <c r="BHW12" s="16"/>
      <c r="BHX12" s="16"/>
      <c r="BHY12" s="16"/>
      <c r="BHZ12" s="16"/>
      <c r="BIA12" s="16"/>
      <c r="BIB12" s="16"/>
      <c r="BIC12" s="16"/>
      <c r="BID12" s="16"/>
      <c r="BIE12" s="16"/>
      <c r="BIF12" s="16"/>
      <c r="BIG12" s="16"/>
      <c r="BIH12" s="16"/>
      <c r="BII12" s="16"/>
      <c r="BIJ12" s="16"/>
      <c r="BIK12" s="16"/>
      <c r="BIL12" s="16"/>
      <c r="BIM12" s="16"/>
      <c r="BIN12" s="16"/>
      <c r="BIO12" s="16"/>
      <c r="BIP12" s="16"/>
      <c r="BIQ12" s="16"/>
      <c r="BIR12" s="16"/>
      <c r="BIS12" s="16"/>
      <c r="BIT12" s="16"/>
      <c r="BIU12" s="16"/>
      <c r="BIV12" s="16"/>
      <c r="BIW12" s="16"/>
      <c r="BIX12" s="16"/>
      <c r="BIY12" s="16"/>
      <c r="BIZ12" s="16"/>
      <c r="BJA12" s="16"/>
      <c r="BJB12" s="16"/>
      <c r="BJC12" s="16"/>
      <c r="BJD12" s="16"/>
      <c r="BJE12" s="16"/>
      <c r="BJF12" s="16"/>
      <c r="BJG12" s="16"/>
      <c r="BJH12" s="16"/>
      <c r="BJI12" s="16"/>
      <c r="BJJ12" s="16"/>
      <c r="BJK12" s="16"/>
      <c r="BJL12" s="16"/>
      <c r="BJM12" s="16"/>
      <c r="BJN12" s="16"/>
      <c r="BJO12" s="16"/>
      <c r="BJP12" s="16"/>
      <c r="BJQ12" s="16"/>
      <c r="BJR12" s="16"/>
      <c r="BJS12" s="16"/>
      <c r="BJT12" s="16"/>
      <c r="BJU12" s="16"/>
      <c r="BJV12" s="16"/>
      <c r="BJW12" s="16"/>
      <c r="BJX12" s="16"/>
      <c r="BJY12" s="16"/>
      <c r="BJZ12" s="16"/>
      <c r="BKA12" s="16"/>
      <c r="BKB12" s="16"/>
      <c r="BKC12" s="16"/>
      <c r="BKD12" s="16"/>
      <c r="BKE12" s="16"/>
      <c r="BKF12" s="16"/>
      <c r="BKG12" s="16"/>
      <c r="BKH12" s="16"/>
      <c r="BKI12" s="16"/>
      <c r="BKJ12" s="16"/>
      <c r="BKK12" s="16"/>
      <c r="BKL12" s="16"/>
      <c r="BKM12" s="16"/>
      <c r="BKN12" s="16"/>
      <c r="BKO12" s="16"/>
      <c r="BKP12" s="16"/>
      <c r="BKQ12" s="16"/>
      <c r="BKR12" s="16"/>
      <c r="BKS12" s="16"/>
      <c r="BKT12" s="16"/>
      <c r="BKU12" s="16"/>
      <c r="BKV12" s="16"/>
      <c r="BKW12" s="16"/>
      <c r="BKX12" s="16"/>
      <c r="BKY12" s="16"/>
      <c r="BKZ12" s="16"/>
      <c r="BLA12" s="16"/>
      <c r="BLB12" s="16"/>
      <c r="BLC12" s="16"/>
      <c r="BLD12" s="16"/>
      <c r="BLE12" s="16"/>
      <c r="BLF12" s="16"/>
      <c r="BLG12" s="16"/>
      <c r="BLH12" s="16"/>
      <c r="BLI12" s="16"/>
      <c r="BLJ12" s="16"/>
      <c r="BLK12" s="16"/>
      <c r="BLL12" s="16"/>
      <c r="BLM12" s="16"/>
      <c r="BLN12" s="16"/>
      <c r="BLO12" s="16"/>
      <c r="BLP12" s="16"/>
      <c r="BLQ12" s="16"/>
      <c r="BLR12" s="16"/>
      <c r="BLS12" s="16"/>
      <c r="BLT12" s="16"/>
      <c r="BLU12" s="16"/>
      <c r="BLV12" s="16"/>
      <c r="BLW12" s="16"/>
      <c r="BLX12" s="16"/>
      <c r="BLY12" s="16"/>
      <c r="BLZ12" s="16"/>
      <c r="BMA12" s="16"/>
      <c r="BMB12" s="16"/>
      <c r="BMC12" s="16"/>
      <c r="BMD12" s="16"/>
      <c r="BME12" s="16"/>
      <c r="BMF12" s="16"/>
      <c r="BMG12" s="16"/>
      <c r="BMH12" s="16"/>
      <c r="BMI12" s="16"/>
      <c r="BMJ12" s="16"/>
      <c r="BMK12" s="16"/>
      <c r="BML12" s="16"/>
      <c r="BMM12" s="16"/>
      <c r="BMN12" s="16"/>
      <c r="BMO12" s="16"/>
      <c r="BMP12" s="16"/>
      <c r="BMQ12" s="16"/>
      <c r="BMR12" s="16"/>
      <c r="BMS12" s="16"/>
      <c r="BMT12" s="16"/>
      <c r="BMU12" s="16"/>
      <c r="BMV12" s="16"/>
      <c r="BMW12" s="16"/>
      <c r="BMX12" s="16"/>
      <c r="BMY12" s="16"/>
      <c r="BMZ12" s="16"/>
      <c r="BNA12" s="16"/>
      <c r="BNB12" s="16"/>
      <c r="BNC12" s="16"/>
      <c r="BND12" s="16"/>
      <c r="BNE12" s="16"/>
      <c r="BNF12" s="16"/>
      <c r="BNG12" s="16"/>
      <c r="BNH12" s="16"/>
      <c r="BNI12" s="16"/>
      <c r="BNJ12" s="16"/>
      <c r="BNK12" s="16"/>
      <c r="BNL12" s="16"/>
      <c r="BNM12" s="16"/>
      <c r="BNN12" s="16"/>
      <c r="BNO12" s="16"/>
      <c r="BNP12" s="16"/>
      <c r="BNQ12" s="16"/>
      <c r="BNR12" s="16"/>
      <c r="BNS12" s="16"/>
      <c r="BNT12" s="16"/>
      <c r="BNU12" s="16"/>
      <c r="BNV12" s="16"/>
      <c r="BNW12" s="16"/>
      <c r="BNX12" s="16"/>
      <c r="BNY12" s="16"/>
      <c r="BNZ12" s="16"/>
      <c r="BOA12" s="16"/>
      <c r="BOB12" s="16"/>
      <c r="BOC12" s="16"/>
      <c r="BOD12" s="16"/>
      <c r="BOE12" s="16"/>
      <c r="BOF12" s="16"/>
      <c r="BOG12" s="16"/>
      <c r="BOH12" s="16"/>
      <c r="BOI12" s="16"/>
      <c r="BOJ12" s="16"/>
      <c r="BOK12" s="16"/>
      <c r="BOL12" s="16"/>
      <c r="BOM12" s="16"/>
      <c r="BON12" s="16"/>
      <c r="BOO12" s="16"/>
      <c r="BOP12" s="16"/>
      <c r="BOQ12" s="16"/>
      <c r="BOR12" s="16"/>
      <c r="BOS12" s="16"/>
      <c r="BOT12" s="16"/>
      <c r="BOU12" s="16"/>
      <c r="BOV12" s="16"/>
      <c r="BOW12" s="16"/>
      <c r="BOX12" s="16"/>
      <c r="BOY12" s="16"/>
      <c r="BOZ12" s="16"/>
      <c r="BPA12" s="16"/>
      <c r="BPB12" s="16"/>
      <c r="BPC12" s="16"/>
      <c r="BPD12" s="16"/>
      <c r="BPE12" s="16"/>
      <c r="BPF12" s="16"/>
      <c r="BPG12" s="16"/>
      <c r="BPH12" s="16"/>
      <c r="BPI12" s="16"/>
      <c r="BPJ12" s="16"/>
      <c r="BPK12" s="16"/>
      <c r="BPL12" s="16"/>
      <c r="BPM12" s="16"/>
      <c r="BPN12" s="16"/>
      <c r="BPO12" s="16"/>
      <c r="BPP12" s="16"/>
      <c r="BPQ12" s="16"/>
      <c r="BPR12" s="16"/>
      <c r="BPS12" s="16"/>
      <c r="BPT12" s="16"/>
      <c r="BPU12" s="16"/>
      <c r="BPV12" s="16"/>
      <c r="BPW12" s="16"/>
      <c r="BPX12" s="16"/>
      <c r="BPY12" s="16"/>
      <c r="BPZ12" s="16"/>
      <c r="BQA12" s="16"/>
      <c r="BQB12" s="16"/>
      <c r="BQC12" s="16"/>
      <c r="BQD12" s="16"/>
      <c r="BQE12" s="16"/>
      <c r="BQF12" s="16"/>
      <c r="BQG12" s="16"/>
      <c r="BQH12" s="16"/>
      <c r="BQI12" s="16"/>
      <c r="BQJ12" s="16"/>
      <c r="BQK12" s="16"/>
      <c r="BQL12" s="16"/>
      <c r="BQM12" s="16"/>
      <c r="BQN12" s="16"/>
      <c r="BQO12" s="16"/>
      <c r="BQP12" s="16"/>
      <c r="BQQ12" s="16"/>
      <c r="BQR12" s="16"/>
      <c r="BQS12" s="16"/>
      <c r="BQT12" s="16"/>
      <c r="BQU12" s="16"/>
      <c r="BQV12" s="16"/>
      <c r="BQW12" s="16"/>
      <c r="BQX12" s="16"/>
      <c r="BQY12" s="16"/>
      <c r="BQZ12" s="16"/>
      <c r="BRA12" s="16"/>
      <c r="BRB12" s="16"/>
      <c r="BRC12" s="16"/>
      <c r="BRD12" s="16"/>
      <c r="BRE12" s="16"/>
      <c r="BRF12" s="16"/>
      <c r="BRG12" s="16"/>
      <c r="BRH12" s="16"/>
      <c r="BRI12" s="16"/>
      <c r="BRJ12" s="16"/>
      <c r="BRK12" s="16"/>
      <c r="BRL12" s="16"/>
      <c r="BRM12" s="16"/>
      <c r="BRN12" s="16"/>
      <c r="BRO12" s="16"/>
      <c r="BRP12" s="16"/>
      <c r="BRQ12" s="16"/>
      <c r="BRR12" s="16"/>
      <c r="BRS12" s="16"/>
      <c r="BRT12" s="16"/>
      <c r="BRU12" s="16"/>
      <c r="BRV12" s="16"/>
      <c r="BRW12" s="16"/>
      <c r="BRX12" s="16"/>
      <c r="BRY12" s="16"/>
      <c r="BRZ12" s="16"/>
      <c r="BSA12" s="16"/>
      <c r="BSB12" s="16"/>
      <c r="BSC12" s="16"/>
      <c r="BSD12" s="16"/>
      <c r="BSE12" s="16"/>
      <c r="BSF12" s="16"/>
      <c r="BSG12" s="16"/>
      <c r="BSH12" s="16"/>
      <c r="BSI12" s="16"/>
      <c r="BSJ12" s="16"/>
      <c r="BSK12" s="16"/>
      <c r="BSL12" s="16"/>
      <c r="BSM12" s="16"/>
      <c r="BSN12" s="16"/>
      <c r="BSO12" s="16"/>
      <c r="BSP12" s="16"/>
      <c r="BSQ12" s="16"/>
      <c r="BSR12" s="16"/>
      <c r="BSS12" s="16"/>
      <c r="BST12" s="16"/>
      <c r="BSU12" s="16"/>
      <c r="BSV12" s="16"/>
      <c r="BSW12" s="16"/>
      <c r="BSX12" s="16"/>
      <c r="BSY12" s="16"/>
      <c r="BSZ12" s="16"/>
      <c r="BTA12" s="16"/>
      <c r="BTB12" s="16"/>
      <c r="BTC12" s="16"/>
      <c r="BTD12" s="16"/>
      <c r="BTE12" s="16"/>
      <c r="BTF12" s="16"/>
      <c r="BTG12" s="16"/>
      <c r="BTH12" s="16"/>
      <c r="BTI12" s="16"/>
      <c r="BTJ12" s="16"/>
      <c r="BTK12" s="16"/>
      <c r="BTL12" s="16"/>
      <c r="BTM12" s="16"/>
      <c r="BTN12" s="16"/>
      <c r="BTO12" s="16"/>
      <c r="BTP12" s="16"/>
      <c r="BTQ12" s="16"/>
      <c r="BTR12" s="16"/>
      <c r="BTS12" s="16"/>
      <c r="BTT12" s="16"/>
      <c r="BTU12" s="16"/>
      <c r="BTV12" s="16"/>
      <c r="BTW12" s="16"/>
      <c r="BTX12" s="16"/>
      <c r="BTY12" s="16"/>
      <c r="BTZ12" s="16"/>
      <c r="BUA12" s="16"/>
      <c r="BUB12" s="16"/>
      <c r="BUC12" s="16"/>
      <c r="BUD12" s="16"/>
      <c r="BUE12" s="16"/>
      <c r="BUF12" s="16"/>
      <c r="BUG12" s="16"/>
      <c r="BUH12" s="16"/>
      <c r="BUI12" s="16"/>
      <c r="BUJ12" s="16"/>
      <c r="BUK12" s="16"/>
      <c r="BUL12" s="16"/>
      <c r="BUM12" s="16"/>
      <c r="BUN12" s="16"/>
      <c r="BUO12" s="16"/>
      <c r="BUP12" s="16"/>
      <c r="BUQ12" s="16"/>
      <c r="BUR12" s="16"/>
      <c r="BUS12" s="16"/>
      <c r="BUT12" s="16"/>
      <c r="BUU12" s="16"/>
      <c r="BUV12" s="16"/>
      <c r="BUW12" s="16"/>
      <c r="BUX12" s="16"/>
      <c r="BUY12" s="16"/>
      <c r="BUZ12" s="16"/>
      <c r="BVA12" s="16"/>
      <c r="BVB12" s="16"/>
      <c r="BVC12" s="16"/>
      <c r="BVD12" s="16"/>
      <c r="BVE12" s="16"/>
      <c r="BVF12" s="16"/>
      <c r="BVG12" s="16"/>
      <c r="BVH12" s="16"/>
      <c r="BVI12" s="16"/>
      <c r="BVJ12" s="16"/>
      <c r="BVK12" s="16"/>
      <c r="BVL12" s="16"/>
      <c r="BVM12" s="16"/>
      <c r="BVN12" s="16"/>
      <c r="BVO12" s="16"/>
      <c r="BVP12" s="16"/>
      <c r="BVQ12" s="16"/>
      <c r="BVR12" s="16"/>
      <c r="BVS12" s="16"/>
      <c r="BVT12" s="16"/>
      <c r="BVU12" s="16"/>
      <c r="BVV12" s="16"/>
      <c r="BVW12" s="16"/>
      <c r="BVX12" s="16"/>
      <c r="BVY12" s="16"/>
      <c r="BVZ12" s="16"/>
      <c r="BWA12" s="16"/>
      <c r="BWB12" s="16"/>
      <c r="BWC12" s="16"/>
      <c r="BWD12" s="16"/>
      <c r="BWE12" s="16"/>
      <c r="BWF12" s="16"/>
      <c r="BWG12" s="16"/>
      <c r="BWH12" s="16"/>
      <c r="BWI12" s="16"/>
      <c r="BWJ12" s="16"/>
      <c r="BWK12" s="16"/>
      <c r="BWL12" s="16"/>
      <c r="BWM12" s="16"/>
      <c r="BWN12" s="16"/>
      <c r="BWO12" s="16"/>
      <c r="BWP12" s="16"/>
      <c r="BWQ12" s="16"/>
      <c r="BWR12" s="16"/>
      <c r="BWS12" s="16"/>
      <c r="BWT12" s="16"/>
      <c r="BWU12" s="16"/>
      <c r="BWV12" s="16"/>
      <c r="BWW12" s="16"/>
      <c r="BWX12" s="16"/>
      <c r="BWY12" s="16"/>
      <c r="BWZ12" s="16"/>
      <c r="BXA12" s="16"/>
      <c r="BXB12" s="16"/>
      <c r="BXC12" s="16"/>
      <c r="BXD12" s="16"/>
      <c r="BXE12" s="16"/>
      <c r="BXF12" s="16"/>
      <c r="BXG12" s="16"/>
      <c r="BXH12" s="16"/>
      <c r="BXI12" s="16"/>
      <c r="BXJ12" s="16"/>
      <c r="BXK12" s="16"/>
      <c r="BXL12" s="16"/>
      <c r="BXM12" s="16"/>
      <c r="BXN12" s="16"/>
      <c r="BXO12" s="16"/>
      <c r="BXP12" s="16"/>
      <c r="BXQ12" s="16"/>
      <c r="BXR12" s="16"/>
      <c r="BXS12" s="16"/>
      <c r="BXT12" s="16"/>
      <c r="BXU12" s="16"/>
      <c r="BXV12" s="16"/>
      <c r="BXW12" s="16"/>
      <c r="BXX12" s="16"/>
      <c r="BXY12" s="16"/>
      <c r="BXZ12" s="16"/>
      <c r="BYA12" s="16"/>
      <c r="BYB12" s="16"/>
      <c r="BYC12" s="16"/>
      <c r="BYD12" s="16"/>
      <c r="BYE12" s="16"/>
      <c r="BYF12" s="16"/>
      <c r="BYG12" s="16"/>
      <c r="BYH12" s="16"/>
      <c r="BYI12" s="16"/>
      <c r="BYJ12" s="16"/>
      <c r="BYK12" s="16"/>
      <c r="BYL12" s="16"/>
      <c r="BYM12" s="16"/>
      <c r="BYN12" s="16"/>
      <c r="BYO12" s="16"/>
      <c r="BYP12" s="16"/>
      <c r="BYQ12" s="16"/>
      <c r="BYR12" s="16"/>
      <c r="BYS12" s="16"/>
      <c r="BYT12" s="16"/>
      <c r="BYU12" s="16"/>
      <c r="BYV12" s="16"/>
      <c r="BYW12" s="16"/>
      <c r="BYX12" s="16"/>
      <c r="BYY12" s="16"/>
      <c r="BYZ12" s="16"/>
      <c r="BZA12" s="16"/>
      <c r="BZB12" s="16"/>
      <c r="BZC12" s="16"/>
      <c r="BZD12" s="16"/>
      <c r="BZE12" s="16"/>
      <c r="BZF12" s="16"/>
      <c r="BZG12" s="16"/>
      <c r="BZH12" s="16"/>
      <c r="BZI12" s="16"/>
      <c r="BZJ12" s="16"/>
      <c r="BZK12" s="16"/>
      <c r="BZL12" s="16"/>
      <c r="BZM12" s="16"/>
      <c r="BZN12" s="16"/>
      <c r="BZO12" s="16"/>
      <c r="BZP12" s="16"/>
      <c r="BZQ12" s="16"/>
      <c r="BZR12" s="16"/>
      <c r="BZS12" s="16"/>
      <c r="BZT12" s="16"/>
      <c r="BZU12" s="16"/>
      <c r="BZV12" s="16"/>
      <c r="BZW12" s="16"/>
      <c r="BZX12" s="16"/>
      <c r="BZY12" s="16"/>
      <c r="BZZ12" s="16"/>
      <c r="CAA12" s="16"/>
      <c r="CAB12" s="16"/>
      <c r="CAC12" s="16"/>
      <c r="CAD12" s="16"/>
      <c r="CAE12" s="16"/>
      <c r="CAF12" s="16"/>
      <c r="CAG12" s="16"/>
      <c r="CAH12" s="16"/>
      <c r="CAI12" s="16"/>
      <c r="CAJ12" s="16"/>
      <c r="CAK12" s="16"/>
      <c r="CAL12" s="16"/>
      <c r="CAM12" s="16"/>
      <c r="CAN12" s="16"/>
      <c r="CAO12" s="16"/>
      <c r="CAP12" s="16"/>
      <c r="CAQ12" s="16"/>
      <c r="CAR12" s="16"/>
      <c r="CAS12" s="16"/>
      <c r="CAT12" s="16"/>
      <c r="CAU12" s="16"/>
      <c r="CAV12" s="16"/>
      <c r="CAW12" s="16"/>
      <c r="CAX12" s="16"/>
      <c r="CAY12" s="16"/>
      <c r="CAZ12" s="16"/>
      <c r="CBA12" s="16"/>
      <c r="CBB12" s="16"/>
      <c r="CBC12" s="16"/>
      <c r="CBD12" s="16"/>
      <c r="CBE12" s="16"/>
      <c r="CBF12" s="16"/>
      <c r="CBG12" s="16"/>
      <c r="CBH12" s="16"/>
      <c r="CBI12" s="16"/>
      <c r="CBJ12" s="16"/>
      <c r="CBK12" s="16"/>
      <c r="CBL12" s="16"/>
      <c r="CBM12" s="16"/>
      <c r="CBN12" s="16"/>
      <c r="CBO12" s="16"/>
      <c r="CBP12" s="16"/>
      <c r="CBQ12" s="16"/>
      <c r="CBR12" s="16"/>
      <c r="CBS12" s="16"/>
      <c r="CBT12" s="16"/>
      <c r="CBU12" s="16"/>
      <c r="CBV12" s="16"/>
      <c r="CBW12" s="16"/>
      <c r="CBX12" s="16"/>
      <c r="CBY12" s="16"/>
      <c r="CBZ12" s="16"/>
      <c r="CCA12" s="16"/>
      <c r="CCB12" s="16"/>
      <c r="CCC12" s="16"/>
      <c r="CCD12" s="16"/>
      <c r="CCE12" s="16"/>
      <c r="CCF12" s="16"/>
      <c r="CCG12" s="16"/>
      <c r="CCH12" s="16"/>
      <c r="CCI12" s="16"/>
      <c r="CCJ12" s="16"/>
      <c r="CCK12" s="16"/>
      <c r="CCL12" s="16"/>
      <c r="CCM12" s="16"/>
      <c r="CCN12" s="16"/>
      <c r="CCO12" s="16"/>
      <c r="CCP12" s="16"/>
      <c r="CCQ12" s="16"/>
      <c r="CCR12" s="16"/>
      <c r="CCS12" s="16"/>
      <c r="CCT12" s="16"/>
      <c r="CCU12" s="16"/>
      <c r="CCV12" s="16"/>
      <c r="CCW12" s="16"/>
      <c r="CCX12" s="16"/>
      <c r="CCY12" s="16"/>
      <c r="CCZ12" s="16"/>
      <c r="CDA12" s="16"/>
      <c r="CDB12" s="16"/>
      <c r="CDC12" s="16"/>
      <c r="CDD12" s="16"/>
      <c r="CDE12" s="16"/>
      <c r="CDF12" s="16"/>
      <c r="CDG12" s="16"/>
      <c r="CDH12" s="16"/>
      <c r="CDI12" s="16"/>
      <c r="CDJ12" s="16"/>
      <c r="CDK12" s="16"/>
      <c r="CDL12" s="16"/>
      <c r="CDM12" s="16"/>
      <c r="CDN12" s="16"/>
      <c r="CDO12" s="16"/>
      <c r="CDP12" s="16"/>
      <c r="CDQ12" s="16"/>
      <c r="CDR12" s="16"/>
      <c r="CDS12" s="16"/>
      <c r="CDT12" s="16"/>
      <c r="CDU12" s="16"/>
      <c r="CDV12" s="16"/>
      <c r="CDW12" s="16"/>
      <c r="CDX12" s="16"/>
      <c r="CDY12" s="16"/>
      <c r="CDZ12" s="16"/>
      <c r="CEA12" s="16"/>
      <c r="CEB12" s="16"/>
      <c r="CEC12" s="16"/>
      <c r="CED12" s="16"/>
      <c r="CEE12" s="16"/>
      <c r="CEF12" s="16"/>
      <c r="CEG12" s="16"/>
      <c r="CEH12" s="16"/>
      <c r="CEI12" s="16"/>
      <c r="CEJ12" s="16"/>
      <c r="CEK12" s="16"/>
      <c r="CEL12" s="16"/>
      <c r="CEM12" s="16"/>
      <c r="CEN12" s="16"/>
      <c r="CEO12" s="16"/>
      <c r="CEP12" s="16"/>
      <c r="CEQ12" s="16"/>
      <c r="CER12" s="16"/>
      <c r="CES12" s="16"/>
      <c r="CET12" s="16"/>
      <c r="CEU12" s="16"/>
      <c r="CEV12" s="16"/>
      <c r="CEW12" s="16"/>
      <c r="CEX12" s="16"/>
      <c r="CEY12" s="16"/>
      <c r="CEZ12" s="16"/>
      <c r="CFA12" s="16"/>
      <c r="CFB12" s="16"/>
      <c r="CFC12" s="16"/>
      <c r="CFD12" s="16"/>
      <c r="CFE12" s="16"/>
      <c r="CFF12" s="16"/>
      <c r="CFG12" s="16"/>
      <c r="CFH12" s="16"/>
      <c r="CFI12" s="16"/>
      <c r="CFJ12" s="16"/>
      <c r="CFK12" s="16"/>
      <c r="CFL12" s="16"/>
      <c r="CFM12" s="16"/>
      <c r="CFN12" s="16"/>
      <c r="CFO12" s="16"/>
      <c r="CFP12" s="16"/>
      <c r="CFQ12" s="16"/>
      <c r="CFR12" s="16"/>
      <c r="CFS12" s="16"/>
      <c r="CFT12" s="16"/>
      <c r="CFU12" s="16"/>
      <c r="CFV12" s="16"/>
      <c r="CFW12" s="16"/>
      <c r="CFX12" s="16"/>
      <c r="CFY12" s="16"/>
      <c r="CFZ12" s="16"/>
      <c r="CGA12" s="16"/>
      <c r="CGB12" s="16"/>
      <c r="CGC12" s="16"/>
      <c r="CGD12" s="16"/>
      <c r="CGE12" s="16"/>
      <c r="CGF12" s="16"/>
      <c r="CGG12" s="16"/>
      <c r="CGH12" s="16"/>
      <c r="CGI12" s="16"/>
      <c r="CGJ12" s="16"/>
      <c r="CGK12" s="16"/>
      <c r="CGL12" s="16"/>
      <c r="CGM12" s="16"/>
      <c r="CGN12" s="16"/>
      <c r="CGO12" s="16"/>
      <c r="CGP12" s="16"/>
      <c r="CGQ12" s="16"/>
      <c r="CGR12" s="16"/>
      <c r="CGS12" s="16"/>
      <c r="CGT12" s="16"/>
      <c r="CGU12" s="16"/>
      <c r="CGV12" s="16"/>
      <c r="CGW12" s="16"/>
      <c r="CGX12" s="16"/>
      <c r="CGY12" s="16"/>
      <c r="CGZ12" s="16"/>
      <c r="CHA12" s="16"/>
      <c r="CHB12" s="16"/>
      <c r="CHC12" s="16"/>
      <c r="CHD12" s="16"/>
      <c r="CHE12" s="16"/>
      <c r="CHF12" s="16"/>
      <c r="CHG12" s="16"/>
      <c r="CHH12" s="16"/>
      <c r="CHI12" s="16"/>
      <c r="CHJ12" s="16"/>
      <c r="CHK12" s="16"/>
      <c r="CHL12" s="16"/>
      <c r="CHM12" s="16"/>
      <c r="CHN12" s="16"/>
      <c r="CHO12" s="16"/>
      <c r="CHP12" s="16"/>
      <c r="CHQ12" s="16"/>
      <c r="CHR12" s="16"/>
      <c r="CHS12" s="16"/>
      <c r="CHT12" s="16"/>
      <c r="CHU12" s="16"/>
      <c r="CHV12" s="16"/>
      <c r="CHW12" s="16"/>
      <c r="CHX12" s="16"/>
      <c r="CHY12" s="16"/>
      <c r="CHZ12" s="16"/>
      <c r="CIA12" s="16"/>
      <c r="CIB12" s="16"/>
      <c r="CIC12" s="16"/>
      <c r="CID12" s="16"/>
      <c r="CIE12" s="16"/>
      <c r="CIF12" s="16"/>
      <c r="CIG12" s="16"/>
      <c r="CIH12" s="16"/>
      <c r="CII12" s="16"/>
      <c r="CIJ12" s="16"/>
      <c r="CIK12" s="16"/>
      <c r="CIL12" s="16"/>
      <c r="CIM12" s="16"/>
      <c r="CIN12" s="16"/>
      <c r="CIO12" s="16"/>
      <c r="CIP12" s="16"/>
      <c r="CIQ12" s="16"/>
      <c r="CIR12" s="16"/>
      <c r="CIS12" s="16"/>
      <c r="CIT12" s="16"/>
      <c r="CIU12" s="16"/>
      <c r="CIV12" s="16"/>
      <c r="CIW12" s="16"/>
      <c r="CIX12" s="16"/>
      <c r="CIY12" s="16"/>
      <c r="CIZ12" s="16"/>
      <c r="CJA12" s="16"/>
      <c r="CJB12" s="16"/>
      <c r="CJC12" s="16"/>
      <c r="CJD12" s="16"/>
      <c r="CJE12" s="16"/>
      <c r="CJF12" s="16"/>
      <c r="CJG12" s="16"/>
      <c r="CJH12" s="16"/>
      <c r="CJI12" s="16"/>
      <c r="CJJ12" s="16"/>
      <c r="CJK12" s="16"/>
      <c r="CJL12" s="16"/>
      <c r="CJM12" s="16"/>
      <c r="CJN12" s="16"/>
      <c r="CJO12" s="16"/>
      <c r="CJP12" s="16"/>
      <c r="CJQ12" s="16"/>
      <c r="CJR12" s="16"/>
      <c r="CJS12" s="16"/>
      <c r="CJT12" s="16"/>
      <c r="CJU12" s="16"/>
      <c r="CJV12" s="16"/>
      <c r="CJW12" s="16"/>
      <c r="CJX12" s="16"/>
      <c r="CJY12" s="16"/>
      <c r="CJZ12" s="16"/>
      <c r="CKA12" s="16"/>
      <c r="CKB12" s="16"/>
      <c r="CKC12" s="16"/>
      <c r="CKD12" s="16"/>
      <c r="CKE12" s="16"/>
      <c r="CKF12" s="16"/>
      <c r="CKG12" s="16"/>
      <c r="CKH12" s="16"/>
      <c r="CKI12" s="16"/>
      <c r="CKJ12" s="16"/>
      <c r="CKK12" s="16"/>
      <c r="CKL12" s="16"/>
      <c r="CKM12" s="16"/>
      <c r="CKN12" s="16"/>
      <c r="CKO12" s="16"/>
      <c r="CKP12" s="16"/>
      <c r="CKQ12" s="16"/>
      <c r="CKR12" s="16"/>
      <c r="CKS12" s="16"/>
      <c r="CKT12" s="16"/>
      <c r="CKU12" s="16"/>
      <c r="CKV12" s="16"/>
      <c r="CKW12" s="16"/>
      <c r="CKX12" s="16"/>
      <c r="CKY12" s="16"/>
      <c r="CKZ12" s="16"/>
      <c r="CLA12" s="16"/>
      <c r="CLB12" s="16"/>
      <c r="CLC12" s="16"/>
      <c r="CLD12" s="16"/>
      <c r="CLE12" s="16"/>
      <c r="CLF12" s="16"/>
      <c r="CLG12" s="16"/>
      <c r="CLH12" s="16"/>
      <c r="CLI12" s="16"/>
      <c r="CLJ12" s="16"/>
      <c r="CLK12" s="16"/>
      <c r="CLL12" s="16"/>
      <c r="CLM12" s="16"/>
      <c r="CLN12" s="16"/>
      <c r="CLO12" s="16"/>
      <c r="CLP12" s="16"/>
      <c r="CLQ12" s="16"/>
      <c r="CLR12" s="16"/>
      <c r="CLS12" s="16"/>
      <c r="CLT12" s="16"/>
      <c r="CLU12" s="16"/>
      <c r="CLV12" s="16"/>
      <c r="CLW12" s="16"/>
      <c r="CLX12" s="16"/>
      <c r="CLY12" s="16"/>
      <c r="CLZ12" s="16"/>
      <c r="CMA12" s="16"/>
      <c r="CMB12" s="16"/>
      <c r="CMC12" s="16"/>
      <c r="CMD12" s="16"/>
      <c r="CME12" s="16"/>
      <c r="CMF12" s="16"/>
      <c r="CMG12" s="16"/>
      <c r="CMH12" s="16"/>
      <c r="CMI12" s="16"/>
      <c r="CMJ12" s="16"/>
      <c r="CMK12" s="16"/>
      <c r="CML12" s="16"/>
      <c r="CMM12" s="16"/>
      <c r="CMN12" s="16"/>
      <c r="CMO12" s="16"/>
      <c r="CMP12" s="16"/>
      <c r="CMQ12" s="16"/>
      <c r="CMR12" s="16"/>
      <c r="CMS12" s="16"/>
      <c r="CMT12" s="16"/>
      <c r="CMU12" s="16"/>
      <c r="CMV12" s="16"/>
      <c r="CMW12" s="16"/>
      <c r="CMX12" s="16"/>
      <c r="CMY12" s="16"/>
      <c r="CMZ12" s="16"/>
      <c r="CNA12" s="16"/>
      <c r="CNB12" s="16"/>
      <c r="CNC12" s="16"/>
      <c r="CND12" s="16"/>
      <c r="CNE12" s="16"/>
      <c r="CNF12" s="16"/>
      <c r="CNG12" s="16"/>
      <c r="CNH12" s="16"/>
      <c r="CNI12" s="16"/>
      <c r="CNJ12" s="16"/>
      <c r="CNK12" s="16"/>
      <c r="CNL12" s="16"/>
      <c r="CNM12" s="16"/>
      <c r="CNN12" s="16"/>
      <c r="CNO12" s="16"/>
      <c r="CNP12" s="16"/>
      <c r="CNQ12" s="16"/>
      <c r="CNR12" s="16"/>
      <c r="CNS12" s="16"/>
      <c r="CNT12" s="16"/>
      <c r="CNU12" s="16"/>
      <c r="CNV12" s="16"/>
      <c r="CNW12" s="16"/>
      <c r="CNX12" s="16"/>
      <c r="CNY12" s="16"/>
      <c r="CNZ12" s="16"/>
      <c r="COA12" s="16"/>
      <c r="COB12" s="16"/>
      <c r="COC12" s="16"/>
      <c r="COD12" s="16"/>
      <c r="COE12" s="16"/>
      <c r="COF12" s="16"/>
      <c r="COG12" s="16"/>
      <c r="COH12" s="16"/>
      <c r="COI12" s="16"/>
      <c r="COJ12" s="16"/>
      <c r="COK12" s="16"/>
      <c r="COL12" s="16"/>
      <c r="COM12" s="16"/>
      <c r="CON12" s="16"/>
      <c r="COO12" s="16"/>
      <c r="COP12" s="16"/>
      <c r="COQ12" s="16"/>
      <c r="COR12" s="16"/>
      <c r="COS12" s="16"/>
      <c r="COT12" s="16"/>
      <c r="COU12" s="16"/>
      <c r="COV12" s="16"/>
      <c r="COW12" s="16"/>
      <c r="COX12" s="16"/>
      <c r="COY12" s="16"/>
      <c r="COZ12" s="16"/>
      <c r="CPA12" s="16"/>
      <c r="CPB12" s="16"/>
      <c r="CPC12" s="16"/>
      <c r="CPD12" s="16"/>
      <c r="CPE12" s="16"/>
      <c r="CPF12" s="16"/>
      <c r="CPG12" s="16"/>
      <c r="CPH12" s="16"/>
      <c r="CPI12" s="16"/>
      <c r="CPJ12" s="16"/>
      <c r="CPK12" s="16"/>
      <c r="CPL12" s="16"/>
      <c r="CPM12" s="16"/>
      <c r="CPN12" s="16"/>
      <c r="CPO12" s="16"/>
      <c r="CPP12" s="16"/>
      <c r="CPQ12" s="16"/>
      <c r="CPR12" s="16"/>
      <c r="CPS12" s="16"/>
      <c r="CPT12" s="16"/>
      <c r="CPU12" s="16"/>
      <c r="CPV12" s="16"/>
      <c r="CPW12" s="16"/>
      <c r="CPX12" s="16"/>
      <c r="CPY12" s="16"/>
      <c r="CPZ12" s="16"/>
      <c r="CQA12" s="16"/>
      <c r="CQB12" s="16"/>
      <c r="CQC12" s="16"/>
      <c r="CQD12" s="16"/>
      <c r="CQE12" s="16"/>
      <c r="CQF12" s="16"/>
      <c r="CQG12" s="16"/>
      <c r="CQH12" s="16"/>
      <c r="CQI12" s="16"/>
      <c r="CQJ12" s="16"/>
      <c r="CQK12" s="16"/>
      <c r="CQL12" s="16"/>
      <c r="CQM12" s="16"/>
      <c r="CQN12" s="16"/>
      <c r="CQO12" s="16"/>
      <c r="CQP12" s="16"/>
      <c r="CQQ12" s="16"/>
      <c r="CQR12" s="16"/>
      <c r="CQS12" s="16"/>
      <c r="CQT12" s="16"/>
      <c r="CQU12" s="16"/>
      <c r="CQV12" s="16"/>
      <c r="CQW12" s="16"/>
      <c r="CQX12" s="16"/>
      <c r="CQY12" s="16"/>
      <c r="CQZ12" s="16"/>
      <c r="CRA12" s="16"/>
      <c r="CRB12" s="16"/>
      <c r="CRC12" s="16"/>
      <c r="CRD12" s="16"/>
      <c r="CRE12" s="16"/>
      <c r="CRF12" s="16"/>
      <c r="CRG12" s="16"/>
      <c r="CRH12" s="16"/>
      <c r="CRI12" s="16"/>
      <c r="CRJ12" s="16"/>
      <c r="CRK12" s="16"/>
      <c r="CRL12" s="16"/>
      <c r="CRM12" s="16"/>
      <c r="CRN12" s="16"/>
      <c r="CRO12" s="16"/>
      <c r="CRP12" s="16"/>
      <c r="CRQ12" s="16"/>
      <c r="CRR12" s="16"/>
      <c r="CRS12" s="16"/>
      <c r="CRT12" s="16"/>
      <c r="CRU12" s="16"/>
      <c r="CRV12" s="16"/>
      <c r="CRW12" s="16"/>
      <c r="CRX12" s="16"/>
      <c r="CRY12" s="16"/>
      <c r="CRZ12" s="16"/>
      <c r="CSA12" s="16"/>
      <c r="CSB12" s="16"/>
      <c r="CSC12" s="16"/>
      <c r="CSD12" s="16"/>
      <c r="CSE12" s="16"/>
      <c r="CSF12" s="16"/>
      <c r="CSG12" s="16"/>
      <c r="CSH12" s="16"/>
      <c r="CSI12" s="16"/>
      <c r="CSJ12" s="16"/>
      <c r="CSK12" s="16"/>
      <c r="CSL12" s="16"/>
      <c r="CSM12" s="16"/>
      <c r="CSN12" s="16"/>
      <c r="CSO12" s="16"/>
      <c r="CSP12" s="16"/>
      <c r="CSQ12" s="16"/>
      <c r="CSR12" s="16"/>
      <c r="CSS12" s="16"/>
      <c r="CST12" s="16"/>
      <c r="CSU12" s="16"/>
      <c r="CSV12" s="16"/>
      <c r="CSW12" s="16"/>
      <c r="CSX12" s="16"/>
      <c r="CSY12" s="16"/>
      <c r="CSZ12" s="16"/>
      <c r="CTA12" s="16"/>
      <c r="CTB12" s="16"/>
      <c r="CTC12" s="16"/>
      <c r="CTD12" s="16"/>
      <c r="CTE12" s="16"/>
      <c r="CTF12" s="16"/>
      <c r="CTG12" s="16"/>
      <c r="CTH12" s="16"/>
      <c r="CTI12" s="16"/>
      <c r="CTJ12" s="16"/>
      <c r="CTK12" s="16"/>
      <c r="CTL12" s="16"/>
      <c r="CTM12" s="16"/>
      <c r="CTN12" s="16"/>
      <c r="CTO12" s="16"/>
      <c r="CTP12" s="16"/>
      <c r="CTQ12" s="16"/>
      <c r="CTR12" s="16"/>
      <c r="CTS12" s="16"/>
      <c r="CTT12" s="16"/>
      <c r="CTU12" s="16"/>
      <c r="CTV12" s="16"/>
      <c r="CTW12" s="16"/>
      <c r="CTX12" s="16"/>
      <c r="CTY12" s="16"/>
      <c r="CTZ12" s="16"/>
      <c r="CUA12" s="16"/>
      <c r="CUB12" s="16"/>
      <c r="CUC12" s="16"/>
      <c r="CUD12" s="16"/>
      <c r="CUE12" s="16"/>
      <c r="CUF12" s="16"/>
      <c r="CUG12" s="16"/>
      <c r="CUH12" s="16"/>
      <c r="CUI12" s="16"/>
      <c r="CUJ12" s="16"/>
      <c r="CUK12" s="16"/>
      <c r="CUL12" s="16"/>
      <c r="CUM12" s="16"/>
      <c r="CUN12" s="16"/>
      <c r="CUO12" s="16"/>
      <c r="CUP12" s="16"/>
      <c r="CUQ12" s="16"/>
      <c r="CUR12" s="16"/>
      <c r="CUS12" s="16"/>
      <c r="CUT12" s="16"/>
      <c r="CUU12" s="16"/>
      <c r="CUV12" s="16"/>
      <c r="CUW12" s="16"/>
      <c r="CUX12" s="16"/>
      <c r="CUY12" s="16"/>
      <c r="CUZ12" s="16"/>
      <c r="CVA12" s="16"/>
      <c r="CVB12" s="16"/>
      <c r="CVC12" s="16"/>
      <c r="CVD12" s="16"/>
      <c r="CVE12" s="16"/>
      <c r="CVF12" s="16"/>
      <c r="CVG12" s="16"/>
      <c r="CVH12" s="16"/>
      <c r="CVI12" s="16"/>
      <c r="CVJ12" s="16"/>
      <c r="CVK12" s="16"/>
      <c r="CVL12" s="16"/>
      <c r="CVM12" s="16"/>
      <c r="CVN12" s="16"/>
      <c r="CVO12" s="16"/>
      <c r="CVP12" s="16"/>
      <c r="CVQ12" s="16"/>
      <c r="CVR12" s="16"/>
      <c r="CVS12" s="16"/>
      <c r="CVT12" s="16"/>
      <c r="CVU12" s="16"/>
      <c r="CVV12" s="16"/>
      <c r="CVW12" s="16"/>
      <c r="CVX12" s="16"/>
      <c r="CVY12" s="16"/>
      <c r="CVZ12" s="16"/>
      <c r="CWA12" s="16"/>
      <c r="CWB12" s="16"/>
      <c r="CWC12" s="16"/>
      <c r="CWD12" s="16"/>
      <c r="CWE12" s="16"/>
      <c r="CWF12" s="16"/>
      <c r="CWG12" s="16"/>
      <c r="CWH12" s="16"/>
      <c r="CWI12" s="16"/>
      <c r="CWJ12" s="16"/>
      <c r="CWK12" s="16"/>
      <c r="CWL12" s="16"/>
      <c r="CWM12" s="16"/>
      <c r="CWN12" s="16"/>
      <c r="CWO12" s="16"/>
      <c r="CWP12" s="16"/>
      <c r="CWQ12" s="16"/>
      <c r="CWR12" s="16"/>
      <c r="CWS12" s="16"/>
      <c r="CWT12" s="16"/>
      <c r="CWU12" s="16"/>
      <c r="CWV12" s="16"/>
      <c r="CWW12" s="16"/>
      <c r="CWX12" s="16"/>
      <c r="CWY12" s="16"/>
      <c r="CWZ12" s="16"/>
      <c r="CXA12" s="16"/>
      <c r="CXB12" s="16"/>
      <c r="CXC12" s="16"/>
      <c r="CXD12" s="16"/>
      <c r="CXE12" s="16"/>
      <c r="CXF12" s="16"/>
      <c r="CXG12" s="16"/>
      <c r="CXH12" s="16"/>
      <c r="CXI12" s="16"/>
      <c r="CXJ12" s="16"/>
      <c r="CXK12" s="16"/>
      <c r="CXL12" s="16"/>
      <c r="CXM12" s="16"/>
      <c r="CXN12" s="16"/>
      <c r="CXO12" s="16"/>
      <c r="CXP12" s="16"/>
      <c r="CXQ12" s="16"/>
      <c r="CXR12" s="16"/>
      <c r="CXS12" s="16"/>
      <c r="CXT12" s="16"/>
      <c r="CXU12" s="16"/>
      <c r="CXV12" s="16"/>
      <c r="CXW12" s="16"/>
      <c r="CXX12" s="16"/>
      <c r="CXY12" s="16"/>
      <c r="CXZ12" s="16"/>
      <c r="CYA12" s="16"/>
      <c r="CYB12" s="16"/>
      <c r="CYC12" s="16"/>
      <c r="CYD12" s="16"/>
      <c r="CYE12" s="16"/>
      <c r="CYF12" s="16"/>
      <c r="CYG12" s="16"/>
      <c r="CYH12" s="16"/>
      <c r="CYI12" s="16"/>
      <c r="CYJ12" s="16"/>
      <c r="CYK12" s="16"/>
      <c r="CYL12" s="16"/>
      <c r="CYM12" s="16"/>
      <c r="CYN12" s="16"/>
      <c r="CYO12" s="16"/>
      <c r="CYP12" s="16"/>
      <c r="CYQ12" s="16"/>
      <c r="CYR12" s="16"/>
      <c r="CYS12" s="16"/>
      <c r="CYT12" s="16"/>
      <c r="CYU12" s="16"/>
      <c r="CYV12" s="16"/>
      <c r="CYW12" s="16"/>
      <c r="CYX12" s="16"/>
      <c r="CYY12" s="16"/>
      <c r="CYZ12" s="16"/>
      <c r="CZA12" s="16"/>
      <c r="CZB12" s="16"/>
      <c r="CZC12" s="16"/>
      <c r="CZD12" s="16"/>
      <c r="CZE12" s="16"/>
      <c r="CZF12" s="16"/>
      <c r="CZG12" s="16"/>
      <c r="CZH12" s="16"/>
      <c r="CZI12" s="16"/>
      <c r="CZJ12" s="16"/>
      <c r="CZK12" s="16"/>
      <c r="CZL12" s="16"/>
      <c r="CZM12" s="16"/>
      <c r="CZN12" s="16"/>
      <c r="CZO12" s="16"/>
      <c r="CZP12" s="16"/>
      <c r="CZQ12" s="16"/>
      <c r="CZR12" s="16"/>
      <c r="CZS12" s="16"/>
      <c r="CZT12" s="16"/>
      <c r="CZU12" s="16"/>
      <c r="CZV12" s="16"/>
      <c r="CZW12" s="16"/>
      <c r="CZX12" s="16"/>
      <c r="CZY12" s="16"/>
      <c r="CZZ12" s="16"/>
      <c r="DAA12" s="16"/>
      <c r="DAB12" s="16"/>
      <c r="DAC12" s="16"/>
      <c r="DAD12" s="16"/>
      <c r="DAE12" s="16"/>
      <c r="DAF12" s="16"/>
      <c r="DAG12" s="16"/>
      <c r="DAH12" s="16"/>
      <c r="DAI12" s="16"/>
      <c r="DAJ12" s="16"/>
      <c r="DAK12" s="16"/>
      <c r="DAL12" s="16"/>
      <c r="DAM12" s="16"/>
      <c r="DAN12" s="16"/>
      <c r="DAO12" s="16"/>
      <c r="DAP12" s="16"/>
      <c r="DAQ12" s="16"/>
      <c r="DAR12" s="16"/>
      <c r="DAS12" s="16"/>
      <c r="DAT12" s="16"/>
      <c r="DAU12" s="16"/>
      <c r="DAV12" s="16"/>
      <c r="DAW12" s="16"/>
      <c r="DAX12" s="16"/>
      <c r="DAY12" s="16"/>
      <c r="DAZ12" s="16"/>
      <c r="DBA12" s="16"/>
      <c r="DBB12" s="16"/>
      <c r="DBC12" s="16"/>
      <c r="DBD12" s="16"/>
      <c r="DBE12" s="16"/>
      <c r="DBF12" s="16"/>
      <c r="DBG12" s="16"/>
      <c r="DBH12" s="16"/>
      <c r="DBI12" s="16"/>
      <c r="DBJ12" s="16"/>
      <c r="DBK12" s="16"/>
      <c r="DBL12" s="16"/>
      <c r="DBM12" s="16"/>
      <c r="DBN12" s="16"/>
      <c r="DBO12" s="16"/>
      <c r="DBP12" s="16"/>
      <c r="DBQ12" s="16"/>
      <c r="DBR12" s="16"/>
      <c r="DBS12" s="16"/>
      <c r="DBT12" s="16"/>
      <c r="DBU12" s="16"/>
      <c r="DBV12" s="16"/>
      <c r="DBW12" s="16"/>
      <c r="DBX12" s="16"/>
      <c r="DBY12" s="16"/>
      <c r="DBZ12" s="16"/>
      <c r="DCA12" s="16"/>
      <c r="DCB12" s="16"/>
      <c r="DCC12" s="16"/>
      <c r="DCD12" s="16"/>
      <c r="DCE12" s="16"/>
      <c r="DCF12" s="16"/>
      <c r="DCG12" s="16"/>
      <c r="DCH12" s="16"/>
      <c r="DCI12" s="16"/>
      <c r="DCJ12" s="16"/>
      <c r="DCK12" s="16"/>
      <c r="DCL12" s="16"/>
      <c r="DCM12" s="16"/>
      <c r="DCN12" s="16"/>
      <c r="DCO12" s="16"/>
      <c r="DCP12" s="16"/>
      <c r="DCQ12" s="16"/>
      <c r="DCR12" s="16"/>
      <c r="DCS12" s="16"/>
      <c r="DCT12" s="16"/>
      <c r="DCU12" s="16"/>
      <c r="DCV12" s="16"/>
      <c r="DCW12" s="16"/>
      <c r="DCX12" s="16"/>
      <c r="DCY12" s="16"/>
      <c r="DCZ12" s="16"/>
      <c r="DDA12" s="16"/>
      <c r="DDB12" s="16"/>
      <c r="DDC12" s="16"/>
      <c r="DDD12" s="16"/>
      <c r="DDE12" s="16"/>
      <c r="DDF12" s="16"/>
      <c r="DDG12" s="16"/>
      <c r="DDH12" s="16"/>
      <c r="DDI12" s="16"/>
      <c r="DDJ12" s="16"/>
      <c r="DDK12" s="16"/>
      <c r="DDL12" s="16"/>
      <c r="DDM12" s="16"/>
      <c r="DDN12" s="16"/>
      <c r="DDO12" s="16"/>
      <c r="DDP12" s="16"/>
      <c r="DDQ12" s="16"/>
      <c r="DDR12" s="16"/>
      <c r="DDS12" s="16"/>
      <c r="DDT12" s="16"/>
      <c r="DDU12" s="16"/>
      <c r="DDV12" s="16"/>
      <c r="DDW12" s="16"/>
      <c r="DDX12" s="16"/>
      <c r="DDY12" s="16"/>
      <c r="DDZ12" s="16"/>
      <c r="DEA12" s="16"/>
      <c r="DEB12" s="16"/>
      <c r="DEC12" s="16"/>
      <c r="DED12" s="16"/>
      <c r="DEE12" s="16"/>
      <c r="DEF12" s="16"/>
      <c r="DEG12" s="16"/>
      <c r="DEH12" s="16"/>
      <c r="DEI12" s="16"/>
      <c r="DEJ12" s="16"/>
      <c r="DEK12" s="16"/>
      <c r="DEL12" s="16"/>
      <c r="DEM12" s="16"/>
      <c r="DEN12" s="16"/>
      <c r="DEO12" s="16"/>
      <c r="DEP12" s="16"/>
      <c r="DEQ12" s="16"/>
      <c r="DER12" s="16"/>
      <c r="DES12" s="16"/>
      <c r="DET12" s="16"/>
      <c r="DEU12" s="16"/>
      <c r="DEV12" s="16"/>
      <c r="DEW12" s="16"/>
      <c r="DEX12" s="16"/>
      <c r="DEY12" s="16"/>
      <c r="DEZ12" s="16"/>
      <c r="DFA12" s="16"/>
      <c r="DFB12" s="16"/>
      <c r="DFC12" s="16"/>
      <c r="DFD12" s="16"/>
      <c r="DFE12" s="16"/>
      <c r="DFF12" s="16"/>
      <c r="DFG12" s="16"/>
      <c r="DFH12" s="16"/>
      <c r="DFI12" s="16"/>
      <c r="DFJ12" s="16"/>
      <c r="DFK12" s="16"/>
      <c r="DFL12" s="16"/>
      <c r="DFM12" s="16"/>
      <c r="DFN12" s="16"/>
      <c r="DFO12" s="16"/>
      <c r="DFP12" s="16"/>
      <c r="DFQ12" s="16"/>
      <c r="DFR12" s="16"/>
      <c r="DFS12" s="16"/>
      <c r="DFT12" s="16"/>
      <c r="DFU12" s="16"/>
      <c r="DFV12" s="16"/>
      <c r="DFW12" s="16"/>
      <c r="DFX12" s="16"/>
      <c r="DFY12" s="16"/>
      <c r="DFZ12" s="16"/>
      <c r="DGA12" s="16"/>
      <c r="DGB12" s="16"/>
      <c r="DGC12" s="16"/>
      <c r="DGD12" s="16"/>
      <c r="DGE12" s="16"/>
      <c r="DGF12" s="16"/>
      <c r="DGG12" s="16"/>
      <c r="DGH12" s="16"/>
      <c r="DGI12" s="16"/>
      <c r="DGJ12" s="16"/>
      <c r="DGK12" s="16"/>
      <c r="DGL12" s="16"/>
      <c r="DGM12" s="16"/>
      <c r="DGN12" s="16"/>
      <c r="DGO12" s="16"/>
      <c r="DGP12" s="16"/>
      <c r="DGQ12" s="16"/>
      <c r="DGR12" s="16"/>
      <c r="DGS12" s="16"/>
      <c r="DGT12" s="16"/>
      <c r="DGU12" s="16"/>
      <c r="DGV12" s="16"/>
      <c r="DGW12" s="16"/>
      <c r="DGX12" s="16"/>
      <c r="DGY12" s="16"/>
      <c r="DGZ12" s="16"/>
      <c r="DHA12" s="16"/>
      <c r="DHB12" s="16"/>
      <c r="DHC12" s="16"/>
      <c r="DHD12" s="16"/>
      <c r="DHE12" s="16"/>
      <c r="DHF12" s="16"/>
      <c r="DHG12" s="16"/>
      <c r="DHH12" s="16"/>
      <c r="DHI12" s="16"/>
      <c r="DHJ12" s="16"/>
      <c r="DHK12" s="16"/>
      <c r="DHL12" s="16"/>
      <c r="DHM12" s="16"/>
      <c r="DHN12" s="16"/>
      <c r="DHO12" s="16"/>
      <c r="DHP12" s="16"/>
      <c r="DHQ12" s="16"/>
      <c r="DHR12" s="16"/>
      <c r="DHS12" s="16"/>
      <c r="DHT12" s="16"/>
      <c r="DHU12" s="16"/>
      <c r="DHV12" s="16"/>
      <c r="DHW12" s="16"/>
      <c r="DHX12" s="16"/>
      <c r="DHY12" s="16"/>
      <c r="DHZ12" s="16"/>
      <c r="DIA12" s="16"/>
      <c r="DIB12" s="16"/>
      <c r="DIC12" s="16"/>
      <c r="DID12" s="16"/>
      <c r="DIE12" s="16"/>
      <c r="DIF12" s="16"/>
      <c r="DIG12" s="16"/>
      <c r="DIH12" s="16"/>
      <c r="DII12" s="16"/>
      <c r="DIJ12" s="16"/>
      <c r="DIK12" s="16"/>
      <c r="DIL12" s="16"/>
      <c r="DIM12" s="16"/>
      <c r="DIN12" s="16"/>
      <c r="DIO12" s="16"/>
      <c r="DIP12" s="16"/>
      <c r="DIQ12" s="16"/>
      <c r="DIR12" s="16"/>
      <c r="DIS12" s="16"/>
      <c r="DIT12" s="16"/>
      <c r="DIU12" s="16"/>
      <c r="DIV12" s="16"/>
      <c r="DIW12" s="16"/>
      <c r="DIX12" s="16"/>
      <c r="DIY12" s="16"/>
      <c r="DIZ12" s="16"/>
      <c r="DJA12" s="16"/>
      <c r="DJB12" s="16"/>
      <c r="DJC12" s="16"/>
      <c r="DJD12" s="16"/>
      <c r="DJE12" s="16"/>
      <c r="DJF12" s="16"/>
      <c r="DJG12" s="16"/>
      <c r="DJH12" s="16"/>
      <c r="DJI12" s="16"/>
      <c r="DJJ12" s="16"/>
      <c r="DJK12" s="16"/>
      <c r="DJL12" s="16"/>
      <c r="DJM12" s="16"/>
      <c r="DJN12" s="16"/>
      <c r="DJO12" s="16"/>
      <c r="DJP12" s="16"/>
      <c r="DJQ12" s="16"/>
      <c r="DJR12" s="16"/>
      <c r="DJS12" s="16"/>
      <c r="DJT12" s="16"/>
      <c r="DJU12" s="16"/>
      <c r="DJV12" s="16"/>
      <c r="DJW12" s="16"/>
      <c r="DJX12" s="16"/>
      <c r="DJY12" s="16"/>
      <c r="DJZ12" s="16"/>
      <c r="DKA12" s="16"/>
      <c r="DKB12" s="16"/>
      <c r="DKC12" s="16"/>
      <c r="DKD12" s="16"/>
      <c r="DKE12" s="16"/>
      <c r="DKF12" s="16"/>
      <c r="DKG12" s="16"/>
      <c r="DKH12" s="16"/>
      <c r="DKI12" s="16"/>
      <c r="DKJ12" s="16"/>
      <c r="DKK12" s="16"/>
      <c r="DKL12" s="16"/>
      <c r="DKM12" s="16"/>
      <c r="DKN12" s="16"/>
      <c r="DKO12" s="16"/>
      <c r="DKP12" s="16"/>
      <c r="DKQ12" s="16"/>
      <c r="DKR12" s="16"/>
      <c r="DKS12" s="16"/>
      <c r="DKT12" s="16"/>
      <c r="DKU12" s="16"/>
      <c r="DKV12" s="16"/>
      <c r="DKW12" s="16"/>
      <c r="DKX12" s="16"/>
      <c r="DKY12" s="16"/>
      <c r="DKZ12" s="16"/>
      <c r="DLA12" s="16"/>
      <c r="DLB12" s="16"/>
      <c r="DLC12" s="16"/>
      <c r="DLD12" s="16"/>
      <c r="DLE12" s="16"/>
      <c r="DLF12" s="16"/>
      <c r="DLG12" s="16"/>
      <c r="DLH12" s="16"/>
      <c r="DLI12" s="16"/>
      <c r="DLJ12" s="16"/>
      <c r="DLK12" s="16"/>
      <c r="DLL12" s="16"/>
      <c r="DLM12" s="16"/>
      <c r="DLN12" s="16"/>
      <c r="DLO12" s="16"/>
      <c r="DLP12" s="16"/>
      <c r="DLQ12" s="16"/>
      <c r="DLR12" s="16"/>
      <c r="DLS12" s="16"/>
      <c r="DLT12" s="16"/>
      <c r="DLU12" s="16"/>
      <c r="DLV12" s="16"/>
      <c r="DLW12" s="16"/>
      <c r="DLX12" s="16"/>
      <c r="DLY12" s="16"/>
      <c r="DLZ12" s="16"/>
      <c r="DMA12" s="16"/>
      <c r="DMB12" s="16"/>
      <c r="DMC12" s="16"/>
      <c r="DMD12" s="16"/>
      <c r="DME12" s="16"/>
      <c r="DMF12" s="16"/>
      <c r="DMG12" s="16"/>
      <c r="DMH12" s="16"/>
      <c r="DMI12" s="16"/>
      <c r="DMJ12" s="16"/>
      <c r="DMK12" s="16"/>
      <c r="DML12" s="16"/>
      <c r="DMM12" s="16"/>
      <c r="DMN12" s="16"/>
      <c r="DMO12" s="16"/>
      <c r="DMP12" s="16"/>
      <c r="DMQ12" s="16"/>
      <c r="DMR12" s="16"/>
      <c r="DMS12" s="16"/>
      <c r="DMT12" s="16"/>
      <c r="DMU12" s="16"/>
      <c r="DMV12" s="16"/>
      <c r="DMW12" s="16"/>
      <c r="DMX12" s="16"/>
      <c r="DMY12" s="16"/>
      <c r="DMZ12" s="16"/>
      <c r="DNA12" s="16"/>
      <c r="DNB12" s="16"/>
      <c r="DNC12" s="16"/>
      <c r="DND12" s="16"/>
      <c r="DNE12" s="16"/>
      <c r="DNF12" s="16"/>
      <c r="DNG12" s="16"/>
      <c r="DNH12" s="16"/>
      <c r="DNI12" s="16"/>
      <c r="DNJ12" s="16"/>
      <c r="DNK12" s="16"/>
      <c r="DNL12" s="16"/>
      <c r="DNM12" s="16"/>
      <c r="DNN12" s="16"/>
      <c r="DNO12" s="16"/>
      <c r="DNP12" s="16"/>
      <c r="DNQ12" s="16"/>
      <c r="DNR12" s="16"/>
      <c r="DNS12" s="16"/>
      <c r="DNT12" s="16"/>
      <c r="DNU12" s="16"/>
      <c r="DNV12" s="16"/>
      <c r="DNW12" s="16"/>
      <c r="DNX12" s="16"/>
      <c r="DNY12" s="16"/>
      <c r="DNZ12" s="16"/>
      <c r="DOA12" s="16"/>
      <c r="DOB12" s="16"/>
      <c r="DOC12" s="16"/>
      <c r="DOD12" s="16"/>
      <c r="DOE12" s="16"/>
      <c r="DOF12" s="16"/>
      <c r="DOG12" s="16"/>
      <c r="DOH12" s="16"/>
      <c r="DOI12" s="16"/>
      <c r="DOJ12" s="16"/>
      <c r="DOK12" s="16"/>
      <c r="DOL12" s="16"/>
      <c r="DOM12" s="16"/>
      <c r="DON12" s="16"/>
      <c r="DOO12" s="16"/>
      <c r="DOP12" s="16"/>
      <c r="DOQ12" s="16"/>
      <c r="DOR12" s="16"/>
      <c r="DOS12" s="16"/>
      <c r="DOT12" s="16"/>
      <c r="DOU12" s="16"/>
      <c r="DOV12" s="16"/>
      <c r="DOW12" s="16"/>
      <c r="DOX12" s="16"/>
      <c r="DOY12" s="16"/>
      <c r="DOZ12" s="16"/>
      <c r="DPA12" s="16"/>
      <c r="DPB12" s="16"/>
      <c r="DPC12" s="16"/>
      <c r="DPD12" s="16"/>
      <c r="DPE12" s="16"/>
      <c r="DPF12" s="16"/>
      <c r="DPG12" s="16"/>
      <c r="DPH12" s="16"/>
      <c r="DPI12" s="16"/>
      <c r="DPJ12" s="16"/>
      <c r="DPK12" s="16"/>
      <c r="DPL12" s="16"/>
      <c r="DPM12" s="16"/>
      <c r="DPN12" s="16"/>
      <c r="DPO12" s="16"/>
      <c r="DPP12" s="16"/>
      <c r="DPQ12" s="16"/>
      <c r="DPR12" s="16"/>
      <c r="DPS12" s="16"/>
      <c r="DPT12" s="16"/>
      <c r="DPU12" s="16"/>
      <c r="DPV12" s="16"/>
      <c r="DPW12" s="16"/>
      <c r="DPX12" s="16"/>
      <c r="DPY12" s="16"/>
      <c r="DPZ12" s="16"/>
      <c r="DQA12" s="16"/>
      <c r="DQB12" s="16"/>
      <c r="DQC12" s="16"/>
      <c r="DQD12" s="16"/>
      <c r="DQE12" s="16"/>
      <c r="DQF12" s="16"/>
      <c r="DQG12" s="16"/>
      <c r="DQH12" s="16"/>
      <c r="DQI12" s="16"/>
      <c r="DQJ12" s="16"/>
      <c r="DQK12" s="16"/>
      <c r="DQL12" s="16"/>
      <c r="DQM12" s="16"/>
      <c r="DQN12" s="16"/>
      <c r="DQO12" s="16"/>
      <c r="DQP12" s="16"/>
      <c r="DQQ12" s="16"/>
      <c r="DQR12" s="16"/>
      <c r="DQS12" s="16"/>
      <c r="DQT12" s="16"/>
      <c r="DQU12" s="16"/>
      <c r="DQV12" s="16"/>
      <c r="DQW12" s="16"/>
      <c r="DQX12" s="16"/>
      <c r="DQY12" s="16"/>
      <c r="DQZ12" s="16"/>
      <c r="DRA12" s="16"/>
      <c r="DRB12" s="16"/>
      <c r="DRC12" s="16"/>
      <c r="DRD12" s="16"/>
      <c r="DRE12" s="16"/>
      <c r="DRF12" s="16"/>
      <c r="DRG12" s="16"/>
      <c r="DRH12" s="16"/>
      <c r="DRI12" s="16"/>
      <c r="DRJ12" s="16"/>
      <c r="DRK12" s="16"/>
      <c r="DRL12" s="16"/>
      <c r="DRM12" s="16"/>
      <c r="DRN12" s="16"/>
      <c r="DRO12" s="16"/>
      <c r="DRP12" s="16"/>
      <c r="DRQ12" s="16"/>
      <c r="DRR12" s="16"/>
      <c r="DRS12" s="16"/>
      <c r="DRT12" s="16"/>
      <c r="DRU12" s="16"/>
      <c r="DRV12" s="16"/>
      <c r="DRW12" s="16"/>
      <c r="DRX12" s="16"/>
      <c r="DRY12" s="16"/>
      <c r="DRZ12" s="16"/>
      <c r="DSA12" s="16"/>
      <c r="DSB12" s="16"/>
      <c r="DSC12" s="16"/>
      <c r="DSD12" s="16"/>
      <c r="DSE12" s="16"/>
      <c r="DSF12" s="16"/>
      <c r="DSG12" s="16"/>
      <c r="DSH12" s="16"/>
      <c r="DSI12" s="16"/>
      <c r="DSJ12" s="16"/>
      <c r="DSK12" s="16"/>
      <c r="DSL12" s="16"/>
      <c r="DSM12" s="16"/>
      <c r="DSN12" s="16"/>
      <c r="DSO12" s="16"/>
      <c r="DSP12" s="16"/>
      <c r="DSQ12" s="16"/>
      <c r="DSR12" s="16"/>
      <c r="DSS12" s="16"/>
      <c r="DST12" s="16"/>
      <c r="DSU12" s="16"/>
      <c r="DSV12" s="16"/>
      <c r="DSW12" s="16"/>
      <c r="DSX12" s="16"/>
      <c r="DSY12" s="16"/>
      <c r="DSZ12" s="16"/>
      <c r="DTA12" s="16"/>
      <c r="DTB12" s="16"/>
      <c r="DTC12" s="16"/>
      <c r="DTD12" s="16"/>
      <c r="DTE12" s="16"/>
      <c r="DTF12" s="16"/>
      <c r="DTG12" s="16"/>
      <c r="DTH12" s="16"/>
      <c r="DTI12" s="16"/>
      <c r="DTJ12" s="16"/>
      <c r="DTK12" s="16"/>
      <c r="DTL12" s="16"/>
      <c r="DTM12" s="16"/>
      <c r="DTN12" s="16"/>
      <c r="DTO12" s="16"/>
      <c r="DTP12" s="16"/>
      <c r="DTQ12" s="16"/>
      <c r="DTR12" s="16"/>
      <c r="DTS12" s="16"/>
      <c r="DTT12" s="16"/>
      <c r="DTU12" s="16"/>
      <c r="DTV12" s="16"/>
      <c r="DTW12" s="16"/>
      <c r="DTX12" s="16"/>
      <c r="DTY12" s="16"/>
      <c r="DTZ12" s="16"/>
      <c r="DUA12" s="16"/>
      <c r="DUB12" s="16"/>
      <c r="DUC12" s="16"/>
      <c r="DUD12" s="16"/>
      <c r="DUE12" s="16"/>
      <c r="DUF12" s="16"/>
      <c r="DUG12" s="16"/>
      <c r="DUH12" s="16"/>
      <c r="DUI12" s="16"/>
      <c r="DUJ12" s="16"/>
      <c r="DUK12" s="16"/>
      <c r="DUL12" s="16"/>
      <c r="DUM12" s="16"/>
      <c r="DUN12" s="16"/>
      <c r="DUO12" s="16"/>
      <c r="DUP12" s="16"/>
      <c r="DUQ12" s="16"/>
      <c r="DUR12" s="16"/>
      <c r="DUS12" s="16"/>
      <c r="DUT12" s="16"/>
      <c r="DUU12" s="16"/>
      <c r="DUV12" s="16"/>
      <c r="DUW12" s="16"/>
      <c r="DUX12" s="16"/>
      <c r="DUY12" s="16"/>
      <c r="DUZ12" s="16"/>
      <c r="DVA12" s="16"/>
      <c r="DVB12" s="16"/>
      <c r="DVC12" s="16"/>
      <c r="DVD12" s="16"/>
      <c r="DVE12" s="16"/>
      <c r="DVF12" s="16"/>
      <c r="DVG12" s="16"/>
      <c r="DVH12" s="16"/>
      <c r="DVI12" s="16"/>
      <c r="DVJ12" s="16"/>
      <c r="DVK12" s="16"/>
      <c r="DVL12" s="16"/>
      <c r="DVM12" s="16"/>
      <c r="DVN12" s="16"/>
      <c r="DVO12" s="16"/>
      <c r="DVP12" s="16"/>
      <c r="DVQ12" s="16"/>
      <c r="DVR12" s="16"/>
      <c r="DVS12" s="16"/>
      <c r="DVT12" s="16"/>
      <c r="DVU12" s="16"/>
      <c r="DVV12" s="16"/>
      <c r="DVW12" s="16"/>
      <c r="DVX12" s="16"/>
      <c r="DVY12" s="16"/>
      <c r="DVZ12" s="16"/>
      <c r="DWA12" s="16"/>
      <c r="DWB12" s="16"/>
      <c r="DWC12" s="16"/>
      <c r="DWD12" s="16"/>
      <c r="DWE12" s="16"/>
      <c r="DWF12" s="16"/>
      <c r="DWG12" s="16"/>
      <c r="DWH12" s="16"/>
      <c r="DWI12" s="16"/>
      <c r="DWJ12" s="16"/>
      <c r="DWK12" s="16"/>
      <c r="DWL12" s="16"/>
      <c r="DWM12" s="16"/>
      <c r="DWN12" s="16"/>
      <c r="DWO12" s="16"/>
      <c r="DWP12" s="16"/>
      <c r="DWQ12" s="16"/>
      <c r="DWR12" s="16"/>
      <c r="DWS12" s="16"/>
      <c r="DWT12" s="16"/>
      <c r="DWU12" s="16"/>
      <c r="DWV12" s="16"/>
      <c r="DWW12" s="16"/>
      <c r="DWX12" s="16"/>
      <c r="DWY12" s="16"/>
      <c r="DWZ12" s="16"/>
      <c r="DXA12" s="16"/>
      <c r="DXB12" s="16"/>
      <c r="DXC12" s="16"/>
      <c r="DXD12" s="16"/>
      <c r="DXE12" s="16"/>
      <c r="DXF12" s="16"/>
      <c r="DXG12" s="16"/>
      <c r="DXH12" s="16"/>
      <c r="DXI12" s="16"/>
      <c r="DXJ12" s="16"/>
      <c r="DXK12" s="16"/>
      <c r="DXL12" s="16"/>
      <c r="DXM12" s="16"/>
      <c r="DXN12" s="16"/>
      <c r="DXO12" s="16"/>
      <c r="DXP12" s="16"/>
      <c r="DXQ12" s="16"/>
      <c r="DXR12" s="16"/>
      <c r="DXS12" s="16"/>
      <c r="DXT12" s="16"/>
      <c r="DXU12" s="16"/>
      <c r="DXV12" s="16"/>
      <c r="DXW12" s="16"/>
      <c r="DXX12" s="16"/>
      <c r="DXY12" s="16"/>
      <c r="DXZ12" s="16"/>
      <c r="DYA12" s="16"/>
      <c r="DYB12" s="16"/>
      <c r="DYC12" s="16"/>
      <c r="DYD12" s="16"/>
      <c r="DYE12" s="16"/>
      <c r="DYF12" s="16"/>
      <c r="DYG12" s="16"/>
      <c r="DYH12" s="16"/>
      <c r="DYI12" s="16"/>
      <c r="DYJ12" s="16"/>
      <c r="DYK12" s="16"/>
      <c r="DYL12" s="16"/>
      <c r="DYM12" s="16"/>
      <c r="DYN12" s="16"/>
      <c r="DYO12" s="16"/>
      <c r="DYP12" s="16"/>
      <c r="DYQ12" s="16"/>
      <c r="DYR12" s="16"/>
      <c r="DYS12" s="16"/>
      <c r="DYT12" s="16"/>
      <c r="DYU12" s="16"/>
      <c r="DYV12" s="16"/>
      <c r="DYW12" s="16"/>
      <c r="DYX12" s="16"/>
      <c r="DYY12" s="16"/>
      <c r="DYZ12" s="16"/>
      <c r="DZA12" s="16"/>
      <c r="DZB12" s="16"/>
      <c r="DZC12" s="16"/>
      <c r="DZD12" s="16"/>
      <c r="DZE12" s="16"/>
      <c r="DZF12" s="16"/>
      <c r="DZG12" s="16"/>
      <c r="DZH12" s="16"/>
      <c r="DZI12" s="16"/>
      <c r="DZJ12" s="16"/>
      <c r="DZK12" s="16"/>
      <c r="DZL12" s="16"/>
      <c r="DZM12" s="16"/>
      <c r="DZN12" s="16"/>
      <c r="DZO12" s="16"/>
      <c r="DZP12" s="16"/>
      <c r="DZQ12" s="16"/>
      <c r="DZR12" s="16"/>
      <c r="DZS12" s="16"/>
      <c r="DZT12" s="16"/>
      <c r="DZU12" s="16"/>
      <c r="DZV12" s="16"/>
      <c r="DZW12" s="16"/>
      <c r="DZX12" s="16"/>
      <c r="DZY12" s="16"/>
      <c r="DZZ12" s="16"/>
      <c r="EAA12" s="16"/>
      <c r="EAB12" s="16"/>
      <c r="EAC12" s="16"/>
      <c r="EAD12" s="16"/>
      <c r="EAE12" s="16"/>
      <c r="EAF12" s="16"/>
      <c r="EAG12" s="16"/>
      <c r="EAH12" s="16"/>
      <c r="EAI12" s="16"/>
      <c r="EAJ12" s="16"/>
      <c r="EAK12" s="16"/>
      <c r="EAL12" s="16"/>
      <c r="EAM12" s="16"/>
      <c r="EAN12" s="16"/>
      <c r="EAO12" s="16"/>
      <c r="EAP12" s="16"/>
      <c r="EAQ12" s="16"/>
      <c r="EAR12" s="16"/>
      <c r="EAS12" s="16"/>
      <c r="EAT12" s="16"/>
      <c r="EAU12" s="16"/>
      <c r="EAV12" s="16"/>
      <c r="EAW12" s="16"/>
      <c r="EAX12" s="16"/>
      <c r="EAY12" s="16"/>
      <c r="EAZ12" s="16"/>
      <c r="EBA12" s="16"/>
      <c r="EBB12" s="16"/>
      <c r="EBC12" s="16"/>
      <c r="EBD12" s="16"/>
      <c r="EBE12" s="16"/>
      <c r="EBF12" s="16"/>
      <c r="EBG12" s="16"/>
      <c r="EBH12" s="16"/>
      <c r="EBI12" s="16"/>
      <c r="EBJ12" s="16"/>
      <c r="EBK12" s="16"/>
      <c r="EBL12" s="16"/>
      <c r="EBM12" s="16"/>
      <c r="EBN12" s="16"/>
      <c r="EBO12" s="16"/>
      <c r="EBP12" s="16"/>
      <c r="EBQ12" s="16"/>
      <c r="EBR12" s="16"/>
      <c r="EBS12" s="16"/>
      <c r="EBT12" s="16"/>
      <c r="EBU12" s="16"/>
      <c r="EBV12" s="16"/>
      <c r="EBW12" s="16"/>
      <c r="EBX12" s="16"/>
      <c r="EBY12" s="16"/>
      <c r="EBZ12" s="16"/>
      <c r="ECA12" s="16"/>
      <c r="ECB12" s="16"/>
      <c r="ECC12" s="16"/>
      <c r="ECD12" s="16"/>
      <c r="ECE12" s="16"/>
      <c r="ECF12" s="16"/>
      <c r="ECG12" s="16"/>
      <c r="ECH12" s="16"/>
      <c r="ECI12" s="16"/>
      <c r="ECJ12" s="16"/>
      <c r="ECK12" s="16"/>
      <c r="ECL12" s="16"/>
      <c r="ECM12" s="16"/>
      <c r="ECN12" s="16"/>
      <c r="ECO12" s="16"/>
      <c r="ECP12" s="16"/>
      <c r="ECQ12" s="16"/>
      <c r="ECR12" s="16"/>
      <c r="ECS12" s="16"/>
      <c r="ECT12" s="16"/>
      <c r="ECU12" s="16"/>
      <c r="ECV12" s="16"/>
      <c r="ECW12" s="16"/>
      <c r="ECX12" s="16"/>
      <c r="ECY12" s="16"/>
      <c r="ECZ12" s="16"/>
      <c r="EDA12" s="16"/>
      <c r="EDB12" s="16"/>
      <c r="EDC12" s="16"/>
      <c r="EDD12" s="16"/>
      <c r="EDE12" s="16"/>
      <c r="EDF12" s="16"/>
      <c r="EDG12" s="16"/>
      <c r="EDH12" s="16"/>
      <c r="EDI12" s="16"/>
      <c r="EDJ12" s="16"/>
      <c r="EDK12" s="16"/>
      <c r="EDL12" s="16"/>
      <c r="EDM12" s="16"/>
      <c r="EDN12" s="16"/>
      <c r="EDO12" s="16"/>
      <c r="EDP12" s="16"/>
      <c r="EDQ12" s="16"/>
      <c r="EDR12" s="16"/>
      <c r="EDS12" s="16"/>
      <c r="EDT12" s="16"/>
      <c r="EDU12" s="16"/>
      <c r="EDV12" s="16"/>
      <c r="EDW12" s="16"/>
      <c r="EDX12" s="16"/>
      <c r="EDY12" s="16"/>
      <c r="EDZ12" s="16"/>
      <c r="EEA12" s="16"/>
      <c r="EEB12" s="16"/>
      <c r="EEC12" s="16"/>
      <c r="EED12" s="16"/>
      <c r="EEE12" s="16"/>
      <c r="EEF12" s="16"/>
      <c r="EEG12" s="16"/>
      <c r="EEH12" s="16"/>
      <c r="EEI12" s="16"/>
      <c r="EEJ12" s="16"/>
      <c r="EEK12" s="16"/>
      <c r="EEL12" s="16"/>
      <c r="EEM12" s="16"/>
      <c r="EEN12" s="16"/>
      <c r="EEO12" s="16"/>
      <c r="EEP12" s="16"/>
      <c r="EEQ12" s="16"/>
      <c r="EER12" s="16"/>
      <c r="EES12" s="16"/>
      <c r="EET12" s="16"/>
      <c r="EEU12" s="16"/>
      <c r="EEV12" s="16"/>
      <c r="EEW12" s="16"/>
      <c r="EEX12" s="16"/>
      <c r="EEY12" s="16"/>
      <c r="EEZ12" s="16"/>
      <c r="EFA12" s="16"/>
      <c r="EFB12" s="16"/>
      <c r="EFC12" s="16"/>
      <c r="EFD12" s="16"/>
      <c r="EFE12" s="16"/>
      <c r="EFF12" s="16"/>
      <c r="EFG12" s="16"/>
      <c r="EFH12" s="16"/>
      <c r="EFI12" s="16"/>
      <c r="EFJ12" s="16"/>
      <c r="EFK12" s="16"/>
      <c r="EFL12" s="16"/>
      <c r="EFM12" s="16"/>
      <c r="EFN12" s="16"/>
      <c r="EFO12" s="16"/>
      <c r="EFP12" s="16"/>
      <c r="EFQ12" s="16"/>
      <c r="EFR12" s="16"/>
      <c r="EFS12" s="16"/>
      <c r="EFT12" s="16"/>
      <c r="EFU12" s="16"/>
      <c r="EFV12" s="16"/>
      <c r="EFW12" s="16"/>
      <c r="EFX12" s="16"/>
      <c r="EFY12" s="16"/>
      <c r="EFZ12" s="16"/>
      <c r="EGA12" s="16"/>
      <c r="EGB12" s="16"/>
      <c r="EGC12" s="16"/>
      <c r="EGD12" s="16"/>
      <c r="EGE12" s="16"/>
      <c r="EGF12" s="16"/>
      <c r="EGG12" s="16"/>
      <c r="EGH12" s="16"/>
      <c r="EGI12" s="16"/>
      <c r="EGJ12" s="16"/>
      <c r="EGK12" s="16"/>
      <c r="EGL12" s="16"/>
      <c r="EGM12" s="16"/>
      <c r="EGN12" s="16"/>
      <c r="EGO12" s="16"/>
      <c r="EGP12" s="16"/>
      <c r="EGQ12" s="16"/>
      <c r="EGR12" s="16"/>
      <c r="EGS12" s="16"/>
      <c r="EGT12" s="16"/>
      <c r="EGU12" s="16"/>
      <c r="EGV12" s="16"/>
      <c r="EGW12" s="16"/>
      <c r="EGX12" s="16"/>
      <c r="EGY12" s="16"/>
      <c r="EGZ12" s="16"/>
      <c r="EHA12" s="16"/>
      <c r="EHB12" s="16"/>
      <c r="EHC12" s="16"/>
      <c r="EHD12" s="16"/>
      <c r="EHE12" s="16"/>
      <c r="EHF12" s="16"/>
      <c r="EHG12" s="16"/>
      <c r="EHH12" s="16"/>
      <c r="EHI12" s="16"/>
      <c r="EHJ12" s="16"/>
      <c r="EHK12" s="16"/>
      <c r="EHL12" s="16"/>
      <c r="EHM12" s="16"/>
      <c r="EHN12" s="16"/>
      <c r="EHO12" s="16"/>
      <c r="EHP12" s="16"/>
      <c r="EHQ12" s="16"/>
      <c r="EHR12" s="16"/>
      <c r="EHS12" s="16"/>
      <c r="EHT12" s="16"/>
      <c r="EHU12" s="16"/>
      <c r="EHV12" s="16"/>
      <c r="EHW12" s="16"/>
      <c r="EHX12" s="16"/>
      <c r="EHY12" s="16"/>
      <c r="EHZ12" s="16"/>
      <c r="EIA12" s="16"/>
      <c r="EIB12" s="16"/>
      <c r="EIC12" s="16"/>
      <c r="EID12" s="16"/>
      <c r="EIE12" s="16"/>
      <c r="EIF12" s="16"/>
      <c r="EIG12" s="16"/>
      <c r="EIH12" s="16"/>
      <c r="EII12" s="16"/>
      <c r="EIJ12" s="16"/>
      <c r="EIK12" s="16"/>
      <c r="EIL12" s="16"/>
      <c r="EIM12" s="16"/>
      <c r="EIN12" s="16"/>
      <c r="EIO12" s="16"/>
      <c r="EIP12" s="16"/>
      <c r="EIQ12" s="16"/>
      <c r="EIR12" s="16"/>
      <c r="EIS12" s="16"/>
      <c r="EIT12" s="16"/>
      <c r="EIU12" s="16"/>
      <c r="EIV12" s="16"/>
      <c r="EIW12" s="16"/>
      <c r="EIX12" s="16"/>
      <c r="EIY12" s="16"/>
      <c r="EIZ12" s="16"/>
      <c r="EJA12" s="16"/>
      <c r="EJB12" s="16"/>
      <c r="EJC12" s="16"/>
      <c r="EJD12" s="16"/>
      <c r="EJE12" s="16"/>
      <c r="EJF12" s="16"/>
      <c r="EJG12" s="16"/>
      <c r="EJH12" s="16"/>
      <c r="EJI12" s="16"/>
      <c r="EJJ12" s="16"/>
      <c r="EJK12" s="16"/>
      <c r="EJL12" s="16"/>
      <c r="EJM12" s="16"/>
      <c r="EJN12" s="16"/>
      <c r="EJO12" s="16"/>
      <c r="EJP12" s="16"/>
      <c r="EJQ12" s="16"/>
      <c r="EJR12" s="16"/>
      <c r="EJS12" s="16"/>
      <c r="EJT12" s="16"/>
      <c r="EJU12" s="16"/>
      <c r="EJV12" s="16"/>
      <c r="EJW12" s="16"/>
      <c r="EJX12" s="16"/>
      <c r="EJY12" s="16"/>
      <c r="EJZ12" s="16"/>
      <c r="EKA12" s="16"/>
      <c r="EKB12" s="16"/>
      <c r="EKC12" s="16"/>
      <c r="EKD12" s="16"/>
      <c r="EKE12" s="16"/>
      <c r="EKF12" s="16"/>
      <c r="EKG12" s="16"/>
      <c r="EKH12" s="16"/>
      <c r="EKI12" s="16"/>
      <c r="EKJ12" s="16"/>
      <c r="EKK12" s="16"/>
      <c r="EKL12" s="16"/>
      <c r="EKM12" s="16"/>
      <c r="EKN12" s="16"/>
      <c r="EKO12" s="16"/>
      <c r="EKP12" s="16"/>
      <c r="EKQ12" s="16"/>
      <c r="EKR12" s="16"/>
      <c r="EKS12" s="16"/>
      <c r="EKT12" s="16"/>
      <c r="EKU12" s="16"/>
      <c r="EKV12" s="16"/>
      <c r="EKW12" s="16"/>
      <c r="EKX12" s="16"/>
      <c r="EKY12" s="16"/>
      <c r="EKZ12" s="16"/>
      <c r="ELA12" s="16"/>
      <c r="ELB12" s="16"/>
      <c r="ELC12" s="16"/>
      <c r="ELD12" s="16"/>
      <c r="ELE12" s="16"/>
      <c r="ELF12" s="16"/>
      <c r="ELG12" s="16"/>
      <c r="ELH12" s="16"/>
      <c r="ELI12" s="16"/>
      <c r="ELJ12" s="16"/>
      <c r="ELK12" s="16"/>
      <c r="ELL12" s="16"/>
      <c r="ELM12" s="16"/>
      <c r="ELN12" s="16"/>
      <c r="ELO12" s="16"/>
      <c r="ELP12" s="16"/>
      <c r="ELQ12" s="16"/>
      <c r="ELR12" s="16"/>
      <c r="ELS12" s="16"/>
      <c r="ELT12" s="16"/>
      <c r="ELU12" s="16"/>
      <c r="ELV12" s="16"/>
      <c r="ELW12" s="16"/>
      <c r="ELX12" s="16"/>
      <c r="ELY12" s="16"/>
      <c r="ELZ12" s="16"/>
      <c r="EMA12" s="16"/>
      <c r="EMB12" s="16"/>
      <c r="EMC12" s="16"/>
      <c r="EMD12" s="16"/>
      <c r="EME12" s="16"/>
      <c r="EMF12" s="16"/>
      <c r="EMG12" s="16"/>
      <c r="EMH12" s="16"/>
      <c r="EMI12" s="16"/>
      <c r="EMJ12" s="16"/>
      <c r="EMK12" s="16"/>
      <c r="EML12" s="16"/>
      <c r="EMM12" s="16"/>
      <c r="EMN12" s="16"/>
      <c r="EMO12" s="16"/>
      <c r="EMP12" s="16"/>
      <c r="EMQ12" s="16"/>
      <c r="EMR12" s="16"/>
      <c r="EMS12" s="16"/>
      <c r="EMT12" s="16"/>
      <c r="EMU12" s="16"/>
      <c r="EMV12" s="16"/>
      <c r="EMW12" s="16"/>
      <c r="EMX12" s="16"/>
      <c r="EMY12" s="16"/>
      <c r="EMZ12" s="16"/>
      <c r="ENA12" s="16"/>
      <c r="ENB12" s="16"/>
      <c r="ENC12" s="16"/>
      <c r="END12" s="16"/>
      <c r="ENE12" s="16"/>
      <c r="ENF12" s="16"/>
      <c r="ENG12" s="16"/>
      <c r="ENH12" s="16"/>
      <c r="ENI12" s="16"/>
      <c r="ENJ12" s="16"/>
      <c r="ENK12" s="16"/>
      <c r="ENL12" s="16"/>
      <c r="ENM12" s="16"/>
      <c r="ENN12" s="16"/>
      <c r="ENO12" s="16"/>
      <c r="ENP12" s="16"/>
      <c r="ENQ12" s="16"/>
      <c r="ENR12" s="16"/>
      <c r="ENS12" s="16"/>
      <c r="ENT12" s="16"/>
      <c r="ENU12" s="16"/>
      <c r="ENV12" s="16"/>
      <c r="ENW12" s="16"/>
      <c r="ENX12" s="16"/>
      <c r="ENY12" s="16"/>
      <c r="ENZ12" s="16"/>
      <c r="EOA12" s="16"/>
      <c r="EOB12" s="16"/>
      <c r="EOC12" s="16"/>
      <c r="EOD12" s="16"/>
      <c r="EOE12" s="16"/>
      <c r="EOF12" s="16"/>
      <c r="EOG12" s="16"/>
      <c r="EOH12" s="16"/>
      <c r="EOI12" s="16"/>
      <c r="EOJ12" s="16"/>
      <c r="EOK12" s="16"/>
      <c r="EOL12" s="16"/>
      <c r="EOM12" s="16"/>
      <c r="EON12" s="16"/>
      <c r="EOO12" s="16"/>
      <c r="EOP12" s="16"/>
      <c r="EOQ12" s="16"/>
      <c r="EOR12" s="16"/>
      <c r="EOS12" s="16"/>
      <c r="EOT12" s="16"/>
      <c r="EOU12" s="16"/>
      <c r="EOV12" s="16"/>
      <c r="EOW12" s="16"/>
      <c r="EOX12" s="16"/>
      <c r="EOY12" s="16"/>
      <c r="EOZ12" s="16"/>
      <c r="EPA12" s="16"/>
      <c r="EPB12" s="16"/>
      <c r="EPC12" s="16"/>
      <c r="EPD12" s="16"/>
      <c r="EPE12" s="16"/>
      <c r="EPF12" s="16"/>
      <c r="EPG12" s="16"/>
      <c r="EPH12" s="16"/>
      <c r="EPI12" s="16"/>
      <c r="EPJ12" s="16"/>
      <c r="EPK12" s="16"/>
      <c r="EPL12" s="16"/>
      <c r="EPM12" s="16"/>
      <c r="EPN12" s="16"/>
      <c r="EPO12" s="16"/>
      <c r="EPP12" s="16"/>
      <c r="EPQ12" s="16"/>
      <c r="EPR12" s="16"/>
      <c r="EPS12" s="16"/>
      <c r="EPT12" s="16"/>
      <c r="EPU12" s="16"/>
      <c r="EPV12" s="16"/>
      <c r="EPW12" s="16"/>
      <c r="EPX12" s="16"/>
      <c r="EPY12" s="16"/>
      <c r="EPZ12" s="16"/>
      <c r="EQA12" s="16"/>
      <c r="EQB12" s="16"/>
      <c r="EQC12" s="16"/>
      <c r="EQD12" s="16"/>
      <c r="EQE12" s="16"/>
      <c r="EQF12" s="16"/>
      <c r="EQG12" s="16"/>
      <c r="EQH12" s="16"/>
      <c r="EQI12" s="16"/>
      <c r="EQJ12" s="16"/>
      <c r="EQK12" s="16"/>
      <c r="EQL12" s="16"/>
      <c r="EQM12" s="16"/>
      <c r="EQN12" s="16"/>
      <c r="EQO12" s="16"/>
      <c r="EQP12" s="16"/>
      <c r="EQQ12" s="16"/>
      <c r="EQR12" s="16"/>
      <c r="EQS12" s="16"/>
      <c r="EQT12" s="16"/>
      <c r="EQU12" s="16"/>
      <c r="EQV12" s="16"/>
      <c r="EQW12" s="16"/>
      <c r="EQX12" s="16"/>
      <c r="EQY12" s="16"/>
      <c r="EQZ12" s="16"/>
      <c r="ERA12" s="16"/>
      <c r="ERB12" s="16"/>
      <c r="ERC12" s="16"/>
      <c r="ERD12" s="16"/>
      <c r="ERE12" s="16"/>
      <c r="ERF12" s="16"/>
      <c r="ERG12" s="16"/>
      <c r="ERH12" s="16"/>
      <c r="ERI12" s="16"/>
      <c r="ERJ12" s="16"/>
      <c r="ERK12" s="16"/>
      <c r="ERL12" s="16"/>
      <c r="ERM12" s="16"/>
      <c r="ERN12" s="16"/>
      <c r="ERO12" s="16"/>
      <c r="ERP12" s="16"/>
      <c r="ERQ12" s="16"/>
      <c r="ERR12" s="16"/>
      <c r="ERS12" s="16"/>
      <c r="ERT12" s="16"/>
      <c r="ERU12" s="16"/>
      <c r="ERV12" s="16"/>
      <c r="ERW12" s="16"/>
      <c r="ERX12" s="16"/>
      <c r="ERY12" s="16"/>
      <c r="ERZ12" s="16"/>
      <c r="ESA12" s="16"/>
      <c r="ESB12" s="16"/>
      <c r="ESC12" s="16"/>
      <c r="ESD12" s="16"/>
      <c r="ESE12" s="16"/>
      <c r="ESF12" s="16"/>
      <c r="ESG12" s="16"/>
      <c r="ESH12" s="16"/>
      <c r="ESI12" s="16"/>
      <c r="ESJ12" s="16"/>
      <c r="ESK12" s="16"/>
      <c r="ESL12" s="16"/>
      <c r="ESM12" s="16"/>
      <c r="ESN12" s="16"/>
      <c r="ESO12" s="16"/>
      <c r="ESP12" s="16"/>
      <c r="ESQ12" s="16"/>
      <c r="ESR12" s="16"/>
      <c r="ESS12" s="16"/>
      <c r="EST12" s="16"/>
      <c r="ESU12" s="16"/>
      <c r="ESV12" s="16"/>
      <c r="ESW12" s="16"/>
      <c r="ESX12" s="16"/>
      <c r="ESY12" s="16"/>
      <c r="ESZ12" s="16"/>
      <c r="ETA12" s="16"/>
      <c r="ETB12" s="16"/>
      <c r="ETC12" s="16"/>
      <c r="ETD12" s="16"/>
      <c r="ETE12" s="16"/>
      <c r="ETF12" s="16"/>
      <c r="ETG12" s="16"/>
      <c r="ETH12" s="16"/>
      <c r="ETI12" s="16"/>
      <c r="ETJ12" s="16"/>
      <c r="ETK12" s="16"/>
      <c r="ETL12" s="16"/>
      <c r="ETM12" s="16"/>
      <c r="ETN12" s="16"/>
      <c r="ETO12" s="16"/>
      <c r="ETP12" s="16"/>
      <c r="ETQ12" s="16"/>
      <c r="ETR12" s="16"/>
      <c r="ETS12" s="16"/>
      <c r="ETT12" s="16"/>
      <c r="ETU12" s="16"/>
      <c r="ETV12" s="16"/>
      <c r="ETW12" s="16"/>
      <c r="ETX12" s="16"/>
      <c r="ETY12" s="16"/>
      <c r="ETZ12" s="16"/>
      <c r="EUA12" s="16"/>
      <c r="EUB12" s="16"/>
      <c r="EUC12" s="16"/>
      <c r="EUD12" s="16"/>
      <c r="EUE12" s="16"/>
      <c r="EUF12" s="16"/>
      <c r="EUG12" s="16"/>
      <c r="EUH12" s="16"/>
      <c r="EUI12" s="16"/>
      <c r="EUJ12" s="16"/>
      <c r="EUK12" s="16"/>
      <c r="EUL12" s="16"/>
      <c r="EUM12" s="16"/>
      <c r="EUN12" s="16"/>
      <c r="EUO12" s="16"/>
      <c r="EUP12" s="16"/>
      <c r="EUQ12" s="16"/>
      <c r="EUR12" s="16"/>
      <c r="EUS12" s="16"/>
      <c r="EUT12" s="16"/>
      <c r="EUU12" s="16"/>
      <c r="EUV12" s="16"/>
      <c r="EUW12" s="16"/>
      <c r="EUX12" s="16"/>
      <c r="EUY12" s="16"/>
      <c r="EUZ12" s="16"/>
      <c r="EVA12" s="16"/>
      <c r="EVB12" s="16"/>
      <c r="EVC12" s="16"/>
      <c r="EVD12" s="16"/>
      <c r="EVE12" s="16"/>
      <c r="EVF12" s="16"/>
      <c r="EVG12" s="16"/>
      <c r="EVH12" s="16"/>
      <c r="EVI12" s="16"/>
      <c r="EVJ12" s="16"/>
      <c r="EVK12" s="16"/>
      <c r="EVL12" s="16"/>
      <c r="EVM12" s="16"/>
      <c r="EVN12" s="16"/>
      <c r="EVO12" s="16"/>
      <c r="EVP12" s="16"/>
      <c r="EVQ12" s="16"/>
      <c r="EVR12" s="16"/>
      <c r="EVS12" s="16"/>
      <c r="EVT12" s="16"/>
      <c r="EVU12" s="16"/>
      <c r="EVV12" s="16"/>
      <c r="EVW12" s="16"/>
      <c r="EVX12" s="16"/>
      <c r="EVY12" s="16"/>
      <c r="EVZ12" s="16"/>
      <c r="EWA12" s="16"/>
      <c r="EWB12" s="16"/>
      <c r="EWC12" s="16"/>
      <c r="EWD12" s="16"/>
      <c r="EWE12" s="16"/>
      <c r="EWF12" s="16"/>
      <c r="EWG12" s="16"/>
      <c r="EWH12" s="16"/>
      <c r="EWI12" s="16"/>
      <c r="EWJ12" s="16"/>
      <c r="EWK12" s="16"/>
      <c r="EWL12" s="16"/>
      <c r="EWM12" s="16"/>
      <c r="EWN12" s="16"/>
      <c r="EWO12" s="16"/>
      <c r="EWP12" s="16"/>
      <c r="EWQ12" s="16"/>
      <c r="EWR12" s="16"/>
      <c r="EWS12" s="16"/>
      <c r="EWT12" s="16"/>
      <c r="EWU12" s="16"/>
      <c r="EWV12" s="16"/>
      <c r="EWW12" s="16"/>
      <c r="EWX12" s="16"/>
      <c r="EWY12" s="16"/>
      <c r="EWZ12" s="16"/>
      <c r="EXA12" s="16"/>
      <c r="EXB12" s="16"/>
      <c r="EXC12" s="16"/>
      <c r="EXD12" s="16"/>
      <c r="EXE12" s="16"/>
      <c r="EXF12" s="16"/>
      <c r="EXG12" s="16"/>
      <c r="EXH12" s="16"/>
      <c r="EXI12" s="16"/>
      <c r="EXJ12" s="16"/>
      <c r="EXK12" s="16"/>
      <c r="EXL12" s="16"/>
      <c r="EXM12" s="16"/>
      <c r="EXN12" s="16"/>
      <c r="EXO12" s="16"/>
      <c r="EXP12" s="16"/>
      <c r="EXQ12" s="16"/>
      <c r="EXR12" s="16"/>
      <c r="EXS12" s="16"/>
      <c r="EXT12" s="16"/>
      <c r="EXU12" s="16"/>
      <c r="EXV12" s="16"/>
      <c r="EXW12" s="16"/>
      <c r="EXX12" s="16"/>
      <c r="EXY12" s="16"/>
      <c r="EXZ12" s="16"/>
      <c r="EYA12" s="16"/>
      <c r="EYB12" s="16"/>
      <c r="EYC12" s="16"/>
      <c r="EYD12" s="16"/>
      <c r="EYE12" s="16"/>
      <c r="EYF12" s="16"/>
      <c r="EYG12" s="16"/>
      <c r="EYH12" s="16"/>
      <c r="EYI12" s="16"/>
      <c r="EYJ12" s="16"/>
      <c r="EYK12" s="16"/>
      <c r="EYL12" s="16"/>
      <c r="EYM12" s="16"/>
      <c r="EYN12" s="16"/>
      <c r="EYO12" s="16"/>
      <c r="EYP12" s="16"/>
      <c r="EYQ12" s="16"/>
      <c r="EYR12" s="16"/>
      <c r="EYS12" s="16"/>
      <c r="EYT12" s="16"/>
      <c r="EYU12" s="16"/>
      <c r="EYV12" s="16"/>
      <c r="EYW12" s="16"/>
      <c r="EYX12" s="16"/>
      <c r="EYY12" s="16"/>
      <c r="EYZ12" s="16"/>
      <c r="EZA12" s="16"/>
      <c r="EZB12" s="16"/>
      <c r="EZC12" s="16"/>
      <c r="EZD12" s="16"/>
      <c r="EZE12" s="16"/>
      <c r="EZF12" s="16"/>
      <c r="EZG12" s="16"/>
      <c r="EZH12" s="16"/>
      <c r="EZI12" s="16"/>
      <c r="EZJ12" s="16"/>
      <c r="EZK12" s="16"/>
      <c r="EZL12" s="16"/>
      <c r="EZM12" s="16"/>
      <c r="EZN12" s="16"/>
      <c r="EZO12" s="16"/>
      <c r="EZP12" s="16"/>
      <c r="EZQ12" s="16"/>
      <c r="EZR12" s="16"/>
      <c r="EZS12" s="16"/>
      <c r="EZT12" s="16"/>
      <c r="EZU12" s="16"/>
      <c r="EZV12" s="16"/>
      <c r="EZW12" s="16"/>
      <c r="EZX12" s="16"/>
      <c r="EZY12" s="16"/>
      <c r="EZZ12" s="16"/>
      <c r="FAA12" s="16"/>
      <c r="FAB12" s="16"/>
      <c r="FAC12" s="16"/>
      <c r="FAD12" s="16"/>
      <c r="FAE12" s="16"/>
      <c r="FAF12" s="16"/>
      <c r="FAG12" s="16"/>
      <c r="FAH12" s="16"/>
      <c r="FAI12" s="16"/>
      <c r="FAJ12" s="16"/>
      <c r="FAK12" s="16"/>
      <c r="FAL12" s="16"/>
      <c r="FAM12" s="16"/>
      <c r="FAN12" s="16"/>
      <c r="FAO12" s="16"/>
      <c r="FAP12" s="16"/>
      <c r="FAQ12" s="16"/>
      <c r="FAR12" s="16"/>
      <c r="FAS12" s="16"/>
      <c r="FAT12" s="16"/>
      <c r="FAU12" s="16"/>
      <c r="FAV12" s="16"/>
      <c r="FAW12" s="16"/>
      <c r="FAX12" s="16"/>
      <c r="FAY12" s="16"/>
      <c r="FAZ12" s="16"/>
      <c r="FBA12" s="16"/>
      <c r="FBB12" s="16"/>
      <c r="FBC12" s="16"/>
      <c r="FBD12" s="16"/>
      <c r="FBE12" s="16"/>
      <c r="FBF12" s="16"/>
      <c r="FBG12" s="16"/>
      <c r="FBH12" s="16"/>
      <c r="FBI12" s="16"/>
      <c r="FBJ12" s="16"/>
      <c r="FBK12" s="16"/>
      <c r="FBL12" s="16"/>
      <c r="FBM12" s="16"/>
      <c r="FBN12" s="16"/>
      <c r="FBO12" s="16"/>
      <c r="FBP12" s="16"/>
      <c r="FBQ12" s="16"/>
      <c r="FBR12" s="16"/>
      <c r="FBS12" s="16"/>
      <c r="FBT12" s="16"/>
      <c r="FBU12" s="16"/>
      <c r="FBV12" s="16"/>
      <c r="FBW12" s="16"/>
      <c r="FBX12" s="16"/>
      <c r="FBY12" s="16"/>
      <c r="FBZ12" s="16"/>
      <c r="FCA12" s="16"/>
      <c r="FCB12" s="16"/>
      <c r="FCC12" s="16"/>
      <c r="FCD12" s="16"/>
      <c r="FCE12" s="16"/>
      <c r="FCF12" s="16"/>
      <c r="FCG12" s="16"/>
      <c r="FCH12" s="16"/>
      <c r="FCI12" s="16"/>
      <c r="FCJ12" s="16"/>
      <c r="FCK12" s="16"/>
      <c r="FCL12" s="16"/>
      <c r="FCM12" s="16"/>
      <c r="FCN12" s="16"/>
      <c r="FCO12" s="16"/>
      <c r="FCP12" s="16"/>
      <c r="FCQ12" s="16"/>
      <c r="FCR12" s="16"/>
      <c r="FCS12" s="16"/>
      <c r="FCT12" s="16"/>
      <c r="FCU12" s="16"/>
      <c r="FCV12" s="16"/>
      <c r="FCW12" s="16"/>
      <c r="FCX12" s="16"/>
      <c r="FCY12" s="16"/>
      <c r="FCZ12" s="16"/>
      <c r="FDA12" s="16"/>
      <c r="FDB12" s="16"/>
      <c r="FDC12" s="16"/>
      <c r="FDD12" s="16"/>
      <c r="FDE12" s="16"/>
      <c r="FDF12" s="16"/>
      <c r="FDG12" s="16"/>
      <c r="FDH12" s="16"/>
      <c r="FDI12" s="16"/>
      <c r="FDJ12" s="16"/>
      <c r="FDK12" s="16"/>
      <c r="FDL12" s="16"/>
      <c r="FDM12" s="16"/>
      <c r="FDN12" s="16"/>
      <c r="FDO12" s="16"/>
      <c r="FDP12" s="16"/>
      <c r="FDQ12" s="16"/>
      <c r="FDR12" s="16"/>
      <c r="FDS12" s="16"/>
      <c r="FDT12" s="16"/>
      <c r="FDU12" s="16"/>
      <c r="FDV12" s="16"/>
      <c r="FDW12" s="16"/>
      <c r="FDX12" s="16"/>
      <c r="FDY12" s="16"/>
      <c r="FDZ12" s="16"/>
      <c r="FEA12" s="16"/>
      <c r="FEB12" s="16"/>
      <c r="FEC12" s="16"/>
      <c r="FED12" s="16"/>
      <c r="FEE12" s="16"/>
      <c r="FEF12" s="16"/>
      <c r="FEG12" s="16"/>
      <c r="FEH12" s="16"/>
      <c r="FEI12" s="16"/>
      <c r="FEJ12" s="16"/>
      <c r="FEK12" s="16"/>
      <c r="FEL12" s="16"/>
      <c r="FEM12" s="16"/>
      <c r="FEN12" s="16"/>
      <c r="FEO12" s="16"/>
      <c r="FEP12" s="16"/>
      <c r="FEQ12" s="16"/>
      <c r="FER12" s="16"/>
      <c r="FES12" s="16"/>
      <c r="FET12" s="16"/>
      <c r="FEU12" s="16"/>
      <c r="FEV12" s="16"/>
      <c r="FEW12" s="16"/>
      <c r="FEX12" s="16"/>
      <c r="FEY12" s="16"/>
      <c r="FEZ12" s="16"/>
      <c r="FFA12" s="16"/>
      <c r="FFB12" s="16"/>
      <c r="FFC12" s="16"/>
      <c r="FFD12" s="16"/>
      <c r="FFE12" s="16"/>
      <c r="FFF12" s="16"/>
      <c r="FFG12" s="16"/>
      <c r="FFH12" s="16"/>
      <c r="FFI12" s="16"/>
      <c r="FFJ12" s="16"/>
      <c r="FFK12" s="16"/>
      <c r="FFL12" s="16"/>
      <c r="FFM12" s="16"/>
      <c r="FFN12" s="16"/>
      <c r="FFO12" s="16"/>
      <c r="FFP12" s="16"/>
      <c r="FFQ12" s="16"/>
      <c r="FFR12" s="16"/>
      <c r="FFS12" s="16"/>
      <c r="FFT12" s="16"/>
      <c r="FFU12" s="16"/>
      <c r="FFV12" s="16"/>
      <c r="FFW12" s="16"/>
      <c r="FFX12" s="16"/>
      <c r="FFY12" s="16"/>
      <c r="FFZ12" s="16"/>
      <c r="FGA12" s="16"/>
      <c r="FGB12" s="16"/>
      <c r="FGC12" s="16"/>
      <c r="FGD12" s="16"/>
      <c r="FGE12" s="16"/>
      <c r="FGF12" s="16"/>
      <c r="FGG12" s="16"/>
      <c r="FGH12" s="16"/>
      <c r="FGI12" s="16"/>
      <c r="FGJ12" s="16"/>
      <c r="FGK12" s="16"/>
      <c r="FGL12" s="16"/>
      <c r="FGM12" s="16"/>
      <c r="FGN12" s="16"/>
      <c r="FGO12" s="16"/>
      <c r="FGP12" s="16"/>
      <c r="FGQ12" s="16"/>
      <c r="FGR12" s="16"/>
      <c r="FGS12" s="16"/>
      <c r="FGT12" s="16"/>
      <c r="FGU12" s="16"/>
      <c r="FGV12" s="16"/>
      <c r="FGW12" s="16"/>
      <c r="FGX12" s="16"/>
      <c r="FGY12" s="16"/>
      <c r="FGZ12" s="16"/>
      <c r="FHA12" s="16"/>
      <c r="FHB12" s="16"/>
      <c r="FHC12" s="16"/>
      <c r="FHD12" s="16"/>
      <c r="FHE12" s="16"/>
      <c r="FHF12" s="16"/>
      <c r="FHG12" s="16"/>
      <c r="FHH12" s="16"/>
      <c r="FHI12" s="16"/>
      <c r="FHJ12" s="16"/>
      <c r="FHK12" s="16"/>
      <c r="FHL12" s="16"/>
      <c r="FHM12" s="16"/>
      <c r="FHN12" s="16"/>
      <c r="FHO12" s="16"/>
      <c r="FHP12" s="16"/>
      <c r="FHQ12" s="16"/>
      <c r="FHR12" s="16"/>
      <c r="FHS12" s="16"/>
      <c r="FHT12" s="16"/>
      <c r="FHU12" s="16"/>
      <c r="FHV12" s="16"/>
      <c r="FHW12" s="16"/>
      <c r="FHX12" s="16"/>
      <c r="FHY12" s="16"/>
      <c r="FHZ12" s="16"/>
      <c r="FIA12" s="16"/>
      <c r="FIB12" s="16"/>
      <c r="FIC12" s="16"/>
      <c r="FID12" s="16"/>
      <c r="FIE12" s="16"/>
      <c r="FIF12" s="16"/>
      <c r="FIG12" s="16"/>
      <c r="FIH12" s="16"/>
      <c r="FII12" s="16"/>
      <c r="FIJ12" s="16"/>
      <c r="FIK12" s="16"/>
      <c r="FIL12" s="16"/>
      <c r="FIM12" s="16"/>
      <c r="FIN12" s="16"/>
      <c r="FIO12" s="16"/>
      <c r="FIP12" s="16"/>
      <c r="FIQ12" s="16"/>
      <c r="FIR12" s="16"/>
      <c r="FIS12" s="16"/>
      <c r="FIT12" s="16"/>
      <c r="FIU12" s="16"/>
      <c r="FIV12" s="16"/>
      <c r="FIW12" s="16"/>
      <c r="FIX12" s="16"/>
      <c r="FIY12" s="16"/>
      <c r="FIZ12" s="16"/>
      <c r="FJA12" s="16"/>
      <c r="FJB12" s="16"/>
      <c r="FJC12" s="16"/>
      <c r="FJD12" s="16"/>
      <c r="FJE12" s="16"/>
      <c r="FJF12" s="16"/>
      <c r="FJG12" s="16"/>
      <c r="FJH12" s="16"/>
      <c r="FJI12" s="16"/>
      <c r="FJJ12" s="16"/>
      <c r="FJK12" s="16"/>
      <c r="FJL12" s="16"/>
      <c r="FJM12" s="16"/>
      <c r="FJN12" s="16"/>
      <c r="FJO12" s="16"/>
      <c r="FJP12" s="16"/>
      <c r="FJQ12" s="16"/>
      <c r="FJR12" s="16"/>
      <c r="FJS12" s="16"/>
      <c r="FJT12" s="16"/>
      <c r="FJU12" s="16"/>
      <c r="FJV12" s="16"/>
      <c r="FJW12" s="16"/>
      <c r="FJX12" s="16"/>
      <c r="FJY12" s="16"/>
      <c r="FJZ12" s="16"/>
      <c r="FKA12" s="16"/>
      <c r="FKB12" s="16"/>
      <c r="FKC12" s="16"/>
      <c r="FKD12" s="16"/>
      <c r="FKE12" s="16"/>
      <c r="FKF12" s="16"/>
      <c r="FKG12" s="16"/>
      <c r="FKH12" s="16"/>
      <c r="FKI12" s="16"/>
      <c r="FKJ12" s="16"/>
      <c r="FKK12" s="16"/>
      <c r="FKL12" s="16"/>
      <c r="FKM12" s="16"/>
      <c r="FKN12" s="16"/>
      <c r="FKO12" s="16"/>
      <c r="FKP12" s="16"/>
      <c r="FKQ12" s="16"/>
      <c r="FKR12" s="16"/>
      <c r="FKS12" s="16"/>
      <c r="FKT12" s="16"/>
      <c r="FKU12" s="16"/>
      <c r="FKV12" s="16"/>
      <c r="FKW12" s="16"/>
      <c r="FKX12" s="16"/>
      <c r="FKY12" s="16"/>
      <c r="FKZ12" s="16"/>
      <c r="FLA12" s="16"/>
      <c r="FLB12" s="16"/>
      <c r="FLC12" s="16"/>
      <c r="FLD12" s="16"/>
      <c r="FLE12" s="16"/>
      <c r="FLF12" s="16"/>
      <c r="FLG12" s="16"/>
      <c r="FLH12" s="16"/>
      <c r="FLI12" s="16"/>
      <c r="FLJ12" s="16"/>
      <c r="FLK12" s="16"/>
      <c r="FLL12" s="16"/>
      <c r="FLM12" s="16"/>
      <c r="FLN12" s="16"/>
      <c r="FLO12" s="16"/>
      <c r="FLP12" s="16"/>
      <c r="FLQ12" s="16"/>
      <c r="FLR12" s="16"/>
      <c r="FLS12" s="16"/>
      <c r="FLT12" s="16"/>
      <c r="FLU12" s="16"/>
      <c r="FLV12" s="16"/>
      <c r="FLW12" s="16"/>
      <c r="FLX12" s="16"/>
      <c r="FLY12" s="16"/>
      <c r="FLZ12" s="16"/>
      <c r="FMA12" s="16"/>
      <c r="FMB12" s="16"/>
      <c r="FMC12" s="16"/>
      <c r="FMD12" s="16"/>
      <c r="FME12" s="16"/>
      <c r="FMF12" s="16"/>
      <c r="FMG12" s="16"/>
      <c r="FMH12" s="16"/>
      <c r="FMI12" s="16"/>
      <c r="FMJ12" s="16"/>
      <c r="FMK12" s="16"/>
      <c r="FML12" s="16"/>
      <c r="FMM12" s="16"/>
      <c r="FMN12" s="16"/>
      <c r="FMO12" s="16"/>
      <c r="FMP12" s="16"/>
      <c r="FMQ12" s="16"/>
      <c r="FMR12" s="16"/>
      <c r="FMS12" s="16"/>
      <c r="FMT12" s="16"/>
      <c r="FMU12" s="16"/>
      <c r="FMV12" s="16"/>
      <c r="FMW12" s="16"/>
      <c r="FMX12" s="16"/>
      <c r="FMY12" s="16"/>
      <c r="FMZ12" s="16"/>
      <c r="FNA12" s="16"/>
      <c r="FNB12" s="16"/>
      <c r="FNC12" s="16"/>
      <c r="FND12" s="16"/>
      <c r="FNE12" s="16"/>
      <c r="FNF12" s="16"/>
      <c r="FNG12" s="16"/>
      <c r="FNH12" s="16"/>
      <c r="FNI12" s="16"/>
      <c r="FNJ12" s="16"/>
      <c r="FNK12" s="16"/>
      <c r="FNL12" s="16"/>
      <c r="FNM12" s="16"/>
      <c r="FNN12" s="16"/>
      <c r="FNO12" s="16"/>
      <c r="FNP12" s="16"/>
      <c r="FNQ12" s="16"/>
      <c r="FNR12" s="16"/>
      <c r="FNS12" s="16"/>
      <c r="FNT12" s="16"/>
      <c r="FNU12" s="16"/>
      <c r="FNV12" s="16"/>
      <c r="FNW12" s="16"/>
      <c r="FNX12" s="16"/>
      <c r="FNY12" s="16"/>
      <c r="FNZ12" s="16"/>
      <c r="FOA12" s="16"/>
      <c r="FOB12" s="16"/>
      <c r="FOC12" s="16"/>
      <c r="FOD12" s="16"/>
      <c r="FOE12" s="16"/>
      <c r="FOF12" s="16"/>
      <c r="FOG12" s="16"/>
      <c r="FOH12" s="16"/>
      <c r="FOI12" s="16"/>
      <c r="FOJ12" s="16"/>
      <c r="FOK12" s="16"/>
      <c r="FOL12" s="16"/>
      <c r="FOM12" s="16"/>
      <c r="FON12" s="16"/>
      <c r="FOO12" s="16"/>
      <c r="FOP12" s="16"/>
      <c r="FOQ12" s="16"/>
      <c r="FOR12" s="16"/>
      <c r="FOS12" s="16"/>
      <c r="FOT12" s="16"/>
      <c r="FOU12" s="16"/>
      <c r="FOV12" s="16"/>
      <c r="FOW12" s="16"/>
      <c r="FOX12" s="16"/>
      <c r="FOY12" s="16"/>
      <c r="FOZ12" s="16"/>
      <c r="FPA12" s="16"/>
      <c r="FPB12" s="16"/>
      <c r="FPC12" s="16"/>
      <c r="FPD12" s="16"/>
      <c r="FPE12" s="16"/>
      <c r="FPF12" s="16"/>
      <c r="FPG12" s="16"/>
      <c r="FPH12" s="16"/>
      <c r="FPI12" s="16"/>
      <c r="FPJ12" s="16"/>
      <c r="FPK12" s="16"/>
      <c r="FPL12" s="16"/>
      <c r="FPM12" s="16"/>
      <c r="FPN12" s="16"/>
      <c r="FPO12" s="16"/>
      <c r="FPP12" s="16"/>
      <c r="FPQ12" s="16"/>
      <c r="FPR12" s="16"/>
      <c r="FPS12" s="16"/>
      <c r="FPT12" s="16"/>
      <c r="FPU12" s="16"/>
      <c r="FPV12" s="16"/>
      <c r="FPW12" s="16"/>
      <c r="FPX12" s="16"/>
      <c r="FPY12" s="16"/>
      <c r="FPZ12" s="16"/>
      <c r="FQA12" s="16"/>
      <c r="FQB12" s="16"/>
      <c r="FQC12" s="16"/>
      <c r="FQD12" s="16"/>
      <c r="FQE12" s="16"/>
      <c r="FQF12" s="16"/>
      <c r="FQG12" s="16"/>
      <c r="FQH12" s="16"/>
      <c r="FQI12" s="16"/>
      <c r="FQJ12" s="16"/>
      <c r="FQK12" s="16"/>
      <c r="FQL12" s="16"/>
      <c r="FQM12" s="16"/>
      <c r="FQN12" s="16"/>
      <c r="FQO12" s="16"/>
      <c r="FQP12" s="16"/>
      <c r="FQQ12" s="16"/>
      <c r="FQR12" s="16"/>
      <c r="FQS12" s="16"/>
      <c r="FQT12" s="16"/>
      <c r="FQU12" s="16"/>
      <c r="FQV12" s="16"/>
      <c r="FQW12" s="16"/>
      <c r="FQX12" s="16"/>
      <c r="FQY12" s="16"/>
      <c r="FQZ12" s="16"/>
      <c r="FRA12" s="16"/>
      <c r="FRB12" s="16"/>
      <c r="FRC12" s="16"/>
      <c r="FRD12" s="16"/>
      <c r="FRE12" s="16"/>
      <c r="FRF12" s="16"/>
      <c r="FRG12" s="16"/>
      <c r="FRH12" s="16"/>
      <c r="FRI12" s="16"/>
      <c r="FRJ12" s="16"/>
      <c r="FRK12" s="16"/>
      <c r="FRL12" s="16"/>
      <c r="FRM12" s="16"/>
      <c r="FRN12" s="16"/>
      <c r="FRO12" s="16"/>
      <c r="FRP12" s="16"/>
      <c r="FRQ12" s="16"/>
      <c r="FRR12" s="16"/>
      <c r="FRS12" s="16"/>
      <c r="FRT12" s="16"/>
      <c r="FRU12" s="16"/>
      <c r="FRV12" s="16"/>
      <c r="FRW12" s="16"/>
      <c r="FRX12" s="16"/>
      <c r="FRY12" s="16"/>
      <c r="FRZ12" s="16"/>
      <c r="FSA12" s="16"/>
      <c r="FSB12" s="16"/>
      <c r="FSC12" s="16"/>
      <c r="FSD12" s="16"/>
      <c r="FSE12" s="16"/>
      <c r="FSF12" s="16"/>
      <c r="FSG12" s="16"/>
      <c r="FSH12" s="16"/>
      <c r="FSI12" s="16"/>
      <c r="FSJ12" s="16"/>
      <c r="FSK12" s="16"/>
      <c r="FSL12" s="16"/>
      <c r="FSM12" s="16"/>
      <c r="FSN12" s="16"/>
      <c r="FSO12" s="16"/>
      <c r="FSP12" s="16"/>
      <c r="FSQ12" s="16"/>
      <c r="FSR12" s="16"/>
      <c r="FSS12" s="16"/>
      <c r="FST12" s="16"/>
      <c r="FSU12" s="16"/>
      <c r="FSV12" s="16"/>
      <c r="FSW12" s="16"/>
      <c r="FSX12" s="16"/>
      <c r="FSY12" s="16"/>
      <c r="FSZ12" s="16"/>
      <c r="FTA12" s="16"/>
      <c r="FTB12" s="16"/>
      <c r="FTC12" s="16"/>
      <c r="FTD12" s="16"/>
      <c r="FTE12" s="16"/>
      <c r="FTF12" s="16"/>
      <c r="FTG12" s="16"/>
      <c r="FTH12" s="16"/>
      <c r="FTI12" s="16"/>
      <c r="FTJ12" s="16"/>
      <c r="FTK12" s="16"/>
      <c r="FTL12" s="16"/>
      <c r="FTM12" s="16"/>
      <c r="FTN12" s="16"/>
      <c r="FTO12" s="16"/>
      <c r="FTP12" s="16"/>
      <c r="FTQ12" s="16"/>
      <c r="FTR12" s="16"/>
      <c r="FTS12" s="16"/>
      <c r="FTT12" s="16"/>
      <c r="FTU12" s="16"/>
      <c r="FTV12" s="16"/>
      <c r="FTW12" s="16"/>
      <c r="FTX12" s="16"/>
      <c r="FTY12" s="16"/>
      <c r="FTZ12" s="16"/>
      <c r="FUA12" s="16"/>
      <c r="FUB12" s="16"/>
      <c r="FUC12" s="16"/>
      <c r="FUD12" s="16"/>
      <c r="FUE12" s="16"/>
      <c r="FUF12" s="16"/>
      <c r="FUG12" s="16"/>
      <c r="FUH12" s="16"/>
      <c r="FUI12" s="16"/>
      <c r="FUJ12" s="16"/>
      <c r="FUK12" s="16"/>
      <c r="FUL12" s="16"/>
      <c r="FUM12" s="16"/>
      <c r="FUN12" s="16"/>
      <c r="FUO12" s="16"/>
      <c r="FUP12" s="16"/>
      <c r="FUQ12" s="16"/>
      <c r="FUR12" s="16"/>
      <c r="FUS12" s="16"/>
      <c r="FUT12" s="16"/>
      <c r="FUU12" s="16"/>
      <c r="FUV12" s="16"/>
      <c r="FUW12" s="16"/>
      <c r="FUX12" s="16"/>
      <c r="FUY12" s="16"/>
      <c r="FUZ12" s="16"/>
      <c r="FVA12" s="16"/>
      <c r="FVB12" s="16"/>
      <c r="FVC12" s="16"/>
      <c r="FVD12" s="16"/>
      <c r="FVE12" s="16"/>
      <c r="FVF12" s="16"/>
      <c r="FVG12" s="16"/>
      <c r="FVH12" s="16"/>
      <c r="FVI12" s="16"/>
      <c r="FVJ12" s="16"/>
      <c r="FVK12" s="16"/>
      <c r="FVL12" s="16"/>
      <c r="FVM12" s="16"/>
      <c r="FVN12" s="16"/>
      <c r="FVO12" s="16"/>
      <c r="FVP12" s="16"/>
      <c r="FVQ12" s="16"/>
      <c r="FVR12" s="16"/>
      <c r="FVS12" s="16"/>
      <c r="FVT12" s="16"/>
      <c r="FVU12" s="16"/>
      <c r="FVV12" s="16"/>
      <c r="FVW12" s="16"/>
      <c r="FVX12" s="16"/>
      <c r="FVY12" s="16"/>
      <c r="FVZ12" s="16"/>
      <c r="FWA12" s="16"/>
      <c r="FWB12" s="16"/>
      <c r="FWC12" s="16"/>
      <c r="FWD12" s="16"/>
      <c r="FWE12" s="16"/>
      <c r="FWF12" s="16"/>
      <c r="FWG12" s="16"/>
      <c r="FWH12" s="16"/>
      <c r="FWI12" s="16"/>
      <c r="FWJ12" s="16"/>
      <c r="FWK12" s="16"/>
      <c r="FWL12" s="16"/>
      <c r="FWM12" s="16"/>
      <c r="FWN12" s="16"/>
      <c r="FWO12" s="16"/>
      <c r="FWP12" s="16"/>
      <c r="FWQ12" s="16"/>
      <c r="FWR12" s="16"/>
      <c r="FWS12" s="16"/>
      <c r="FWT12" s="16"/>
      <c r="FWU12" s="16"/>
      <c r="FWV12" s="16"/>
      <c r="FWW12" s="16"/>
      <c r="FWX12" s="16"/>
      <c r="FWY12" s="16"/>
      <c r="FWZ12" s="16"/>
      <c r="FXA12" s="16"/>
      <c r="FXB12" s="16"/>
      <c r="FXC12" s="16"/>
      <c r="FXD12" s="16"/>
      <c r="FXE12" s="16"/>
      <c r="FXF12" s="16"/>
      <c r="FXG12" s="16"/>
      <c r="FXH12" s="16"/>
      <c r="FXI12" s="16"/>
      <c r="FXJ12" s="16"/>
      <c r="FXK12" s="16"/>
      <c r="FXL12" s="16"/>
      <c r="FXM12" s="16"/>
      <c r="FXN12" s="16"/>
      <c r="FXO12" s="16"/>
      <c r="FXP12" s="16"/>
      <c r="FXQ12" s="16"/>
      <c r="FXR12" s="16"/>
      <c r="FXS12" s="16"/>
      <c r="FXT12" s="16"/>
      <c r="FXU12" s="16"/>
      <c r="FXV12" s="16"/>
      <c r="FXW12" s="16"/>
      <c r="FXX12" s="16"/>
      <c r="FXY12" s="16"/>
      <c r="FXZ12" s="16"/>
      <c r="FYA12" s="16"/>
      <c r="FYB12" s="16"/>
      <c r="FYC12" s="16"/>
      <c r="FYD12" s="16"/>
      <c r="FYE12" s="16"/>
      <c r="FYF12" s="16"/>
      <c r="FYG12" s="16"/>
      <c r="FYH12" s="16"/>
      <c r="FYI12" s="16"/>
      <c r="FYJ12" s="16"/>
      <c r="FYK12" s="16"/>
      <c r="FYL12" s="16"/>
      <c r="FYM12" s="16"/>
      <c r="FYN12" s="16"/>
      <c r="FYO12" s="16"/>
      <c r="FYP12" s="16"/>
      <c r="FYQ12" s="16"/>
      <c r="FYR12" s="16"/>
      <c r="FYS12" s="16"/>
      <c r="FYT12" s="16"/>
      <c r="FYU12" s="16"/>
      <c r="FYV12" s="16"/>
      <c r="FYW12" s="16"/>
      <c r="FYX12" s="16"/>
      <c r="FYY12" s="16"/>
      <c r="FYZ12" s="16"/>
      <c r="FZA12" s="16"/>
      <c r="FZB12" s="16"/>
      <c r="FZC12" s="16"/>
      <c r="FZD12" s="16"/>
      <c r="FZE12" s="16"/>
      <c r="FZF12" s="16"/>
      <c r="FZG12" s="16"/>
      <c r="FZH12" s="16"/>
      <c r="FZI12" s="16"/>
      <c r="FZJ12" s="16"/>
      <c r="FZK12" s="16"/>
      <c r="FZL12" s="16"/>
      <c r="FZM12" s="16"/>
      <c r="FZN12" s="16"/>
      <c r="FZO12" s="16"/>
      <c r="FZP12" s="16"/>
      <c r="FZQ12" s="16"/>
      <c r="FZR12" s="16"/>
      <c r="FZS12" s="16"/>
      <c r="FZT12" s="16"/>
      <c r="FZU12" s="16"/>
      <c r="FZV12" s="16"/>
      <c r="FZW12" s="16"/>
      <c r="FZX12" s="16"/>
      <c r="FZY12" s="16"/>
      <c r="FZZ12" s="16"/>
      <c r="GAA12" s="16"/>
      <c r="GAB12" s="16"/>
      <c r="GAC12" s="16"/>
      <c r="GAD12" s="16"/>
      <c r="GAE12" s="16"/>
      <c r="GAF12" s="16"/>
      <c r="GAG12" s="16"/>
      <c r="GAH12" s="16"/>
      <c r="GAI12" s="16"/>
      <c r="GAJ12" s="16"/>
      <c r="GAK12" s="16"/>
      <c r="GAL12" s="16"/>
      <c r="GAM12" s="16"/>
      <c r="GAN12" s="16"/>
      <c r="GAO12" s="16"/>
      <c r="GAP12" s="16"/>
      <c r="GAQ12" s="16"/>
      <c r="GAR12" s="16"/>
      <c r="GAS12" s="16"/>
      <c r="GAT12" s="16"/>
      <c r="GAU12" s="16"/>
      <c r="GAV12" s="16"/>
      <c r="GAW12" s="16"/>
      <c r="GAX12" s="16"/>
      <c r="GAY12" s="16"/>
      <c r="GAZ12" s="16"/>
      <c r="GBA12" s="16"/>
      <c r="GBB12" s="16"/>
      <c r="GBC12" s="16"/>
      <c r="GBD12" s="16"/>
      <c r="GBE12" s="16"/>
      <c r="GBF12" s="16"/>
      <c r="GBG12" s="16"/>
      <c r="GBH12" s="16"/>
      <c r="GBI12" s="16"/>
      <c r="GBJ12" s="16"/>
      <c r="GBK12" s="16"/>
      <c r="GBL12" s="16"/>
      <c r="GBM12" s="16"/>
      <c r="GBN12" s="16"/>
      <c r="GBO12" s="16"/>
      <c r="GBP12" s="16"/>
      <c r="GBQ12" s="16"/>
      <c r="GBR12" s="16"/>
      <c r="GBS12" s="16"/>
      <c r="GBT12" s="16"/>
      <c r="GBU12" s="16"/>
      <c r="GBV12" s="16"/>
      <c r="GBW12" s="16"/>
      <c r="GBX12" s="16"/>
      <c r="GBY12" s="16"/>
      <c r="GBZ12" s="16"/>
      <c r="GCA12" s="16"/>
      <c r="GCB12" s="16"/>
      <c r="GCC12" s="16"/>
      <c r="GCD12" s="16"/>
      <c r="GCE12" s="16"/>
      <c r="GCF12" s="16"/>
      <c r="GCG12" s="16"/>
      <c r="GCH12" s="16"/>
      <c r="GCI12" s="16"/>
      <c r="GCJ12" s="16"/>
      <c r="GCK12" s="16"/>
      <c r="GCL12" s="16"/>
      <c r="GCM12" s="16"/>
      <c r="GCN12" s="16"/>
      <c r="GCO12" s="16"/>
      <c r="GCP12" s="16"/>
      <c r="GCQ12" s="16"/>
      <c r="GCR12" s="16"/>
      <c r="GCS12" s="16"/>
      <c r="GCT12" s="16"/>
      <c r="GCU12" s="16"/>
      <c r="GCV12" s="16"/>
      <c r="GCW12" s="16"/>
      <c r="GCX12" s="16"/>
      <c r="GCY12" s="16"/>
      <c r="GCZ12" s="16"/>
      <c r="GDA12" s="16"/>
      <c r="GDB12" s="16"/>
      <c r="GDC12" s="16"/>
      <c r="GDD12" s="16"/>
      <c r="GDE12" s="16"/>
      <c r="GDF12" s="16"/>
      <c r="GDG12" s="16"/>
      <c r="GDH12" s="16"/>
      <c r="GDI12" s="16"/>
      <c r="GDJ12" s="16"/>
      <c r="GDK12" s="16"/>
      <c r="GDL12" s="16"/>
      <c r="GDM12" s="16"/>
      <c r="GDN12" s="16"/>
      <c r="GDO12" s="16"/>
      <c r="GDP12" s="16"/>
      <c r="GDQ12" s="16"/>
      <c r="GDR12" s="16"/>
      <c r="GDS12" s="16"/>
      <c r="GDT12" s="16"/>
      <c r="GDU12" s="16"/>
      <c r="GDV12" s="16"/>
      <c r="GDW12" s="16"/>
      <c r="GDX12" s="16"/>
      <c r="GDY12" s="16"/>
      <c r="GDZ12" s="16"/>
      <c r="GEA12" s="16"/>
      <c r="GEB12" s="16"/>
      <c r="GEC12" s="16"/>
      <c r="GED12" s="16"/>
      <c r="GEE12" s="16"/>
      <c r="GEF12" s="16"/>
      <c r="GEG12" s="16"/>
      <c r="GEH12" s="16"/>
      <c r="GEI12" s="16"/>
      <c r="GEJ12" s="16"/>
      <c r="GEK12" s="16"/>
      <c r="GEL12" s="16"/>
      <c r="GEM12" s="16"/>
      <c r="GEN12" s="16"/>
      <c r="GEO12" s="16"/>
      <c r="GEP12" s="16"/>
      <c r="GEQ12" s="16"/>
      <c r="GER12" s="16"/>
      <c r="GES12" s="16"/>
      <c r="GET12" s="16"/>
      <c r="GEU12" s="16"/>
      <c r="GEV12" s="16"/>
      <c r="GEW12" s="16"/>
      <c r="GEX12" s="16"/>
      <c r="GEY12" s="16"/>
      <c r="GEZ12" s="16"/>
      <c r="GFA12" s="16"/>
      <c r="GFB12" s="16"/>
      <c r="GFC12" s="16"/>
      <c r="GFD12" s="16"/>
      <c r="GFE12" s="16"/>
      <c r="GFF12" s="16"/>
      <c r="GFG12" s="16"/>
      <c r="GFH12" s="16"/>
      <c r="GFI12" s="16"/>
      <c r="GFJ12" s="16"/>
      <c r="GFK12" s="16"/>
      <c r="GFL12" s="16"/>
      <c r="GFM12" s="16"/>
      <c r="GFN12" s="16"/>
      <c r="GFO12" s="16"/>
      <c r="GFP12" s="16"/>
      <c r="GFQ12" s="16"/>
      <c r="GFR12" s="16"/>
      <c r="GFS12" s="16"/>
      <c r="GFT12" s="16"/>
      <c r="GFU12" s="16"/>
      <c r="GFV12" s="16"/>
      <c r="GFW12" s="16"/>
      <c r="GFX12" s="16"/>
      <c r="GFY12" s="16"/>
      <c r="GFZ12" s="16"/>
      <c r="GGA12" s="16"/>
      <c r="GGB12" s="16"/>
      <c r="GGC12" s="16"/>
      <c r="GGD12" s="16"/>
      <c r="GGE12" s="16"/>
      <c r="GGF12" s="16"/>
      <c r="GGG12" s="16"/>
      <c r="GGH12" s="16"/>
      <c r="GGI12" s="16"/>
      <c r="GGJ12" s="16"/>
      <c r="GGK12" s="16"/>
      <c r="GGL12" s="16"/>
      <c r="GGM12" s="16"/>
      <c r="GGN12" s="16"/>
      <c r="GGO12" s="16"/>
      <c r="GGP12" s="16"/>
      <c r="GGQ12" s="16"/>
      <c r="GGR12" s="16"/>
      <c r="GGS12" s="16"/>
      <c r="GGT12" s="16"/>
      <c r="GGU12" s="16"/>
      <c r="GGV12" s="16"/>
      <c r="GGW12" s="16"/>
      <c r="GGX12" s="16"/>
      <c r="GGY12" s="16"/>
      <c r="GGZ12" s="16"/>
      <c r="GHA12" s="16"/>
      <c r="GHB12" s="16"/>
      <c r="GHC12" s="16"/>
      <c r="GHD12" s="16"/>
      <c r="GHE12" s="16"/>
      <c r="GHF12" s="16"/>
      <c r="GHG12" s="16"/>
      <c r="GHH12" s="16"/>
      <c r="GHI12" s="16"/>
      <c r="GHJ12" s="16"/>
      <c r="GHK12" s="16"/>
      <c r="GHL12" s="16"/>
      <c r="GHM12" s="16"/>
      <c r="GHN12" s="16"/>
      <c r="GHO12" s="16"/>
      <c r="GHP12" s="16"/>
      <c r="GHQ12" s="16"/>
      <c r="GHR12" s="16"/>
      <c r="GHS12" s="16"/>
      <c r="GHT12" s="16"/>
      <c r="GHU12" s="16"/>
      <c r="GHV12" s="16"/>
      <c r="GHW12" s="16"/>
      <c r="GHX12" s="16"/>
      <c r="GHY12" s="16"/>
      <c r="GHZ12" s="16"/>
      <c r="GIA12" s="16"/>
      <c r="GIB12" s="16"/>
      <c r="GIC12" s="16"/>
      <c r="GID12" s="16"/>
      <c r="GIE12" s="16"/>
      <c r="GIF12" s="16"/>
      <c r="GIG12" s="16"/>
      <c r="GIH12" s="16"/>
      <c r="GII12" s="16"/>
      <c r="GIJ12" s="16"/>
      <c r="GIK12" s="16"/>
      <c r="GIL12" s="16"/>
      <c r="GIM12" s="16"/>
      <c r="GIN12" s="16"/>
      <c r="GIO12" s="16"/>
      <c r="GIP12" s="16"/>
      <c r="GIQ12" s="16"/>
      <c r="GIR12" s="16"/>
      <c r="GIS12" s="16"/>
      <c r="GIT12" s="16"/>
      <c r="GIU12" s="16"/>
      <c r="GIV12" s="16"/>
      <c r="GIW12" s="16"/>
      <c r="GIX12" s="16"/>
      <c r="GIY12" s="16"/>
      <c r="GIZ12" s="16"/>
      <c r="GJA12" s="16"/>
      <c r="GJB12" s="16"/>
      <c r="GJC12" s="16"/>
      <c r="GJD12" s="16"/>
      <c r="GJE12" s="16"/>
      <c r="GJF12" s="16"/>
      <c r="GJG12" s="16"/>
      <c r="GJH12" s="16"/>
      <c r="GJI12" s="16"/>
      <c r="GJJ12" s="16"/>
      <c r="GJK12" s="16"/>
      <c r="GJL12" s="16"/>
      <c r="GJM12" s="16"/>
      <c r="GJN12" s="16"/>
      <c r="GJO12" s="16"/>
      <c r="GJP12" s="16"/>
      <c r="GJQ12" s="16"/>
      <c r="GJR12" s="16"/>
      <c r="GJS12" s="16"/>
      <c r="GJT12" s="16"/>
      <c r="GJU12" s="16"/>
      <c r="GJV12" s="16"/>
      <c r="GJW12" s="16"/>
      <c r="GJX12" s="16"/>
      <c r="GJY12" s="16"/>
      <c r="GJZ12" s="16"/>
      <c r="GKA12" s="16"/>
      <c r="GKB12" s="16"/>
      <c r="GKC12" s="16"/>
      <c r="GKD12" s="16"/>
      <c r="GKE12" s="16"/>
      <c r="GKF12" s="16"/>
      <c r="GKG12" s="16"/>
      <c r="GKH12" s="16"/>
      <c r="GKI12" s="16"/>
      <c r="GKJ12" s="16"/>
      <c r="GKK12" s="16"/>
      <c r="GKL12" s="16"/>
      <c r="GKM12" s="16"/>
      <c r="GKN12" s="16"/>
      <c r="GKO12" s="16"/>
      <c r="GKP12" s="16"/>
      <c r="GKQ12" s="16"/>
      <c r="GKR12" s="16"/>
      <c r="GKS12" s="16"/>
      <c r="GKT12" s="16"/>
      <c r="GKU12" s="16"/>
      <c r="GKV12" s="16"/>
      <c r="GKW12" s="16"/>
      <c r="GKX12" s="16"/>
      <c r="GKY12" s="16"/>
      <c r="GKZ12" s="16"/>
      <c r="GLA12" s="16"/>
      <c r="GLB12" s="16"/>
      <c r="GLC12" s="16"/>
      <c r="GLD12" s="16"/>
      <c r="GLE12" s="16"/>
      <c r="GLF12" s="16"/>
      <c r="GLG12" s="16"/>
      <c r="GLH12" s="16"/>
      <c r="GLI12" s="16"/>
      <c r="GLJ12" s="16"/>
      <c r="GLK12" s="16"/>
      <c r="GLL12" s="16"/>
      <c r="GLM12" s="16"/>
      <c r="GLN12" s="16"/>
      <c r="GLO12" s="16"/>
      <c r="GLP12" s="16"/>
      <c r="GLQ12" s="16"/>
      <c r="GLR12" s="16"/>
      <c r="GLS12" s="16"/>
      <c r="GLT12" s="16"/>
      <c r="GLU12" s="16"/>
      <c r="GLV12" s="16"/>
      <c r="GLW12" s="16"/>
      <c r="GLX12" s="16"/>
      <c r="GLY12" s="16"/>
      <c r="GLZ12" s="16"/>
      <c r="GMA12" s="16"/>
      <c r="GMB12" s="16"/>
      <c r="GMC12" s="16"/>
      <c r="GMD12" s="16"/>
      <c r="GME12" s="16"/>
      <c r="GMF12" s="16"/>
      <c r="GMG12" s="16"/>
      <c r="GMH12" s="16"/>
      <c r="GMI12" s="16"/>
      <c r="GMJ12" s="16"/>
      <c r="GMK12" s="16"/>
      <c r="GML12" s="16"/>
      <c r="GMM12" s="16"/>
      <c r="GMN12" s="16"/>
      <c r="GMO12" s="16"/>
      <c r="GMP12" s="16"/>
      <c r="GMQ12" s="16"/>
      <c r="GMR12" s="16"/>
      <c r="GMS12" s="16"/>
      <c r="GMT12" s="16"/>
      <c r="GMU12" s="16"/>
      <c r="GMV12" s="16"/>
      <c r="GMW12" s="16"/>
      <c r="GMX12" s="16"/>
      <c r="GMY12" s="16"/>
      <c r="GMZ12" s="16"/>
      <c r="GNA12" s="16"/>
      <c r="GNB12" s="16"/>
      <c r="GNC12" s="16"/>
      <c r="GND12" s="16"/>
      <c r="GNE12" s="16"/>
      <c r="GNF12" s="16"/>
      <c r="GNG12" s="16"/>
      <c r="GNH12" s="16"/>
      <c r="GNI12" s="16"/>
      <c r="GNJ12" s="16"/>
      <c r="GNK12" s="16"/>
      <c r="GNL12" s="16"/>
      <c r="GNM12" s="16"/>
      <c r="GNN12" s="16"/>
      <c r="GNO12" s="16"/>
      <c r="GNP12" s="16"/>
      <c r="GNQ12" s="16"/>
      <c r="GNR12" s="16"/>
      <c r="GNS12" s="16"/>
      <c r="GNT12" s="16"/>
      <c r="GNU12" s="16"/>
      <c r="GNV12" s="16"/>
      <c r="GNW12" s="16"/>
      <c r="GNX12" s="16"/>
      <c r="GNY12" s="16"/>
      <c r="GNZ12" s="16"/>
      <c r="GOA12" s="16"/>
      <c r="GOB12" s="16"/>
      <c r="GOC12" s="16"/>
      <c r="GOD12" s="16"/>
      <c r="GOE12" s="16"/>
      <c r="GOF12" s="16"/>
      <c r="GOG12" s="16"/>
      <c r="GOH12" s="16"/>
      <c r="GOI12" s="16"/>
      <c r="GOJ12" s="16"/>
      <c r="GOK12" s="16"/>
      <c r="GOL12" s="16"/>
      <c r="GOM12" s="16"/>
      <c r="GON12" s="16"/>
      <c r="GOO12" s="16"/>
      <c r="GOP12" s="16"/>
      <c r="GOQ12" s="16"/>
      <c r="GOR12" s="16"/>
      <c r="GOS12" s="16"/>
      <c r="GOT12" s="16"/>
      <c r="GOU12" s="16"/>
      <c r="GOV12" s="16"/>
      <c r="GOW12" s="16"/>
      <c r="GOX12" s="16"/>
      <c r="GOY12" s="16"/>
      <c r="GOZ12" s="16"/>
      <c r="GPA12" s="16"/>
      <c r="GPB12" s="16"/>
      <c r="GPC12" s="16"/>
      <c r="GPD12" s="16"/>
      <c r="GPE12" s="16"/>
      <c r="GPF12" s="16"/>
      <c r="GPG12" s="16"/>
      <c r="GPH12" s="16"/>
      <c r="GPI12" s="16"/>
      <c r="GPJ12" s="16"/>
      <c r="GPK12" s="16"/>
      <c r="GPL12" s="16"/>
      <c r="GPM12" s="16"/>
      <c r="GPN12" s="16"/>
      <c r="GPO12" s="16"/>
      <c r="GPP12" s="16"/>
      <c r="GPQ12" s="16"/>
      <c r="GPR12" s="16"/>
      <c r="GPS12" s="16"/>
      <c r="GPT12" s="16"/>
      <c r="GPU12" s="16"/>
      <c r="GPV12" s="16"/>
      <c r="GPW12" s="16"/>
      <c r="GPX12" s="16"/>
      <c r="GPY12" s="16"/>
      <c r="GPZ12" s="16"/>
      <c r="GQA12" s="16"/>
      <c r="GQB12" s="16"/>
      <c r="GQC12" s="16"/>
      <c r="GQD12" s="16"/>
      <c r="GQE12" s="16"/>
      <c r="GQF12" s="16"/>
      <c r="GQG12" s="16"/>
      <c r="GQH12" s="16"/>
      <c r="GQI12" s="16"/>
      <c r="GQJ12" s="16"/>
      <c r="GQK12" s="16"/>
      <c r="GQL12" s="16"/>
      <c r="GQM12" s="16"/>
      <c r="GQN12" s="16"/>
      <c r="GQO12" s="16"/>
      <c r="GQP12" s="16"/>
      <c r="GQQ12" s="16"/>
      <c r="GQR12" s="16"/>
      <c r="GQS12" s="16"/>
      <c r="GQT12" s="16"/>
      <c r="GQU12" s="16"/>
      <c r="GQV12" s="16"/>
      <c r="GQW12" s="16"/>
      <c r="GQX12" s="16"/>
      <c r="GQY12" s="16"/>
      <c r="GQZ12" s="16"/>
      <c r="GRA12" s="16"/>
      <c r="GRB12" s="16"/>
      <c r="GRC12" s="16"/>
      <c r="GRD12" s="16"/>
      <c r="GRE12" s="16"/>
      <c r="GRF12" s="16"/>
      <c r="GRG12" s="16"/>
      <c r="GRH12" s="16"/>
      <c r="GRI12" s="16"/>
      <c r="GRJ12" s="16"/>
      <c r="GRK12" s="16"/>
      <c r="GRL12" s="16"/>
      <c r="GRM12" s="16"/>
      <c r="GRN12" s="16"/>
      <c r="GRO12" s="16"/>
      <c r="GRP12" s="16"/>
      <c r="GRQ12" s="16"/>
      <c r="GRR12" s="16"/>
      <c r="GRS12" s="16"/>
      <c r="GRT12" s="16"/>
      <c r="GRU12" s="16"/>
      <c r="GRV12" s="16"/>
      <c r="GRW12" s="16"/>
      <c r="GRX12" s="16"/>
      <c r="GRY12" s="16"/>
      <c r="GRZ12" s="16"/>
      <c r="GSA12" s="16"/>
      <c r="GSB12" s="16"/>
      <c r="GSC12" s="16"/>
      <c r="GSD12" s="16"/>
      <c r="GSE12" s="16"/>
      <c r="GSF12" s="16"/>
      <c r="GSG12" s="16"/>
      <c r="GSH12" s="16"/>
      <c r="GSI12" s="16"/>
      <c r="GSJ12" s="16"/>
      <c r="GSK12" s="16"/>
      <c r="GSL12" s="16"/>
      <c r="GSM12" s="16"/>
      <c r="GSN12" s="16"/>
      <c r="GSO12" s="16"/>
      <c r="GSP12" s="16"/>
      <c r="GSQ12" s="16"/>
      <c r="GSR12" s="16"/>
      <c r="GSS12" s="16"/>
      <c r="GST12" s="16"/>
      <c r="GSU12" s="16"/>
      <c r="GSV12" s="16"/>
      <c r="GSW12" s="16"/>
      <c r="GSX12" s="16"/>
      <c r="GSY12" s="16"/>
      <c r="GSZ12" s="16"/>
      <c r="GTA12" s="16"/>
      <c r="GTB12" s="16"/>
      <c r="GTC12" s="16"/>
      <c r="GTD12" s="16"/>
      <c r="GTE12" s="16"/>
      <c r="GTF12" s="16"/>
      <c r="GTG12" s="16"/>
      <c r="GTH12" s="16"/>
      <c r="GTI12" s="16"/>
      <c r="GTJ12" s="16"/>
      <c r="GTK12" s="16"/>
      <c r="GTL12" s="16"/>
      <c r="GTM12" s="16"/>
      <c r="GTN12" s="16"/>
      <c r="GTO12" s="16"/>
      <c r="GTP12" s="16"/>
      <c r="GTQ12" s="16"/>
      <c r="GTR12" s="16"/>
      <c r="GTS12" s="16"/>
      <c r="GTT12" s="16"/>
      <c r="GTU12" s="16"/>
      <c r="GTV12" s="16"/>
      <c r="GTW12" s="16"/>
      <c r="GTX12" s="16"/>
      <c r="GTY12" s="16"/>
      <c r="GTZ12" s="16"/>
      <c r="GUA12" s="16"/>
      <c r="GUB12" s="16"/>
      <c r="GUC12" s="16"/>
      <c r="GUD12" s="16"/>
      <c r="GUE12" s="16"/>
      <c r="GUF12" s="16"/>
      <c r="GUG12" s="16"/>
      <c r="GUH12" s="16"/>
      <c r="GUI12" s="16"/>
      <c r="GUJ12" s="16"/>
      <c r="GUK12" s="16"/>
      <c r="GUL12" s="16"/>
      <c r="GUM12" s="16"/>
      <c r="GUN12" s="16"/>
      <c r="GUO12" s="16"/>
      <c r="GUP12" s="16"/>
      <c r="GUQ12" s="16"/>
      <c r="GUR12" s="16"/>
      <c r="GUS12" s="16"/>
      <c r="GUT12" s="16"/>
      <c r="GUU12" s="16"/>
      <c r="GUV12" s="16"/>
      <c r="GUW12" s="16"/>
      <c r="GUX12" s="16"/>
      <c r="GUY12" s="16"/>
      <c r="GUZ12" s="16"/>
      <c r="GVA12" s="16"/>
      <c r="GVB12" s="16"/>
      <c r="GVC12" s="16"/>
      <c r="GVD12" s="16"/>
      <c r="GVE12" s="16"/>
      <c r="GVF12" s="16"/>
      <c r="GVG12" s="16"/>
      <c r="GVH12" s="16"/>
      <c r="GVI12" s="16"/>
      <c r="GVJ12" s="16"/>
      <c r="GVK12" s="16"/>
      <c r="GVL12" s="16"/>
      <c r="GVM12" s="16"/>
      <c r="GVN12" s="16"/>
      <c r="GVO12" s="16"/>
      <c r="GVP12" s="16"/>
      <c r="GVQ12" s="16"/>
      <c r="GVR12" s="16"/>
      <c r="GVS12" s="16"/>
      <c r="GVT12" s="16"/>
      <c r="GVU12" s="16"/>
      <c r="GVV12" s="16"/>
      <c r="GVW12" s="16"/>
      <c r="GVX12" s="16"/>
      <c r="GVY12" s="16"/>
      <c r="GVZ12" s="16"/>
      <c r="GWA12" s="16"/>
      <c r="GWB12" s="16"/>
      <c r="GWC12" s="16"/>
      <c r="GWD12" s="16"/>
      <c r="GWE12" s="16"/>
      <c r="GWF12" s="16"/>
      <c r="GWG12" s="16"/>
      <c r="GWH12" s="16"/>
      <c r="GWI12" s="16"/>
      <c r="GWJ12" s="16"/>
      <c r="GWK12" s="16"/>
      <c r="GWL12" s="16"/>
      <c r="GWM12" s="16"/>
      <c r="GWN12" s="16"/>
      <c r="GWO12" s="16"/>
      <c r="GWP12" s="16"/>
      <c r="GWQ12" s="16"/>
      <c r="GWR12" s="16"/>
      <c r="GWS12" s="16"/>
      <c r="GWT12" s="16"/>
      <c r="GWU12" s="16"/>
      <c r="GWV12" s="16"/>
      <c r="GWW12" s="16"/>
      <c r="GWX12" s="16"/>
      <c r="GWY12" s="16"/>
      <c r="GWZ12" s="16"/>
      <c r="GXA12" s="16"/>
      <c r="GXB12" s="16"/>
      <c r="GXC12" s="16"/>
      <c r="GXD12" s="16"/>
      <c r="GXE12" s="16"/>
      <c r="GXF12" s="16"/>
      <c r="GXG12" s="16"/>
      <c r="GXH12" s="16"/>
      <c r="GXI12" s="16"/>
      <c r="GXJ12" s="16"/>
      <c r="GXK12" s="16"/>
      <c r="GXL12" s="16"/>
      <c r="GXM12" s="16"/>
      <c r="GXN12" s="16"/>
      <c r="GXO12" s="16"/>
      <c r="GXP12" s="16"/>
      <c r="GXQ12" s="16"/>
      <c r="GXR12" s="16"/>
      <c r="GXS12" s="16"/>
      <c r="GXT12" s="16"/>
      <c r="GXU12" s="16"/>
      <c r="GXV12" s="16"/>
      <c r="GXW12" s="16"/>
      <c r="GXX12" s="16"/>
      <c r="GXY12" s="16"/>
      <c r="GXZ12" s="16"/>
      <c r="GYA12" s="16"/>
      <c r="GYB12" s="16"/>
      <c r="GYC12" s="16"/>
      <c r="GYD12" s="16"/>
      <c r="GYE12" s="16"/>
      <c r="GYF12" s="16"/>
      <c r="GYG12" s="16"/>
      <c r="GYH12" s="16"/>
      <c r="GYI12" s="16"/>
      <c r="GYJ12" s="16"/>
      <c r="GYK12" s="16"/>
      <c r="GYL12" s="16"/>
      <c r="GYM12" s="16"/>
      <c r="GYN12" s="16"/>
      <c r="GYO12" s="16"/>
      <c r="GYP12" s="16"/>
      <c r="GYQ12" s="16"/>
      <c r="GYR12" s="16"/>
      <c r="GYS12" s="16"/>
      <c r="GYT12" s="16"/>
      <c r="GYU12" s="16"/>
      <c r="GYV12" s="16"/>
      <c r="GYW12" s="16"/>
      <c r="GYX12" s="16"/>
      <c r="GYY12" s="16"/>
      <c r="GYZ12" s="16"/>
      <c r="GZA12" s="16"/>
      <c r="GZB12" s="16"/>
      <c r="GZC12" s="16"/>
      <c r="GZD12" s="16"/>
      <c r="GZE12" s="16"/>
      <c r="GZF12" s="16"/>
      <c r="GZG12" s="16"/>
      <c r="GZH12" s="16"/>
      <c r="GZI12" s="16"/>
      <c r="GZJ12" s="16"/>
      <c r="GZK12" s="16"/>
      <c r="GZL12" s="16"/>
      <c r="GZM12" s="16"/>
      <c r="GZN12" s="16"/>
      <c r="GZO12" s="16"/>
      <c r="GZP12" s="16"/>
      <c r="GZQ12" s="16"/>
      <c r="GZR12" s="16"/>
      <c r="GZS12" s="16"/>
      <c r="GZT12" s="16"/>
      <c r="GZU12" s="16"/>
      <c r="GZV12" s="16"/>
      <c r="GZW12" s="16"/>
      <c r="GZX12" s="16"/>
      <c r="GZY12" s="16"/>
      <c r="GZZ12" s="16"/>
      <c r="HAA12" s="16"/>
      <c r="HAB12" s="16"/>
      <c r="HAC12" s="16"/>
      <c r="HAD12" s="16"/>
      <c r="HAE12" s="16"/>
      <c r="HAF12" s="16"/>
      <c r="HAG12" s="16"/>
      <c r="HAH12" s="16"/>
      <c r="HAI12" s="16"/>
      <c r="HAJ12" s="16"/>
      <c r="HAK12" s="16"/>
      <c r="HAL12" s="16"/>
      <c r="HAM12" s="16"/>
      <c r="HAN12" s="16"/>
      <c r="HAO12" s="16"/>
      <c r="HAP12" s="16"/>
      <c r="HAQ12" s="16"/>
      <c r="HAR12" s="16"/>
      <c r="HAS12" s="16"/>
      <c r="HAT12" s="16"/>
      <c r="HAU12" s="16"/>
      <c r="HAV12" s="16"/>
      <c r="HAW12" s="16"/>
      <c r="HAX12" s="16"/>
      <c r="HAY12" s="16"/>
      <c r="HAZ12" s="16"/>
      <c r="HBA12" s="16"/>
      <c r="HBB12" s="16"/>
      <c r="HBC12" s="16"/>
      <c r="HBD12" s="16"/>
      <c r="HBE12" s="16"/>
      <c r="HBF12" s="16"/>
      <c r="HBG12" s="16"/>
      <c r="HBH12" s="16"/>
      <c r="HBI12" s="16"/>
      <c r="HBJ12" s="16"/>
      <c r="HBK12" s="16"/>
      <c r="HBL12" s="16"/>
      <c r="HBM12" s="16"/>
      <c r="HBN12" s="16"/>
      <c r="HBO12" s="16"/>
      <c r="HBP12" s="16"/>
      <c r="HBQ12" s="16"/>
      <c r="HBR12" s="16"/>
      <c r="HBS12" s="16"/>
      <c r="HBT12" s="16"/>
      <c r="HBU12" s="16"/>
      <c r="HBV12" s="16"/>
      <c r="HBW12" s="16"/>
      <c r="HBX12" s="16"/>
      <c r="HBY12" s="16"/>
      <c r="HBZ12" s="16"/>
      <c r="HCA12" s="16"/>
      <c r="HCB12" s="16"/>
      <c r="HCC12" s="16"/>
      <c r="HCD12" s="16"/>
      <c r="HCE12" s="16"/>
      <c r="HCF12" s="16"/>
      <c r="HCG12" s="16"/>
      <c r="HCH12" s="16"/>
      <c r="HCI12" s="16"/>
      <c r="HCJ12" s="16"/>
      <c r="HCK12" s="16"/>
      <c r="HCL12" s="16"/>
      <c r="HCM12" s="16"/>
      <c r="HCN12" s="16"/>
      <c r="HCO12" s="16"/>
      <c r="HCP12" s="16"/>
      <c r="HCQ12" s="16"/>
      <c r="HCR12" s="16"/>
      <c r="HCS12" s="16"/>
      <c r="HCT12" s="16"/>
      <c r="HCU12" s="16"/>
      <c r="HCV12" s="16"/>
      <c r="HCW12" s="16"/>
      <c r="HCX12" s="16"/>
      <c r="HCY12" s="16"/>
      <c r="HCZ12" s="16"/>
      <c r="HDA12" s="16"/>
      <c r="HDB12" s="16"/>
      <c r="HDC12" s="16"/>
      <c r="HDD12" s="16"/>
      <c r="HDE12" s="16"/>
      <c r="HDF12" s="16"/>
      <c r="HDG12" s="16"/>
      <c r="HDH12" s="16"/>
      <c r="HDI12" s="16"/>
      <c r="HDJ12" s="16"/>
      <c r="HDK12" s="16"/>
      <c r="HDL12" s="16"/>
      <c r="HDM12" s="16"/>
      <c r="HDN12" s="16"/>
      <c r="HDO12" s="16"/>
      <c r="HDP12" s="16"/>
      <c r="HDQ12" s="16"/>
      <c r="HDR12" s="16"/>
      <c r="HDS12" s="16"/>
      <c r="HDT12" s="16"/>
      <c r="HDU12" s="16"/>
      <c r="HDV12" s="16"/>
      <c r="HDW12" s="16"/>
      <c r="HDX12" s="16"/>
      <c r="HDY12" s="16"/>
      <c r="HDZ12" s="16"/>
      <c r="HEA12" s="16"/>
      <c r="HEB12" s="16"/>
      <c r="HEC12" s="16"/>
      <c r="HED12" s="16"/>
      <c r="HEE12" s="16"/>
      <c r="HEF12" s="16"/>
      <c r="HEG12" s="16"/>
      <c r="HEH12" s="16"/>
      <c r="HEI12" s="16"/>
      <c r="HEJ12" s="16"/>
      <c r="HEK12" s="16"/>
      <c r="HEL12" s="16"/>
      <c r="HEM12" s="16"/>
      <c r="HEN12" s="16"/>
      <c r="HEO12" s="16"/>
      <c r="HEP12" s="16"/>
      <c r="HEQ12" s="16"/>
      <c r="HER12" s="16"/>
      <c r="HES12" s="16"/>
      <c r="HET12" s="16"/>
      <c r="HEU12" s="16"/>
      <c r="HEV12" s="16"/>
      <c r="HEW12" s="16"/>
      <c r="HEX12" s="16"/>
      <c r="HEY12" s="16"/>
      <c r="HEZ12" s="16"/>
      <c r="HFA12" s="16"/>
      <c r="HFB12" s="16"/>
      <c r="HFC12" s="16"/>
      <c r="HFD12" s="16"/>
      <c r="HFE12" s="16"/>
      <c r="HFF12" s="16"/>
      <c r="HFG12" s="16"/>
      <c r="HFH12" s="16"/>
      <c r="HFI12" s="16"/>
      <c r="HFJ12" s="16"/>
      <c r="HFK12" s="16"/>
      <c r="HFL12" s="16"/>
      <c r="HFM12" s="16"/>
      <c r="HFN12" s="16"/>
      <c r="HFO12" s="16"/>
      <c r="HFP12" s="16"/>
      <c r="HFQ12" s="16"/>
      <c r="HFR12" s="16"/>
      <c r="HFS12" s="16"/>
      <c r="HFT12" s="16"/>
      <c r="HFU12" s="16"/>
      <c r="HFV12" s="16"/>
      <c r="HFW12" s="16"/>
      <c r="HFX12" s="16"/>
      <c r="HFY12" s="16"/>
      <c r="HFZ12" s="16"/>
      <c r="HGA12" s="16"/>
      <c r="HGB12" s="16"/>
      <c r="HGC12" s="16"/>
      <c r="HGD12" s="16"/>
      <c r="HGE12" s="16"/>
      <c r="HGF12" s="16"/>
      <c r="HGG12" s="16"/>
      <c r="HGH12" s="16"/>
      <c r="HGI12" s="16"/>
      <c r="HGJ12" s="16"/>
      <c r="HGK12" s="16"/>
      <c r="HGL12" s="16"/>
      <c r="HGM12" s="16"/>
      <c r="HGN12" s="16"/>
      <c r="HGO12" s="16"/>
      <c r="HGP12" s="16"/>
      <c r="HGQ12" s="16"/>
      <c r="HGR12" s="16"/>
      <c r="HGS12" s="16"/>
      <c r="HGT12" s="16"/>
      <c r="HGU12" s="16"/>
      <c r="HGV12" s="16"/>
      <c r="HGW12" s="16"/>
      <c r="HGX12" s="16"/>
      <c r="HGY12" s="16"/>
      <c r="HGZ12" s="16"/>
      <c r="HHA12" s="16"/>
      <c r="HHB12" s="16"/>
      <c r="HHC12" s="16"/>
      <c r="HHD12" s="16"/>
      <c r="HHE12" s="16"/>
      <c r="HHF12" s="16"/>
      <c r="HHG12" s="16"/>
      <c r="HHH12" s="16"/>
      <c r="HHI12" s="16"/>
      <c r="HHJ12" s="16"/>
      <c r="HHK12" s="16"/>
      <c r="HHL12" s="16"/>
      <c r="HHM12" s="16"/>
      <c r="HHN12" s="16"/>
      <c r="HHO12" s="16"/>
      <c r="HHP12" s="16"/>
      <c r="HHQ12" s="16"/>
      <c r="HHR12" s="16"/>
      <c r="HHS12" s="16"/>
      <c r="HHT12" s="16"/>
      <c r="HHU12" s="16"/>
      <c r="HHV12" s="16"/>
      <c r="HHW12" s="16"/>
      <c r="HHX12" s="16"/>
      <c r="HHY12" s="16"/>
      <c r="HHZ12" s="16"/>
      <c r="HIA12" s="16"/>
      <c r="HIB12" s="16"/>
      <c r="HIC12" s="16"/>
      <c r="HID12" s="16"/>
      <c r="HIE12" s="16"/>
      <c r="HIF12" s="16"/>
      <c r="HIG12" s="16"/>
      <c r="HIH12" s="16"/>
      <c r="HII12" s="16"/>
      <c r="HIJ12" s="16"/>
      <c r="HIK12" s="16"/>
      <c r="HIL12" s="16"/>
      <c r="HIM12" s="16"/>
      <c r="HIN12" s="16"/>
      <c r="HIO12" s="16"/>
      <c r="HIP12" s="16"/>
      <c r="HIQ12" s="16"/>
      <c r="HIR12" s="16"/>
      <c r="HIS12" s="16"/>
      <c r="HIT12" s="16"/>
      <c r="HIU12" s="16"/>
      <c r="HIV12" s="16"/>
      <c r="HIW12" s="16"/>
      <c r="HIX12" s="16"/>
      <c r="HIY12" s="16"/>
      <c r="HIZ12" s="16"/>
      <c r="HJA12" s="16"/>
      <c r="HJB12" s="16"/>
      <c r="HJC12" s="16"/>
      <c r="HJD12" s="16"/>
      <c r="HJE12" s="16"/>
      <c r="HJF12" s="16"/>
      <c r="HJG12" s="16"/>
      <c r="HJH12" s="16"/>
      <c r="HJI12" s="16"/>
      <c r="HJJ12" s="16"/>
      <c r="HJK12" s="16"/>
      <c r="HJL12" s="16"/>
      <c r="HJM12" s="16"/>
      <c r="HJN12" s="16"/>
      <c r="HJO12" s="16"/>
      <c r="HJP12" s="16"/>
      <c r="HJQ12" s="16"/>
      <c r="HJR12" s="16"/>
      <c r="HJS12" s="16"/>
      <c r="HJT12" s="16"/>
      <c r="HJU12" s="16"/>
      <c r="HJV12" s="16"/>
      <c r="HJW12" s="16"/>
      <c r="HJX12" s="16"/>
      <c r="HJY12" s="16"/>
      <c r="HJZ12" s="16"/>
      <c r="HKA12" s="16"/>
      <c r="HKB12" s="16"/>
      <c r="HKC12" s="16"/>
      <c r="HKD12" s="16"/>
      <c r="HKE12" s="16"/>
      <c r="HKF12" s="16"/>
      <c r="HKG12" s="16"/>
      <c r="HKH12" s="16"/>
      <c r="HKI12" s="16"/>
      <c r="HKJ12" s="16"/>
      <c r="HKK12" s="16"/>
      <c r="HKL12" s="16"/>
      <c r="HKM12" s="16"/>
      <c r="HKN12" s="16"/>
      <c r="HKO12" s="16"/>
      <c r="HKP12" s="16"/>
      <c r="HKQ12" s="16"/>
      <c r="HKR12" s="16"/>
      <c r="HKS12" s="16"/>
      <c r="HKT12" s="16"/>
      <c r="HKU12" s="16"/>
      <c r="HKV12" s="16"/>
      <c r="HKW12" s="16"/>
      <c r="HKX12" s="16"/>
      <c r="HKY12" s="16"/>
      <c r="HKZ12" s="16"/>
      <c r="HLA12" s="16"/>
      <c r="HLB12" s="16"/>
      <c r="HLC12" s="16"/>
      <c r="HLD12" s="16"/>
      <c r="HLE12" s="16"/>
      <c r="HLF12" s="16"/>
      <c r="HLG12" s="16"/>
      <c r="HLH12" s="16"/>
      <c r="HLI12" s="16"/>
      <c r="HLJ12" s="16"/>
      <c r="HLK12" s="16"/>
      <c r="HLL12" s="16"/>
      <c r="HLM12" s="16"/>
      <c r="HLN12" s="16"/>
      <c r="HLO12" s="16"/>
      <c r="HLP12" s="16"/>
      <c r="HLQ12" s="16"/>
      <c r="HLR12" s="16"/>
      <c r="HLS12" s="16"/>
      <c r="HLT12" s="16"/>
      <c r="HLU12" s="16"/>
      <c r="HLV12" s="16"/>
      <c r="HLW12" s="16"/>
      <c r="HLX12" s="16"/>
      <c r="HLY12" s="16"/>
      <c r="HLZ12" s="16"/>
      <c r="HMA12" s="16"/>
      <c r="HMB12" s="16"/>
      <c r="HMC12" s="16"/>
      <c r="HMD12" s="16"/>
      <c r="HME12" s="16"/>
      <c r="HMF12" s="16"/>
      <c r="HMG12" s="16"/>
      <c r="HMH12" s="16"/>
      <c r="HMI12" s="16"/>
      <c r="HMJ12" s="16"/>
      <c r="HMK12" s="16"/>
      <c r="HML12" s="16"/>
      <c r="HMM12" s="16"/>
      <c r="HMN12" s="16"/>
      <c r="HMO12" s="16"/>
      <c r="HMP12" s="16"/>
      <c r="HMQ12" s="16"/>
      <c r="HMR12" s="16"/>
      <c r="HMS12" s="16"/>
      <c r="HMT12" s="16"/>
      <c r="HMU12" s="16"/>
      <c r="HMV12" s="16"/>
      <c r="HMW12" s="16"/>
      <c r="HMX12" s="16"/>
      <c r="HMY12" s="16"/>
      <c r="HMZ12" s="16"/>
      <c r="HNA12" s="16"/>
      <c r="HNB12" s="16"/>
      <c r="HNC12" s="16"/>
      <c r="HND12" s="16"/>
      <c r="HNE12" s="16"/>
      <c r="HNF12" s="16"/>
      <c r="HNG12" s="16"/>
      <c r="HNH12" s="16"/>
      <c r="HNI12" s="16"/>
      <c r="HNJ12" s="16"/>
      <c r="HNK12" s="16"/>
      <c r="HNL12" s="16"/>
      <c r="HNM12" s="16"/>
      <c r="HNN12" s="16"/>
      <c r="HNO12" s="16"/>
      <c r="HNP12" s="16"/>
      <c r="HNQ12" s="16"/>
      <c r="HNR12" s="16"/>
      <c r="HNS12" s="16"/>
      <c r="HNT12" s="16"/>
      <c r="HNU12" s="16"/>
      <c r="HNV12" s="16"/>
      <c r="HNW12" s="16"/>
      <c r="HNX12" s="16"/>
      <c r="HNY12" s="16"/>
      <c r="HNZ12" s="16"/>
      <c r="HOA12" s="16"/>
      <c r="HOB12" s="16"/>
      <c r="HOC12" s="16"/>
      <c r="HOD12" s="16"/>
      <c r="HOE12" s="16"/>
      <c r="HOF12" s="16"/>
      <c r="HOG12" s="16"/>
      <c r="HOH12" s="16"/>
      <c r="HOI12" s="16"/>
      <c r="HOJ12" s="16"/>
      <c r="HOK12" s="16"/>
      <c r="HOL12" s="16"/>
      <c r="HOM12" s="16"/>
      <c r="HON12" s="16"/>
      <c r="HOO12" s="16"/>
      <c r="HOP12" s="16"/>
      <c r="HOQ12" s="16"/>
      <c r="HOR12" s="16"/>
      <c r="HOS12" s="16"/>
      <c r="HOT12" s="16"/>
      <c r="HOU12" s="16"/>
      <c r="HOV12" s="16"/>
      <c r="HOW12" s="16"/>
      <c r="HOX12" s="16"/>
      <c r="HOY12" s="16"/>
      <c r="HOZ12" s="16"/>
      <c r="HPA12" s="16"/>
      <c r="HPB12" s="16"/>
      <c r="HPC12" s="16"/>
      <c r="HPD12" s="16"/>
      <c r="HPE12" s="16"/>
      <c r="HPF12" s="16"/>
      <c r="HPG12" s="16"/>
      <c r="HPH12" s="16"/>
      <c r="HPI12" s="16"/>
      <c r="HPJ12" s="16"/>
      <c r="HPK12" s="16"/>
      <c r="HPL12" s="16"/>
      <c r="HPM12" s="16"/>
      <c r="HPN12" s="16"/>
      <c r="HPO12" s="16"/>
      <c r="HPP12" s="16"/>
      <c r="HPQ12" s="16"/>
      <c r="HPR12" s="16"/>
      <c r="HPS12" s="16"/>
      <c r="HPT12" s="16"/>
      <c r="HPU12" s="16"/>
      <c r="HPV12" s="16"/>
      <c r="HPW12" s="16"/>
      <c r="HPX12" s="16"/>
      <c r="HPY12" s="16"/>
      <c r="HPZ12" s="16"/>
      <c r="HQA12" s="16"/>
      <c r="HQB12" s="16"/>
      <c r="HQC12" s="16"/>
      <c r="HQD12" s="16"/>
      <c r="HQE12" s="16"/>
      <c r="HQF12" s="16"/>
      <c r="HQG12" s="16"/>
      <c r="HQH12" s="16"/>
      <c r="HQI12" s="16"/>
      <c r="HQJ12" s="16"/>
      <c r="HQK12" s="16"/>
      <c r="HQL12" s="16"/>
      <c r="HQM12" s="16"/>
      <c r="HQN12" s="16"/>
      <c r="HQO12" s="16"/>
      <c r="HQP12" s="16"/>
      <c r="HQQ12" s="16"/>
      <c r="HQR12" s="16"/>
      <c r="HQS12" s="16"/>
      <c r="HQT12" s="16"/>
      <c r="HQU12" s="16"/>
      <c r="HQV12" s="16"/>
      <c r="HQW12" s="16"/>
      <c r="HQX12" s="16"/>
      <c r="HQY12" s="16"/>
      <c r="HQZ12" s="16"/>
      <c r="HRA12" s="16"/>
      <c r="HRB12" s="16"/>
      <c r="HRC12" s="16"/>
      <c r="HRD12" s="16"/>
      <c r="HRE12" s="16"/>
      <c r="HRF12" s="16"/>
      <c r="HRG12" s="16"/>
      <c r="HRH12" s="16"/>
      <c r="HRI12" s="16"/>
      <c r="HRJ12" s="16"/>
      <c r="HRK12" s="16"/>
      <c r="HRL12" s="16"/>
      <c r="HRM12" s="16"/>
      <c r="HRN12" s="16"/>
      <c r="HRO12" s="16"/>
      <c r="HRP12" s="16"/>
      <c r="HRQ12" s="16"/>
      <c r="HRR12" s="16"/>
      <c r="HRS12" s="16"/>
      <c r="HRT12" s="16"/>
      <c r="HRU12" s="16"/>
      <c r="HRV12" s="16"/>
      <c r="HRW12" s="16"/>
      <c r="HRX12" s="16"/>
      <c r="HRY12" s="16"/>
      <c r="HRZ12" s="16"/>
      <c r="HSA12" s="16"/>
      <c r="HSB12" s="16"/>
      <c r="HSC12" s="16"/>
      <c r="HSD12" s="16"/>
      <c r="HSE12" s="16"/>
      <c r="HSF12" s="16"/>
      <c r="HSG12" s="16"/>
      <c r="HSH12" s="16"/>
      <c r="HSI12" s="16"/>
      <c r="HSJ12" s="16"/>
      <c r="HSK12" s="16"/>
      <c r="HSL12" s="16"/>
      <c r="HSM12" s="16"/>
      <c r="HSN12" s="16"/>
      <c r="HSO12" s="16"/>
      <c r="HSP12" s="16"/>
      <c r="HSQ12" s="16"/>
      <c r="HSR12" s="16"/>
      <c r="HSS12" s="16"/>
      <c r="HST12" s="16"/>
      <c r="HSU12" s="16"/>
      <c r="HSV12" s="16"/>
      <c r="HSW12" s="16"/>
      <c r="HSX12" s="16"/>
      <c r="HSY12" s="16"/>
      <c r="HSZ12" s="16"/>
      <c r="HTA12" s="16"/>
      <c r="HTB12" s="16"/>
      <c r="HTC12" s="16"/>
      <c r="HTD12" s="16"/>
      <c r="HTE12" s="16"/>
      <c r="HTF12" s="16"/>
      <c r="HTG12" s="16"/>
      <c r="HTH12" s="16"/>
      <c r="HTI12" s="16"/>
      <c r="HTJ12" s="16"/>
      <c r="HTK12" s="16"/>
      <c r="HTL12" s="16"/>
      <c r="HTM12" s="16"/>
      <c r="HTN12" s="16"/>
      <c r="HTO12" s="16"/>
      <c r="HTP12" s="16"/>
      <c r="HTQ12" s="16"/>
      <c r="HTR12" s="16"/>
      <c r="HTS12" s="16"/>
      <c r="HTT12" s="16"/>
      <c r="HTU12" s="16"/>
      <c r="HTV12" s="16"/>
      <c r="HTW12" s="16"/>
      <c r="HTX12" s="16"/>
      <c r="HTY12" s="16"/>
      <c r="HTZ12" s="16"/>
      <c r="HUA12" s="16"/>
      <c r="HUB12" s="16"/>
      <c r="HUC12" s="16"/>
      <c r="HUD12" s="16"/>
      <c r="HUE12" s="16"/>
      <c r="HUF12" s="16"/>
      <c r="HUG12" s="16"/>
      <c r="HUH12" s="16"/>
      <c r="HUI12" s="16"/>
      <c r="HUJ12" s="16"/>
      <c r="HUK12" s="16"/>
      <c r="HUL12" s="16"/>
      <c r="HUM12" s="16"/>
      <c r="HUN12" s="16"/>
      <c r="HUO12" s="16"/>
      <c r="HUP12" s="16"/>
      <c r="HUQ12" s="16"/>
      <c r="HUR12" s="16"/>
      <c r="HUS12" s="16"/>
      <c r="HUT12" s="16"/>
      <c r="HUU12" s="16"/>
      <c r="HUV12" s="16"/>
      <c r="HUW12" s="16"/>
      <c r="HUX12" s="16"/>
      <c r="HUY12" s="16"/>
      <c r="HUZ12" s="16"/>
      <c r="HVA12" s="16"/>
      <c r="HVB12" s="16"/>
      <c r="HVC12" s="16"/>
      <c r="HVD12" s="16"/>
      <c r="HVE12" s="16"/>
      <c r="HVF12" s="16"/>
      <c r="HVG12" s="16"/>
      <c r="HVH12" s="16"/>
      <c r="HVI12" s="16"/>
      <c r="HVJ12" s="16"/>
      <c r="HVK12" s="16"/>
      <c r="HVL12" s="16"/>
      <c r="HVM12" s="16"/>
      <c r="HVN12" s="16"/>
      <c r="HVO12" s="16"/>
      <c r="HVP12" s="16"/>
      <c r="HVQ12" s="16"/>
      <c r="HVR12" s="16"/>
      <c r="HVS12" s="16"/>
      <c r="HVT12" s="16"/>
      <c r="HVU12" s="16"/>
      <c r="HVV12" s="16"/>
      <c r="HVW12" s="16"/>
      <c r="HVX12" s="16"/>
      <c r="HVY12" s="16"/>
      <c r="HVZ12" s="16"/>
      <c r="HWA12" s="16"/>
      <c r="HWB12" s="16"/>
      <c r="HWC12" s="16"/>
      <c r="HWD12" s="16"/>
      <c r="HWE12" s="16"/>
      <c r="HWF12" s="16"/>
      <c r="HWG12" s="16"/>
      <c r="HWH12" s="16"/>
      <c r="HWI12" s="16"/>
      <c r="HWJ12" s="16"/>
      <c r="HWK12" s="16"/>
      <c r="HWL12" s="16"/>
      <c r="HWM12" s="16"/>
      <c r="HWN12" s="16"/>
      <c r="HWO12" s="16"/>
      <c r="HWP12" s="16"/>
      <c r="HWQ12" s="16"/>
      <c r="HWR12" s="16"/>
      <c r="HWS12" s="16"/>
      <c r="HWT12" s="16"/>
      <c r="HWU12" s="16"/>
      <c r="HWV12" s="16"/>
      <c r="HWW12" s="16"/>
      <c r="HWX12" s="16"/>
      <c r="HWY12" s="16"/>
      <c r="HWZ12" s="16"/>
      <c r="HXA12" s="16"/>
      <c r="HXB12" s="16"/>
      <c r="HXC12" s="16"/>
      <c r="HXD12" s="16"/>
      <c r="HXE12" s="16"/>
      <c r="HXF12" s="16"/>
      <c r="HXG12" s="16"/>
      <c r="HXH12" s="16"/>
      <c r="HXI12" s="16"/>
      <c r="HXJ12" s="16"/>
      <c r="HXK12" s="16"/>
      <c r="HXL12" s="16"/>
      <c r="HXM12" s="16"/>
      <c r="HXN12" s="16"/>
      <c r="HXO12" s="16"/>
      <c r="HXP12" s="16"/>
      <c r="HXQ12" s="16"/>
      <c r="HXR12" s="16"/>
      <c r="HXS12" s="16"/>
      <c r="HXT12" s="16"/>
      <c r="HXU12" s="16"/>
      <c r="HXV12" s="16"/>
      <c r="HXW12" s="16"/>
      <c r="HXX12" s="16"/>
      <c r="HXY12" s="16"/>
      <c r="HXZ12" s="16"/>
      <c r="HYA12" s="16"/>
      <c r="HYB12" s="16"/>
      <c r="HYC12" s="16"/>
      <c r="HYD12" s="16"/>
      <c r="HYE12" s="16"/>
      <c r="HYF12" s="16"/>
      <c r="HYG12" s="16"/>
      <c r="HYH12" s="16"/>
      <c r="HYI12" s="16"/>
      <c r="HYJ12" s="16"/>
      <c r="HYK12" s="16"/>
      <c r="HYL12" s="16"/>
      <c r="HYM12" s="16"/>
      <c r="HYN12" s="16"/>
      <c r="HYO12" s="16"/>
      <c r="HYP12" s="16"/>
      <c r="HYQ12" s="16"/>
      <c r="HYR12" s="16"/>
      <c r="HYS12" s="16"/>
      <c r="HYT12" s="16"/>
      <c r="HYU12" s="16"/>
      <c r="HYV12" s="16"/>
      <c r="HYW12" s="16"/>
      <c r="HYX12" s="16"/>
      <c r="HYY12" s="16"/>
      <c r="HYZ12" s="16"/>
      <c r="HZA12" s="16"/>
      <c r="HZB12" s="16"/>
      <c r="HZC12" s="16"/>
      <c r="HZD12" s="16"/>
      <c r="HZE12" s="16"/>
      <c r="HZF12" s="16"/>
      <c r="HZG12" s="16"/>
      <c r="HZH12" s="16"/>
      <c r="HZI12" s="16"/>
      <c r="HZJ12" s="16"/>
      <c r="HZK12" s="16"/>
      <c r="HZL12" s="16"/>
      <c r="HZM12" s="16"/>
      <c r="HZN12" s="16"/>
      <c r="HZO12" s="16"/>
      <c r="HZP12" s="16"/>
      <c r="HZQ12" s="16"/>
      <c r="HZR12" s="16"/>
      <c r="HZS12" s="16"/>
      <c r="HZT12" s="16"/>
      <c r="HZU12" s="16"/>
      <c r="HZV12" s="16"/>
      <c r="HZW12" s="16"/>
      <c r="HZX12" s="16"/>
      <c r="HZY12" s="16"/>
      <c r="HZZ12" s="16"/>
      <c r="IAA12" s="16"/>
      <c r="IAB12" s="16"/>
      <c r="IAC12" s="16"/>
      <c r="IAD12" s="16"/>
      <c r="IAE12" s="16"/>
      <c r="IAF12" s="16"/>
      <c r="IAG12" s="16"/>
      <c r="IAH12" s="16"/>
      <c r="IAI12" s="16"/>
      <c r="IAJ12" s="16"/>
      <c r="IAK12" s="16"/>
      <c r="IAL12" s="16"/>
      <c r="IAM12" s="16"/>
      <c r="IAN12" s="16"/>
      <c r="IAO12" s="16"/>
      <c r="IAP12" s="16"/>
      <c r="IAQ12" s="16"/>
      <c r="IAR12" s="16"/>
      <c r="IAS12" s="16"/>
      <c r="IAT12" s="16"/>
      <c r="IAU12" s="16"/>
      <c r="IAV12" s="16"/>
      <c r="IAW12" s="16"/>
      <c r="IAX12" s="16"/>
      <c r="IAY12" s="16"/>
      <c r="IAZ12" s="16"/>
      <c r="IBA12" s="16"/>
      <c r="IBB12" s="16"/>
      <c r="IBC12" s="16"/>
      <c r="IBD12" s="16"/>
      <c r="IBE12" s="16"/>
      <c r="IBF12" s="16"/>
      <c r="IBG12" s="16"/>
      <c r="IBH12" s="16"/>
      <c r="IBI12" s="16"/>
      <c r="IBJ12" s="16"/>
      <c r="IBK12" s="16"/>
      <c r="IBL12" s="16"/>
      <c r="IBM12" s="16"/>
      <c r="IBN12" s="16"/>
      <c r="IBO12" s="16"/>
      <c r="IBP12" s="16"/>
      <c r="IBQ12" s="16"/>
      <c r="IBR12" s="16"/>
      <c r="IBS12" s="16"/>
      <c r="IBT12" s="16"/>
      <c r="IBU12" s="16"/>
      <c r="IBV12" s="16"/>
      <c r="IBW12" s="16"/>
      <c r="IBX12" s="16"/>
      <c r="IBY12" s="16"/>
      <c r="IBZ12" s="16"/>
      <c r="ICA12" s="16"/>
      <c r="ICB12" s="16"/>
      <c r="ICC12" s="16"/>
      <c r="ICD12" s="16"/>
      <c r="ICE12" s="16"/>
      <c r="ICF12" s="16"/>
      <c r="ICG12" s="16"/>
      <c r="ICH12" s="16"/>
      <c r="ICI12" s="16"/>
      <c r="ICJ12" s="16"/>
      <c r="ICK12" s="16"/>
      <c r="ICL12" s="16"/>
      <c r="ICM12" s="16"/>
      <c r="ICN12" s="16"/>
      <c r="ICO12" s="16"/>
      <c r="ICP12" s="16"/>
      <c r="ICQ12" s="16"/>
      <c r="ICR12" s="16"/>
      <c r="ICS12" s="16"/>
      <c r="ICT12" s="16"/>
      <c r="ICU12" s="16"/>
      <c r="ICV12" s="16"/>
      <c r="ICW12" s="16"/>
      <c r="ICX12" s="16"/>
      <c r="ICY12" s="16"/>
      <c r="ICZ12" s="16"/>
      <c r="IDA12" s="16"/>
      <c r="IDB12" s="16"/>
      <c r="IDC12" s="16"/>
      <c r="IDD12" s="16"/>
      <c r="IDE12" s="16"/>
      <c r="IDF12" s="16"/>
      <c r="IDG12" s="16"/>
      <c r="IDH12" s="16"/>
      <c r="IDI12" s="16"/>
      <c r="IDJ12" s="16"/>
      <c r="IDK12" s="16"/>
      <c r="IDL12" s="16"/>
      <c r="IDM12" s="16"/>
      <c r="IDN12" s="16"/>
      <c r="IDO12" s="16"/>
      <c r="IDP12" s="16"/>
      <c r="IDQ12" s="16"/>
      <c r="IDR12" s="16"/>
      <c r="IDS12" s="16"/>
      <c r="IDT12" s="16"/>
      <c r="IDU12" s="16"/>
      <c r="IDV12" s="16"/>
      <c r="IDW12" s="16"/>
      <c r="IDX12" s="16"/>
      <c r="IDY12" s="16"/>
      <c r="IDZ12" s="16"/>
      <c r="IEA12" s="16"/>
      <c r="IEB12" s="16"/>
      <c r="IEC12" s="16"/>
      <c r="IED12" s="16"/>
      <c r="IEE12" s="16"/>
      <c r="IEF12" s="16"/>
      <c r="IEG12" s="16"/>
      <c r="IEH12" s="16"/>
      <c r="IEI12" s="16"/>
      <c r="IEJ12" s="16"/>
      <c r="IEK12" s="16"/>
      <c r="IEL12" s="16"/>
      <c r="IEM12" s="16"/>
      <c r="IEN12" s="16"/>
      <c r="IEO12" s="16"/>
      <c r="IEP12" s="16"/>
      <c r="IEQ12" s="16"/>
      <c r="IER12" s="16"/>
      <c r="IES12" s="16"/>
      <c r="IET12" s="16"/>
      <c r="IEU12" s="16"/>
      <c r="IEV12" s="16"/>
      <c r="IEW12" s="16"/>
      <c r="IEX12" s="16"/>
      <c r="IEY12" s="16"/>
      <c r="IEZ12" s="16"/>
      <c r="IFA12" s="16"/>
      <c r="IFB12" s="16"/>
      <c r="IFC12" s="16"/>
      <c r="IFD12" s="16"/>
      <c r="IFE12" s="16"/>
      <c r="IFF12" s="16"/>
      <c r="IFG12" s="16"/>
      <c r="IFH12" s="16"/>
      <c r="IFI12" s="16"/>
      <c r="IFJ12" s="16"/>
      <c r="IFK12" s="16"/>
      <c r="IFL12" s="16"/>
      <c r="IFM12" s="16"/>
      <c r="IFN12" s="16"/>
      <c r="IFO12" s="16"/>
      <c r="IFP12" s="16"/>
      <c r="IFQ12" s="16"/>
      <c r="IFR12" s="16"/>
      <c r="IFS12" s="16"/>
      <c r="IFT12" s="16"/>
      <c r="IFU12" s="16"/>
      <c r="IFV12" s="16"/>
      <c r="IFW12" s="16"/>
      <c r="IFX12" s="16"/>
      <c r="IFY12" s="16"/>
      <c r="IFZ12" s="16"/>
      <c r="IGA12" s="16"/>
      <c r="IGB12" s="16"/>
      <c r="IGC12" s="16"/>
      <c r="IGD12" s="16"/>
      <c r="IGE12" s="16"/>
      <c r="IGF12" s="16"/>
      <c r="IGG12" s="16"/>
      <c r="IGH12" s="16"/>
      <c r="IGI12" s="16"/>
      <c r="IGJ12" s="16"/>
      <c r="IGK12" s="16"/>
      <c r="IGL12" s="16"/>
      <c r="IGM12" s="16"/>
      <c r="IGN12" s="16"/>
      <c r="IGO12" s="16"/>
      <c r="IGP12" s="16"/>
      <c r="IGQ12" s="16"/>
      <c r="IGR12" s="16"/>
      <c r="IGS12" s="16"/>
      <c r="IGT12" s="16"/>
      <c r="IGU12" s="16"/>
      <c r="IGV12" s="16"/>
      <c r="IGW12" s="16"/>
      <c r="IGX12" s="16"/>
      <c r="IGY12" s="16"/>
      <c r="IGZ12" s="16"/>
      <c r="IHA12" s="16"/>
      <c r="IHB12" s="16"/>
      <c r="IHC12" s="16"/>
      <c r="IHD12" s="16"/>
      <c r="IHE12" s="16"/>
      <c r="IHF12" s="16"/>
      <c r="IHG12" s="16"/>
      <c r="IHH12" s="16"/>
      <c r="IHI12" s="16"/>
      <c r="IHJ12" s="16"/>
      <c r="IHK12" s="16"/>
      <c r="IHL12" s="16"/>
      <c r="IHM12" s="16"/>
      <c r="IHN12" s="16"/>
      <c r="IHO12" s="16"/>
      <c r="IHP12" s="16"/>
      <c r="IHQ12" s="16"/>
      <c r="IHR12" s="16"/>
      <c r="IHS12" s="16"/>
      <c r="IHT12" s="16"/>
      <c r="IHU12" s="16"/>
      <c r="IHV12" s="16"/>
      <c r="IHW12" s="16"/>
      <c r="IHX12" s="16"/>
      <c r="IHY12" s="16"/>
      <c r="IHZ12" s="16"/>
      <c r="IIA12" s="16"/>
      <c r="IIB12" s="16"/>
      <c r="IIC12" s="16"/>
      <c r="IID12" s="16"/>
      <c r="IIE12" s="16"/>
      <c r="IIF12" s="16"/>
      <c r="IIG12" s="16"/>
      <c r="IIH12" s="16"/>
      <c r="III12" s="16"/>
      <c r="IIJ12" s="16"/>
      <c r="IIK12" s="16"/>
      <c r="IIL12" s="16"/>
      <c r="IIM12" s="16"/>
      <c r="IIN12" s="16"/>
      <c r="IIO12" s="16"/>
      <c r="IIP12" s="16"/>
      <c r="IIQ12" s="16"/>
      <c r="IIR12" s="16"/>
      <c r="IIS12" s="16"/>
      <c r="IIT12" s="16"/>
      <c r="IIU12" s="16"/>
      <c r="IIV12" s="16"/>
      <c r="IIW12" s="16"/>
      <c r="IIX12" s="16"/>
      <c r="IIY12" s="16"/>
      <c r="IIZ12" s="16"/>
      <c r="IJA12" s="16"/>
      <c r="IJB12" s="16"/>
      <c r="IJC12" s="16"/>
      <c r="IJD12" s="16"/>
      <c r="IJE12" s="16"/>
      <c r="IJF12" s="16"/>
      <c r="IJG12" s="16"/>
      <c r="IJH12" s="16"/>
      <c r="IJI12" s="16"/>
      <c r="IJJ12" s="16"/>
      <c r="IJK12" s="16"/>
      <c r="IJL12" s="16"/>
      <c r="IJM12" s="16"/>
      <c r="IJN12" s="16"/>
      <c r="IJO12" s="16"/>
      <c r="IJP12" s="16"/>
      <c r="IJQ12" s="16"/>
      <c r="IJR12" s="16"/>
      <c r="IJS12" s="16"/>
      <c r="IJT12" s="16"/>
      <c r="IJU12" s="16"/>
      <c r="IJV12" s="16"/>
      <c r="IJW12" s="16"/>
      <c r="IJX12" s="16"/>
      <c r="IJY12" s="16"/>
      <c r="IJZ12" s="16"/>
      <c r="IKA12" s="16"/>
      <c r="IKB12" s="16"/>
      <c r="IKC12" s="16"/>
      <c r="IKD12" s="16"/>
      <c r="IKE12" s="16"/>
      <c r="IKF12" s="16"/>
      <c r="IKG12" s="16"/>
      <c r="IKH12" s="16"/>
      <c r="IKI12" s="16"/>
      <c r="IKJ12" s="16"/>
      <c r="IKK12" s="16"/>
      <c r="IKL12" s="16"/>
      <c r="IKM12" s="16"/>
      <c r="IKN12" s="16"/>
      <c r="IKO12" s="16"/>
      <c r="IKP12" s="16"/>
      <c r="IKQ12" s="16"/>
      <c r="IKR12" s="16"/>
      <c r="IKS12" s="16"/>
      <c r="IKT12" s="16"/>
      <c r="IKU12" s="16"/>
      <c r="IKV12" s="16"/>
      <c r="IKW12" s="16"/>
      <c r="IKX12" s="16"/>
      <c r="IKY12" s="16"/>
      <c r="IKZ12" s="16"/>
      <c r="ILA12" s="16"/>
      <c r="ILB12" s="16"/>
      <c r="ILC12" s="16"/>
      <c r="ILD12" s="16"/>
      <c r="ILE12" s="16"/>
      <c r="ILF12" s="16"/>
      <c r="ILG12" s="16"/>
      <c r="ILH12" s="16"/>
      <c r="ILI12" s="16"/>
      <c r="ILJ12" s="16"/>
      <c r="ILK12" s="16"/>
      <c r="ILL12" s="16"/>
      <c r="ILM12" s="16"/>
      <c r="ILN12" s="16"/>
      <c r="ILO12" s="16"/>
      <c r="ILP12" s="16"/>
      <c r="ILQ12" s="16"/>
      <c r="ILR12" s="16"/>
      <c r="ILS12" s="16"/>
      <c r="ILT12" s="16"/>
      <c r="ILU12" s="16"/>
      <c r="ILV12" s="16"/>
      <c r="ILW12" s="16"/>
      <c r="ILX12" s="16"/>
      <c r="ILY12" s="16"/>
      <c r="ILZ12" s="16"/>
      <c r="IMA12" s="16"/>
      <c r="IMB12" s="16"/>
      <c r="IMC12" s="16"/>
      <c r="IMD12" s="16"/>
      <c r="IME12" s="16"/>
      <c r="IMF12" s="16"/>
      <c r="IMG12" s="16"/>
      <c r="IMH12" s="16"/>
      <c r="IMI12" s="16"/>
      <c r="IMJ12" s="16"/>
      <c r="IMK12" s="16"/>
      <c r="IML12" s="16"/>
      <c r="IMM12" s="16"/>
      <c r="IMN12" s="16"/>
      <c r="IMO12" s="16"/>
      <c r="IMP12" s="16"/>
      <c r="IMQ12" s="16"/>
      <c r="IMR12" s="16"/>
      <c r="IMS12" s="16"/>
      <c r="IMT12" s="16"/>
      <c r="IMU12" s="16"/>
      <c r="IMV12" s="16"/>
      <c r="IMW12" s="16"/>
      <c r="IMX12" s="16"/>
      <c r="IMY12" s="16"/>
      <c r="IMZ12" s="16"/>
      <c r="INA12" s="16"/>
      <c r="INB12" s="16"/>
      <c r="INC12" s="16"/>
      <c r="IND12" s="16"/>
      <c r="INE12" s="16"/>
      <c r="INF12" s="16"/>
      <c r="ING12" s="16"/>
      <c r="INH12" s="16"/>
      <c r="INI12" s="16"/>
      <c r="INJ12" s="16"/>
      <c r="INK12" s="16"/>
      <c r="INL12" s="16"/>
      <c r="INM12" s="16"/>
      <c r="INN12" s="16"/>
      <c r="INO12" s="16"/>
      <c r="INP12" s="16"/>
      <c r="INQ12" s="16"/>
      <c r="INR12" s="16"/>
      <c r="INS12" s="16"/>
      <c r="INT12" s="16"/>
      <c r="INU12" s="16"/>
      <c r="INV12" s="16"/>
      <c r="INW12" s="16"/>
      <c r="INX12" s="16"/>
      <c r="INY12" s="16"/>
      <c r="INZ12" s="16"/>
      <c r="IOA12" s="16"/>
      <c r="IOB12" s="16"/>
      <c r="IOC12" s="16"/>
      <c r="IOD12" s="16"/>
      <c r="IOE12" s="16"/>
      <c r="IOF12" s="16"/>
      <c r="IOG12" s="16"/>
      <c r="IOH12" s="16"/>
      <c r="IOI12" s="16"/>
      <c r="IOJ12" s="16"/>
      <c r="IOK12" s="16"/>
      <c r="IOL12" s="16"/>
      <c r="IOM12" s="16"/>
      <c r="ION12" s="16"/>
      <c r="IOO12" s="16"/>
      <c r="IOP12" s="16"/>
      <c r="IOQ12" s="16"/>
      <c r="IOR12" s="16"/>
      <c r="IOS12" s="16"/>
      <c r="IOT12" s="16"/>
      <c r="IOU12" s="16"/>
      <c r="IOV12" s="16"/>
      <c r="IOW12" s="16"/>
      <c r="IOX12" s="16"/>
      <c r="IOY12" s="16"/>
      <c r="IOZ12" s="16"/>
      <c r="IPA12" s="16"/>
      <c r="IPB12" s="16"/>
      <c r="IPC12" s="16"/>
      <c r="IPD12" s="16"/>
      <c r="IPE12" s="16"/>
      <c r="IPF12" s="16"/>
      <c r="IPG12" s="16"/>
      <c r="IPH12" s="16"/>
      <c r="IPI12" s="16"/>
      <c r="IPJ12" s="16"/>
      <c r="IPK12" s="16"/>
      <c r="IPL12" s="16"/>
      <c r="IPM12" s="16"/>
      <c r="IPN12" s="16"/>
      <c r="IPO12" s="16"/>
      <c r="IPP12" s="16"/>
      <c r="IPQ12" s="16"/>
      <c r="IPR12" s="16"/>
      <c r="IPS12" s="16"/>
      <c r="IPT12" s="16"/>
      <c r="IPU12" s="16"/>
      <c r="IPV12" s="16"/>
      <c r="IPW12" s="16"/>
      <c r="IPX12" s="16"/>
      <c r="IPY12" s="16"/>
      <c r="IPZ12" s="16"/>
      <c r="IQA12" s="16"/>
      <c r="IQB12" s="16"/>
      <c r="IQC12" s="16"/>
      <c r="IQD12" s="16"/>
      <c r="IQE12" s="16"/>
      <c r="IQF12" s="16"/>
      <c r="IQG12" s="16"/>
      <c r="IQH12" s="16"/>
      <c r="IQI12" s="16"/>
      <c r="IQJ12" s="16"/>
      <c r="IQK12" s="16"/>
      <c r="IQL12" s="16"/>
      <c r="IQM12" s="16"/>
      <c r="IQN12" s="16"/>
      <c r="IQO12" s="16"/>
      <c r="IQP12" s="16"/>
      <c r="IQQ12" s="16"/>
      <c r="IQR12" s="16"/>
      <c r="IQS12" s="16"/>
      <c r="IQT12" s="16"/>
      <c r="IQU12" s="16"/>
      <c r="IQV12" s="16"/>
      <c r="IQW12" s="16"/>
      <c r="IQX12" s="16"/>
      <c r="IQY12" s="16"/>
      <c r="IQZ12" s="16"/>
      <c r="IRA12" s="16"/>
      <c r="IRB12" s="16"/>
      <c r="IRC12" s="16"/>
      <c r="IRD12" s="16"/>
      <c r="IRE12" s="16"/>
      <c r="IRF12" s="16"/>
      <c r="IRG12" s="16"/>
      <c r="IRH12" s="16"/>
      <c r="IRI12" s="16"/>
      <c r="IRJ12" s="16"/>
      <c r="IRK12" s="16"/>
      <c r="IRL12" s="16"/>
      <c r="IRM12" s="16"/>
      <c r="IRN12" s="16"/>
      <c r="IRO12" s="16"/>
      <c r="IRP12" s="16"/>
      <c r="IRQ12" s="16"/>
      <c r="IRR12" s="16"/>
      <c r="IRS12" s="16"/>
      <c r="IRT12" s="16"/>
      <c r="IRU12" s="16"/>
      <c r="IRV12" s="16"/>
      <c r="IRW12" s="16"/>
      <c r="IRX12" s="16"/>
      <c r="IRY12" s="16"/>
      <c r="IRZ12" s="16"/>
      <c r="ISA12" s="16"/>
      <c r="ISB12" s="16"/>
      <c r="ISC12" s="16"/>
      <c r="ISD12" s="16"/>
      <c r="ISE12" s="16"/>
      <c r="ISF12" s="16"/>
      <c r="ISG12" s="16"/>
      <c r="ISH12" s="16"/>
      <c r="ISI12" s="16"/>
      <c r="ISJ12" s="16"/>
      <c r="ISK12" s="16"/>
      <c r="ISL12" s="16"/>
      <c r="ISM12" s="16"/>
      <c r="ISN12" s="16"/>
      <c r="ISO12" s="16"/>
      <c r="ISP12" s="16"/>
      <c r="ISQ12" s="16"/>
      <c r="ISR12" s="16"/>
      <c r="ISS12" s="16"/>
      <c r="IST12" s="16"/>
      <c r="ISU12" s="16"/>
      <c r="ISV12" s="16"/>
      <c r="ISW12" s="16"/>
      <c r="ISX12" s="16"/>
      <c r="ISY12" s="16"/>
      <c r="ISZ12" s="16"/>
      <c r="ITA12" s="16"/>
      <c r="ITB12" s="16"/>
      <c r="ITC12" s="16"/>
      <c r="ITD12" s="16"/>
      <c r="ITE12" s="16"/>
      <c r="ITF12" s="16"/>
      <c r="ITG12" s="16"/>
      <c r="ITH12" s="16"/>
      <c r="ITI12" s="16"/>
      <c r="ITJ12" s="16"/>
      <c r="ITK12" s="16"/>
      <c r="ITL12" s="16"/>
      <c r="ITM12" s="16"/>
      <c r="ITN12" s="16"/>
      <c r="ITO12" s="16"/>
      <c r="ITP12" s="16"/>
      <c r="ITQ12" s="16"/>
      <c r="ITR12" s="16"/>
      <c r="ITS12" s="16"/>
      <c r="ITT12" s="16"/>
      <c r="ITU12" s="16"/>
      <c r="ITV12" s="16"/>
      <c r="ITW12" s="16"/>
      <c r="ITX12" s="16"/>
      <c r="ITY12" s="16"/>
      <c r="ITZ12" s="16"/>
      <c r="IUA12" s="16"/>
      <c r="IUB12" s="16"/>
      <c r="IUC12" s="16"/>
      <c r="IUD12" s="16"/>
      <c r="IUE12" s="16"/>
      <c r="IUF12" s="16"/>
      <c r="IUG12" s="16"/>
      <c r="IUH12" s="16"/>
      <c r="IUI12" s="16"/>
      <c r="IUJ12" s="16"/>
      <c r="IUK12" s="16"/>
      <c r="IUL12" s="16"/>
      <c r="IUM12" s="16"/>
      <c r="IUN12" s="16"/>
      <c r="IUO12" s="16"/>
      <c r="IUP12" s="16"/>
      <c r="IUQ12" s="16"/>
      <c r="IUR12" s="16"/>
      <c r="IUS12" s="16"/>
      <c r="IUT12" s="16"/>
      <c r="IUU12" s="16"/>
      <c r="IUV12" s="16"/>
      <c r="IUW12" s="16"/>
      <c r="IUX12" s="16"/>
      <c r="IUY12" s="16"/>
      <c r="IUZ12" s="16"/>
      <c r="IVA12" s="16"/>
      <c r="IVB12" s="16"/>
      <c r="IVC12" s="16"/>
      <c r="IVD12" s="16"/>
      <c r="IVE12" s="16"/>
      <c r="IVF12" s="16"/>
      <c r="IVG12" s="16"/>
      <c r="IVH12" s="16"/>
      <c r="IVI12" s="16"/>
      <c r="IVJ12" s="16"/>
      <c r="IVK12" s="16"/>
      <c r="IVL12" s="16"/>
      <c r="IVM12" s="16"/>
      <c r="IVN12" s="16"/>
      <c r="IVO12" s="16"/>
      <c r="IVP12" s="16"/>
      <c r="IVQ12" s="16"/>
      <c r="IVR12" s="16"/>
      <c r="IVS12" s="16"/>
      <c r="IVT12" s="16"/>
      <c r="IVU12" s="16"/>
      <c r="IVV12" s="16"/>
      <c r="IVW12" s="16"/>
      <c r="IVX12" s="16"/>
      <c r="IVY12" s="16"/>
      <c r="IVZ12" s="16"/>
      <c r="IWA12" s="16"/>
      <c r="IWB12" s="16"/>
      <c r="IWC12" s="16"/>
      <c r="IWD12" s="16"/>
      <c r="IWE12" s="16"/>
      <c r="IWF12" s="16"/>
      <c r="IWG12" s="16"/>
      <c r="IWH12" s="16"/>
      <c r="IWI12" s="16"/>
      <c r="IWJ12" s="16"/>
      <c r="IWK12" s="16"/>
      <c r="IWL12" s="16"/>
      <c r="IWM12" s="16"/>
      <c r="IWN12" s="16"/>
      <c r="IWO12" s="16"/>
      <c r="IWP12" s="16"/>
      <c r="IWQ12" s="16"/>
      <c r="IWR12" s="16"/>
      <c r="IWS12" s="16"/>
      <c r="IWT12" s="16"/>
      <c r="IWU12" s="16"/>
      <c r="IWV12" s="16"/>
      <c r="IWW12" s="16"/>
      <c r="IWX12" s="16"/>
      <c r="IWY12" s="16"/>
      <c r="IWZ12" s="16"/>
      <c r="IXA12" s="16"/>
      <c r="IXB12" s="16"/>
      <c r="IXC12" s="16"/>
      <c r="IXD12" s="16"/>
      <c r="IXE12" s="16"/>
      <c r="IXF12" s="16"/>
      <c r="IXG12" s="16"/>
      <c r="IXH12" s="16"/>
      <c r="IXI12" s="16"/>
      <c r="IXJ12" s="16"/>
      <c r="IXK12" s="16"/>
      <c r="IXL12" s="16"/>
      <c r="IXM12" s="16"/>
      <c r="IXN12" s="16"/>
      <c r="IXO12" s="16"/>
      <c r="IXP12" s="16"/>
      <c r="IXQ12" s="16"/>
      <c r="IXR12" s="16"/>
      <c r="IXS12" s="16"/>
      <c r="IXT12" s="16"/>
      <c r="IXU12" s="16"/>
      <c r="IXV12" s="16"/>
      <c r="IXW12" s="16"/>
      <c r="IXX12" s="16"/>
      <c r="IXY12" s="16"/>
      <c r="IXZ12" s="16"/>
      <c r="IYA12" s="16"/>
      <c r="IYB12" s="16"/>
      <c r="IYC12" s="16"/>
      <c r="IYD12" s="16"/>
      <c r="IYE12" s="16"/>
      <c r="IYF12" s="16"/>
      <c r="IYG12" s="16"/>
      <c r="IYH12" s="16"/>
      <c r="IYI12" s="16"/>
      <c r="IYJ12" s="16"/>
      <c r="IYK12" s="16"/>
      <c r="IYL12" s="16"/>
      <c r="IYM12" s="16"/>
      <c r="IYN12" s="16"/>
      <c r="IYO12" s="16"/>
      <c r="IYP12" s="16"/>
      <c r="IYQ12" s="16"/>
      <c r="IYR12" s="16"/>
      <c r="IYS12" s="16"/>
      <c r="IYT12" s="16"/>
      <c r="IYU12" s="16"/>
      <c r="IYV12" s="16"/>
      <c r="IYW12" s="16"/>
      <c r="IYX12" s="16"/>
      <c r="IYY12" s="16"/>
      <c r="IYZ12" s="16"/>
      <c r="IZA12" s="16"/>
      <c r="IZB12" s="16"/>
      <c r="IZC12" s="16"/>
      <c r="IZD12" s="16"/>
      <c r="IZE12" s="16"/>
      <c r="IZF12" s="16"/>
      <c r="IZG12" s="16"/>
      <c r="IZH12" s="16"/>
      <c r="IZI12" s="16"/>
      <c r="IZJ12" s="16"/>
      <c r="IZK12" s="16"/>
      <c r="IZL12" s="16"/>
      <c r="IZM12" s="16"/>
      <c r="IZN12" s="16"/>
      <c r="IZO12" s="16"/>
      <c r="IZP12" s="16"/>
      <c r="IZQ12" s="16"/>
      <c r="IZR12" s="16"/>
      <c r="IZS12" s="16"/>
      <c r="IZT12" s="16"/>
      <c r="IZU12" s="16"/>
      <c r="IZV12" s="16"/>
      <c r="IZW12" s="16"/>
      <c r="IZX12" s="16"/>
      <c r="IZY12" s="16"/>
      <c r="IZZ12" s="16"/>
      <c r="JAA12" s="16"/>
      <c r="JAB12" s="16"/>
      <c r="JAC12" s="16"/>
      <c r="JAD12" s="16"/>
      <c r="JAE12" s="16"/>
      <c r="JAF12" s="16"/>
      <c r="JAG12" s="16"/>
      <c r="JAH12" s="16"/>
      <c r="JAI12" s="16"/>
      <c r="JAJ12" s="16"/>
      <c r="JAK12" s="16"/>
      <c r="JAL12" s="16"/>
      <c r="JAM12" s="16"/>
      <c r="JAN12" s="16"/>
      <c r="JAO12" s="16"/>
      <c r="JAP12" s="16"/>
      <c r="JAQ12" s="16"/>
      <c r="JAR12" s="16"/>
      <c r="JAS12" s="16"/>
      <c r="JAT12" s="16"/>
      <c r="JAU12" s="16"/>
      <c r="JAV12" s="16"/>
      <c r="JAW12" s="16"/>
      <c r="JAX12" s="16"/>
      <c r="JAY12" s="16"/>
      <c r="JAZ12" s="16"/>
      <c r="JBA12" s="16"/>
      <c r="JBB12" s="16"/>
      <c r="JBC12" s="16"/>
      <c r="JBD12" s="16"/>
      <c r="JBE12" s="16"/>
      <c r="JBF12" s="16"/>
      <c r="JBG12" s="16"/>
      <c r="JBH12" s="16"/>
      <c r="JBI12" s="16"/>
      <c r="JBJ12" s="16"/>
      <c r="JBK12" s="16"/>
      <c r="JBL12" s="16"/>
      <c r="JBM12" s="16"/>
      <c r="JBN12" s="16"/>
      <c r="JBO12" s="16"/>
      <c r="JBP12" s="16"/>
      <c r="JBQ12" s="16"/>
      <c r="JBR12" s="16"/>
      <c r="JBS12" s="16"/>
      <c r="JBT12" s="16"/>
      <c r="JBU12" s="16"/>
      <c r="JBV12" s="16"/>
      <c r="JBW12" s="16"/>
      <c r="JBX12" s="16"/>
      <c r="JBY12" s="16"/>
      <c r="JBZ12" s="16"/>
      <c r="JCA12" s="16"/>
      <c r="JCB12" s="16"/>
      <c r="JCC12" s="16"/>
      <c r="JCD12" s="16"/>
      <c r="JCE12" s="16"/>
      <c r="JCF12" s="16"/>
      <c r="JCG12" s="16"/>
      <c r="JCH12" s="16"/>
      <c r="JCI12" s="16"/>
      <c r="JCJ12" s="16"/>
      <c r="JCK12" s="16"/>
      <c r="JCL12" s="16"/>
      <c r="JCM12" s="16"/>
      <c r="JCN12" s="16"/>
      <c r="JCO12" s="16"/>
      <c r="JCP12" s="16"/>
      <c r="JCQ12" s="16"/>
      <c r="JCR12" s="16"/>
      <c r="JCS12" s="16"/>
      <c r="JCT12" s="16"/>
      <c r="JCU12" s="16"/>
      <c r="JCV12" s="16"/>
      <c r="JCW12" s="16"/>
      <c r="JCX12" s="16"/>
      <c r="JCY12" s="16"/>
      <c r="JCZ12" s="16"/>
      <c r="JDA12" s="16"/>
      <c r="JDB12" s="16"/>
      <c r="JDC12" s="16"/>
      <c r="JDD12" s="16"/>
      <c r="JDE12" s="16"/>
      <c r="JDF12" s="16"/>
      <c r="JDG12" s="16"/>
      <c r="JDH12" s="16"/>
      <c r="JDI12" s="16"/>
      <c r="JDJ12" s="16"/>
      <c r="JDK12" s="16"/>
      <c r="JDL12" s="16"/>
      <c r="JDM12" s="16"/>
      <c r="JDN12" s="16"/>
      <c r="JDO12" s="16"/>
      <c r="JDP12" s="16"/>
      <c r="JDQ12" s="16"/>
      <c r="JDR12" s="16"/>
      <c r="JDS12" s="16"/>
      <c r="JDT12" s="16"/>
      <c r="JDU12" s="16"/>
      <c r="JDV12" s="16"/>
      <c r="JDW12" s="16"/>
      <c r="JDX12" s="16"/>
      <c r="JDY12" s="16"/>
      <c r="JDZ12" s="16"/>
      <c r="JEA12" s="16"/>
      <c r="JEB12" s="16"/>
      <c r="JEC12" s="16"/>
      <c r="JED12" s="16"/>
      <c r="JEE12" s="16"/>
      <c r="JEF12" s="16"/>
      <c r="JEG12" s="16"/>
      <c r="JEH12" s="16"/>
      <c r="JEI12" s="16"/>
      <c r="JEJ12" s="16"/>
      <c r="JEK12" s="16"/>
      <c r="JEL12" s="16"/>
      <c r="JEM12" s="16"/>
      <c r="JEN12" s="16"/>
      <c r="JEO12" s="16"/>
      <c r="JEP12" s="16"/>
      <c r="JEQ12" s="16"/>
      <c r="JER12" s="16"/>
      <c r="JES12" s="16"/>
      <c r="JET12" s="16"/>
      <c r="JEU12" s="16"/>
      <c r="JEV12" s="16"/>
      <c r="JEW12" s="16"/>
      <c r="JEX12" s="16"/>
      <c r="JEY12" s="16"/>
      <c r="JEZ12" s="16"/>
      <c r="JFA12" s="16"/>
      <c r="JFB12" s="16"/>
      <c r="JFC12" s="16"/>
      <c r="JFD12" s="16"/>
      <c r="JFE12" s="16"/>
      <c r="JFF12" s="16"/>
      <c r="JFG12" s="16"/>
      <c r="JFH12" s="16"/>
      <c r="JFI12" s="16"/>
      <c r="JFJ12" s="16"/>
      <c r="JFK12" s="16"/>
      <c r="JFL12" s="16"/>
      <c r="JFM12" s="16"/>
      <c r="JFN12" s="16"/>
      <c r="JFO12" s="16"/>
      <c r="JFP12" s="16"/>
      <c r="JFQ12" s="16"/>
      <c r="JFR12" s="16"/>
      <c r="JFS12" s="16"/>
      <c r="JFT12" s="16"/>
      <c r="JFU12" s="16"/>
      <c r="JFV12" s="16"/>
      <c r="JFW12" s="16"/>
      <c r="JFX12" s="16"/>
      <c r="JFY12" s="16"/>
      <c r="JFZ12" s="16"/>
      <c r="JGA12" s="16"/>
      <c r="JGB12" s="16"/>
      <c r="JGC12" s="16"/>
      <c r="JGD12" s="16"/>
      <c r="JGE12" s="16"/>
      <c r="JGF12" s="16"/>
      <c r="JGG12" s="16"/>
      <c r="JGH12" s="16"/>
      <c r="JGI12" s="16"/>
      <c r="JGJ12" s="16"/>
      <c r="JGK12" s="16"/>
      <c r="JGL12" s="16"/>
      <c r="JGM12" s="16"/>
      <c r="JGN12" s="16"/>
      <c r="JGO12" s="16"/>
      <c r="JGP12" s="16"/>
      <c r="JGQ12" s="16"/>
      <c r="JGR12" s="16"/>
      <c r="JGS12" s="16"/>
      <c r="JGT12" s="16"/>
      <c r="JGU12" s="16"/>
      <c r="JGV12" s="16"/>
      <c r="JGW12" s="16"/>
      <c r="JGX12" s="16"/>
      <c r="JGY12" s="16"/>
      <c r="JGZ12" s="16"/>
      <c r="JHA12" s="16"/>
      <c r="JHB12" s="16"/>
      <c r="JHC12" s="16"/>
      <c r="JHD12" s="16"/>
      <c r="JHE12" s="16"/>
      <c r="JHF12" s="16"/>
      <c r="JHG12" s="16"/>
      <c r="JHH12" s="16"/>
      <c r="JHI12" s="16"/>
      <c r="JHJ12" s="16"/>
      <c r="JHK12" s="16"/>
      <c r="JHL12" s="16"/>
      <c r="JHM12" s="16"/>
      <c r="JHN12" s="16"/>
      <c r="JHO12" s="16"/>
      <c r="JHP12" s="16"/>
      <c r="JHQ12" s="16"/>
      <c r="JHR12" s="16"/>
      <c r="JHS12" s="16"/>
      <c r="JHT12" s="16"/>
      <c r="JHU12" s="16"/>
      <c r="JHV12" s="16"/>
      <c r="JHW12" s="16"/>
      <c r="JHX12" s="16"/>
      <c r="JHY12" s="16"/>
      <c r="JHZ12" s="16"/>
      <c r="JIA12" s="16"/>
      <c r="JIB12" s="16"/>
      <c r="JIC12" s="16"/>
      <c r="JID12" s="16"/>
      <c r="JIE12" s="16"/>
      <c r="JIF12" s="16"/>
      <c r="JIG12" s="16"/>
      <c r="JIH12" s="16"/>
      <c r="JII12" s="16"/>
      <c r="JIJ12" s="16"/>
      <c r="JIK12" s="16"/>
      <c r="JIL12" s="16"/>
      <c r="JIM12" s="16"/>
      <c r="JIN12" s="16"/>
      <c r="JIO12" s="16"/>
      <c r="JIP12" s="16"/>
      <c r="JIQ12" s="16"/>
      <c r="JIR12" s="16"/>
      <c r="JIS12" s="16"/>
      <c r="JIT12" s="16"/>
      <c r="JIU12" s="16"/>
      <c r="JIV12" s="16"/>
      <c r="JIW12" s="16"/>
      <c r="JIX12" s="16"/>
      <c r="JIY12" s="16"/>
      <c r="JIZ12" s="16"/>
      <c r="JJA12" s="16"/>
      <c r="JJB12" s="16"/>
      <c r="JJC12" s="16"/>
      <c r="JJD12" s="16"/>
      <c r="JJE12" s="16"/>
      <c r="JJF12" s="16"/>
      <c r="JJG12" s="16"/>
      <c r="JJH12" s="16"/>
      <c r="JJI12" s="16"/>
      <c r="JJJ12" s="16"/>
      <c r="JJK12" s="16"/>
      <c r="JJL12" s="16"/>
      <c r="JJM12" s="16"/>
      <c r="JJN12" s="16"/>
      <c r="JJO12" s="16"/>
      <c r="JJP12" s="16"/>
      <c r="JJQ12" s="16"/>
      <c r="JJR12" s="16"/>
      <c r="JJS12" s="16"/>
      <c r="JJT12" s="16"/>
      <c r="JJU12" s="16"/>
      <c r="JJV12" s="16"/>
      <c r="JJW12" s="16"/>
      <c r="JJX12" s="16"/>
      <c r="JJY12" s="16"/>
      <c r="JJZ12" s="16"/>
      <c r="JKA12" s="16"/>
      <c r="JKB12" s="16"/>
      <c r="JKC12" s="16"/>
      <c r="JKD12" s="16"/>
      <c r="JKE12" s="16"/>
      <c r="JKF12" s="16"/>
      <c r="JKG12" s="16"/>
      <c r="JKH12" s="16"/>
      <c r="JKI12" s="16"/>
      <c r="JKJ12" s="16"/>
      <c r="JKK12" s="16"/>
      <c r="JKL12" s="16"/>
      <c r="JKM12" s="16"/>
      <c r="JKN12" s="16"/>
      <c r="JKO12" s="16"/>
      <c r="JKP12" s="16"/>
      <c r="JKQ12" s="16"/>
      <c r="JKR12" s="16"/>
      <c r="JKS12" s="16"/>
      <c r="JKT12" s="16"/>
      <c r="JKU12" s="16"/>
      <c r="JKV12" s="16"/>
      <c r="JKW12" s="16"/>
      <c r="JKX12" s="16"/>
      <c r="JKY12" s="16"/>
      <c r="JKZ12" s="16"/>
      <c r="JLA12" s="16"/>
      <c r="JLB12" s="16"/>
      <c r="JLC12" s="16"/>
      <c r="JLD12" s="16"/>
      <c r="JLE12" s="16"/>
      <c r="JLF12" s="16"/>
      <c r="JLG12" s="16"/>
      <c r="JLH12" s="16"/>
      <c r="JLI12" s="16"/>
      <c r="JLJ12" s="16"/>
      <c r="JLK12" s="16"/>
      <c r="JLL12" s="16"/>
      <c r="JLM12" s="16"/>
      <c r="JLN12" s="16"/>
      <c r="JLO12" s="16"/>
      <c r="JLP12" s="16"/>
      <c r="JLQ12" s="16"/>
      <c r="JLR12" s="16"/>
      <c r="JLS12" s="16"/>
      <c r="JLT12" s="16"/>
      <c r="JLU12" s="16"/>
      <c r="JLV12" s="16"/>
      <c r="JLW12" s="16"/>
      <c r="JLX12" s="16"/>
      <c r="JLY12" s="16"/>
      <c r="JLZ12" s="16"/>
      <c r="JMA12" s="16"/>
      <c r="JMB12" s="16"/>
      <c r="JMC12" s="16"/>
      <c r="JMD12" s="16"/>
      <c r="JME12" s="16"/>
      <c r="JMF12" s="16"/>
      <c r="JMG12" s="16"/>
      <c r="JMH12" s="16"/>
      <c r="JMI12" s="16"/>
      <c r="JMJ12" s="16"/>
      <c r="JMK12" s="16"/>
      <c r="JML12" s="16"/>
      <c r="JMM12" s="16"/>
      <c r="JMN12" s="16"/>
      <c r="JMO12" s="16"/>
      <c r="JMP12" s="16"/>
      <c r="JMQ12" s="16"/>
      <c r="JMR12" s="16"/>
      <c r="JMS12" s="16"/>
      <c r="JMT12" s="16"/>
      <c r="JMU12" s="16"/>
      <c r="JMV12" s="16"/>
      <c r="JMW12" s="16"/>
      <c r="JMX12" s="16"/>
      <c r="JMY12" s="16"/>
      <c r="JMZ12" s="16"/>
      <c r="JNA12" s="16"/>
      <c r="JNB12" s="16"/>
      <c r="JNC12" s="16"/>
      <c r="JND12" s="16"/>
      <c r="JNE12" s="16"/>
      <c r="JNF12" s="16"/>
      <c r="JNG12" s="16"/>
      <c r="JNH12" s="16"/>
      <c r="JNI12" s="16"/>
      <c r="JNJ12" s="16"/>
      <c r="JNK12" s="16"/>
      <c r="JNL12" s="16"/>
      <c r="JNM12" s="16"/>
      <c r="JNN12" s="16"/>
      <c r="JNO12" s="16"/>
      <c r="JNP12" s="16"/>
      <c r="JNQ12" s="16"/>
      <c r="JNR12" s="16"/>
      <c r="JNS12" s="16"/>
      <c r="JNT12" s="16"/>
      <c r="JNU12" s="16"/>
      <c r="JNV12" s="16"/>
      <c r="JNW12" s="16"/>
      <c r="JNX12" s="16"/>
      <c r="JNY12" s="16"/>
      <c r="JNZ12" s="16"/>
      <c r="JOA12" s="16"/>
      <c r="JOB12" s="16"/>
      <c r="JOC12" s="16"/>
      <c r="JOD12" s="16"/>
      <c r="JOE12" s="16"/>
      <c r="JOF12" s="16"/>
      <c r="JOG12" s="16"/>
      <c r="JOH12" s="16"/>
      <c r="JOI12" s="16"/>
      <c r="JOJ12" s="16"/>
      <c r="JOK12" s="16"/>
      <c r="JOL12" s="16"/>
      <c r="JOM12" s="16"/>
      <c r="JON12" s="16"/>
      <c r="JOO12" s="16"/>
      <c r="JOP12" s="16"/>
      <c r="JOQ12" s="16"/>
      <c r="JOR12" s="16"/>
      <c r="JOS12" s="16"/>
      <c r="JOT12" s="16"/>
      <c r="JOU12" s="16"/>
      <c r="JOV12" s="16"/>
      <c r="JOW12" s="16"/>
      <c r="JOX12" s="16"/>
      <c r="JOY12" s="16"/>
      <c r="JOZ12" s="16"/>
      <c r="JPA12" s="16"/>
      <c r="JPB12" s="16"/>
      <c r="JPC12" s="16"/>
      <c r="JPD12" s="16"/>
      <c r="JPE12" s="16"/>
      <c r="JPF12" s="16"/>
      <c r="JPG12" s="16"/>
      <c r="JPH12" s="16"/>
      <c r="JPI12" s="16"/>
      <c r="JPJ12" s="16"/>
      <c r="JPK12" s="16"/>
      <c r="JPL12" s="16"/>
      <c r="JPM12" s="16"/>
      <c r="JPN12" s="16"/>
      <c r="JPO12" s="16"/>
      <c r="JPP12" s="16"/>
      <c r="JPQ12" s="16"/>
      <c r="JPR12" s="16"/>
      <c r="JPS12" s="16"/>
      <c r="JPT12" s="16"/>
      <c r="JPU12" s="16"/>
      <c r="JPV12" s="16"/>
      <c r="JPW12" s="16"/>
      <c r="JPX12" s="16"/>
      <c r="JPY12" s="16"/>
      <c r="JPZ12" s="16"/>
      <c r="JQA12" s="16"/>
      <c r="JQB12" s="16"/>
      <c r="JQC12" s="16"/>
      <c r="JQD12" s="16"/>
      <c r="JQE12" s="16"/>
      <c r="JQF12" s="16"/>
      <c r="JQG12" s="16"/>
      <c r="JQH12" s="16"/>
      <c r="JQI12" s="16"/>
      <c r="JQJ12" s="16"/>
      <c r="JQK12" s="16"/>
      <c r="JQL12" s="16"/>
      <c r="JQM12" s="16"/>
      <c r="JQN12" s="16"/>
      <c r="JQO12" s="16"/>
      <c r="JQP12" s="16"/>
      <c r="JQQ12" s="16"/>
      <c r="JQR12" s="16"/>
      <c r="JQS12" s="16"/>
      <c r="JQT12" s="16"/>
      <c r="JQU12" s="16"/>
      <c r="JQV12" s="16"/>
      <c r="JQW12" s="16"/>
      <c r="JQX12" s="16"/>
      <c r="JQY12" s="16"/>
      <c r="JQZ12" s="16"/>
      <c r="JRA12" s="16"/>
      <c r="JRB12" s="16"/>
      <c r="JRC12" s="16"/>
      <c r="JRD12" s="16"/>
      <c r="JRE12" s="16"/>
      <c r="JRF12" s="16"/>
      <c r="JRG12" s="16"/>
      <c r="JRH12" s="16"/>
      <c r="JRI12" s="16"/>
      <c r="JRJ12" s="16"/>
      <c r="JRK12" s="16"/>
      <c r="JRL12" s="16"/>
      <c r="JRM12" s="16"/>
      <c r="JRN12" s="16"/>
      <c r="JRO12" s="16"/>
      <c r="JRP12" s="16"/>
      <c r="JRQ12" s="16"/>
      <c r="JRR12" s="16"/>
      <c r="JRS12" s="16"/>
      <c r="JRT12" s="16"/>
      <c r="JRU12" s="16"/>
      <c r="JRV12" s="16"/>
      <c r="JRW12" s="16"/>
      <c r="JRX12" s="16"/>
      <c r="JRY12" s="16"/>
      <c r="JRZ12" s="16"/>
      <c r="JSA12" s="16"/>
      <c r="JSB12" s="16"/>
      <c r="JSC12" s="16"/>
      <c r="JSD12" s="16"/>
      <c r="JSE12" s="16"/>
      <c r="JSF12" s="16"/>
      <c r="JSG12" s="16"/>
      <c r="JSH12" s="16"/>
      <c r="JSI12" s="16"/>
      <c r="JSJ12" s="16"/>
      <c r="JSK12" s="16"/>
      <c r="JSL12" s="16"/>
      <c r="JSM12" s="16"/>
      <c r="JSN12" s="16"/>
      <c r="JSO12" s="16"/>
      <c r="JSP12" s="16"/>
      <c r="JSQ12" s="16"/>
      <c r="JSR12" s="16"/>
      <c r="JSS12" s="16"/>
      <c r="JST12" s="16"/>
      <c r="JSU12" s="16"/>
      <c r="JSV12" s="16"/>
      <c r="JSW12" s="16"/>
      <c r="JSX12" s="16"/>
      <c r="JSY12" s="16"/>
      <c r="JSZ12" s="16"/>
      <c r="JTA12" s="16"/>
      <c r="JTB12" s="16"/>
      <c r="JTC12" s="16"/>
      <c r="JTD12" s="16"/>
      <c r="JTE12" s="16"/>
      <c r="JTF12" s="16"/>
      <c r="JTG12" s="16"/>
      <c r="JTH12" s="16"/>
      <c r="JTI12" s="16"/>
      <c r="JTJ12" s="16"/>
      <c r="JTK12" s="16"/>
      <c r="JTL12" s="16"/>
      <c r="JTM12" s="16"/>
      <c r="JTN12" s="16"/>
      <c r="JTO12" s="16"/>
      <c r="JTP12" s="16"/>
      <c r="JTQ12" s="16"/>
      <c r="JTR12" s="16"/>
      <c r="JTS12" s="16"/>
      <c r="JTT12" s="16"/>
      <c r="JTU12" s="16"/>
      <c r="JTV12" s="16"/>
      <c r="JTW12" s="16"/>
      <c r="JTX12" s="16"/>
      <c r="JTY12" s="16"/>
      <c r="JTZ12" s="16"/>
      <c r="JUA12" s="16"/>
      <c r="JUB12" s="16"/>
      <c r="JUC12" s="16"/>
      <c r="JUD12" s="16"/>
      <c r="JUE12" s="16"/>
      <c r="JUF12" s="16"/>
      <c r="JUG12" s="16"/>
      <c r="JUH12" s="16"/>
      <c r="JUI12" s="16"/>
      <c r="JUJ12" s="16"/>
      <c r="JUK12" s="16"/>
      <c r="JUL12" s="16"/>
      <c r="JUM12" s="16"/>
      <c r="JUN12" s="16"/>
      <c r="JUO12" s="16"/>
      <c r="JUP12" s="16"/>
      <c r="JUQ12" s="16"/>
      <c r="JUR12" s="16"/>
      <c r="JUS12" s="16"/>
      <c r="JUT12" s="16"/>
      <c r="JUU12" s="16"/>
      <c r="JUV12" s="16"/>
      <c r="JUW12" s="16"/>
      <c r="JUX12" s="16"/>
      <c r="JUY12" s="16"/>
      <c r="JUZ12" s="16"/>
      <c r="JVA12" s="16"/>
      <c r="JVB12" s="16"/>
      <c r="JVC12" s="16"/>
      <c r="JVD12" s="16"/>
      <c r="JVE12" s="16"/>
      <c r="JVF12" s="16"/>
      <c r="JVG12" s="16"/>
      <c r="JVH12" s="16"/>
      <c r="JVI12" s="16"/>
      <c r="JVJ12" s="16"/>
      <c r="JVK12" s="16"/>
      <c r="JVL12" s="16"/>
      <c r="JVM12" s="16"/>
      <c r="JVN12" s="16"/>
      <c r="JVO12" s="16"/>
      <c r="JVP12" s="16"/>
      <c r="JVQ12" s="16"/>
      <c r="JVR12" s="16"/>
      <c r="JVS12" s="16"/>
      <c r="JVT12" s="16"/>
      <c r="JVU12" s="16"/>
      <c r="JVV12" s="16"/>
      <c r="JVW12" s="16"/>
      <c r="JVX12" s="16"/>
      <c r="JVY12" s="16"/>
      <c r="JVZ12" s="16"/>
      <c r="JWA12" s="16"/>
      <c r="JWB12" s="16"/>
      <c r="JWC12" s="16"/>
      <c r="JWD12" s="16"/>
      <c r="JWE12" s="16"/>
      <c r="JWF12" s="16"/>
      <c r="JWG12" s="16"/>
      <c r="JWH12" s="16"/>
      <c r="JWI12" s="16"/>
      <c r="JWJ12" s="16"/>
      <c r="JWK12" s="16"/>
      <c r="JWL12" s="16"/>
      <c r="JWM12" s="16"/>
      <c r="JWN12" s="16"/>
      <c r="JWO12" s="16"/>
      <c r="JWP12" s="16"/>
      <c r="JWQ12" s="16"/>
      <c r="JWR12" s="16"/>
      <c r="JWS12" s="16"/>
      <c r="JWT12" s="16"/>
      <c r="JWU12" s="16"/>
      <c r="JWV12" s="16"/>
      <c r="JWW12" s="16"/>
      <c r="JWX12" s="16"/>
      <c r="JWY12" s="16"/>
      <c r="JWZ12" s="16"/>
      <c r="JXA12" s="16"/>
      <c r="JXB12" s="16"/>
      <c r="JXC12" s="16"/>
      <c r="JXD12" s="16"/>
      <c r="JXE12" s="16"/>
      <c r="JXF12" s="16"/>
      <c r="JXG12" s="16"/>
      <c r="JXH12" s="16"/>
      <c r="JXI12" s="16"/>
      <c r="JXJ12" s="16"/>
      <c r="JXK12" s="16"/>
      <c r="JXL12" s="16"/>
      <c r="JXM12" s="16"/>
      <c r="JXN12" s="16"/>
      <c r="JXO12" s="16"/>
      <c r="JXP12" s="16"/>
      <c r="JXQ12" s="16"/>
      <c r="JXR12" s="16"/>
      <c r="JXS12" s="16"/>
      <c r="JXT12" s="16"/>
      <c r="JXU12" s="16"/>
      <c r="JXV12" s="16"/>
      <c r="JXW12" s="16"/>
      <c r="JXX12" s="16"/>
      <c r="JXY12" s="16"/>
      <c r="JXZ12" s="16"/>
      <c r="JYA12" s="16"/>
      <c r="JYB12" s="16"/>
      <c r="JYC12" s="16"/>
      <c r="JYD12" s="16"/>
      <c r="JYE12" s="16"/>
      <c r="JYF12" s="16"/>
      <c r="JYG12" s="16"/>
      <c r="JYH12" s="16"/>
      <c r="JYI12" s="16"/>
      <c r="JYJ12" s="16"/>
      <c r="JYK12" s="16"/>
      <c r="JYL12" s="16"/>
      <c r="JYM12" s="16"/>
      <c r="JYN12" s="16"/>
      <c r="JYO12" s="16"/>
      <c r="JYP12" s="16"/>
      <c r="JYQ12" s="16"/>
      <c r="JYR12" s="16"/>
      <c r="JYS12" s="16"/>
      <c r="JYT12" s="16"/>
      <c r="JYU12" s="16"/>
      <c r="JYV12" s="16"/>
      <c r="JYW12" s="16"/>
      <c r="JYX12" s="16"/>
      <c r="JYY12" s="16"/>
      <c r="JYZ12" s="16"/>
      <c r="JZA12" s="16"/>
      <c r="JZB12" s="16"/>
      <c r="JZC12" s="16"/>
      <c r="JZD12" s="16"/>
      <c r="JZE12" s="16"/>
      <c r="JZF12" s="16"/>
      <c r="JZG12" s="16"/>
      <c r="JZH12" s="16"/>
      <c r="JZI12" s="16"/>
      <c r="JZJ12" s="16"/>
      <c r="JZK12" s="16"/>
      <c r="JZL12" s="16"/>
      <c r="JZM12" s="16"/>
      <c r="JZN12" s="16"/>
      <c r="JZO12" s="16"/>
      <c r="JZP12" s="16"/>
      <c r="JZQ12" s="16"/>
      <c r="JZR12" s="16"/>
      <c r="JZS12" s="16"/>
      <c r="JZT12" s="16"/>
      <c r="JZU12" s="16"/>
      <c r="JZV12" s="16"/>
      <c r="JZW12" s="16"/>
      <c r="JZX12" s="16"/>
      <c r="JZY12" s="16"/>
      <c r="JZZ12" s="16"/>
      <c r="KAA12" s="16"/>
      <c r="KAB12" s="16"/>
      <c r="KAC12" s="16"/>
      <c r="KAD12" s="16"/>
      <c r="KAE12" s="16"/>
      <c r="KAF12" s="16"/>
      <c r="KAG12" s="16"/>
      <c r="KAH12" s="16"/>
      <c r="KAI12" s="16"/>
      <c r="KAJ12" s="16"/>
      <c r="KAK12" s="16"/>
      <c r="KAL12" s="16"/>
      <c r="KAM12" s="16"/>
      <c r="KAN12" s="16"/>
      <c r="KAO12" s="16"/>
      <c r="KAP12" s="16"/>
      <c r="KAQ12" s="16"/>
      <c r="KAR12" s="16"/>
      <c r="KAS12" s="16"/>
      <c r="KAT12" s="16"/>
      <c r="KAU12" s="16"/>
      <c r="KAV12" s="16"/>
      <c r="KAW12" s="16"/>
      <c r="KAX12" s="16"/>
      <c r="KAY12" s="16"/>
      <c r="KAZ12" s="16"/>
      <c r="KBA12" s="16"/>
      <c r="KBB12" s="16"/>
      <c r="KBC12" s="16"/>
      <c r="KBD12" s="16"/>
      <c r="KBE12" s="16"/>
      <c r="KBF12" s="16"/>
      <c r="KBG12" s="16"/>
      <c r="KBH12" s="16"/>
      <c r="KBI12" s="16"/>
      <c r="KBJ12" s="16"/>
      <c r="KBK12" s="16"/>
      <c r="KBL12" s="16"/>
      <c r="KBM12" s="16"/>
      <c r="KBN12" s="16"/>
      <c r="KBO12" s="16"/>
      <c r="KBP12" s="16"/>
      <c r="KBQ12" s="16"/>
      <c r="KBR12" s="16"/>
      <c r="KBS12" s="16"/>
      <c r="KBT12" s="16"/>
      <c r="KBU12" s="16"/>
      <c r="KBV12" s="16"/>
      <c r="KBW12" s="16"/>
      <c r="KBX12" s="16"/>
      <c r="KBY12" s="16"/>
      <c r="KBZ12" s="16"/>
      <c r="KCA12" s="16"/>
      <c r="KCB12" s="16"/>
      <c r="KCC12" s="16"/>
      <c r="KCD12" s="16"/>
      <c r="KCE12" s="16"/>
      <c r="KCF12" s="16"/>
      <c r="KCG12" s="16"/>
      <c r="KCH12" s="16"/>
      <c r="KCI12" s="16"/>
      <c r="KCJ12" s="16"/>
      <c r="KCK12" s="16"/>
      <c r="KCL12" s="16"/>
      <c r="KCM12" s="16"/>
      <c r="KCN12" s="16"/>
      <c r="KCO12" s="16"/>
      <c r="KCP12" s="16"/>
      <c r="KCQ12" s="16"/>
      <c r="KCR12" s="16"/>
      <c r="KCS12" s="16"/>
      <c r="KCT12" s="16"/>
      <c r="KCU12" s="16"/>
      <c r="KCV12" s="16"/>
      <c r="KCW12" s="16"/>
      <c r="KCX12" s="16"/>
      <c r="KCY12" s="16"/>
      <c r="KCZ12" s="16"/>
      <c r="KDA12" s="16"/>
      <c r="KDB12" s="16"/>
      <c r="KDC12" s="16"/>
      <c r="KDD12" s="16"/>
      <c r="KDE12" s="16"/>
      <c r="KDF12" s="16"/>
      <c r="KDG12" s="16"/>
      <c r="KDH12" s="16"/>
      <c r="KDI12" s="16"/>
      <c r="KDJ12" s="16"/>
      <c r="KDK12" s="16"/>
      <c r="KDL12" s="16"/>
      <c r="KDM12" s="16"/>
      <c r="KDN12" s="16"/>
      <c r="KDO12" s="16"/>
      <c r="KDP12" s="16"/>
      <c r="KDQ12" s="16"/>
      <c r="KDR12" s="16"/>
      <c r="KDS12" s="16"/>
      <c r="KDT12" s="16"/>
      <c r="KDU12" s="16"/>
      <c r="KDV12" s="16"/>
      <c r="KDW12" s="16"/>
      <c r="KDX12" s="16"/>
      <c r="KDY12" s="16"/>
      <c r="KDZ12" s="16"/>
      <c r="KEA12" s="16"/>
      <c r="KEB12" s="16"/>
      <c r="KEC12" s="16"/>
      <c r="KED12" s="16"/>
      <c r="KEE12" s="16"/>
      <c r="KEF12" s="16"/>
      <c r="KEG12" s="16"/>
      <c r="KEH12" s="16"/>
      <c r="KEI12" s="16"/>
      <c r="KEJ12" s="16"/>
      <c r="KEK12" s="16"/>
      <c r="KEL12" s="16"/>
      <c r="KEM12" s="16"/>
      <c r="KEN12" s="16"/>
      <c r="KEO12" s="16"/>
      <c r="KEP12" s="16"/>
      <c r="KEQ12" s="16"/>
      <c r="KER12" s="16"/>
      <c r="KES12" s="16"/>
      <c r="KET12" s="16"/>
      <c r="KEU12" s="16"/>
      <c r="KEV12" s="16"/>
      <c r="KEW12" s="16"/>
      <c r="KEX12" s="16"/>
      <c r="KEY12" s="16"/>
      <c r="KEZ12" s="16"/>
      <c r="KFA12" s="16"/>
      <c r="KFB12" s="16"/>
      <c r="KFC12" s="16"/>
      <c r="KFD12" s="16"/>
      <c r="KFE12" s="16"/>
      <c r="KFF12" s="16"/>
      <c r="KFG12" s="16"/>
      <c r="KFH12" s="16"/>
      <c r="KFI12" s="16"/>
      <c r="KFJ12" s="16"/>
      <c r="KFK12" s="16"/>
      <c r="KFL12" s="16"/>
      <c r="KFM12" s="16"/>
      <c r="KFN12" s="16"/>
      <c r="KFO12" s="16"/>
      <c r="KFP12" s="16"/>
      <c r="KFQ12" s="16"/>
      <c r="KFR12" s="16"/>
      <c r="KFS12" s="16"/>
      <c r="KFT12" s="16"/>
      <c r="KFU12" s="16"/>
      <c r="KFV12" s="16"/>
      <c r="KFW12" s="16"/>
      <c r="KFX12" s="16"/>
      <c r="KFY12" s="16"/>
      <c r="KFZ12" s="16"/>
      <c r="KGA12" s="16"/>
      <c r="KGB12" s="16"/>
      <c r="KGC12" s="16"/>
      <c r="KGD12" s="16"/>
      <c r="KGE12" s="16"/>
      <c r="KGF12" s="16"/>
      <c r="KGG12" s="16"/>
      <c r="KGH12" s="16"/>
      <c r="KGI12" s="16"/>
      <c r="KGJ12" s="16"/>
      <c r="KGK12" s="16"/>
      <c r="KGL12" s="16"/>
      <c r="KGM12" s="16"/>
      <c r="KGN12" s="16"/>
      <c r="KGO12" s="16"/>
      <c r="KGP12" s="16"/>
      <c r="KGQ12" s="16"/>
      <c r="KGR12" s="16"/>
      <c r="KGS12" s="16"/>
      <c r="KGT12" s="16"/>
      <c r="KGU12" s="16"/>
      <c r="KGV12" s="16"/>
      <c r="KGW12" s="16"/>
      <c r="KGX12" s="16"/>
      <c r="KGY12" s="16"/>
      <c r="KGZ12" s="16"/>
      <c r="KHA12" s="16"/>
      <c r="KHB12" s="16"/>
      <c r="KHC12" s="16"/>
      <c r="KHD12" s="16"/>
      <c r="KHE12" s="16"/>
      <c r="KHF12" s="16"/>
      <c r="KHG12" s="16"/>
      <c r="KHH12" s="16"/>
      <c r="KHI12" s="16"/>
      <c r="KHJ12" s="16"/>
      <c r="KHK12" s="16"/>
      <c r="KHL12" s="16"/>
      <c r="KHM12" s="16"/>
      <c r="KHN12" s="16"/>
      <c r="KHO12" s="16"/>
      <c r="KHP12" s="16"/>
      <c r="KHQ12" s="16"/>
      <c r="KHR12" s="16"/>
      <c r="KHS12" s="16"/>
      <c r="KHT12" s="16"/>
      <c r="KHU12" s="16"/>
      <c r="KHV12" s="16"/>
      <c r="KHW12" s="16"/>
      <c r="KHX12" s="16"/>
      <c r="KHY12" s="16"/>
      <c r="KHZ12" s="16"/>
      <c r="KIA12" s="16"/>
      <c r="KIB12" s="16"/>
      <c r="KIC12" s="16"/>
      <c r="KID12" s="16"/>
      <c r="KIE12" s="16"/>
      <c r="KIF12" s="16"/>
      <c r="KIG12" s="16"/>
      <c r="KIH12" s="16"/>
      <c r="KII12" s="16"/>
      <c r="KIJ12" s="16"/>
      <c r="KIK12" s="16"/>
      <c r="KIL12" s="16"/>
      <c r="KIM12" s="16"/>
      <c r="KIN12" s="16"/>
      <c r="KIO12" s="16"/>
      <c r="KIP12" s="16"/>
      <c r="KIQ12" s="16"/>
      <c r="KIR12" s="16"/>
      <c r="KIS12" s="16"/>
      <c r="KIT12" s="16"/>
      <c r="KIU12" s="16"/>
      <c r="KIV12" s="16"/>
      <c r="KIW12" s="16"/>
      <c r="KIX12" s="16"/>
      <c r="KIY12" s="16"/>
      <c r="KIZ12" s="16"/>
      <c r="KJA12" s="16"/>
      <c r="KJB12" s="16"/>
      <c r="KJC12" s="16"/>
      <c r="KJD12" s="16"/>
      <c r="KJE12" s="16"/>
      <c r="KJF12" s="16"/>
      <c r="KJG12" s="16"/>
      <c r="KJH12" s="16"/>
      <c r="KJI12" s="16"/>
      <c r="KJJ12" s="16"/>
      <c r="KJK12" s="16"/>
      <c r="KJL12" s="16"/>
      <c r="KJM12" s="16"/>
      <c r="KJN12" s="16"/>
      <c r="KJO12" s="16"/>
      <c r="KJP12" s="16"/>
      <c r="KJQ12" s="16"/>
      <c r="KJR12" s="16"/>
      <c r="KJS12" s="16"/>
      <c r="KJT12" s="16"/>
      <c r="KJU12" s="16"/>
      <c r="KJV12" s="16"/>
      <c r="KJW12" s="16"/>
      <c r="KJX12" s="16"/>
      <c r="KJY12" s="16"/>
      <c r="KJZ12" s="16"/>
      <c r="KKA12" s="16"/>
      <c r="KKB12" s="16"/>
      <c r="KKC12" s="16"/>
      <c r="KKD12" s="16"/>
      <c r="KKE12" s="16"/>
      <c r="KKF12" s="16"/>
      <c r="KKG12" s="16"/>
      <c r="KKH12" s="16"/>
      <c r="KKI12" s="16"/>
      <c r="KKJ12" s="16"/>
      <c r="KKK12" s="16"/>
      <c r="KKL12" s="16"/>
      <c r="KKM12" s="16"/>
      <c r="KKN12" s="16"/>
      <c r="KKO12" s="16"/>
      <c r="KKP12" s="16"/>
      <c r="KKQ12" s="16"/>
      <c r="KKR12" s="16"/>
      <c r="KKS12" s="16"/>
      <c r="KKT12" s="16"/>
      <c r="KKU12" s="16"/>
      <c r="KKV12" s="16"/>
      <c r="KKW12" s="16"/>
      <c r="KKX12" s="16"/>
      <c r="KKY12" s="16"/>
      <c r="KKZ12" s="16"/>
      <c r="KLA12" s="16"/>
      <c r="KLB12" s="16"/>
      <c r="KLC12" s="16"/>
      <c r="KLD12" s="16"/>
      <c r="KLE12" s="16"/>
      <c r="KLF12" s="16"/>
      <c r="KLG12" s="16"/>
      <c r="KLH12" s="16"/>
      <c r="KLI12" s="16"/>
      <c r="KLJ12" s="16"/>
      <c r="KLK12" s="16"/>
      <c r="KLL12" s="16"/>
      <c r="KLM12" s="16"/>
      <c r="KLN12" s="16"/>
      <c r="KLO12" s="16"/>
      <c r="KLP12" s="16"/>
      <c r="KLQ12" s="16"/>
      <c r="KLR12" s="16"/>
      <c r="KLS12" s="16"/>
      <c r="KLT12" s="16"/>
      <c r="KLU12" s="16"/>
      <c r="KLV12" s="16"/>
      <c r="KLW12" s="16"/>
      <c r="KLX12" s="16"/>
      <c r="KLY12" s="16"/>
      <c r="KLZ12" s="16"/>
      <c r="KMA12" s="16"/>
      <c r="KMB12" s="16"/>
      <c r="KMC12" s="16"/>
      <c r="KMD12" s="16"/>
      <c r="KME12" s="16"/>
      <c r="KMF12" s="16"/>
      <c r="KMG12" s="16"/>
      <c r="KMH12" s="16"/>
      <c r="KMI12" s="16"/>
      <c r="KMJ12" s="16"/>
      <c r="KMK12" s="16"/>
      <c r="KML12" s="16"/>
      <c r="KMM12" s="16"/>
      <c r="KMN12" s="16"/>
      <c r="KMO12" s="16"/>
      <c r="KMP12" s="16"/>
      <c r="KMQ12" s="16"/>
      <c r="KMR12" s="16"/>
      <c r="KMS12" s="16"/>
      <c r="KMT12" s="16"/>
      <c r="KMU12" s="16"/>
      <c r="KMV12" s="16"/>
      <c r="KMW12" s="16"/>
      <c r="KMX12" s="16"/>
      <c r="KMY12" s="16"/>
      <c r="KMZ12" s="16"/>
      <c r="KNA12" s="16"/>
      <c r="KNB12" s="16"/>
      <c r="KNC12" s="16"/>
      <c r="KND12" s="16"/>
      <c r="KNE12" s="16"/>
      <c r="KNF12" s="16"/>
      <c r="KNG12" s="16"/>
      <c r="KNH12" s="16"/>
      <c r="KNI12" s="16"/>
      <c r="KNJ12" s="16"/>
      <c r="KNK12" s="16"/>
      <c r="KNL12" s="16"/>
      <c r="KNM12" s="16"/>
      <c r="KNN12" s="16"/>
      <c r="KNO12" s="16"/>
      <c r="KNP12" s="16"/>
      <c r="KNQ12" s="16"/>
      <c r="KNR12" s="16"/>
      <c r="KNS12" s="16"/>
      <c r="KNT12" s="16"/>
      <c r="KNU12" s="16"/>
      <c r="KNV12" s="16"/>
      <c r="KNW12" s="16"/>
      <c r="KNX12" s="16"/>
      <c r="KNY12" s="16"/>
      <c r="KNZ12" s="16"/>
      <c r="KOA12" s="16"/>
      <c r="KOB12" s="16"/>
      <c r="KOC12" s="16"/>
      <c r="KOD12" s="16"/>
      <c r="KOE12" s="16"/>
      <c r="KOF12" s="16"/>
      <c r="KOG12" s="16"/>
      <c r="KOH12" s="16"/>
      <c r="KOI12" s="16"/>
      <c r="KOJ12" s="16"/>
      <c r="KOK12" s="16"/>
      <c r="KOL12" s="16"/>
      <c r="KOM12" s="16"/>
      <c r="KON12" s="16"/>
      <c r="KOO12" s="16"/>
      <c r="KOP12" s="16"/>
      <c r="KOQ12" s="16"/>
      <c r="KOR12" s="16"/>
      <c r="KOS12" s="16"/>
      <c r="KOT12" s="16"/>
      <c r="KOU12" s="16"/>
      <c r="KOV12" s="16"/>
      <c r="KOW12" s="16"/>
      <c r="KOX12" s="16"/>
      <c r="KOY12" s="16"/>
      <c r="KOZ12" s="16"/>
      <c r="KPA12" s="16"/>
      <c r="KPB12" s="16"/>
      <c r="KPC12" s="16"/>
      <c r="KPD12" s="16"/>
      <c r="KPE12" s="16"/>
      <c r="KPF12" s="16"/>
      <c r="KPG12" s="16"/>
      <c r="KPH12" s="16"/>
      <c r="KPI12" s="16"/>
      <c r="KPJ12" s="16"/>
      <c r="KPK12" s="16"/>
      <c r="KPL12" s="16"/>
      <c r="KPM12" s="16"/>
      <c r="KPN12" s="16"/>
      <c r="KPO12" s="16"/>
      <c r="KPP12" s="16"/>
      <c r="KPQ12" s="16"/>
      <c r="KPR12" s="16"/>
      <c r="KPS12" s="16"/>
      <c r="KPT12" s="16"/>
      <c r="KPU12" s="16"/>
      <c r="KPV12" s="16"/>
      <c r="KPW12" s="16"/>
      <c r="KPX12" s="16"/>
      <c r="KPY12" s="16"/>
      <c r="KPZ12" s="16"/>
      <c r="KQA12" s="16"/>
      <c r="KQB12" s="16"/>
      <c r="KQC12" s="16"/>
      <c r="KQD12" s="16"/>
      <c r="KQE12" s="16"/>
      <c r="KQF12" s="16"/>
      <c r="KQG12" s="16"/>
      <c r="KQH12" s="16"/>
      <c r="KQI12" s="16"/>
      <c r="KQJ12" s="16"/>
      <c r="KQK12" s="16"/>
      <c r="KQL12" s="16"/>
      <c r="KQM12" s="16"/>
      <c r="KQN12" s="16"/>
      <c r="KQO12" s="16"/>
      <c r="KQP12" s="16"/>
      <c r="KQQ12" s="16"/>
      <c r="KQR12" s="16"/>
      <c r="KQS12" s="16"/>
      <c r="KQT12" s="16"/>
      <c r="KQU12" s="16"/>
      <c r="KQV12" s="16"/>
      <c r="KQW12" s="16"/>
      <c r="KQX12" s="16"/>
      <c r="KQY12" s="16"/>
      <c r="KQZ12" s="16"/>
      <c r="KRA12" s="16"/>
      <c r="KRB12" s="16"/>
      <c r="KRC12" s="16"/>
      <c r="KRD12" s="16"/>
      <c r="KRE12" s="16"/>
      <c r="KRF12" s="16"/>
      <c r="KRG12" s="16"/>
      <c r="KRH12" s="16"/>
      <c r="KRI12" s="16"/>
      <c r="KRJ12" s="16"/>
      <c r="KRK12" s="16"/>
      <c r="KRL12" s="16"/>
      <c r="KRM12" s="16"/>
      <c r="KRN12" s="16"/>
      <c r="KRO12" s="16"/>
      <c r="KRP12" s="16"/>
      <c r="KRQ12" s="16"/>
      <c r="KRR12" s="16"/>
      <c r="KRS12" s="16"/>
      <c r="KRT12" s="16"/>
      <c r="KRU12" s="16"/>
      <c r="KRV12" s="16"/>
      <c r="KRW12" s="16"/>
      <c r="KRX12" s="16"/>
      <c r="KRY12" s="16"/>
      <c r="KRZ12" s="16"/>
      <c r="KSA12" s="16"/>
      <c r="KSB12" s="16"/>
      <c r="KSC12" s="16"/>
      <c r="KSD12" s="16"/>
      <c r="KSE12" s="16"/>
      <c r="KSF12" s="16"/>
      <c r="KSG12" s="16"/>
      <c r="KSH12" s="16"/>
      <c r="KSI12" s="16"/>
      <c r="KSJ12" s="16"/>
      <c r="KSK12" s="16"/>
      <c r="KSL12" s="16"/>
      <c r="KSM12" s="16"/>
      <c r="KSN12" s="16"/>
      <c r="KSO12" s="16"/>
      <c r="KSP12" s="16"/>
      <c r="KSQ12" s="16"/>
      <c r="KSR12" s="16"/>
      <c r="KSS12" s="16"/>
      <c r="KST12" s="16"/>
      <c r="KSU12" s="16"/>
      <c r="KSV12" s="16"/>
      <c r="KSW12" s="16"/>
      <c r="KSX12" s="16"/>
      <c r="KSY12" s="16"/>
      <c r="KSZ12" s="16"/>
      <c r="KTA12" s="16"/>
      <c r="KTB12" s="16"/>
      <c r="KTC12" s="16"/>
      <c r="KTD12" s="16"/>
      <c r="KTE12" s="16"/>
      <c r="KTF12" s="16"/>
      <c r="KTG12" s="16"/>
      <c r="KTH12" s="16"/>
      <c r="KTI12" s="16"/>
      <c r="KTJ12" s="16"/>
      <c r="KTK12" s="16"/>
      <c r="KTL12" s="16"/>
      <c r="KTM12" s="16"/>
      <c r="KTN12" s="16"/>
      <c r="KTO12" s="16"/>
      <c r="KTP12" s="16"/>
      <c r="KTQ12" s="16"/>
      <c r="KTR12" s="16"/>
      <c r="KTS12" s="16"/>
      <c r="KTT12" s="16"/>
      <c r="KTU12" s="16"/>
      <c r="KTV12" s="16"/>
      <c r="KTW12" s="16"/>
      <c r="KTX12" s="16"/>
      <c r="KTY12" s="16"/>
      <c r="KTZ12" s="16"/>
      <c r="KUA12" s="16"/>
      <c r="KUB12" s="16"/>
      <c r="KUC12" s="16"/>
      <c r="KUD12" s="16"/>
      <c r="KUE12" s="16"/>
      <c r="KUF12" s="16"/>
      <c r="KUG12" s="16"/>
      <c r="KUH12" s="16"/>
      <c r="KUI12" s="16"/>
      <c r="KUJ12" s="16"/>
      <c r="KUK12" s="16"/>
      <c r="KUL12" s="16"/>
      <c r="KUM12" s="16"/>
      <c r="KUN12" s="16"/>
      <c r="KUO12" s="16"/>
      <c r="KUP12" s="16"/>
      <c r="KUQ12" s="16"/>
      <c r="KUR12" s="16"/>
      <c r="KUS12" s="16"/>
      <c r="KUT12" s="16"/>
      <c r="KUU12" s="16"/>
      <c r="KUV12" s="16"/>
      <c r="KUW12" s="16"/>
      <c r="KUX12" s="16"/>
      <c r="KUY12" s="16"/>
      <c r="KUZ12" s="16"/>
      <c r="KVA12" s="16"/>
      <c r="KVB12" s="16"/>
      <c r="KVC12" s="16"/>
      <c r="KVD12" s="16"/>
      <c r="KVE12" s="16"/>
      <c r="KVF12" s="16"/>
      <c r="KVG12" s="16"/>
      <c r="KVH12" s="16"/>
      <c r="KVI12" s="16"/>
      <c r="KVJ12" s="16"/>
      <c r="KVK12" s="16"/>
      <c r="KVL12" s="16"/>
      <c r="KVM12" s="16"/>
      <c r="KVN12" s="16"/>
      <c r="KVO12" s="16"/>
      <c r="KVP12" s="16"/>
      <c r="KVQ12" s="16"/>
      <c r="KVR12" s="16"/>
      <c r="KVS12" s="16"/>
      <c r="KVT12" s="16"/>
      <c r="KVU12" s="16"/>
      <c r="KVV12" s="16"/>
      <c r="KVW12" s="16"/>
      <c r="KVX12" s="16"/>
      <c r="KVY12" s="16"/>
      <c r="KVZ12" s="16"/>
      <c r="KWA12" s="16"/>
      <c r="KWB12" s="16"/>
      <c r="KWC12" s="16"/>
      <c r="KWD12" s="16"/>
      <c r="KWE12" s="16"/>
      <c r="KWF12" s="16"/>
      <c r="KWG12" s="16"/>
      <c r="KWH12" s="16"/>
      <c r="KWI12" s="16"/>
      <c r="KWJ12" s="16"/>
      <c r="KWK12" s="16"/>
      <c r="KWL12" s="16"/>
      <c r="KWM12" s="16"/>
      <c r="KWN12" s="16"/>
      <c r="KWO12" s="16"/>
      <c r="KWP12" s="16"/>
      <c r="KWQ12" s="16"/>
      <c r="KWR12" s="16"/>
      <c r="KWS12" s="16"/>
      <c r="KWT12" s="16"/>
      <c r="KWU12" s="16"/>
      <c r="KWV12" s="16"/>
      <c r="KWW12" s="16"/>
      <c r="KWX12" s="16"/>
      <c r="KWY12" s="16"/>
      <c r="KWZ12" s="16"/>
      <c r="KXA12" s="16"/>
      <c r="KXB12" s="16"/>
      <c r="KXC12" s="16"/>
      <c r="KXD12" s="16"/>
      <c r="KXE12" s="16"/>
      <c r="KXF12" s="16"/>
      <c r="KXG12" s="16"/>
      <c r="KXH12" s="16"/>
      <c r="KXI12" s="16"/>
      <c r="KXJ12" s="16"/>
      <c r="KXK12" s="16"/>
      <c r="KXL12" s="16"/>
      <c r="KXM12" s="16"/>
      <c r="KXN12" s="16"/>
      <c r="KXO12" s="16"/>
      <c r="KXP12" s="16"/>
      <c r="KXQ12" s="16"/>
      <c r="KXR12" s="16"/>
      <c r="KXS12" s="16"/>
      <c r="KXT12" s="16"/>
      <c r="KXU12" s="16"/>
      <c r="KXV12" s="16"/>
      <c r="KXW12" s="16"/>
      <c r="KXX12" s="16"/>
      <c r="KXY12" s="16"/>
      <c r="KXZ12" s="16"/>
      <c r="KYA12" s="16"/>
      <c r="KYB12" s="16"/>
      <c r="KYC12" s="16"/>
      <c r="KYD12" s="16"/>
      <c r="KYE12" s="16"/>
      <c r="KYF12" s="16"/>
      <c r="KYG12" s="16"/>
      <c r="KYH12" s="16"/>
      <c r="KYI12" s="16"/>
      <c r="KYJ12" s="16"/>
      <c r="KYK12" s="16"/>
      <c r="KYL12" s="16"/>
      <c r="KYM12" s="16"/>
      <c r="KYN12" s="16"/>
      <c r="KYO12" s="16"/>
      <c r="KYP12" s="16"/>
      <c r="KYQ12" s="16"/>
      <c r="KYR12" s="16"/>
      <c r="KYS12" s="16"/>
      <c r="KYT12" s="16"/>
      <c r="KYU12" s="16"/>
      <c r="KYV12" s="16"/>
      <c r="KYW12" s="16"/>
      <c r="KYX12" s="16"/>
      <c r="KYY12" s="16"/>
      <c r="KYZ12" s="16"/>
      <c r="KZA12" s="16"/>
      <c r="KZB12" s="16"/>
      <c r="KZC12" s="16"/>
      <c r="KZD12" s="16"/>
      <c r="KZE12" s="16"/>
      <c r="KZF12" s="16"/>
      <c r="KZG12" s="16"/>
      <c r="KZH12" s="16"/>
      <c r="KZI12" s="16"/>
      <c r="KZJ12" s="16"/>
      <c r="KZK12" s="16"/>
      <c r="KZL12" s="16"/>
      <c r="KZM12" s="16"/>
      <c r="KZN12" s="16"/>
      <c r="KZO12" s="16"/>
      <c r="KZP12" s="16"/>
      <c r="KZQ12" s="16"/>
      <c r="KZR12" s="16"/>
      <c r="KZS12" s="16"/>
      <c r="KZT12" s="16"/>
      <c r="KZU12" s="16"/>
      <c r="KZV12" s="16"/>
      <c r="KZW12" s="16"/>
      <c r="KZX12" s="16"/>
      <c r="KZY12" s="16"/>
      <c r="KZZ12" s="16"/>
      <c r="LAA12" s="16"/>
      <c r="LAB12" s="16"/>
      <c r="LAC12" s="16"/>
      <c r="LAD12" s="16"/>
      <c r="LAE12" s="16"/>
      <c r="LAF12" s="16"/>
      <c r="LAG12" s="16"/>
      <c r="LAH12" s="16"/>
      <c r="LAI12" s="16"/>
      <c r="LAJ12" s="16"/>
      <c r="LAK12" s="16"/>
      <c r="LAL12" s="16"/>
      <c r="LAM12" s="16"/>
      <c r="LAN12" s="16"/>
      <c r="LAO12" s="16"/>
      <c r="LAP12" s="16"/>
      <c r="LAQ12" s="16"/>
      <c r="LAR12" s="16"/>
      <c r="LAS12" s="16"/>
      <c r="LAT12" s="16"/>
      <c r="LAU12" s="16"/>
      <c r="LAV12" s="16"/>
      <c r="LAW12" s="16"/>
      <c r="LAX12" s="16"/>
      <c r="LAY12" s="16"/>
      <c r="LAZ12" s="16"/>
      <c r="LBA12" s="16"/>
      <c r="LBB12" s="16"/>
      <c r="LBC12" s="16"/>
      <c r="LBD12" s="16"/>
      <c r="LBE12" s="16"/>
      <c r="LBF12" s="16"/>
      <c r="LBG12" s="16"/>
      <c r="LBH12" s="16"/>
      <c r="LBI12" s="16"/>
      <c r="LBJ12" s="16"/>
      <c r="LBK12" s="16"/>
      <c r="LBL12" s="16"/>
      <c r="LBM12" s="16"/>
      <c r="LBN12" s="16"/>
      <c r="LBO12" s="16"/>
      <c r="LBP12" s="16"/>
      <c r="LBQ12" s="16"/>
      <c r="LBR12" s="16"/>
      <c r="LBS12" s="16"/>
      <c r="LBT12" s="16"/>
      <c r="LBU12" s="16"/>
      <c r="LBV12" s="16"/>
      <c r="LBW12" s="16"/>
      <c r="LBX12" s="16"/>
      <c r="LBY12" s="16"/>
      <c r="LBZ12" s="16"/>
      <c r="LCA12" s="16"/>
      <c r="LCB12" s="16"/>
      <c r="LCC12" s="16"/>
      <c r="LCD12" s="16"/>
      <c r="LCE12" s="16"/>
      <c r="LCF12" s="16"/>
      <c r="LCG12" s="16"/>
      <c r="LCH12" s="16"/>
      <c r="LCI12" s="16"/>
      <c r="LCJ12" s="16"/>
      <c r="LCK12" s="16"/>
      <c r="LCL12" s="16"/>
      <c r="LCM12" s="16"/>
      <c r="LCN12" s="16"/>
      <c r="LCO12" s="16"/>
      <c r="LCP12" s="16"/>
      <c r="LCQ12" s="16"/>
      <c r="LCR12" s="16"/>
      <c r="LCS12" s="16"/>
      <c r="LCT12" s="16"/>
      <c r="LCU12" s="16"/>
      <c r="LCV12" s="16"/>
      <c r="LCW12" s="16"/>
      <c r="LCX12" s="16"/>
      <c r="LCY12" s="16"/>
      <c r="LCZ12" s="16"/>
      <c r="LDA12" s="16"/>
      <c r="LDB12" s="16"/>
      <c r="LDC12" s="16"/>
      <c r="LDD12" s="16"/>
      <c r="LDE12" s="16"/>
      <c r="LDF12" s="16"/>
      <c r="LDG12" s="16"/>
      <c r="LDH12" s="16"/>
      <c r="LDI12" s="16"/>
      <c r="LDJ12" s="16"/>
      <c r="LDK12" s="16"/>
      <c r="LDL12" s="16"/>
      <c r="LDM12" s="16"/>
      <c r="LDN12" s="16"/>
      <c r="LDO12" s="16"/>
      <c r="LDP12" s="16"/>
      <c r="LDQ12" s="16"/>
      <c r="LDR12" s="16"/>
      <c r="LDS12" s="16"/>
      <c r="LDT12" s="16"/>
      <c r="LDU12" s="16"/>
      <c r="LDV12" s="16"/>
      <c r="LDW12" s="16"/>
      <c r="LDX12" s="16"/>
      <c r="LDY12" s="16"/>
      <c r="LDZ12" s="16"/>
      <c r="LEA12" s="16"/>
      <c r="LEB12" s="16"/>
      <c r="LEC12" s="16"/>
      <c r="LED12" s="16"/>
      <c r="LEE12" s="16"/>
      <c r="LEF12" s="16"/>
      <c r="LEG12" s="16"/>
      <c r="LEH12" s="16"/>
      <c r="LEI12" s="16"/>
      <c r="LEJ12" s="16"/>
      <c r="LEK12" s="16"/>
      <c r="LEL12" s="16"/>
      <c r="LEM12" s="16"/>
      <c r="LEN12" s="16"/>
      <c r="LEO12" s="16"/>
      <c r="LEP12" s="16"/>
      <c r="LEQ12" s="16"/>
      <c r="LER12" s="16"/>
      <c r="LES12" s="16"/>
      <c r="LET12" s="16"/>
      <c r="LEU12" s="16"/>
      <c r="LEV12" s="16"/>
      <c r="LEW12" s="16"/>
      <c r="LEX12" s="16"/>
      <c r="LEY12" s="16"/>
      <c r="LEZ12" s="16"/>
      <c r="LFA12" s="16"/>
      <c r="LFB12" s="16"/>
      <c r="LFC12" s="16"/>
      <c r="LFD12" s="16"/>
      <c r="LFE12" s="16"/>
      <c r="LFF12" s="16"/>
      <c r="LFG12" s="16"/>
      <c r="LFH12" s="16"/>
      <c r="LFI12" s="16"/>
      <c r="LFJ12" s="16"/>
      <c r="LFK12" s="16"/>
      <c r="LFL12" s="16"/>
      <c r="LFM12" s="16"/>
      <c r="LFN12" s="16"/>
      <c r="LFO12" s="16"/>
      <c r="LFP12" s="16"/>
      <c r="LFQ12" s="16"/>
      <c r="LFR12" s="16"/>
      <c r="LFS12" s="16"/>
      <c r="LFT12" s="16"/>
      <c r="LFU12" s="16"/>
      <c r="LFV12" s="16"/>
      <c r="LFW12" s="16"/>
      <c r="LFX12" s="16"/>
      <c r="LFY12" s="16"/>
      <c r="LFZ12" s="16"/>
      <c r="LGA12" s="16"/>
      <c r="LGB12" s="16"/>
      <c r="LGC12" s="16"/>
      <c r="LGD12" s="16"/>
      <c r="LGE12" s="16"/>
      <c r="LGF12" s="16"/>
      <c r="LGG12" s="16"/>
      <c r="LGH12" s="16"/>
      <c r="LGI12" s="16"/>
      <c r="LGJ12" s="16"/>
      <c r="LGK12" s="16"/>
      <c r="LGL12" s="16"/>
      <c r="LGM12" s="16"/>
      <c r="LGN12" s="16"/>
      <c r="LGO12" s="16"/>
      <c r="LGP12" s="16"/>
      <c r="LGQ12" s="16"/>
      <c r="LGR12" s="16"/>
      <c r="LGS12" s="16"/>
      <c r="LGT12" s="16"/>
      <c r="LGU12" s="16"/>
      <c r="LGV12" s="16"/>
      <c r="LGW12" s="16"/>
      <c r="LGX12" s="16"/>
      <c r="LGY12" s="16"/>
      <c r="LGZ12" s="16"/>
      <c r="LHA12" s="16"/>
      <c r="LHB12" s="16"/>
      <c r="LHC12" s="16"/>
      <c r="LHD12" s="16"/>
      <c r="LHE12" s="16"/>
      <c r="LHF12" s="16"/>
      <c r="LHG12" s="16"/>
      <c r="LHH12" s="16"/>
      <c r="LHI12" s="16"/>
      <c r="LHJ12" s="16"/>
      <c r="LHK12" s="16"/>
      <c r="LHL12" s="16"/>
      <c r="LHM12" s="16"/>
      <c r="LHN12" s="16"/>
      <c r="LHO12" s="16"/>
      <c r="LHP12" s="16"/>
      <c r="LHQ12" s="16"/>
      <c r="LHR12" s="16"/>
      <c r="LHS12" s="16"/>
      <c r="LHT12" s="16"/>
      <c r="LHU12" s="16"/>
      <c r="LHV12" s="16"/>
      <c r="LHW12" s="16"/>
      <c r="LHX12" s="16"/>
      <c r="LHY12" s="16"/>
      <c r="LHZ12" s="16"/>
      <c r="LIA12" s="16"/>
      <c r="LIB12" s="16"/>
      <c r="LIC12" s="16"/>
      <c r="LID12" s="16"/>
      <c r="LIE12" s="16"/>
      <c r="LIF12" s="16"/>
      <c r="LIG12" s="16"/>
      <c r="LIH12" s="16"/>
      <c r="LII12" s="16"/>
      <c r="LIJ12" s="16"/>
      <c r="LIK12" s="16"/>
      <c r="LIL12" s="16"/>
      <c r="LIM12" s="16"/>
      <c r="LIN12" s="16"/>
      <c r="LIO12" s="16"/>
      <c r="LIP12" s="16"/>
      <c r="LIQ12" s="16"/>
      <c r="LIR12" s="16"/>
      <c r="LIS12" s="16"/>
      <c r="LIT12" s="16"/>
      <c r="LIU12" s="16"/>
      <c r="LIV12" s="16"/>
      <c r="LIW12" s="16"/>
      <c r="LIX12" s="16"/>
      <c r="LIY12" s="16"/>
      <c r="LIZ12" s="16"/>
      <c r="LJA12" s="16"/>
      <c r="LJB12" s="16"/>
      <c r="LJC12" s="16"/>
      <c r="LJD12" s="16"/>
      <c r="LJE12" s="16"/>
      <c r="LJF12" s="16"/>
      <c r="LJG12" s="16"/>
      <c r="LJH12" s="16"/>
      <c r="LJI12" s="16"/>
      <c r="LJJ12" s="16"/>
      <c r="LJK12" s="16"/>
      <c r="LJL12" s="16"/>
      <c r="LJM12" s="16"/>
      <c r="LJN12" s="16"/>
      <c r="LJO12" s="16"/>
      <c r="LJP12" s="16"/>
      <c r="LJQ12" s="16"/>
      <c r="LJR12" s="16"/>
      <c r="LJS12" s="16"/>
      <c r="LJT12" s="16"/>
      <c r="LJU12" s="16"/>
      <c r="LJV12" s="16"/>
      <c r="LJW12" s="16"/>
      <c r="LJX12" s="16"/>
      <c r="LJY12" s="16"/>
      <c r="LJZ12" s="16"/>
      <c r="LKA12" s="16"/>
      <c r="LKB12" s="16"/>
      <c r="LKC12" s="16"/>
      <c r="LKD12" s="16"/>
      <c r="LKE12" s="16"/>
      <c r="LKF12" s="16"/>
      <c r="LKG12" s="16"/>
      <c r="LKH12" s="16"/>
      <c r="LKI12" s="16"/>
      <c r="LKJ12" s="16"/>
      <c r="LKK12" s="16"/>
      <c r="LKL12" s="16"/>
      <c r="LKM12" s="16"/>
      <c r="LKN12" s="16"/>
      <c r="LKO12" s="16"/>
      <c r="LKP12" s="16"/>
      <c r="LKQ12" s="16"/>
      <c r="LKR12" s="16"/>
      <c r="LKS12" s="16"/>
      <c r="LKT12" s="16"/>
      <c r="LKU12" s="16"/>
      <c r="LKV12" s="16"/>
      <c r="LKW12" s="16"/>
      <c r="LKX12" s="16"/>
      <c r="LKY12" s="16"/>
      <c r="LKZ12" s="16"/>
      <c r="LLA12" s="16"/>
      <c r="LLB12" s="16"/>
      <c r="LLC12" s="16"/>
      <c r="LLD12" s="16"/>
      <c r="LLE12" s="16"/>
      <c r="LLF12" s="16"/>
      <c r="LLG12" s="16"/>
      <c r="LLH12" s="16"/>
      <c r="LLI12" s="16"/>
      <c r="LLJ12" s="16"/>
      <c r="LLK12" s="16"/>
      <c r="LLL12" s="16"/>
      <c r="LLM12" s="16"/>
      <c r="LLN12" s="16"/>
      <c r="LLO12" s="16"/>
      <c r="LLP12" s="16"/>
      <c r="LLQ12" s="16"/>
      <c r="LLR12" s="16"/>
      <c r="LLS12" s="16"/>
      <c r="LLT12" s="16"/>
      <c r="LLU12" s="16"/>
      <c r="LLV12" s="16"/>
      <c r="LLW12" s="16"/>
      <c r="LLX12" s="16"/>
      <c r="LLY12" s="16"/>
      <c r="LLZ12" s="16"/>
      <c r="LMA12" s="16"/>
      <c r="LMB12" s="16"/>
      <c r="LMC12" s="16"/>
      <c r="LMD12" s="16"/>
      <c r="LME12" s="16"/>
      <c r="LMF12" s="16"/>
      <c r="LMG12" s="16"/>
      <c r="LMH12" s="16"/>
      <c r="LMI12" s="16"/>
      <c r="LMJ12" s="16"/>
      <c r="LMK12" s="16"/>
      <c r="LML12" s="16"/>
      <c r="LMM12" s="16"/>
      <c r="LMN12" s="16"/>
      <c r="LMO12" s="16"/>
      <c r="LMP12" s="16"/>
      <c r="LMQ12" s="16"/>
      <c r="LMR12" s="16"/>
      <c r="LMS12" s="16"/>
      <c r="LMT12" s="16"/>
      <c r="LMU12" s="16"/>
      <c r="LMV12" s="16"/>
      <c r="LMW12" s="16"/>
      <c r="LMX12" s="16"/>
      <c r="LMY12" s="16"/>
      <c r="LMZ12" s="16"/>
      <c r="LNA12" s="16"/>
      <c r="LNB12" s="16"/>
      <c r="LNC12" s="16"/>
      <c r="LND12" s="16"/>
      <c r="LNE12" s="16"/>
      <c r="LNF12" s="16"/>
      <c r="LNG12" s="16"/>
      <c r="LNH12" s="16"/>
      <c r="LNI12" s="16"/>
      <c r="LNJ12" s="16"/>
      <c r="LNK12" s="16"/>
      <c r="LNL12" s="16"/>
      <c r="LNM12" s="16"/>
      <c r="LNN12" s="16"/>
      <c r="LNO12" s="16"/>
      <c r="LNP12" s="16"/>
      <c r="LNQ12" s="16"/>
      <c r="LNR12" s="16"/>
      <c r="LNS12" s="16"/>
      <c r="LNT12" s="16"/>
      <c r="LNU12" s="16"/>
      <c r="LNV12" s="16"/>
      <c r="LNW12" s="16"/>
      <c r="LNX12" s="16"/>
      <c r="LNY12" s="16"/>
      <c r="LNZ12" s="16"/>
      <c r="LOA12" s="16"/>
      <c r="LOB12" s="16"/>
      <c r="LOC12" s="16"/>
      <c r="LOD12" s="16"/>
      <c r="LOE12" s="16"/>
      <c r="LOF12" s="16"/>
      <c r="LOG12" s="16"/>
      <c r="LOH12" s="16"/>
      <c r="LOI12" s="16"/>
      <c r="LOJ12" s="16"/>
      <c r="LOK12" s="16"/>
      <c r="LOL12" s="16"/>
      <c r="LOM12" s="16"/>
      <c r="LON12" s="16"/>
      <c r="LOO12" s="16"/>
      <c r="LOP12" s="16"/>
      <c r="LOQ12" s="16"/>
      <c r="LOR12" s="16"/>
      <c r="LOS12" s="16"/>
      <c r="LOT12" s="16"/>
      <c r="LOU12" s="16"/>
      <c r="LOV12" s="16"/>
      <c r="LOW12" s="16"/>
      <c r="LOX12" s="16"/>
      <c r="LOY12" s="16"/>
      <c r="LOZ12" s="16"/>
      <c r="LPA12" s="16"/>
      <c r="LPB12" s="16"/>
      <c r="LPC12" s="16"/>
      <c r="LPD12" s="16"/>
      <c r="LPE12" s="16"/>
      <c r="LPF12" s="16"/>
      <c r="LPG12" s="16"/>
      <c r="LPH12" s="16"/>
      <c r="LPI12" s="16"/>
      <c r="LPJ12" s="16"/>
      <c r="LPK12" s="16"/>
      <c r="LPL12" s="16"/>
      <c r="LPM12" s="16"/>
      <c r="LPN12" s="16"/>
      <c r="LPO12" s="16"/>
      <c r="LPP12" s="16"/>
      <c r="LPQ12" s="16"/>
      <c r="LPR12" s="16"/>
      <c r="LPS12" s="16"/>
      <c r="LPT12" s="16"/>
      <c r="LPU12" s="16"/>
      <c r="LPV12" s="16"/>
      <c r="LPW12" s="16"/>
      <c r="LPX12" s="16"/>
      <c r="LPY12" s="16"/>
      <c r="LPZ12" s="16"/>
      <c r="LQA12" s="16"/>
      <c r="LQB12" s="16"/>
      <c r="LQC12" s="16"/>
      <c r="LQD12" s="16"/>
      <c r="LQE12" s="16"/>
      <c r="LQF12" s="16"/>
      <c r="LQG12" s="16"/>
      <c r="LQH12" s="16"/>
      <c r="LQI12" s="16"/>
      <c r="LQJ12" s="16"/>
      <c r="LQK12" s="16"/>
      <c r="LQL12" s="16"/>
      <c r="LQM12" s="16"/>
      <c r="LQN12" s="16"/>
      <c r="LQO12" s="16"/>
      <c r="LQP12" s="16"/>
      <c r="LQQ12" s="16"/>
      <c r="LQR12" s="16"/>
      <c r="LQS12" s="16"/>
      <c r="LQT12" s="16"/>
      <c r="LQU12" s="16"/>
      <c r="LQV12" s="16"/>
      <c r="LQW12" s="16"/>
      <c r="LQX12" s="16"/>
      <c r="LQY12" s="16"/>
      <c r="LQZ12" s="16"/>
      <c r="LRA12" s="16"/>
      <c r="LRB12" s="16"/>
      <c r="LRC12" s="16"/>
      <c r="LRD12" s="16"/>
      <c r="LRE12" s="16"/>
      <c r="LRF12" s="16"/>
      <c r="LRG12" s="16"/>
      <c r="LRH12" s="16"/>
      <c r="LRI12" s="16"/>
      <c r="LRJ12" s="16"/>
      <c r="LRK12" s="16"/>
      <c r="LRL12" s="16"/>
      <c r="LRM12" s="16"/>
      <c r="LRN12" s="16"/>
      <c r="LRO12" s="16"/>
      <c r="LRP12" s="16"/>
      <c r="LRQ12" s="16"/>
      <c r="LRR12" s="16"/>
      <c r="LRS12" s="16"/>
      <c r="LRT12" s="16"/>
      <c r="LRU12" s="16"/>
      <c r="LRV12" s="16"/>
      <c r="LRW12" s="16"/>
      <c r="LRX12" s="16"/>
      <c r="LRY12" s="16"/>
      <c r="LRZ12" s="16"/>
      <c r="LSA12" s="16"/>
      <c r="LSB12" s="16"/>
      <c r="LSC12" s="16"/>
      <c r="LSD12" s="16"/>
      <c r="LSE12" s="16"/>
      <c r="LSF12" s="16"/>
      <c r="LSG12" s="16"/>
      <c r="LSH12" s="16"/>
      <c r="LSI12" s="16"/>
      <c r="LSJ12" s="16"/>
      <c r="LSK12" s="16"/>
      <c r="LSL12" s="16"/>
      <c r="LSM12" s="16"/>
      <c r="LSN12" s="16"/>
      <c r="LSO12" s="16"/>
      <c r="LSP12" s="16"/>
      <c r="LSQ12" s="16"/>
      <c r="LSR12" s="16"/>
      <c r="LSS12" s="16"/>
      <c r="LST12" s="16"/>
      <c r="LSU12" s="16"/>
      <c r="LSV12" s="16"/>
      <c r="LSW12" s="16"/>
      <c r="LSX12" s="16"/>
      <c r="LSY12" s="16"/>
      <c r="LSZ12" s="16"/>
      <c r="LTA12" s="16"/>
      <c r="LTB12" s="16"/>
      <c r="LTC12" s="16"/>
      <c r="LTD12" s="16"/>
      <c r="LTE12" s="16"/>
      <c r="LTF12" s="16"/>
      <c r="LTG12" s="16"/>
      <c r="LTH12" s="16"/>
      <c r="LTI12" s="16"/>
      <c r="LTJ12" s="16"/>
      <c r="LTK12" s="16"/>
      <c r="LTL12" s="16"/>
      <c r="LTM12" s="16"/>
      <c r="LTN12" s="16"/>
      <c r="LTO12" s="16"/>
      <c r="LTP12" s="16"/>
      <c r="LTQ12" s="16"/>
      <c r="LTR12" s="16"/>
      <c r="LTS12" s="16"/>
      <c r="LTT12" s="16"/>
      <c r="LTU12" s="16"/>
      <c r="LTV12" s="16"/>
      <c r="LTW12" s="16"/>
      <c r="LTX12" s="16"/>
      <c r="LTY12" s="16"/>
      <c r="LTZ12" s="16"/>
      <c r="LUA12" s="16"/>
      <c r="LUB12" s="16"/>
      <c r="LUC12" s="16"/>
      <c r="LUD12" s="16"/>
      <c r="LUE12" s="16"/>
      <c r="LUF12" s="16"/>
      <c r="LUG12" s="16"/>
      <c r="LUH12" s="16"/>
      <c r="LUI12" s="16"/>
      <c r="LUJ12" s="16"/>
      <c r="LUK12" s="16"/>
      <c r="LUL12" s="16"/>
      <c r="LUM12" s="16"/>
      <c r="LUN12" s="16"/>
      <c r="LUO12" s="16"/>
      <c r="LUP12" s="16"/>
      <c r="LUQ12" s="16"/>
      <c r="LUR12" s="16"/>
      <c r="LUS12" s="16"/>
      <c r="LUT12" s="16"/>
      <c r="LUU12" s="16"/>
      <c r="LUV12" s="16"/>
      <c r="LUW12" s="16"/>
      <c r="LUX12" s="16"/>
      <c r="LUY12" s="16"/>
      <c r="LUZ12" s="16"/>
      <c r="LVA12" s="16"/>
      <c r="LVB12" s="16"/>
      <c r="LVC12" s="16"/>
      <c r="LVD12" s="16"/>
      <c r="LVE12" s="16"/>
      <c r="LVF12" s="16"/>
      <c r="LVG12" s="16"/>
      <c r="LVH12" s="16"/>
      <c r="LVI12" s="16"/>
      <c r="LVJ12" s="16"/>
      <c r="LVK12" s="16"/>
      <c r="LVL12" s="16"/>
      <c r="LVM12" s="16"/>
      <c r="LVN12" s="16"/>
      <c r="LVO12" s="16"/>
      <c r="LVP12" s="16"/>
      <c r="LVQ12" s="16"/>
      <c r="LVR12" s="16"/>
      <c r="LVS12" s="16"/>
      <c r="LVT12" s="16"/>
      <c r="LVU12" s="16"/>
      <c r="LVV12" s="16"/>
      <c r="LVW12" s="16"/>
      <c r="LVX12" s="16"/>
      <c r="LVY12" s="16"/>
      <c r="LVZ12" s="16"/>
      <c r="LWA12" s="16"/>
      <c r="LWB12" s="16"/>
      <c r="LWC12" s="16"/>
      <c r="LWD12" s="16"/>
      <c r="LWE12" s="16"/>
      <c r="LWF12" s="16"/>
      <c r="LWG12" s="16"/>
      <c r="LWH12" s="16"/>
      <c r="LWI12" s="16"/>
      <c r="LWJ12" s="16"/>
      <c r="LWK12" s="16"/>
      <c r="LWL12" s="16"/>
      <c r="LWM12" s="16"/>
      <c r="LWN12" s="16"/>
      <c r="LWO12" s="16"/>
      <c r="LWP12" s="16"/>
      <c r="LWQ12" s="16"/>
      <c r="LWR12" s="16"/>
      <c r="LWS12" s="16"/>
      <c r="LWT12" s="16"/>
      <c r="LWU12" s="16"/>
      <c r="LWV12" s="16"/>
      <c r="LWW12" s="16"/>
      <c r="LWX12" s="16"/>
      <c r="LWY12" s="16"/>
      <c r="LWZ12" s="16"/>
      <c r="LXA12" s="16"/>
      <c r="LXB12" s="16"/>
      <c r="LXC12" s="16"/>
      <c r="LXD12" s="16"/>
      <c r="LXE12" s="16"/>
      <c r="LXF12" s="16"/>
      <c r="LXG12" s="16"/>
      <c r="LXH12" s="16"/>
      <c r="LXI12" s="16"/>
      <c r="LXJ12" s="16"/>
      <c r="LXK12" s="16"/>
      <c r="LXL12" s="16"/>
      <c r="LXM12" s="16"/>
      <c r="LXN12" s="16"/>
      <c r="LXO12" s="16"/>
      <c r="LXP12" s="16"/>
      <c r="LXQ12" s="16"/>
      <c r="LXR12" s="16"/>
      <c r="LXS12" s="16"/>
      <c r="LXT12" s="16"/>
      <c r="LXU12" s="16"/>
      <c r="LXV12" s="16"/>
      <c r="LXW12" s="16"/>
      <c r="LXX12" s="16"/>
      <c r="LXY12" s="16"/>
      <c r="LXZ12" s="16"/>
      <c r="LYA12" s="16"/>
      <c r="LYB12" s="16"/>
      <c r="LYC12" s="16"/>
      <c r="LYD12" s="16"/>
      <c r="LYE12" s="16"/>
      <c r="LYF12" s="16"/>
      <c r="LYG12" s="16"/>
      <c r="LYH12" s="16"/>
      <c r="LYI12" s="16"/>
      <c r="LYJ12" s="16"/>
      <c r="LYK12" s="16"/>
      <c r="LYL12" s="16"/>
      <c r="LYM12" s="16"/>
      <c r="LYN12" s="16"/>
      <c r="LYO12" s="16"/>
      <c r="LYP12" s="16"/>
      <c r="LYQ12" s="16"/>
      <c r="LYR12" s="16"/>
      <c r="LYS12" s="16"/>
      <c r="LYT12" s="16"/>
      <c r="LYU12" s="16"/>
      <c r="LYV12" s="16"/>
      <c r="LYW12" s="16"/>
      <c r="LYX12" s="16"/>
      <c r="LYY12" s="16"/>
      <c r="LYZ12" s="16"/>
      <c r="LZA12" s="16"/>
      <c r="LZB12" s="16"/>
      <c r="LZC12" s="16"/>
      <c r="LZD12" s="16"/>
      <c r="LZE12" s="16"/>
      <c r="LZF12" s="16"/>
      <c r="LZG12" s="16"/>
      <c r="LZH12" s="16"/>
      <c r="LZI12" s="16"/>
      <c r="LZJ12" s="16"/>
      <c r="LZK12" s="16"/>
      <c r="LZL12" s="16"/>
      <c r="LZM12" s="16"/>
      <c r="LZN12" s="16"/>
      <c r="LZO12" s="16"/>
      <c r="LZP12" s="16"/>
      <c r="LZQ12" s="16"/>
      <c r="LZR12" s="16"/>
      <c r="LZS12" s="16"/>
      <c r="LZT12" s="16"/>
      <c r="LZU12" s="16"/>
      <c r="LZV12" s="16"/>
      <c r="LZW12" s="16"/>
      <c r="LZX12" s="16"/>
      <c r="LZY12" s="16"/>
      <c r="LZZ12" s="16"/>
      <c r="MAA12" s="16"/>
      <c r="MAB12" s="16"/>
      <c r="MAC12" s="16"/>
      <c r="MAD12" s="16"/>
      <c r="MAE12" s="16"/>
      <c r="MAF12" s="16"/>
      <c r="MAG12" s="16"/>
      <c r="MAH12" s="16"/>
      <c r="MAI12" s="16"/>
      <c r="MAJ12" s="16"/>
      <c r="MAK12" s="16"/>
      <c r="MAL12" s="16"/>
      <c r="MAM12" s="16"/>
      <c r="MAN12" s="16"/>
      <c r="MAO12" s="16"/>
      <c r="MAP12" s="16"/>
      <c r="MAQ12" s="16"/>
      <c r="MAR12" s="16"/>
      <c r="MAS12" s="16"/>
      <c r="MAT12" s="16"/>
      <c r="MAU12" s="16"/>
      <c r="MAV12" s="16"/>
      <c r="MAW12" s="16"/>
      <c r="MAX12" s="16"/>
      <c r="MAY12" s="16"/>
      <c r="MAZ12" s="16"/>
      <c r="MBA12" s="16"/>
      <c r="MBB12" s="16"/>
      <c r="MBC12" s="16"/>
      <c r="MBD12" s="16"/>
      <c r="MBE12" s="16"/>
      <c r="MBF12" s="16"/>
      <c r="MBG12" s="16"/>
      <c r="MBH12" s="16"/>
      <c r="MBI12" s="16"/>
      <c r="MBJ12" s="16"/>
      <c r="MBK12" s="16"/>
      <c r="MBL12" s="16"/>
      <c r="MBM12" s="16"/>
      <c r="MBN12" s="16"/>
      <c r="MBO12" s="16"/>
      <c r="MBP12" s="16"/>
      <c r="MBQ12" s="16"/>
      <c r="MBR12" s="16"/>
      <c r="MBS12" s="16"/>
      <c r="MBT12" s="16"/>
      <c r="MBU12" s="16"/>
      <c r="MBV12" s="16"/>
      <c r="MBW12" s="16"/>
      <c r="MBX12" s="16"/>
      <c r="MBY12" s="16"/>
      <c r="MBZ12" s="16"/>
      <c r="MCA12" s="16"/>
      <c r="MCB12" s="16"/>
      <c r="MCC12" s="16"/>
      <c r="MCD12" s="16"/>
      <c r="MCE12" s="16"/>
      <c r="MCF12" s="16"/>
      <c r="MCG12" s="16"/>
      <c r="MCH12" s="16"/>
      <c r="MCI12" s="16"/>
      <c r="MCJ12" s="16"/>
      <c r="MCK12" s="16"/>
      <c r="MCL12" s="16"/>
      <c r="MCM12" s="16"/>
      <c r="MCN12" s="16"/>
      <c r="MCO12" s="16"/>
      <c r="MCP12" s="16"/>
      <c r="MCQ12" s="16"/>
      <c r="MCR12" s="16"/>
      <c r="MCS12" s="16"/>
      <c r="MCT12" s="16"/>
      <c r="MCU12" s="16"/>
      <c r="MCV12" s="16"/>
      <c r="MCW12" s="16"/>
      <c r="MCX12" s="16"/>
      <c r="MCY12" s="16"/>
      <c r="MCZ12" s="16"/>
      <c r="MDA12" s="16"/>
      <c r="MDB12" s="16"/>
      <c r="MDC12" s="16"/>
      <c r="MDD12" s="16"/>
      <c r="MDE12" s="16"/>
      <c r="MDF12" s="16"/>
      <c r="MDG12" s="16"/>
      <c r="MDH12" s="16"/>
      <c r="MDI12" s="16"/>
      <c r="MDJ12" s="16"/>
      <c r="MDK12" s="16"/>
      <c r="MDL12" s="16"/>
      <c r="MDM12" s="16"/>
      <c r="MDN12" s="16"/>
      <c r="MDO12" s="16"/>
      <c r="MDP12" s="16"/>
      <c r="MDQ12" s="16"/>
      <c r="MDR12" s="16"/>
      <c r="MDS12" s="16"/>
      <c r="MDT12" s="16"/>
      <c r="MDU12" s="16"/>
      <c r="MDV12" s="16"/>
      <c r="MDW12" s="16"/>
      <c r="MDX12" s="16"/>
      <c r="MDY12" s="16"/>
      <c r="MDZ12" s="16"/>
      <c r="MEA12" s="16"/>
      <c r="MEB12" s="16"/>
      <c r="MEC12" s="16"/>
      <c r="MED12" s="16"/>
      <c r="MEE12" s="16"/>
      <c r="MEF12" s="16"/>
      <c r="MEG12" s="16"/>
      <c r="MEH12" s="16"/>
      <c r="MEI12" s="16"/>
      <c r="MEJ12" s="16"/>
      <c r="MEK12" s="16"/>
      <c r="MEL12" s="16"/>
      <c r="MEM12" s="16"/>
      <c r="MEN12" s="16"/>
      <c r="MEO12" s="16"/>
      <c r="MEP12" s="16"/>
      <c r="MEQ12" s="16"/>
      <c r="MER12" s="16"/>
      <c r="MES12" s="16"/>
      <c r="MET12" s="16"/>
      <c r="MEU12" s="16"/>
      <c r="MEV12" s="16"/>
      <c r="MEW12" s="16"/>
      <c r="MEX12" s="16"/>
      <c r="MEY12" s="16"/>
      <c r="MEZ12" s="16"/>
      <c r="MFA12" s="16"/>
      <c r="MFB12" s="16"/>
      <c r="MFC12" s="16"/>
      <c r="MFD12" s="16"/>
      <c r="MFE12" s="16"/>
      <c r="MFF12" s="16"/>
      <c r="MFG12" s="16"/>
      <c r="MFH12" s="16"/>
      <c r="MFI12" s="16"/>
      <c r="MFJ12" s="16"/>
      <c r="MFK12" s="16"/>
      <c r="MFL12" s="16"/>
      <c r="MFM12" s="16"/>
      <c r="MFN12" s="16"/>
      <c r="MFO12" s="16"/>
      <c r="MFP12" s="16"/>
      <c r="MFQ12" s="16"/>
      <c r="MFR12" s="16"/>
      <c r="MFS12" s="16"/>
      <c r="MFT12" s="16"/>
      <c r="MFU12" s="16"/>
      <c r="MFV12" s="16"/>
      <c r="MFW12" s="16"/>
      <c r="MFX12" s="16"/>
      <c r="MFY12" s="16"/>
      <c r="MFZ12" s="16"/>
      <c r="MGA12" s="16"/>
      <c r="MGB12" s="16"/>
      <c r="MGC12" s="16"/>
      <c r="MGD12" s="16"/>
      <c r="MGE12" s="16"/>
      <c r="MGF12" s="16"/>
      <c r="MGG12" s="16"/>
      <c r="MGH12" s="16"/>
      <c r="MGI12" s="16"/>
      <c r="MGJ12" s="16"/>
      <c r="MGK12" s="16"/>
      <c r="MGL12" s="16"/>
      <c r="MGM12" s="16"/>
      <c r="MGN12" s="16"/>
      <c r="MGO12" s="16"/>
      <c r="MGP12" s="16"/>
      <c r="MGQ12" s="16"/>
      <c r="MGR12" s="16"/>
      <c r="MGS12" s="16"/>
      <c r="MGT12" s="16"/>
      <c r="MGU12" s="16"/>
      <c r="MGV12" s="16"/>
      <c r="MGW12" s="16"/>
      <c r="MGX12" s="16"/>
      <c r="MGY12" s="16"/>
      <c r="MGZ12" s="16"/>
      <c r="MHA12" s="16"/>
      <c r="MHB12" s="16"/>
      <c r="MHC12" s="16"/>
      <c r="MHD12" s="16"/>
      <c r="MHE12" s="16"/>
      <c r="MHF12" s="16"/>
      <c r="MHG12" s="16"/>
      <c r="MHH12" s="16"/>
      <c r="MHI12" s="16"/>
      <c r="MHJ12" s="16"/>
      <c r="MHK12" s="16"/>
      <c r="MHL12" s="16"/>
      <c r="MHM12" s="16"/>
      <c r="MHN12" s="16"/>
      <c r="MHO12" s="16"/>
      <c r="MHP12" s="16"/>
      <c r="MHQ12" s="16"/>
      <c r="MHR12" s="16"/>
      <c r="MHS12" s="16"/>
      <c r="MHT12" s="16"/>
      <c r="MHU12" s="16"/>
      <c r="MHV12" s="16"/>
      <c r="MHW12" s="16"/>
      <c r="MHX12" s="16"/>
      <c r="MHY12" s="16"/>
      <c r="MHZ12" s="16"/>
      <c r="MIA12" s="16"/>
      <c r="MIB12" s="16"/>
      <c r="MIC12" s="16"/>
      <c r="MID12" s="16"/>
      <c r="MIE12" s="16"/>
      <c r="MIF12" s="16"/>
      <c r="MIG12" s="16"/>
      <c r="MIH12" s="16"/>
      <c r="MII12" s="16"/>
      <c r="MIJ12" s="16"/>
      <c r="MIK12" s="16"/>
      <c r="MIL12" s="16"/>
      <c r="MIM12" s="16"/>
      <c r="MIN12" s="16"/>
      <c r="MIO12" s="16"/>
      <c r="MIP12" s="16"/>
      <c r="MIQ12" s="16"/>
      <c r="MIR12" s="16"/>
      <c r="MIS12" s="16"/>
      <c r="MIT12" s="16"/>
      <c r="MIU12" s="16"/>
      <c r="MIV12" s="16"/>
      <c r="MIW12" s="16"/>
      <c r="MIX12" s="16"/>
      <c r="MIY12" s="16"/>
      <c r="MIZ12" s="16"/>
      <c r="MJA12" s="16"/>
      <c r="MJB12" s="16"/>
      <c r="MJC12" s="16"/>
      <c r="MJD12" s="16"/>
      <c r="MJE12" s="16"/>
      <c r="MJF12" s="16"/>
      <c r="MJG12" s="16"/>
      <c r="MJH12" s="16"/>
      <c r="MJI12" s="16"/>
      <c r="MJJ12" s="16"/>
      <c r="MJK12" s="16"/>
      <c r="MJL12" s="16"/>
      <c r="MJM12" s="16"/>
      <c r="MJN12" s="16"/>
      <c r="MJO12" s="16"/>
      <c r="MJP12" s="16"/>
      <c r="MJQ12" s="16"/>
      <c r="MJR12" s="16"/>
      <c r="MJS12" s="16"/>
      <c r="MJT12" s="16"/>
      <c r="MJU12" s="16"/>
      <c r="MJV12" s="16"/>
      <c r="MJW12" s="16"/>
      <c r="MJX12" s="16"/>
      <c r="MJY12" s="16"/>
      <c r="MJZ12" s="16"/>
      <c r="MKA12" s="16"/>
      <c r="MKB12" s="16"/>
      <c r="MKC12" s="16"/>
      <c r="MKD12" s="16"/>
      <c r="MKE12" s="16"/>
      <c r="MKF12" s="16"/>
      <c r="MKG12" s="16"/>
      <c r="MKH12" s="16"/>
      <c r="MKI12" s="16"/>
      <c r="MKJ12" s="16"/>
      <c r="MKK12" s="16"/>
      <c r="MKL12" s="16"/>
      <c r="MKM12" s="16"/>
      <c r="MKN12" s="16"/>
      <c r="MKO12" s="16"/>
      <c r="MKP12" s="16"/>
      <c r="MKQ12" s="16"/>
      <c r="MKR12" s="16"/>
      <c r="MKS12" s="16"/>
      <c r="MKT12" s="16"/>
      <c r="MKU12" s="16"/>
      <c r="MKV12" s="16"/>
      <c r="MKW12" s="16"/>
      <c r="MKX12" s="16"/>
      <c r="MKY12" s="16"/>
      <c r="MKZ12" s="16"/>
      <c r="MLA12" s="16"/>
      <c r="MLB12" s="16"/>
      <c r="MLC12" s="16"/>
      <c r="MLD12" s="16"/>
      <c r="MLE12" s="16"/>
      <c r="MLF12" s="16"/>
      <c r="MLG12" s="16"/>
      <c r="MLH12" s="16"/>
      <c r="MLI12" s="16"/>
      <c r="MLJ12" s="16"/>
      <c r="MLK12" s="16"/>
      <c r="MLL12" s="16"/>
      <c r="MLM12" s="16"/>
      <c r="MLN12" s="16"/>
      <c r="MLO12" s="16"/>
      <c r="MLP12" s="16"/>
      <c r="MLQ12" s="16"/>
      <c r="MLR12" s="16"/>
      <c r="MLS12" s="16"/>
      <c r="MLT12" s="16"/>
      <c r="MLU12" s="16"/>
      <c r="MLV12" s="16"/>
      <c r="MLW12" s="16"/>
      <c r="MLX12" s="16"/>
      <c r="MLY12" s="16"/>
      <c r="MLZ12" s="16"/>
      <c r="MMA12" s="16"/>
      <c r="MMB12" s="16"/>
      <c r="MMC12" s="16"/>
      <c r="MMD12" s="16"/>
      <c r="MME12" s="16"/>
      <c r="MMF12" s="16"/>
      <c r="MMG12" s="16"/>
      <c r="MMH12" s="16"/>
      <c r="MMI12" s="16"/>
      <c r="MMJ12" s="16"/>
      <c r="MMK12" s="16"/>
      <c r="MML12" s="16"/>
      <c r="MMM12" s="16"/>
      <c r="MMN12" s="16"/>
      <c r="MMO12" s="16"/>
      <c r="MMP12" s="16"/>
      <c r="MMQ12" s="16"/>
      <c r="MMR12" s="16"/>
      <c r="MMS12" s="16"/>
      <c r="MMT12" s="16"/>
      <c r="MMU12" s="16"/>
      <c r="MMV12" s="16"/>
      <c r="MMW12" s="16"/>
      <c r="MMX12" s="16"/>
      <c r="MMY12" s="16"/>
      <c r="MMZ12" s="16"/>
      <c r="MNA12" s="16"/>
      <c r="MNB12" s="16"/>
      <c r="MNC12" s="16"/>
      <c r="MND12" s="16"/>
      <c r="MNE12" s="16"/>
      <c r="MNF12" s="16"/>
      <c r="MNG12" s="16"/>
      <c r="MNH12" s="16"/>
      <c r="MNI12" s="16"/>
      <c r="MNJ12" s="16"/>
      <c r="MNK12" s="16"/>
      <c r="MNL12" s="16"/>
      <c r="MNM12" s="16"/>
      <c r="MNN12" s="16"/>
      <c r="MNO12" s="16"/>
      <c r="MNP12" s="16"/>
      <c r="MNQ12" s="16"/>
      <c r="MNR12" s="16"/>
      <c r="MNS12" s="16"/>
      <c r="MNT12" s="16"/>
      <c r="MNU12" s="16"/>
      <c r="MNV12" s="16"/>
      <c r="MNW12" s="16"/>
      <c r="MNX12" s="16"/>
      <c r="MNY12" s="16"/>
      <c r="MNZ12" s="16"/>
      <c r="MOA12" s="16"/>
      <c r="MOB12" s="16"/>
      <c r="MOC12" s="16"/>
      <c r="MOD12" s="16"/>
      <c r="MOE12" s="16"/>
      <c r="MOF12" s="16"/>
      <c r="MOG12" s="16"/>
      <c r="MOH12" s="16"/>
      <c r="MOI12" s="16"/>
      <c r="MOJ12" s="16"/>
      <c r="MOK12" s="16"/>
      <c r="MOL12" s="16"/>
      <c r="MOM12" s="16"/>
      <c r="MON12" s="16"/>
      <c r="MOO12" s="16"/>
      <c r="MOP12" s="16"/>
      <c r="MOQ12" s="16"/>
      <c r="MOR12" s="16"/>
      <c r="MOS12" s="16"/>
      <c r="MOT12" s="16"/>
      <c r="MOU12" s="16"/>
      <c r="MOV12" s="16"/>
      <c r="MOW12" s="16"/>
      <c r="MOX12" s="16"/>
      <c r="MOY12" s="16"/>
      <c r="MOZ12" s="16"/>
      <c r="MPA12" s="16"/>
      <c r="MPB12" s="16"/>
      <c r="MPC12" s="16"/>
      <c r="MPD12" s="16"/>
      <c r="MPE12" s="16"/>
      <c r="MPF12" s="16"/>
      <c r="MPG12" s="16"/>
      <c r="MPH12" s="16"/>
      <c r="MPI12" s="16"/>
      <c r="MPJ12" s="16"/>
      <c r="MPK12" s="16"/>
      <c r="MPL12" s="16"/>
      <c r="MPM12" s="16"/>
      <c r="MPN12" s="16"/>
      <c r="MPO12" s="16"/>
      <c r="MPP12" s="16"/>
      <c r="MPQ12" s="16"/>
      <c r="MPR12" s="16"/>
      <c r="MPS12" s="16"/>
      <c r="MPT12" s="16"/>
      <c r="MPU12" s="16"/>
      <c r="MPV12" s="16"/>
      <c r="MPW12" s="16"/>
      <c r="MPX12" s="16"/>
      <c r="MPY12" s="16"/>
      <c r="MPZ12" s="16"/>
      <c r="MQA12" s="16"/>
      <c r="MQB12" s="16"/>
      <c r="MQC12" s="16"/>
      <c r="MQD12" s="16"/>
      <c r="MQE12" s="16"/>
      <c r="MQF12" s="16"/>
      <c r="MQG12" s="16"/>
      <c r="MQH12" s="16"/>
      <c r="MQI12" s="16"/>
      <c r="MQJ12" s="16"/>
      <c r="MQK12" s="16"/>
      <c r="MQL12" s="16"/>
      <c r="MQM12" s="16"/>
      <c r="MQN12" s="16"/>
      <c r="MQO12" s="16"/>
      <c r="MQP12" s="16"/>
      <c r="MQQ12" s="16"/>
      <c r="MQR12" s="16"/>
      <c r="MQS12" s="16"/>
      <c r="MQT12" s="16"/>
      <c r="MQU12" s="16"/>
      <c r="MQV12" s="16"/>
      <c r="MQW12" s="16"/>
      <c r="MQX12" s="16"/>
      <c r="MQY12" s="16"/>
      <c r="MQZ12" s="16"/>
      <c r="MRA12" s="16"/>
      <c r="MRB12" s="16"/>
      <c r="MRC12" s="16"/>
      <c r="MRD12" s="16"/>
      <c r="MRE12" s="16"/>
      <c r="MRF12" s="16"/>
      <c r="MRG12" s="16"/>
      <c r="MRH12" s="16"/>
      <c r="MRI12" s="16"/>
      <c r="MRJ12" s="16"/>
      <c r="MRK12" s="16"/>
      <c r="MRL12" s="16"/>
      <c r="MRM12" s="16"/>
      <c r="MRN12" s="16"/>
      <c r="MRO12" s="16"/>
      <c r="MRP12" s="16"/>
      <c r="MRQ12" s="16"/>
      <c r="MRR12" s="16"/>
      <c r="MRS12" s="16"/>
      <c r="MRT12" s="16"/>
      <c r="MRU12" s="16"/>
      <c r="MRV12" s="16"/>
      <c r="MRW12" s="16"/>
      <c r="MRX12" s="16"/>
      <c r="MRY12" s="16"/>
      <c r="MRZ12" s="16"/>
      <c r="MSA12" s="16"/>
      <c r="MSB12" s="16"/>
      <c r="MSC12" s="16"/>
      <c r="MSD12" s="16"/>
      <c r="MSE12" s="16"/>
      <c r="MSF12" s="16"/>
      <c r="MSG12" s="16"/>
      <c r="MSH12" s="16"/>
      <c r="MSI12" s="16"/>
      <c r="MSJ12" s="16"/>
      <c r="MSK12" s="16"/>
      <c r="MSL12" s="16"/>
      <c r="MSM12" s="16"/>
      <c r="MSN12" s="16"/>
      <c r="MSO12" s="16"/>
      <c r="MSP12" s="16"/>
      <c r="MSQ12" s="16"/>
      <c r="MSR12" s="16"/>
      <c r="MSS12" s="16"/>
      <c r="MST12" s="16"/>
      <c r="MSU12" s="16"/>
      <c r="MSV12" s="16"/>
      <c r="MSW12" s="16"/>
      <c r="MSX12" s="16"/>
      <c r="MSY12" s="16"/>
      <c r="MSZ12" s="16"/>
      <c r="MTA12" s="16"/>
      <c r="MTB12" s="16"/>
      <c r="MTC12" s="16"/>
      <c r="MTD12" s="16"/>
      <c r="MTE12" s="16"/>
      <c r="MTF12" s="16"/>
      <c r="MTG12" s="16"/>
      <c r="MTH12" s="16"/>
      <c r="MTI12" s="16"/>
      <c r="MTJ12" s="16"/>
      <c r="MTK12" s="16"/>
      <c r="MTL12" s="16"/>
      <c r="MTM12" s="16"/>
      <c r="MTN12" s="16"/>
      <c r="MTO12" s="16"/>
      <c r="MTP12" s="16"/>
      <c r="MTQ12" s="16"/>
      <c r="MTR12" s="16"/>
      <c r="MTS12" s="16"/>
      <c r="MTT12" s="16"/>
      <c r="MTU12" s="16"/>
      <c r="MTV12" s="16"/>
      <c r="MTW12" s="16"/>
      <c r="MTX12" s="16"/>
      <c r="MTY12" s="16"/>
      <c r="MTZ12" s="16"/>
      <c r="MUA12" s="16"/>
      <c r="MUB12" s="16"/>
      <c r="MUC12" s="16"/>
      <c r="MUD12" s="16"/>
      <c r="MUE12" s="16"/>
      <c r="MUF12" s="16"/>
      <c r="MUG12" s="16"/>
      <c r="MUH12" s="16"/>
      <c r="MUI12" s="16"/>
      <c r="MUJ12" s="16"/>
      <c r="MUK12" s="16"/>
      <c r="MUL12" s="16"/>
      <c r="MUM12" s="16"/>
      <c r="MUN12" s="16"/>
      <c r="MUO12" s="16"/>
      <c r="MUP12" s="16"/>
      <c r="MUQ12" s="16"/>
      <c r="MUR12" s="16"/>
      <c r="MUS12" s="16"/>
      <c r="MUT12" s="16"/>
      <c r="MUU12" s="16"/>
      <c r="MUV12" s="16"/>
      <c r="MUW12" s="16"/>
      <c r="MUX12" s="16"/>
      <c r="MUY12" s="16"/>
      <c r="MUZ12" s="16"/>
      <c r="MVA12" s="16"/>
      <c r="MVB12" s="16"/>
      <c r="MVC12" s="16"/>
      <c r="MVD12" s="16"/>
      <c r="MVE12" s="16"/>
      <c r="MVF12" s="16"/>
      <c r="MVG12" s="16"/>
      <c r="MVH12" s="16"/>
      <c r="MVI12" s="16"/>
      <c r="MVJ12" s="16"/>
      <c r="MVK12" s="16"/>
      <c r="MVL12" s="16"/>
      <c r="MVM12" s="16"/>
      <c r="MVN12" s="16"/>
      <c r="MVO12" s="16"/>
      <c r="MVP12" s="16"/>
      <c r="MVQ12" s="16"/>
      <c r="MVR12" s="16"/>
      <c r="MVS12" s="16"/>
      <c r="MVT12" s="16"/>
      <c r="MVU12" s="16"/>
      <c r="MVV12" s="16"/>
      <c r="MVW12" s="16"/>
      <c r="MVX12" s="16"/>
      <c r="MVY12" s="16"/>
      <c r="MVZ12" s="16"/>
      <c r="MWA12" s="16"/>
      <c r="MWB12" s="16"/>
      <c r="MWC12" s="16"/>
      <c r="MWD12" s="16"/>
      <c r="MWE12" s="16"/>
      <c r="MWF12" s="16"/>
      <c r="MWG12" s="16"/>
      <c r="MWH12" s="16"/>
      <c r="MWI12" s="16"/>
      <c r="MWJ12" s="16"/>
      <c r="MWK12" s="16"/>
      <c r="MWL12" s="16"/>
      <c r="MWM12" s="16"/>
      <c r="MWN12" s="16"/>
      <c r="MWO12" s="16"/>
      <c r="MWP12" s="16"/>
      <c r="MWQ12" s="16"/>
      <c r="MWR12" s="16"/>
      <c r="MWS12" s="16"/>
      <c r="MWT12" s="16"/>
      <c r="MWU12" s="16"/>
      <c r="MWV12" s="16"/>
      <c r="MWW12" s="16"/>
      <c r="MWX12" s="16"/>
      <c r="MWY12" s="16"/>
      <c r="MWZ12" s="16"/>
      <c r="MXA12" s="16"/>
      <c r="MXB12" s="16"/>
      <c r="MXC12" s="16"/>
      <c r="MXD12" s="16"/>
      <c r="MXE12" s="16"/>
      <c r="MXF12" s="16"/>
      <c r="MXG12" s="16"/>
      <c r="MXH12" s="16"/>
      <c r="MXI12" s="16"/>
      <c r="MXJ12" s="16"/>
      <c r="MXK12" s="16"/>
      <c r="MXL12" s="16"/>
      <c r="MXM12" s="16"/>
      <c r="MXN12" s="16"/>
      <c r="MXO12" s="16"/>
      <c r="MXP12" s="16"/>
      <c r="MXQ12" s="16"/>
      <c r="MXR12" s="16"/>
      <c r="MXS12" s="16"/>
      <c r="MXT12" s="16"/>
      <c r="MXU12" s="16"/>
      <c r="MXV12" s="16"/>
      <c r="MXW12" s="16"/>
      <c r="MXX12" s="16"/>
      <c r="MXY12" s="16"/>
      <c r="MXZ12" s="16"/>
      <c r="MYA12" s="16"/>
      <c r="MYB12" s="16"/>
      <c r="MYC12" s="16"/>
      <c r="MYD12" s="16"/>
      <c r="MYE12" s="16"/>
      <c r="MYF12" s="16"/>
      <c r="MYG12" s="16"/>
      <c r="MYH12" s="16"/>
      <c r="MYI12" s="16"/>
      <c r="MYJ12" s="16"/>
      <c r="MYK12" s="16"/>
      <c r="MYL12" s="16"/>
      <c r="MYM12" s="16"/>
      <c r="MYN12" s="16"/>
      <c r="MYO12" s="16"/>
      <c r="MYP12" s="16"/>
      <c r="MYQ12" s="16"/>
      <c r="MYR12" s="16"/>
      <c r="MYS12" s="16"/>
      <c r="MYT12" s="16"/>
      <c r="MYU12" s="16"/>
      <c r="MYV12" s="16"/>
      <c r="MYW12" s="16"/>
      <c r="MYX12" s="16"/>
      <c r="MYY12" s="16"/>
      <c r="MYZ12" s="16"/>
      <c r="MZA12" s="16"/>
      <c r="MZB12" s="16"/>
      <c r="MZC12" s="16"/>
      <c r="MZD12" s="16"/>
      <c r="MZE12" s="16"/>
      <c r="MZF12" s="16"/>
      <c r="MZG12" s="16"/>
      <c r="MZH12" s="16"/>
      <c r="MZI12" s="16"/>
      <c r="MZJ12" s="16"/>
      <c r="MZK12" s="16"/>
      <c r="MZL12" s="16"/>
      <c r="MZM12" s="16"/>
      <c r="MZN12" s="16"/>
      <c r="MZO12" s="16"/>
      <c r="MZP12" s="16"/>
      <c r="MZQ12" s="16"/>
      <c r="MZR12" s="16"/>
      <c r="MZS12" s="16"/>
      <c r="MZT12" s="16"/>
      <c r="MZU12" s="16"/>
      <c r="MZV12" s="16"/>
      <c r="MZW12" s="16"/>
      <c r="MZX12" s="16"/>
      <c r="MZY12" s="16"/>
      <c r="MZZ12" s="16"/>
      <c r="NAA12" s="16"/>
      <c r="NAB12" s="16"/>
      <c r="NAC12" s="16"/>
      <c r="NAD12" s="16"/>
      <c r="NAE12" s="16"/>
      <c r="NAF12" s="16"/>
      <c r="NAG12" s="16"/>
      <c r="NAH12" s="16"/>
      <c r="NAI12" s="16"/>
      <c r="NAJ12" s="16"/>
      <c r="NAK12" s="16"/>
      <c r="NAL12" s="16"/>
      <c r="NAM12" s="16"/>
      <c r="NAN12" s="16"/>
      <c r="NAO12" s="16"/>
      <c r="NAP12" s="16"/>
      <c r="NAQ12" s="16"/>
      <c r="NAR12" s="16"/>
      <c r="NAS12" s="16"/>
      <c r="NAT12" s="16"/>
      <c r="NAU12" s="16"/>
      <c r="NAV12" s="16"/>
      <c r="NAW12" s="16"/>
      <c r="NAX12" s="16"/>
      <c r="NAY12" s="16"/>
      <c r="NAZ12" s="16"/>
      <c r="NBA12" s="16"/>
      <c r="NBB12" s="16"/>
      <c r="NBC12" s="16"/>
      <c r="NBD12" s="16"/>
      <c r="NBE12" s="16"/>
      <c r="NBF12" s="16"/>
      <c r="NBG12" s="16"/>
      <c r="NBH12" s="16"/>
      <c r="NBI12" s="16"/>
      <c r="NBJ12" s="16"/>
      <c r="NBK12" s="16"/>
      <c r="NBL12" s="16"/>
      <c r="NBM12" s="16"/>
      <c r="NBN12" s="16"/>
      <c r="NBO12" s="16"/>
      <c r="NBP12" s="16"/>
      <c r="NBQ12" s="16"/>
      <c r="NBR12" s="16"/>
      <c r="NBS12" s="16"/>
      <c r="NBT12" s="16"/>
      <c r="NBU12" s="16"/>
      <c r="NBV12" s="16"/>
      <c r="NBW12" s="16"/>
      <c r="NBX12" s="16"/>
      <c r="NBY12" s="16"/>
      <c r="NBZ12" s="16"/>
      <c r="NCA12" s="16"/>
      <c r="NCB12" s="16"/>
      <c r="NCC12" s="16"/>
      <c r="NCD12" s="16"/>
      <c r="NCE12" s="16"/>
      <c r="NCF12" s="16"/>
      <c r="NCG12" s="16"/>
      <c r="NCH12" s="16"/>
      <c r="NCI12" s="16"/>
      <c r="NCJ12" s="16"/>
      <c r="NCK12" s="16"/>
      <c r="NCL12" s="16"/>
      <c r="NCM12" s="16"/>
      <c r="NCN12" s="16"/>
      <c r="NCO12" s="16"/>
      <c r="NCP12" s="16"/>
      <c r="NCQ12" s="16"/>
      <c r="NCR12" s="16"/>
      <c r="NCS12" s="16"/>
      <c r="NCT12" s="16"/>
      <c r="NCU12" s="16"/>
      <c r="NCV12" s="16"/>
      <c r="NCW12" s="16"/>
      <c r="NCX12" s="16"/>
      <c r="NCY12" s="16"/>
      <c r="NCZ12" s="16"/>
      <c r="NDA12" s="16"/>
      <c r="NDB12" s="16"/>
      <c r="NDC12" s="16"/>
      <c r="NDD12" s="16"/>
      <c r="NDE12" s="16"/>
      <c r="NDF12" s="16"/>
      <c r="NDG12" s="16"/>
      <c r="NDH12" s="16"/>
      <c r="NDI12" s="16"/>
      <c r="NDJ12" s="16"/>
      <c r="NDK12" s="16"/>
      <c r="NDL12" s="16"/>
      <c r="NDM12" s="16"/>
      <c r="NDN12" s="16"/>
      <c r="NDO12" s="16"/>
      <c r="NDP12" s="16"/>
      <c r="NDQ12" s="16"/>
      <c r="NDR12" s="16"/>
      <c r="NDS12" s="16"/>
      <c r="NDT12" s="16"/>
      <c r="NDU12" s="16"/>
      <c r="NDV12" s="16"/>
      <c r="NDW12" s="16"/>
      <c r="NDX12" s="16"/>
      <c r="NDY12" s="16"/>
      <c r="NDZ12" s="16"/>
      <c r="NEA12" s="16"/>
      <c r="NEB12" s="16"/>
      <c r="NEC12" s="16"/>
      <c r="NED12" s="16"/>
      <c r="NEE12" s="16"/>
      <c r="NEF12" s="16"/>
      <c r="NEG12" s="16"/>
      <c r="NEH12" s="16"/>
      <c r="NEI12" s="16"/>
      <c r="NEJ12" s="16"/>
      <c r="NEK12" s="16"/>
      <c r="NEL12" s="16"/>
      <c r="NEM12" s="16"/>
      <c r="NEN12" s="16"/>
      <c r="NEO12" s="16"/>
      <c r="NEP12" s="16"/>
      <c r="NEQ12" s="16"/>
      <c r="NER12" s="16"/>
      <c r="NES12" s="16"/>
      <c r="NET12" s="16"/>
      <c r="NEU12" s="16"/>
      <c r="NEV12" s="16"/>
      <c r="NEW12" s="16"/>
      <c r="NEX12" s="16"/>
      <c r="NEY12" s="16"/>
      <c r="NEZ12" s="16"/>
      <c r="NFA12" s="16"/>
      <c r="NFB12" s="16"/>
      <c r="NFC12" s="16"/>
      <c r="NFD12" s="16"/>
      <c r="NFE12" s="16"/>
      <c r="NFF12" s="16"/>
      <c r="NFG12" s="16"/>
      <c r="NFH12" s="16"/>
      <c r="NFI12" s="16"/>
      <c r="NFJ12" s="16"/>
      <c r="NFK12" s="16"/>
      <c r="NFL12" s="16"/>
      <c r="NFM12" s="16"/>
      <c r="NFN12" s="16"/>
      <c r="NFO12" s="16"/>
      <c r="NFP12" s="16"/>
      <c r="NFQ12" s="16"/>
      <c r="NFR12" s="16"/>
      <c r="NFS12" s="16"/>
      <c r="NFT12" s="16"/>
      <c r="NFU12" s="16"/>
      <c r="NFV12" s="16"/>
      <c r="NFW12" s="16"/>
      <c r="NFX12" s="16"/>
      <c r="NFY12" s="16"/>
      <c r="NFZ12" s="16"/>
      <c r="NGA12" s="16"/>
      <c r="NGB12" s="16"/>
      <c r="NGC12" s="16"/>
      <c r="NGD12" s="16"/>
      <c r="NGE12" s="16"/>
      <c r="NGF12" s="16"/>
      <c r="NGG12" s="16"/>
      <c r="NGH12" s="16"/>
      <c r="NGI12" s="16"/>
      <c r="NGJ12" s="16"/>
      <c r="NGK12" s="16"/>
      <c r="NGL12" s="16"/>
      <c r="NGM12" s="16"/>
      <c r="NGN12" s="16"/>
      <c r="NGO12" s="16"/>
      <c r="NGP12" s="16"/>
      <c r="NGQ12" s="16"/>
      <c r="NGR12" s="16"/>
      <c r="NGS12" s="16"/>
      <c r="NGT12" s="16"/>
      <c r="NGU12" s="16"/>
      <c r="NGV12" s="16"/>
      <c r="NGW12" s="16"/>
      <c r="NGX12" s="16"/>
      <c r="NGY12" s="16"/>
      <c r="NGZ12" s="16"/>
      <c r="NHA12" s="16"/>
      <c r="NHB12" s="16"/>
      <c r="NHC12" s="16"/>
      <c r="NHD12" s="16"/>
      <c r="NHE12" s="16"/>
      <c r="NHF12" s="16"/>
      <c r="NHG12" s="16"/>
      <c r="NHH12" s="16"/>
      <c r="NHI12" s="16"/>
      <c r="NHJ12" s="16"/>
      <c r="NHK12" s="16"/>
      <c r="NHL12" s="16"/>
      <c r="NHM12" s="16"/>
      <c r="NHN12" s="16"/>
      <c r="NHO12" s="16"/>
      <c r="NHP12" s="16"/>
      <c r="NHQ12" s="16"/>
      <c r="NHR12" s="16"/>
      <c r="NHS12" s="16"/>
      <c r="NHT12" s="16"/>
      <c r="NHU12" s="16"/>
      <c r="NHV12" s="16"/>
      <c r="NHW12" s="16"/>
      <c r="NHX12" s="16"/>
      <c r="NHY12" s="16"/>
      <c r="NHZ12" s="16"/>
      <c r="NIA12" s="16"/>
      <c r="NIB12" s="16"/>
      <c r="NIC12" s="16"/>
      <c r="NID12" s="16"/>
      <c r="NIE12" s="16"/>
      <c r="NIF12" s="16"/>
      <c r="NIG12" s="16"/>
      <c r="NIH12" s="16"/>
      <c r="NII12" s="16"/>
      <c r="NIJ12" s="16"/>
      <c r="NIK12" s="16"/>
      <c r="NIL12" s="16"/>
      <c r="NIM12" s="16"/>
      <c r="NIN12" s="16"/>
      <c r="NIO12" s="16"/>
      <c r="NIP12" s="16"/>
      <c r="NIQ12" s="16"/>
      <c r="NIR12" s="16"/>
      <c r="NIS12" s="16"/>
      <c r="NIT12" s="16"/>
      <c r="NIU12" s="16"/>
      <c r="NIV12" s="16"/>
      <c r="NIW12" s="16"/>
      <c r="NIX12" s="16"/>
      <c r="NIY12" s="16"/>
      <c r="NIZ12" s="16"/>
      <c r="NJA12" s="16"/>
      <c r="NJB12" s="16"/>
      <c r="NJC12" s="16"/>
      <c r="NJD12" s="16"/>
      <c r="NJE12" s="16"/>
      <c r="NJF12" s="16"/>
      <c r="NJG12" s="16"/>
      <c r="NJH12" s="16"/>
      <c r="NJI12" s="16"/>
      <c r="NJJ12" s="16"/>
      <c r="NJK12" s="16"/>
      <c r="NJL12" s="16"/>
      <c r="NJM12" s="16"/>
      <c r="NJN12" s="16"/>
      <c r="NJO12" s="16"/>
      <c r="NJP12" s="16"/>
      <c r="NJQ12" s="16"/>
      <c r="NJR12" s="16"/>
      <c r="NJS12" s="16"/>
      <c r="NJT12" s="16"/>
      <c r="NJU12" s="16"/>
      <c r="NJV12" s="16"/>
      <c r="NJW12" s="16"/>
      <c r="NJX12" s="16"/>
      <c r="NJY12" s="16"/>
      <c r="NJZ12" s="16"/>
      <c r="NKA12" s="16"/>
      <c r="NKB12" s="16"/>
      <c r="NKC12" s="16"/>
      <c r="NKD12" s="16"/>
      <c r="NKE12" s="16"/>
      <c r="NKF12" s="16"/>
      <c r="NKG12" s="16"/>
      <c r="NKH12" s="16"/>
      <c r="NKI12" s="16"/>
      <c r="NKJ12" s="16"/>
      <c r="NKK12" s="16"/>
      <c r="NKL12" s="16"/>
      <c r="NKM12" s="16"/>
      <c r="NKN12" s="16"/>
      <c r="NKO12" s="16"/>
      <c r="NKP12" s="16"/>
      <c r="NKQ12" s="16"/>
      <c r="NKR12" s="16"/>
      <c r="NKS12" s="16"/>
      <c r="NKT12" s="16"/>
      <c r="NKU12" s="16"/>
      <c r="NKV12" s="16"/>
      <c r="NKW12" s="16"/>
      <c r="NKX12" s="16"/>
      <c r="NKY12" s="16"/>
      <c r="NKZ12" s="16"/>
      <c r="NLA12" s="16"/>
      <c r="NLB12" s="16"/>
      <c r="NLC12" s="16"/>
      <c r="NLD12" s="16"/>
      <c r="NLE12" s="16"/>
      <c r="NLF12" s="16"/>
      <c r="NLG12" s="16"/>
      <c r="NLH12" s="16"/>
      <c r="NLI12" s="16"/>
      <c r="NLJ12" s="16"/>
      <c r="NLK12" s="16"/>
      <c r="NLL12" s="16"/>
      <c r="NLM12" s="16"/>
      <c r="NLN12" s="16"/>
      <c r="NLO12" s="16"/>
      <c r="NLP12" s="16"/>
      <c r="NLQ12" s="16"/>
      <c r="NLR12" s="16"/>
      <c r="NLS12" s="16"/>
      <c r="NLT12" s="16"/>
      <c r="NLU12" s="16"/>
      <c r="NLV12" s="16"/>
      <c r="NLW12" s="16"/>
      <c r="NLX12" s="16"/>
      <c r="NLY12" s="16"/>
      <c r="NLZ12" s="16"/>
      <c r="NMA12" s="16"/>
      <c r="NMB12" s="16"/>
      <c r="NMC12" s="16"/>
      <c r="NMD12" s="16"/>
      <c r="NME12" s="16"/>
      <c r="NMF12" s="16"/>
      <c r="NMG12" s="16"/>
      <c r="NMH12" s="16"/>
      <c r="NMI12" s="16"/>
      <c r="NMJ12" s="16"/>
      <c r="NMK12" s="16"/>
      <c r="NML12" s="16"/>
      <c r="NMM12" s="16"/>
      <c r="NMN12" s="16"/>
      <c r="NMO12" s="16"/>
      <c r="NMP12" s="16"/>
      <c r="NMQ12" s="16"/>
      <c r="NMR12" s="16"/>
      <c r="NMS12" s="16"/>
      <c r="NMT12" s="16"/>
      <c r="NMU12" s="16"/>
      <c r="NMV12" s="16"/>
      <c r="NMW12" s="16"/>
      <c r="NMX12" s="16"/>
      <c r="NMY12" s="16"/>
      <c r="NMZ12" s="16"/>
      <c r="NNA12" s="16"/>
      <c r="NNB12" s="16"/>
      <c r="NNC12" s="16"/>
      <c r="NND12" s="16"/>
      <c r="NNE12" s="16"/>
      <c r="NNF12" s="16"/>
      <c r="NNG12" s="16"/>
      <c r="NNH12" s="16"/>
      <c r="NNI12" s="16"/>
      <c r="NNJ12" s="16"/>
      <c r="NNK12" s="16"/>
      <c r="NNL12" s="16"/>
      <c r="NNM12" s="16"/>
      <c r="NNN12" s="16"/>
      <c r="NNO12" s="16"/>
      <c r="NNP12" s="16"/>
      <c r="NNQ12" s="16"/>
      <c r="NNR12" s="16"/>
      <c r="NNS12" s="16"/>
      <c r="NNT12" s="16"/>
      <c r="NNU12" s="16"/>
      <c r="NNV12" s="16"/>
      <c r="NNW12" s="16"/>
      <c r="NNX12" s="16"/>
      <c r="NNY12" s="16"/>
      <c r="NNZ12" s="16"/>
      <c r="NOA12" s="16"/>
      <c r="NOB12" s="16"/>
      <c r="NOC12" s="16"/>
      <c r="NOD12" s="16"/>
      <c r="NOE12" s="16"/>
      <c r="NOF12" s="16"/>
      <c r="NOG12" s="16"/>
      <c r="NOH12" s="16"/>
      <c r="NOI12" s="16"/>
      <c r="NOJ12" s="16"/>
      <c r="NOK12" s="16"/>
      <c r="NOL12" s="16"/>
      <c r="NOM12" s="16"/>
      <c r="NON12" s="16"/>
      <c r="NOO12" s="16"/>
      <c r="NOP12" s="16"/>
      <c r="NOQ12" s="16"/>
      <c r="NOR12" s="16"/>
      <c r="NOS12" s="16"/>
      <c r="NOT12" s="16"/>
      <c r="NOU12" s="16"/>
      <c r="NOV12" s="16"/>
      <c r="NOW12" s="16"/>
      <c r="NOX12" s="16"/>
      <c r="NOY12" s="16"/>
      <c r="NOZ12" s="16"/>
      <c r="NPA12" s="16"/>
      <c r="NPB12" s="16"/>
      <c r="NPC12" s="16"/>
      <c r="NPD12" s="16"/>
      <c r="NPE12" s="16"/>
      <c r="NPF12" s="16"/>
      <c r="NPG12" s="16"/>
      <c r="NPH12" s="16"/>
      <c r="NPI12" s="16"/>
      <c r="NPJ12" s="16"/>
      <c r="NPK12" s="16"/>
      <c r="NPL12" s="16"/>
      <c r="NPM12" s="16"/>
      <c r="NPN12" s="16"/>
      <c r="NPO12" s="16"/>
      <c r="NPP12" s="16"/>
      <c r="NPQ12" s="16"/>
      <c r="NPR12" s="16"/>
      <c r="NPS12" s="16"/>
      <c r="NPT12" s="16"/>
      <c r="NPU12" s="16"/>
      <c r="NPV12" s="16"/>
      <c r="NPW12" s="16"/>
      <c r="NPX12" s="16"/>
      <c r="NPY12" s="16"/>
      <c r="NPZ12" s="16"/>
      <c r="NQA12" s="16"/>
      <c r="NQB12" s="16"/>
      <c r="NQC12" s="16"/>
      <c r="NQD12" s="16"/>
      <c r="NQE12" s="16"/>
      <c r="NQF12" s="16"/>
      <c r="NQG12" s="16"/>
      <c r="NQH12" s="16"/>
      <c r="NQI12" s="16"/>
      <c r="NQJ12" s="16"/>
      <c r="NQK12" s="16"/>
      <c r="NQL12" s="16"/>
      <c r="NQM12" s="16"/>
      <c r="NQN12" s="16"/>
      <c r="NQO12" s="16"/>
      <c r="NQP12" s="16"/>
      <c r="NQQ12" s="16"/>
      <c r="NQR12" s="16"/>
      <c r="NQS12" s="16"/>
      <c r="NQT12" s="16"/>
      <c r="NQU12" s="16"/>
      <c r="NQV12" s="16"/>
      <c r="NQW12" s="16"/>
      <c r="NQX12" s="16"/>
      <c r="NQY12" s="16"/>
      <c r="NQZ12" s="16"/>
      <c r="NRA12" s="16"/>
      <c r="NRB12" s="16"/>
      <c r="NRC12" s="16"/>
      <c r="NRD12" s="16"/>
      <c r="NRE12" s="16"/>
      <c r="NRF12" s="16"/>
      <c r="NRG12" s="16"/>
      <c r="NRH12" s="16"/>
      <c r="NRI12" s="16"/>
      <c r="NRJ12" s="16"/>
      <c r="NRK12" s="16"/>
      <c r="NRL12" s="16"/>
      <c r="NRM12" s="16"/>
      <c r="NRN12" s="16"/>
      <c r="NRO12" s="16"/>
      <c r="NRP12" s="16"/>
      <c r="NRQ12" s="16"/>
      <c r="NRR12" s="16"/>
      <c r="NRS12" s="16"/>
      <c r="NRT12" s="16"/>
      <c r="NRU12" s="16"/>
      <c r="NRV12" s="16"/>
      <c r="NRW12" s="16"/>
      <c r="NRX12" s="16"/>
      <c r="NRY12" s="16"/>
      <c r="NRZ12" s="16"/>
      <c r="NSA12" s="16"/>
      <c r="NSB12" s="16"/>
      <c r="NSC12" s="16"/>
      <c r="NSD12" s="16"/>
      <c r="NSE12" s="16"/>
      <c r="NSF12" s="16"/>
      <c r="NSG12" s="16"/>
      <c r="NSH12" s="16"/>
      <c r="NSI12" s="16"/>
      <c r="NSJ12" s="16"/>
      <c r="NSK12" s="16"/>
      <c r="NSL12" s="16"/>
      <c r="NSM12" s="16"/>
      <c r="NSN12" s="16"/>
      <c r="NSO12" s="16"/>
      <c r="NSP12" s="16"/>
      <c r="NSQ12" s="16"/>
      <c r="NSR12" s="16"/>
      <c r="NSS12" s="16"/>
      <c r="NST12" s="16"/>
      <c r="NSU12" s="16"/>
      <c r="NSV12" s="16"/>
      <c r="NSW12" s="16"/>
      <c r="NSX12" s="16"/>
      <c r="NSY12" s="16"/>
      <c r="NSZ12" s="16"/>
      <c r="NTA12" s="16"/>
      <c r="NTB12" s="16"/>
      <c r="NTC12" s="16"/>
      <c r="NTD12" s="16"/>
      <c r="NTE12" s="16"/>
      <c r="NTF12" s="16"/>
      <c r="NTG12" s="16"/>
      <c r="NTH12" s="16"/>
      <c r="NTI12" s="16"/>
      <c r="NTJ12" s="16"/>
      <c r="NTK12" s="16"/>
      <c r="NTL12" s="16"/>
      <c r="NTM12" s="16"/>
      <c r="NTN12" s="16"/>
      <c r="NTO12" s="16"/>
      <c r="NTP12" s="16"/>
      <c r="NTQ12" s="16"/>
      <c r="NTR12" s="16"/>
      <c r="NTS12" s="16"/>
      <c r="NTT12" s="16"/>
      <c r="NTU12" s="16"/>
      <c r="NTV12" s="16"/>
      <c r="NTW12" s="16"/>
      <c r="NTX12" s="16"/>
      <c r="NTY12" s="16"/>
      <c r="NTZ12" s="16"/>
      <c r="NUA12" s="16"/>
      <c r="NUB12" s="16"/>
      <c r="NUC12" s="16"/>
      <c r="NUD12" s="16"/>
      <c r="NUE12" s="16"/>
      <c r="NUF12" s="16"/>
      <c r="NUG12" s="16"/>
      <c r="NUH12" s="16"/>
      <c r="NUI12" s="16"/>
      <c r="NUJ12" s="16"/>
      <c r="NUK12" s="16"/>
      <c r="NUL12" s="16"/>
      <c r="NUM12" s="16"/>
      <c r="NUN12" s="16"/>
      <c r="NUO12" s="16"/>
      <c r="NUP12" s="16"/>
      <c r="NUQ12" s="16"/>
      <c r="NUR12" s="16"/>
      <c r="NUS12" s="16"/>
      <c r="NUT12" s="16"/>
      <c r="NUU12" s="16"/>
      <c r="NUV12" s="16"/>
      <c r="NUW12" s="16"/>
      <c r="NUX12" s="16"/>
      <c r="NUY12" s="16"/>
      <c r="NUZ12" s="16"/>
      <c r="NVA12" s="16"/>
      <c r="NVB12" s="16"/>
      <c r="NVC12" s="16"/>
      <c r="NVD12" s="16"/>
      <c r="NVE12" s="16"/>
      <c r="NVF12" s="16"/>
      <c r="NVG12" s="16"/>
      <c r="NVH12" s="16"/>
      <c r="NVI12" s="16"/>
      <c r="NVJ12" s="16"/>
      <c r="NVK12" s="16"/>
      <c r="NVL12" s="16"/>
      <c r="NVM12" s="16"/>
      <c r="NVN12" s="16"/>
      <c r="NVO12" s="16"/>
      <c r="NVP12" s="16"/>
      <c r="NVQ12" s="16"/>
      <c r="NVR12" s="16"/>
      <c r="NVS12" s="16"/>
      <c r="NVT12" s="16"/>
      <c r="NVU12" s="16"/>
      <c r="NVV12" s="16"/>
      <c r="NVW12" s="16"/>
      <c r="NVX12" s="16"/>
      <c r="NVY12" s="16"/>
      <c r="NVZ12" s="16"/>
      <c r="NWA12" s="16"/>
      <c r="NWB12" s="16"/>
      <c r="NWC12" s="16"/>
      <c r="NWD12" s="16"/>
      <c r="NWE12" s="16"/>
      <c r="NWF12" s="16"/>
      <c r="NWG12" s="16"/>
      <c r="NWH12" s="16"/>
      <c r="NWI12" s="16"/>
      <c r="NWJ12" s="16"/>
      <c r="NWK12" s="16"/>
      <c r="NWL12" s="16"/>
      <c r="NWM12" s="16"/>
      <c r="NWN12" s="16"/>
      <c r="NWO12" s="16"/>
      <c r="NWP12" s="16"/>
      <c r="NWQ12" s="16"/>
      <c r="NWR12" s="16"/>
      <c r="NWS12" s="16"/>
      <c r="NWT12" s="16"/>
      <c r="NWU12" s="16"/>
      <c r="NWV12" s="16"/>
      <c r="NWW12" s="16"/>
      <c r="NWX12" s="16"/>
      <c r="NWY12" s="16"/>
      <c r="NWZ12" s="16"/>
      <c r="NXA12" s="16"/>
      <c r="NXB12" s="16"/>
      <c r="NXC12" s="16"/>
      <c r="NXD12" s="16"/>
      <c r="NXE12" s="16"/>
      <c r="NXF12" s="16"/>
      <c r="NXG12" s="16"/>
      <c r="NXH12" s="16"/>
      <c r="NXI12" s="16"/>
      <c r="NXJ12" s="16"/>
      <c r="NXK12" s="16"/>
      <c r="NXL12" s="16"/>
      <c r="NXM12" s="16"/>
      <c r="NXN12" s="16"/>
      <c r="NXO12" s="16"/>
      <c r="NXP12" s="16"/>
      <c r="NXQ12" s="16"/>
      <c r="NXR12" s="16"/>
      <c r="NXS12" s="16"/>
      <c r="NXT12" s="16"/>
      <c r="NXU12" s="16"/>
      <c r="NXV12" s="16"/>
      <c r="NXW12" s="16"/>
      <c r="NXX12" s="16"/>
      <c r="NXY12" s="16"/>
      <c r="NXZ12" s="16"/>
      <c r="NYA12" s="16"/>
      <c r="NYB12" s="16"/>
      <c r="NYC12" s="16"/>
      <c r="NYD12" s="16"/>
      <c r="NYE12" s="16"/>
      <c r="NYF12" s="16"/>
      <c r="NYG12" s="16"/>
      <c r="NYH12" s="16"/>
      <c r="NYI12" s="16"/>
      <c r="NYJ12" s="16"/>
      <c r="NYK12" s="16"/>
      <c r="NYL12" s="16"/>
      <c r="NYM12" s="16"/>
      <c r="NYN12" s="16"/>
      <c r="NYO12" s="16"/>
      <c r="NYP12" s="16"/>
      <c r="NYQ12" s="16"/>
      <c r="NYR12" s="16"/>
      <c r="NYS12" s="16"/>
      <c r="NYT12" s="16"/>
      <c r="NYU12" s="16"/>
      <c r="NYV12" s="16"/>
      <c r="NYW12" s="16"/>
      <c r="NYX12" s="16"/>
      <c r="NYY12" s="16"/>
      <c r="NYZ12" s="16"/>
      <c r="NZA12" s="16"/>
      <c r="NZB12" s="16"/>
      <c r="NZC12" s="16"/>
      <c r="NZD12" s="16"/>
      <c r="NZE12" s="16"/>
      <c r="NZF12" s="16"/>
      <c r="NZG12" s="16"/>
      <c r="NZH12" s="16"/>
      <c r="NZI12" s="16"/>
      <c r="NZJ12" s="16"/>
      <c r="NZK12" s="16"/>
      <c r="NZL12" s="16"/>
      <c r="NZM12" s="16"/>
      <c r="NZN12" s="16"/>
      <c r="NZO12" s="16"/>
      <c r="NZP12" s="16"/>
      <c r="NZQ12" s="16"/>
      <c r="NZR12" s="16"/>
      <c r="NZS12" s="16"/>
      <c r="NZT12" s="16"/>
      <c r="NZU12" s="16"/>
      <c r="NZV12" s="16"/>
      <c r="NZW12" s="16"/>
      <c r="NZX12" s="16"/>
      <c r="NZY12" s="16"/>
      <c r="NZZ12" s="16"/>
      <c r="OAA12" s="16"/>
      <c r="OAB12" s="16"/>
      <c r="OAC12" s="16"/>
      <c r="OAD12" s="16"/>
      <c r="OAE12" s="16"/>
      <c r="OAF12" s="16"/>
      <c r="OAG12" s="16"/>
      <c r="OAH12" s="16"/>
      <c r="OAI12" s="16"/>
      <c r="OAJ12" s="16"/>
      <c r="OAK12" s="16"/>
      <c r="OAL12" s="16"/>
      <c r="OAM12" s="16"/>
      <c r="OAN12" s="16"/>
      <c r="OAO12" s="16"/>
      <c r="OAP12" s="16"/>
      <c r="OAQ12" s="16"/>
      <c r="OAR12" s="16"/>
      <c r="OAS12" s="16"/>
      <c r="OAT12" s="16"/>
      <c r="OAU12" s="16"/>
      <c r="OAV12" s="16"/>
      <c r="OAW12" s="16"/>
      <c r="OAX12" s="16"/>
      <c r="OAY12" s="16"/>
      <c r="OAZ12" s="16"/>
      <c r="OBA12" s="16"/>
      <c r="OBB12" s="16"/>
      <c r="OBC12" s="16"/>
      <c r="OBD12" s="16"/>
      <c r="OBE12" s="16"/>
      <c r="OBF12" s="16"/>
      <c r="OBG12" s="16"/>
      <c r="OBH12" s="16"/>
      <c r="OBI12" s="16"/>
      <c r="OBJ12" s="16"/>
      <c r="OBK12" s="16"/>
      <c r="OBL12" s="16"/>
      <c r="OBM12" s="16"/>
      <c r="OBN12" s="16"/>
      <c r="OBO12" s="16"/>
      <c r="OBP12" s="16"/>
      <c r="OBQ12" s="16"/>
      <c r="OBR12" s="16"/>
      <c r="OBS12" s="16"/>
      <c r="OBT12" s="16"/>
      <c r="OBU12" s="16"/>
      <c r="OBV12" s="16"/>
      <c r="OBW12" s="16"/>
      <c r="OBX12" s="16"/>
      <c r="OBY12" s="16"/>
      <c r="OBZ12" s="16"/>
      <c r="OCA12" s="16"/>
      <c r="OCB12" s="16"/>
      <c r="OCC12" s="16"/>
      <c r="OCD12" s="16"/>
      <c r="OCE12" s="16"/>
      <c r="OCF12" s="16"/>
      <c r="OCG12" s="16"/>
      <c r="OCH12" s="16"/>
      <c r="OCI12" s="16"/>
      <c r="OCJ12" s="16"/>
      <c r="OCK12" s="16"/>
      <c r="OCL12" s="16"/>
      <c r="OCM12" s="16"/>
      <c r="OCN12" s="16"/>
      <c r="OCO12" s="16"/>
      <c r="OCP12" s="16"/>
      <c r="OCQ12" s="16"/>
      <c r="OCR12" s="16"/>
      <c r="OCS12" s="16"/>
      <c r="OCT12" s="16"/>
      <c r="OCU12" s="16"/>
      <c r="OCV12" s="16"/>
      <c r="OCW12" s="16"/>
      <c r="OCX12" s="16"/>
      <c r="OCY12" s="16"/>
      <c r="OCZ12" s="16"/>
      <c r="ODA12" s="16"/>
      <c r="ODB12" s="16"/>
      <c r="ODC12" s="16"/>
      <c r="ODD12" s="16"/>
      <c r="ODE12" s="16"/>
      <c r="ODF12" s="16"/>
      <c r="ODG12" s="16"/>
      <c r="ODH12" s="16"/>
      <c r="ODI12" s="16"/>
      <c r="ODJ12" s="16"/>
      <c r="ODK12" s="16"/>
      <c r="ODL12" s="16"/>
      <c r="ODM12" s="16"/>
      <c r="ODN12" s="16"/>
      <c r="ODO12" s="16"/>
      <c r="ODP12" s="16"/>
      <c r="ODQ12" s="16"/>
      <c r="ODR12" s="16"/>
      <c r="ODS12" s="16"/>
      <c r="ODT12" s="16"/>
      <c r="ODU12" s="16"/>
      <c r="ODV12" s="16"/>
      <c r="ODW12" s="16"/>
      <c r="ODX12" s="16"/>
      <c r="ODY12" s="16"/>
      <c r="ODZ12" s="16"/>
      <c r="OEA12" s="16"/>
      <c r="OEB12" s="16"/>
      <c r="OEC12" s="16"/>
      <c r="OED12" s="16"/>
      <c r="OEE12" s="16"/>
      <c r="OEF12" s="16"/>
      <c r="OEG12" s="16"/>
      <c r="OEH12" s="16"/>
      <c r="OEI12" s="16"/>
      <c r="OEJ12" s="16"/>
      <c r="OEK12" s="16"/>
      <c r="OEL12" s="16"/>
      <c r="OEM12" s="16"/>
      <c r="OEN12" s="16"/>
      <c r="OEO12" s="16"/>
      <c r="OEP12" s="16"/>
      <c r="OEQ12" s="16"/>
      <c r="OER12" s="16"/>
      <c r="OES12" s="16"/>
      <c r="OET12" s="16"/>
      <c r="OEU12" s="16"/>
      <c r="OEV12" s="16"/>
      <c r="OEW12" s="16"/>
      <c r="OEX12" s="16"/>
      <c r="OEY12" s="16"/>
      <c r="OEZ12" s="16"/>
      <c r="OFA12" s="16"/>
      <c r="OFB12" s="16"/>
      <c r="OFC12" s="16"/>
      <c r="OFD12" s="16"/>
      <c r="OFE12" s="16"/>
      <c r="OFF12" s="16"/>
      <c r="OFG12" s="16"/>
      <c r="OFH12" s="16"/>
      <c r="OFI12" s="16"/>
      <c r="OFJ12" s="16"/>
      <c r="OFK12" s="16"/>
      <c r="OFL12" s="16"/>
      <c r="OFM12" s="16"/>
      <c r="OFN12" s="16"/>
      <c r="OFO12" s="16"/>
      <c r="OFP12" s="16"/>
      <c r="OFQ12" s="16"/>
      <c r="OFR12" s="16"/>
      <c r="OFS12" s="16"/>
      <c r="OFT12" s="16"/>
      <c r="OFU12" s="16"/>
      <c r="OFV12" s="16"/>
      <c r="OFW12" s="16"/>
      <c r="OFX12" s="16"/>
      <c r="OFY12" s="16"/>
      <c r="OFZ12" s="16"/>
      <c r="OGA12" s="16"/>
      <c r="OGB12" s="16"/>
      <c r="OGC12" s="16"/>
      <c r="OGD12" s="16"/>
      <c r="OGE12" s="16"/>
      <c r="OGF12" s="16"/>
      <c r="OGG12" s="16"/>
      <c r="OGH12" s="16"/>
      <c r="OGI12" s="16"/>
      <c r="OGJ12" s="16"/>
      <c r="OGK12" s="16"/>
      <c r="OGL12" s="16"/>
      <c r="OGM12" s="16"/>
      <c r="OGN12" s="16"/>
      <c r="OGO12" s="16"/>
      <c r="OGP12" s="16"/>
      <c r="OGQ12" s="16"/>
      <c r="OGR12" s="16"/>
      <c r="OGS12" s="16"/>
      <c r="OGT12" s="16"/>
      <c r="OGU12" s="16"/>
      <c r="OGV12" s="16"/>
      <c r="OGW12" s="16"/>
      <c r="OGX12" s="16"/>
      <c r="OGY12" s="16"/>
      <c r="OGZ12" s="16"/>
      <c r="OHA12" s="16"/>
      <c r="OHB12" s="16"/>
      <c r="OHC12" s="16"/>
      <c r="OHD12" s="16"/>
      <c r="OHE12" s="16"/>
      <c r="OHF12" s="16"/>
      <c r="OHG12" s="16"/>
      <c r="OHH12" s="16"/>
      <c r="OHI12" s="16"/>
      <c r="OHJ12" s="16"/>
      <c r="OHK12" s="16"/>
      <c r="OHL12" s="16"/>
      <c r="OHM12" s="16"/>
      <c r="OHN12" s="16"/>
      <c r="OHO12" s="16"/>
      <c r="OHP12" s="16"/>
      <c r="OHQ12" s="16"/>
      <c r="OHR12" s="16"/>
      <c r="OHS12" s="16"/>
      <c r="OHT12" s="16"/>
      <c r="OHU12" s="16"/>
      <c r="OHV12" s="16"/>
      <c r="OHW12" s="16"/>
      <c r="OHX12" s="16"/>
      <c r="OHY12" s="16"/>
      <c r="OHZ12" s="16"/>
      <c r="OIA12" s="16"/>
      <c r="OIB12" s="16"/>
      <c r="OIC12" s="16"/>
      <c r="OID12" s="16"/>
      <c r="OIE12" s="16"/>
      <c r="OIF12" s="16"/>
      <c r="OIG12" s="16"/>
      <c r="OIH12" s="16"/>
      <c r="OII12" s="16"/>
      <c r="OIJ12" s="16"/>
      <c r="OIK12" s="16"/>
      <c r="OIL12" s="16"/>
      <c r="OIM12" s="16"/>
      <c r="OIN12" s="16"/>
      <c r="OIO12" s="16"/>
      <c r="OIP12" s="16"/>
      <c r="OIQ12" s="16"/>
      <c r="OIR12" s="16"/>
      <c r="OIS12" s="16"/>
      <c r="OIT12" s="16"/>
      <c r="OIU12" s="16"/>
      <c r="OIV12" s="16"/>
      <c r="OIW12" s="16"/>
      <c r="OIX12" s="16"/>
      <c r="OIY12" s="16"/>
      <c r="OIZ12" s="16"/>
      <c r="OJA12" s="16"/>
      <c r="OJB12" s="16"/>
      <c r="OJC12" s="16"/>
      <c r="OJD12" s="16"/>
      <c r="OJE12" s="16"/>
      <c r="OJF12" s="16"/>
      <c r="OJG12" s="16"/>
      <c r="OJH12" s="16"/>
      <c r="OJI12" s="16"/>
      <c r="OJJ12" s="16"/>
      <c r="OJK12" s="16"/>
      <c r="OJL12" s="16"/>
      <c r="OJM12" s="16"/>
      <c r="OJN12" s="16"/>
      <c r="OJO12" s="16"/>
      <c r="OJP12" s="16"/>
      <c r="OJQ12" s="16"/>
      <c r="OJR12" s="16"/>
      <c r="OJS12" s="16"/>
      <c r="OJT12" s="16"/>
      <c r="OJU12" s="16"/>
      <c r="OJV12" s="16"/>
      <c r="OJW12" s="16"/>
      <c r="OJX12" s="16"/>
      <c r="OJY12" s="16"/>
      <c r="OJZ12" s="16"/>
      <c r="OKA12" s="16"/>
      <c r="OKB12" s="16"/>
      <c r="OKC12" s="16"/>
      <c r="OKD12" s="16"/>
      <c r="OKE12" s="16"/>
      <c r="OKF12" s="16"/>
      <c r="OKG12" s="16"/>
      <c r="OKH12" s="16"/>
      <c r="OKI12" s="16"/>
      <c r="OKJ12" s="16"/>
      <c r="OKK12" s="16"/>
      <c r="OKL12" s="16"/>
      <c r="OKM12" s="16"/>
      <c r="OKN12" s="16"/>
      <c r="OKO12" s="16"/>
      <c r="OKP12" s="16"/>
      <c r="OKQ12" s="16"/>
      <c r="OKR12" s="16"/>
      <c r="OKS12" s="16"/>
      <c r="OKT12" s="16"/>
      <c r="OKU12" s="16"/>
      <c r="OKV12" s="16"/>
      <c r="OKW12" s="16"/>
      <c r="OKX12" s="16"/>
      <c r="OKY12" s="16"/>
      <c r="OKZ12" s="16"/>
      <c r="OLA12" s="16"/>
      <c r="OLB12" s="16"/>
      <c r="OLC12" s="16"/>
      <c r="OLD12" s="16"/>
      <c r="OLE12" s="16"/>
      <c r="OLF12" s="16"/>
      <c r="OLG12" s="16"/>
      <c r="OLH12" s="16"/>
      <c r="OLI12" s="16"/>
      <c r="OLJ12" s="16"/>
      <c r="OLK12" s="16"/>
      <c r="OLL12" s="16"/>
      <c r="OLM12" s="16"/>
      <c r="OLN12" s="16"/>
      <c r="OLO12" s="16"/>
      <c r="OLP12" s="16"/>
      <c r="OLQ12" s="16"/>
      <c r="OLR12" s="16"/>
      <c r="OLS12" s="16"/>
      <c r="OLT12" s="16"/>
      <c r="OLU12" s="16"/>
      <c r="OLV12" s="16"/>
      <c r="OLW12" s="16"/>
      <c r="OLX12" s="16"/>
      <c r="OLY12" s="16"/>
      <c r="OLZ12" s="16"/>
      <c r="OMA12" s="16"/>
      <c r="OMB12" s="16"/>
      <c r="OMC12" s="16"/>
      <c r="OMD12" s="16"/>
      <c r="OME12" s="16"/>
      <c r="OMF12" s="16"/>
      <c r="OMG12" s="16"/>
      <c r="OMH12" s="16"/>
      <c r="OMI12" s="16"/>
      <c r="OMJ12" s="16"/>
      <c r="OMK12" s="16"/>
      <c r="OML12" s="16"/>
      <c r="OMM12" s="16"/>
      <c r="OMN12" s="16"/>
      <c r="OMO12" s="16"/>
      <c r="OMP12" s="16"/>
      <c r="OMQ12" s="16"/>
      <c r="OMR12" s="16"/>
      <c r="OMS12" s="16"/>
      <c r="OMT12" s="16"/>
      <c r="OMU12" s="16"/>
      <c r="OMV12" s="16"/>
      <c r="OMW12" s="16"/>
      <c r="OMX12" s="16"/>
      <c r="OMY12" s="16"/>
      <c r="OMZ12" s="16"/>
      <c r="ONA12" s="16"/>
      <c r="ONB12" s="16"/>
      <c r="ONC12" s="16"/>
      <c r="OND12" s="16"/>
      <c r="ONE12" s="16"/>
      <c r="ONF12" s="16"/>
      <c r="ONG12" s="16"/>
      <c r="ONH12" s="16"/>
      <c r="ONI12" s="16"/>
      <c r="ONJ12" s="16"/>
      <c r="ONK12" s="16"/>
      <c r="ONL12" s="16"/>
      <c r="ONM12" s="16"/>
      <c r="ONN12" s="16"/>
      <c r="ONO12" s="16"/>
      <c r="ONP12" s="16"/>
      <c r="ONQ12" s="16"/>
      <c r="ONR12" s="16"/>
      <c r="ONS12" s="16"/>
      <c r="ONT12" s="16"/>
      <c r="ONU12" s="16"/>
      <c r="ONV12" s="16"/>
      <c r="ONW12" s="16"/>
      <c r="ONX12" s="16"/>
      <c r="ONY12" s="16"/>
      <c r="ONZ12" s="16"/>
      <c r="OOA12" s="16"/>
      <c r="OOB12" s="16"/>
      <c r="OOC12" s="16"/>
      <c r="OOD12" s="16"/>
      <c r="OOE12" s="16"/>
      <c r="OOF12" s="16"/>
      <c r="OOG12" s="16"/>
      <c r="OOH12" s="16"/>
      <c r="OOI12" s="16"/>
      <c r="OOJ12" s="16"/>
      <c r="OOK12" s="16"/>
      <c r="OOL12" s="16"/>
      <c r="OOM12" s="16"/>
      <c r="OON12" s="16"/>
      <c r="OOO12" s="16"/>
      <c r="OOP12" s="16"/>
      <c r="OOQ12" s="16"/>
      <c r="OOR12" s="16"/>
      <c r="OOS12" s="16"/>
      <c r="OOT12" s="16"/>
      <c r="OOU12" s="16"/>
      <c r="OOV12" s="16"/>
      <c r="OOW12" s="16"/>
      <c r="OOX12" s="16"/>
      <c r="OOY12" s="16"/>
      <c r="OOZ12" s="16"/>
      <c r="OPA12" s="16"/>
      <c r="OPB12" s="16"/>
      <c r="OPC12" s="16"/>
      <c r="OPD12" s="16"/>
      <c r="OPE12" s="16"/>
      <c r="OPF12" s="16"/>
      <c r="OPG12" s="16"/>
      <c r="OPH12" s="16"/>
      <c r="OPI12" s="16"/>
      <c r="OPJ12" s="16"/>
      <c r="OPK12" s="16"/>
      <c r="OPL12" s="16"/>
      <c r="OPM12" s="16"/>
      <c r="OPN12" s="16"/>
      <c r="OPO12" s="16"/>
      <c r="OPP12" s="16"/>
      <c r="OPQ12" s="16"/>
      <c r="OPR12" s="16"/>
      <c r="OPS12" s="16"/>
      <c r="OPT12" s="16"/>
      <c r="OPU12" s="16"/>
      <c r="OPV12" s="16"/>
      <c r="OPW12" s="16"/>
      <c r="OPX12" s="16"/>
      <c r="OPY12" s="16"/>
      <c r="OPZ12" s="16"/>
      <c r="OQA12" s="16"/>
      <c r="OQB12" s="16"/>
      <c r="OQC12" s="16"/>
      <c r="OQD12" s="16"/>
      <c r="OQE12" s="16"/>
      <c r="OQF12" s="16"/>
      <c r="OQG12" s="16"/>
      <c r="OQH12" s="16"/>
      <c r="OQI12" s="16"/>
      <c r="OQJ12" s="16"/>
      <c r="OQK12" s="16"/>
      <c r="OQL12" s="16"/>
      <c r="OQM12" s="16"/>
      <c r="OQN12" s="16"/>
      <c r="OQO12" s="16"/>
      <c r="OQP12" s="16"/>
      <c r="OQQ12" s="16"/>
      <c r="OQR12" s="16"/>
      <c r="OQS12" s="16"/>
      <c r="OQT12" s="16"/>
      <c r="OQU12" s="16"/>
      <c r="OQV12" s="16"/>
      <c r="OQW12" s="16"/>
      <c r="OQX12" s="16"/>
      <c r="OQY12" s="16"/>
      <c r="OQZ12" s="16"/>
      <c r="ORA12" s="16"/>
      <c r="ORB12" s="16"/>
      <c r="ORC12" s="16"/>
      <c r="ORD12" s="16"/>
      <c r="ORE12" s="16"/>
      <c r="ORF12" s="16"/>
      <c r="ORG12" s="16"/>
      <c r="ORH12" s="16"/>
      <c r="ORI12" s="16"/>
      <c r="ORJ12" s="16"/>
      <c r="ORK12" s="16"/>
      <c r="ORL12" s="16"/>
      <c r="ORM12" s="16"/>
      <c r="ORN12" s="16"/>
      <c r="ORO12" s="16"/>
      <c r="ORP12" s="16"/>
      <c r="ORQ12" s="16"/>
      <c r="ORR12" s="16"/>
      <c r="ORS12" s="16"/>
      <c r="ORT12" s="16"/>
      <c r="ORU12" s="16"/>
      <c r="ORV12" s="16"/>
      <c r="ORW12" s="16"/>
      <c r="ORX12" s="16"/>
      <c r="ORY12" s="16"/>
      <c r="ORZ12" s="16"/>
      <c r="OSA12" s="16"/>
      <c r="OSB12" s="16"/>
      <c r="OSC12" s="16"/>
      <c r="OSD12" s="16"/>
      <c r="OSE12" s="16"/>
      <c r="OSF12" s="16"/>
      <c r="OSG12" s="16"/>
      <c r="OSH12" s="16"/>
      <c r="OSI12" s="16"/>
      <c r="OSJ12" s="16"/>
      <c r="OSK12" s="16"/>
      <c r="OSL12" s="16"/>
      <c r="OSM12" s="16"/>
      <c r="OSN12" s="16"/>
      <c r="OSO12" s="16"/>
      <c r="OSP12" s="16"/>
      <c r="OSQ12" s="16"/>
      <c r="OSR12" s="16"/>
      <c r="OSS12" s="16"/>
      <c r="OST12" s="16"/>
      <c r="OSU12" s="16"/>
      <c r="OSV12" s="16"/>
      <c r="OSW12" s="16"/>
      <c r="OSX12" s="16"/>
      <c r="OSY12" s="16"/>
      <c r="OSZ12" s="16"/>
      <c r="OTA12" s="16"/>
      <c r="OTB12" s="16"/>
      <c r="OTC12" s="16"/>
      <c r="OTD12" s="16"/>
      <c r="OTE12" s="16"/>
      <c r="OTF12" s="16"/>
      <c r="OTG12" s="16"/>
      <c r="OTH12" s="16"/>
      <c r="OTI12" s="16"/>
      <c r="OTJ12" s="16"/>
      <c r="OTK12" s="16"/>
      <c r="OTL12" s="16"/>
      <c r="OTM12" s="16"/>
      <c r="OTN12" s="16"/>
      <c r="OTO12" s="16"/>
      <c r="OTP12" s="16"/>
      <c r="OTQ12" s="16"/>
      <c r="OTR12" s="16"/>
      <c r="OTS12" s="16"/>
      <c r="OTT12" s="16"/>
      <c r="OTU12" s="16"/>
      <c r="OTV12" s="16"/>
      <c r="OTW12" s="16"/>
      <c r="OTX12" s="16"/>
      <c r="OTY12" s="16"/>
      <c r="OTZ12" s="16"/>
      <c r="OUA12" s="16"/>
      <c r="OUB12" s="16"/>
      <c r="OUC12" s="16"/>
      <c r="OUD12" s="16"/>
      <c r="OUE12" s="16"/>
      <c r="OUF12" s="16"/>
      <c r="OUG12" s="16"/>
      <c r="OUH12" s="16"/>
      <c r="OUI12" s="16"/>
      <c r="OUJ12" s="16"/>
      <c r="OUK12" s="16"/>
      <c r="OUL12" s="16"/>
      <c r="OUM12" s="16"/>
      <c r="OUN12" s="16"/>
      <c r="OUO12" s="16"/>
      <c r="OUP12" s="16"/>
      <c r="OUQ12" s="16"/>
      <c r="OUR12" s="16"/>
      <c r="OUS12" s="16"/>
      <c r="OUT12" s="16"/>
      <c r="OUU12" s="16"/>
      <c r="OUV12" s="16"/>
      <c r="OUW12" s="16"/>
      <c r="OUX12" s="16"/>
      <c r="OUY12" s="16"/>
      <c r="OUZ12" s="16"/>
      <c r="OVA12" s="16"/>
      <c r="OVB12" s="16"/>
      <c r="OVC12" s="16"/>
      <c r="OVD12" s="16"/>
      <c r="OVE12" s="16"/>
      <c r="OVF12" s="16"/>
      <c r="OVG12" s="16"/>
      <c r="OVH12" s="16"/>
      <c r="OVI12" s="16"/>
      <c r="OVJ12" s="16"/>
      <c r="OVK12" s="16"/>
      <c r="OVL12" s="16"/>
      <c r="OVM12" s="16"/>
      <c r="OVN12" s="16"/>
      <c r="OVO12" s="16"/>
      <c r="OVP12" s="16"/>
      <c r="OVQ12" s="16"/>
      <c r="OVR12" s="16"/>
      <c r="OVS12" s="16"/>
      <c r="OVT12" s="16"/>
      <c r="OVU12" s="16"/>
      <c r="OVV12" s="16"/>
      <c r="OVW12" s="16"/>
      <c r="OVX12" s="16"/>
      <c r="OVY12" s="16"/>
      <c r="OVZ12" s="16"/>
      <c r="OWA12" s="16"/>
      <c r="OWB12" s="16"/>
      <c r="OWC12" s="16"/>
      <c r="OWD12" s="16"/>
      <c r="OWE12" s="16"/>
      <c r="OWF12" s="16"/>
      <c r="OWG12" s="16"/>
      <c r="OWH12" s="16"/>
      <c r="OWI12" s="16"/>
      <c r="OWJ12" s="16"/>
      <c r="OWK12" s="16"/>
      <c r="OWL12" s="16"/>
      <c r="OWM12" s="16"/>
      <c r="OWN12" s="16"/>
      <c r="OWO12" s="16"/>
      <c r="OWP12" s="16"/>
      <c r="OWQ12" s="16"/>
      <c r="OWR12" s="16"/>
      <c r="OWS12" s="16"/>
      <c r="OWT12" s="16"/>
      <c r="OWU12" s="16"/>
      <c r="OWV12" s="16"/>
      <c r="OWW12" s="16"/>
      <c r="OWX12" s="16"/>
      <c r="OWY12" s="16"/>
      <c r="OWZ12" s="16"/>
      <c r="OXA12" s="16"/>
      <c r="OXB12" s="16"/>
      <c r="OXC12" s="16"/>
      <c r="OXD12" s="16"/>
      <c r="OXE12" s="16"/>
      <c r="OXF12" s="16"/>
      <c r="OXG12" s="16"/>
      <c r="OXH12" s="16"/>
      <c r="OXI12" s="16"/>
      <c r="OXJ12" s="16"/>
      <c r="OXK12" s="16"/>
      <c r="OXL12" s="16"/>
      <c r="OXM12" s="16"/>
      <c r="OXN12" s="16"/>
      <c r="OXO12" s="16"/>
      <c r="OXP12" s="16"/>
      <c r="OXQ12" s="16"/>
      <c r="OXR12" s="16"/>
      <c r="OXS12" s="16"/>
      <c r="OXT12" s="16"/>
      <c r="OXU12" s="16"/>
      <c r="OXV12" s="16"/>
      <c r="OXW12" s="16"/>
      <c r="OXX12" s="16"/>
      <c r="OXY12" s="16"/>
      <c r="OXZ12" s="16"/>
      <c r="OYA12" s="16"/>
      <c r="OYB12" s="16"/>
      <c r="OYC12" s="16"/>
      <c r="OYD12" s="16"/>
      <c r="OYE12" s="16"/>
      <c r="OYF12" s="16"/>
      <c r="OYG12" s="16"/>
      <c r="OYH12" s="16"/>
      <c r="OYI12" s="16"/>
      <c r="OYJ12" s="16"/>
      <c r="OYK12" s="16"/>
      <c r="OYL12" s="16"/>
      <c r="OYM12" s="16"/>
      <c r="OYN12" s="16"/>
      <c r="OYO12" s="16"/>
      <c r="OYP12" s="16"/>
      <c r="OYQ12" s="16"/>
      <c r="OYR12" s="16"/>
      <c r="OYS12" s="16"/>
      <c r="OYT12" s="16"/>
      <c r="OYU12" s="16"/>
      <c r="OYV12" s="16"/>
      <c r="OYW12" s="16"/>
      <c r="OYX12" s="16"/>
      <c r="OYY12" s="16"/>
      <c r="OYZ12" s="16"/>
      <c r="OZA12" s="16"/>
      <c r="OZB12" s="16"/>
      <c r="OZC12" s="16"/>
      <c r="OZD12" s="16"/>
      <c r="OZE12" s="16"/>
      <c r="OZF12" s="16"/>
      <c r="OZG12" s="16"/>
      <c r="OZH12" s="16"/>
      <c r="OZI12" s="16"/>
      <c r="OZJ12" s="16"/>
      <c r="OZK12" s="16"/>
      <c r="OZL12" s="16"/>
      <c r="OZM12" s="16"/>
      <c r="OZN12" s="16"/>
      <c r="OZO12" s="16"/>
      <c r="OZP12" s="16"/>
      <c r="OZQ12" s="16"/>
      <c r="OZR12" s="16"/>
      <c r="OZS12" s="16"/>
      <c r="OZT12" s="16"/>
      <c r="OZU12" s="16"/>
      <c r="OZV12" s="16"/>
      <c r="OZW12" s="16"/>
      <c r="OZX12" s="16"/>
      <c r="OZY12" s="16"/>
      <c r="OZZ12" s="16"/>
      <c r="PAA12" s="16"/>
      <c r="PAB12" s="16"/>
      <c r="PAC12" s="16"/>
      <c r="PAD12" s="16"/>
      <c r="PAE12" s="16"/>
      <c r="PAF12" s="16"/>
      <c r="PAG12" s="16"/>
      <c r="PAH12" s="16"/>
      <c r="PAI12" s="16"/>
      <c r="PAJ12" s="16"/>
      <c r="PAK12" s="16"/>
      <c r="PAL12" s="16"/>
      <c r="PAM12" s="16"/>
      <c r="PAN12" s="16"/>
      <c r="PAO12" s="16"/>
      <c r="PAP12" s="16"/>
      <c r="PAQ12" s="16"/>
      <c r="PAR12" s="16"/>
      <c r="PAS12" s="16"/>
      <c r="PAT12" s="16"/>
      <c r="PAU12" s="16"/>
      <c r="PAV12" s="16"/>
      <c r="PAW12" s="16"/>
      <c r="PAX12" s="16"/>
      <c r="PAY12" s="16"/>
      <c r="PAZ12" s="16"/>
      <c r="PBA12" s="16"/>
      <c r="PBB12" s="16"/>
      <c r="PBC12" s="16"/>
      <c r="PBD12" s="16"/>
      <c r="PBE12" s="16"/>
      <c r="PBF12" s="16"/>
      <c r="PBG12" s="16"/>
      <c r="PBH12" s="16"/>
      <c r="PBI12" s="16"/>
      <c r="PBJ12" s="16"/>
      <c r="PBK12" s="16"/>
      <c r="PBL12" s="16"/>
      <c r="PBM12" s="16"/>
      <c r="PBN12" s="16"/>
      <c r="PBO12" s="16"/>
      <c r="PBP12" s="16"/>
      <c r="PBQ12" s="16"/>
      <c r="PBR12" s="16"/>
      <c r="PBS12" s="16"/>
      <c r="PBT12" s="16"/>
      <c r="PBU12" s="16"/>
      <c r="PBV12" s="16"/>
      <c r="PBW12" s="16"/>
      <c r="PBX12" s="16"/>
      <c r="PBY12" s="16"/>
      <c r="PBZ12" s="16"/>
      <c r="PCA12" s="16"/>
      <c r="PCB12" s="16"/>
      <c r="PCC12" s="16"/>
      <c r="PCD12" s="16"/>
      <c r="PCE12" s="16"/>
      <c r="PCF12" s="16"/>
      <c r="PCG12" s="16"/>
      <c r="PCH12" s="16"/>
      <c r="PCI12" s="16"/>
      <c r="PCJ12" s="16"/>
      <c r="PCK12" s="16"/>
      <c r="PCL12" s="16"/>
      <c r="PCM12" s="16"/>
      <c r="PCN12" s="16"/>
      <c r="PCO12" s="16"/>
      <c r="PCP12" s="16"/>
      <c r="PCQ12" s="16"/>
      <c r="PCR12" s="16"/>
      <c r="PCS12" s="16"/>
      <c r="PCT12" s="16"/>
      <c r="PCU12" s="16"/>
      <c r="PCV12" s="16"/>
      <c r="PCW12" s="16"/>
      <c r="PCX12" s="16"/>
      <c r="PCY12" s="16"/>
      <c r="PCZ12" s="16"/>
      <c r="PDA12" s="16"/>
      <c r="PDB12" s="16"/>
      <c r="PDC12" s="16"/>
      <c r="PDD12" s="16"/>
      <c r="PDE12" s="16"/>
      <c r="PDF12" s="16"/>
      <c r="PDG12" s="16"/>
      <c r="PDH12" s="16"/>
      <c r="PDI12" s="16"/>
      <c r="PDJ12" s="16"/>
      <c r="PDK12" s="16"/>
      <c r="PDL12" s="16"/>
      <c r="PDM12" s="16"/>
      <c r="PDN12" s="16"/>
      <c r="PDO12" s="16"/>
      <c r="PDP12" s="16"/>
      <c r="PDQ12" s="16"/>
      <c r="PDR12" s="16"/>
      <c r="PDS12" s="16"/>
      <c r="PDT12" s="16"/>
      <c r="PDU12" s="16"/>
      <c r="PDV12" s="16"/>
      <c r="PDW12" s="16"/>
      <c r="PDX12" s="16"/>
      <c r="PDY12" s="16"/>
      <c r="PDZ12" s="16"/>
      <c r="PEA12" s="16"/>
      <c r="PEB12" s="16"/>
      <c r="PEC12" s="16"/>
      <c r="PED12" s="16"/>
      <c r="PEE12" s="16"/>
      <c r="PEF12" s="16"/>
      <c r="PEG12" s="16"/>
      <c r="PEH12" s="16"/>
      <c r="PEI12" s="16"/>
      <c r="PEJ12" s="16"/>
      <c r="PEK12" s="16"/>
      <c r="PEL12" s="16"/>
      <c r="PEM12" s="16"/>
      <c r="PEN12" s="16"/>
      <c r="PEO12" s="16"/>
      <c r="PEP12" s="16"/>
      <c r="PEQ12" s="16"/>
      <c r="PER12" s="16"/>
      <c r="PES12" s="16"/>
      <c r="PET12" s="16"/>
      <c r="PEU12" s="16"/>
      <c r="PEV12" s="16"/>
      <c r="PEW12" s="16"/>
      <c r="PEX12" s="16"/>
      <c r="PEY12" s="16"/>
      <c r="PEZ12" s="16"/>
      <c r="PFA12" s="16"/>
      <c r="PFB12" s="16"/>
      <c r="PFC12" s="16"/>
      <c r="PFD12" s="16"/>
      <c r="PFE12" s="16"/>
      <c r="PFF12" s="16"/>
      <c r="PFG12" s="16"/>
      <c r="PFH12" s="16"/>
      <c r="PFI12" s="16"/>
      <c r="PFJ12" s="16"/>
      <c r="PFK12" s="16"/>
      <c r="PFL12" s="16"/>
      <c r="PFM12" s="16"/>
      <c r="PFN12" s="16"/>
      <c r="PFO12" s="16"/>
      <c r="PFP12" s="16"/>
      <c r="PFQ12" s="16"/>
      <c r="PFR12" s="16"/>
      <c r="PFS12" s="16"/>
      <c r="PFT12" s="16"/>
      <c r="PFU12" s="16"/>
      <c r="PFV12" s="16"/>
      <c r="PFW12" s="16"/>
      <c r="PFX12" s="16"/>
      <c r="PFY12" s="16"/>
      <c r="PFZ12" s="16"/>
      <c r="PGA12" s="16"/>
      <c r="PGB12" s="16"/>
      <c r="PGC12" s="16"/>
      <c r="PGD12" s="16"/>
      <c r="PGE12" s="16"/>
      <c r="PGF12" s="16"/>
      <c r="PGG12" s="16"/>
      <c r="PGH12" s="16"/>
      <c r="PGI12" s="16"/>
      <c r="PGJ12" s="16"/>
      <c r="PGK12" s="16"/>
      <c r="PGL12" s="16"/>
      <c r="PGM12" s="16"/>
      <c r="PGN12" s="16"/>
      <c r="PGO12" s="16"/>
      <c r="PGP12" s="16"/>
      <c r="PGQ12" s="16"/>
      <c r="PGR12" s="16"/>
      <c r="PGS12" s="16"/>
      <c r="PGT12" s="16"/>
      <c r="PGU12" s="16"/>
      <c r="PGV12" s="16"/>
      <c r="PGW12" s="16"/>
      <c r="PGX12" s="16"/>
      <c r="PGY12" s="16"/>
      <c r="PGZ12" s="16"/>
      <c r="PHA12" s="16"/>
      <c r="PHB12" s="16"/>
      <c r="PHC12" s="16"/>
      <c r="PHD12" s="16"/>
      <c r="PHE12" s="16"/>
      <c r="PHF12" s="16"/>
      <c r="PHG12" s="16"/>
      <c r="PHH12" s="16"/>
      <c r="PHI12" s="16"/>
      <c r="PHJ12" s="16"/>
      <c r="PHK12" s="16"/>
      <c r="PHL12" s="16"/>
      <c r="PHM12" s="16"/>
      <c r="PHN12" s="16"/>
      <c r="PHO12" s="16"/>
      <c r="PHP12" s="16"/>
      <c r="PHQ12" s="16"/>
      <c r="PHR12" s="16"/>
      <c r="PHS12" s="16"/>
      <c r="PHT12" s="16"/>
      <c r="PHU12" s="16"/>
      <c r="PHV12" s="16"/>
      <c r="PHW12" s="16"/>
      <c r="PHX12" s="16"/>
      <c r="PHY12" s="16"/>
      <c r="PHZ12" s="16"/>
      <c r="PIA12" s="16"/>
      <c r="PIB12" s="16"/>
      <c r="PIC12" s="16"/>
      <c r="PID12" s="16"/>
      <c r="PIE12" s="16"/>
      <c r="PIF12" s="16"/>
      <c r="PIG12" s="16"/>
      <c r="PIH12" s="16"/>
      <c r="PII12" s="16"/>
      <c r="PIJ12" s="16"/>
      <c r="PIK12" s="16"/>
      <c r="PIL12" s="16"/>
      <c r="PIM12" s="16"/>
      <c r="PIN12" s="16"/>
      <c r="PIO12" s="16"/>
      <c r="PIP12" s="16"/>
      <c r="PIQ12" s="16"/>
      <c r="PIR12" s="16"/>
      <c r="PIS12" s="16"/>
      <c r="PIT12" s="16"/>
      <c r="PIU12" s="16"/>
      <c r="PIV12" s="16"/>
      <c r="PIW12" s="16"/>
      <c r="PIX12" s="16"/>
      <c r="PIY12" s="16"/>
      <c r="PIZ12" s="16"/>
      <c r="PJA12" s="16"/>
      <c r="PJB12" s="16"/>
      <c r="PJC12" s="16"/>
      <c r="PJD12" s="16"/>
      <c r="PJE12" s="16"/>
      <c r="PJF12" s="16"/>
      <c r="PJG12" s="16"/>
      <c r="PJH12" s="16"/>
      <c r="PJI12" s="16"/>
      <c r="PJJ12" s="16"/>
      <c r="PJK12" s="16"/>
      <c r="PJL12" s="16"/>
      <c r="PJM12" s="16"/>
      <c r="PJN12" s="16"/>
      <c r="PJO12" s="16"/>
      <c r="PJP12" s="16"/>
      <c r="PJQ12" s="16"/>
      <c r="PJR12" s="16"/>
      <c r="PJS12" s="16"/>
      <c r="PJT12" s="16"/>
      <c r="PJU12" s="16"/>
      <c r="PJV12" s="16"/>
      <c r="PJW12" s="16"/>
      <c r="PJX12" s="16"/>
      <c r="PJY12" s="16"/>
      <c r="PJZ12" s="16"/>
      <c r="PKA12" s="16"/>
      <c r="PKB12" s="16"/>
      <c r="PKC12" s="16"/>
      <c r="PKD12" s="16"/>
      <c r="PKE12" s="16"/>
      <c r="PKF12" s="16"/>
      <c r="PKG12" s="16"/>
      <c r="PKH12" s="16"/>
      <c r="PKI12" s="16"/>
      <c r="PKJ12" s="16"/>
      <c r="PKK12" s="16"/>
      <c r="PKL12" s="16"/>
      <c r="PKM12" s="16"/>
      <c r="PKN12" s="16"/>
      <c r="PKO12" s="16"/>
      <c r="PKP12" s="16"/>
      <c r="PKQ12" s="16"/>
      <c r="PKR12" s="16"/>
      <c r="PKS12" s="16"/>
      <c r="PKT12" s="16"/>
      <c r="PKU12" s="16"/>
      <c r="PKV12" s="16"/>
      <c r="PKW12" s="16"/>
      <c r="PKX12" s="16"/>
      <c r="PKY12" s="16"/>
      <c r="PKZ12" s="16"/>
      <c r="PLA12" s="16"/>
      <c r="PLB12" s="16"/>
      <c r="PLC12" s="16"/>
      <c r="PLD12" s="16"/>
      <c r="PLE12" s="16"/>
      <c r="PLF12" s="16"/>
      <c r="PLG12" s="16"/>
      <c r="PLH12" s="16"/>
      <c r="PLI12" s="16"/>
      <c r="PLJ12" s="16"/>
      <c r="PLK12" s="16"/>
      <c r="PLL12" s="16"/>
      <c r="PLM12" s="16"/>
      <c r="PLN12" s="16"/>
      <c r="PLO12" s="16"/>
      <c r="PLP12" s="16"/>
      <c r="PLQ12" s="16"/>
      <c r="PLR12" s="16"/>
      <c r="PLS12" s="16"/>
      <c r="PLT12" s="16"/>
      <c r="PLU12" s="16"/>
      <c r="PLV12" s="16"/>
      <c r="PLW12" s="16"/>
      <c r="PLX12" s="16"/>
      <c r="PLY12" s="16"/>
      <c r="PLZ12" s="16"/>
      <c r="PMA12" s="16"/>
      <c r="PMB12" s="16"/>
      <c r="PMC12" s="16"/>
      <c r="PMD12" s="16"/>
      <c r="PME12" s="16"/>
      <c r="PMF12" s="16"/>
      <c r="PMG12" s="16"/>
      <c r="PMH12" s="16"/>
      <c r="PMI12" s="16"/>
      <c r="PMJ12" s="16"/>
      <c r="PMK12" s="16"/>
      <c r="PML12" s="16"/>
      <c r="PMM12" s="16"/>
      <c r="PMN12" s="16"/>
      <c r="PMO12" s="16"/>
      <c r="PMP12" s="16"/>
      <c r="PMQ12" s="16"/>
      <c r="PMR12" s="16"/>
      <c r="PMS12" s="16"/>
      <c r="PMT12" s="16"/>
      <c r="PMU12" s="16"/>
      <c r="PMV12" s="16"/>
      <c r="PMW12" s="16"/>
      <c r="PMX12" s="16"/>
      <c r="PMY12" s="16"/>
      <c r="PMZ12" s="16"/>
      <c r="PNA12" s="16"/>
      <c r="PNB12" s="16"/>
      <c r="PNC12" s="16"/>
      <c r="PND12" s="16"/>
      <c r="PNE12" s="16"/>
      <c r="PNF12" s="16"/>
      <c r="PNG12" s="16"/>
      <c r="PNH12" s="16"/>
      <c r="PNI12" s="16"/>
      <c r="PNJ12" s="16"/>
      <c r="PNK12" s="16"/>
      <c r="PNL12" s="16"/>
      <c r="PNM12" s="16"/>
      <c r="PNN12" s="16"/>
      <c r="PNO12" s="16"/>
      <c r="PNP12" s="16"/>
      <c r="PNQ12" s="16"/>
      <c r="PNR12" s="16"/>
      <c r="PNS12" s="16"/>
      <c r="PNT12" s="16"/>
      <c r="PNU12" s="16"/>
      <c r="PNV12" s="16"/>
      <c r="PNW12" s="16"/>
      <c r="PNX12" s="16"/>
      <c r="PNY12" s="16"/>
      <c r="PNZ12" s="16"/>
      <c r="POA12" s="16"/>
      <c r="POB12" s="16"/>
      <c r="POC12" s="16"/>
      <c r="POD12" s="16"/>
      <c r="POE12" s="16"/>
      <c r="POF12" s="16"/>
      <c r="POG12" s="16"/>
      <c r="POH12" s="16"/>
      <c r="POI12" s="16"/>
      <c r="POJ12" s="16"/>
      <c r="POK12" s="16"/>
      <c r="POL12" s="16"/>
      <c r="POM12" s="16"/>
      <c r="PON12" s="16"/>
      <c r="POO12" s="16"/>
      <c r="POP12" s="16"/>
      <c r="POQ12" s="16"/>
      <c r="POR12" s="16"/>
      <c r="POS12" s="16"/>
      <c r="POT12" s="16"/>
      <c r="POU12" s="16"/>
      <c r="POV12" s="16"/>
      <c r="POW12" s="16"/>
      <c r="POX12" s="16"/>
      <c r="POY12" s="16"/>
      <c r="POZ12" s="16"/>
      <c r="PPA12" s="16"/>
      <c r="PPB12" s="16"/>
      <c r="PPC12" s="16"/>
      <c r="PPD12" s="16"/>
      <c r="PPE12" s="16"/>
      <c r="PPF12" s="16"/>
      <c r="PPG12" s="16"/>
      <c r="PPH12" s="16"/>
      <c r="PPI12" s="16"/>
      <c r="PPJ12" s="16"/>
      <c r="PPK12" s="16"/>
      <c r="PPL12" s="16"/>
      <c r="PPM12" s="16"/>
      <c r="PPN12" s="16"/>
      <c r="PPO12" s="16"/>
      <c r="PPP12" s="16"/>
      <c r="PPQ12" s="16"/>
      <c r="PPR12" s="16"/>
      <c r="PPS12" s="16"/>
      <c r="PPT12" s="16"/>
      <c r="PPU12" s="16"/>
      <c r="PPV12" s="16"/>
      <c r="PPW12" s="16"/>
      <c r="PPX12" s="16"/>
      <c r="PPY12" s="16"/>
      <c r="PPZ12" s="16"/>
      <c r="PQA12" s="16"/>
      <c r="PQB12" s="16"/>
      <c r="PQC12" s="16"/>
      <c r="PQD12" s="16"/>
      <c r="PQE12" s="16"/>
      <c r="PQF12" s="16"/>
      <c r="PQG12" s="16"/>
      <c r="PQH12" s="16"/>
      <c r="PQI12" s="16"/>
      <c r="PQJ12" s="16"/>
      <c r="PQK12" s="16"/>
      <c r="PQL12" s="16"/>
      <c r="PQM12" s="16"/>
      <c r="PQN12" s="16"/>
      <c r="PQO12" s="16"/>
      <c r="PQP12" s="16"/>
      <c r="PQQ12" s="16"/>
      <c r="PQR12" s="16"/>
      <c r="PQS12" s="16"/>
      <c r="PQT12" s="16"/>
      <c r="PQU12" s="16"/>
      <c r="PQV12" s="16"/>
      <c r="PQW12" s="16"/>
      <c r="PQX12" s="16"/>
      <c r="PQY12" s="16"/>
      <c r="PQZ12" s="16"/>
      <c r="PRA12" s="16"/>
      <c r="PRB12" s="16"/>
      <c r="PRC12" s="16"/>
      <c r="PRD12" s="16"/>
      <c r="PRE12" s="16"/>
      <c r="PRF12" s="16"/>
      <c r="PRG12" s="16"/>
      <c r="PRH12" s="16"/>
      <c r="PRI12" s="16"/>
      <c r="PRJ12" s="16"/>
      <c r="PRK12" s="16"/>
      <c r="PRL12" s="16"/>
      <c r="PRM12" s="16"/>
      <c r="PRN12" s="16"/>
      <c r="PRO12" s="16"/>
      <c r="PRP12" s="16"/>
      <c r="PRQ12" s="16"/>
      <c r="PRR12" s="16"/>
      <c r="PRS12" s="16"/>
      <c r="PRT12" s="16"/>
      <c r="PRU12" s="16"/>
      <c r="PRV12" s="16"/>
      <c r="PRW12" s="16"/>
      <c r="PRX12" s="16"/>
      <c r="PRY12" s="16"/>
      <c r="PRZ12" s="16"/>
      <c r="PSA12" s="16"/>
      <c r="PSB12" s="16"/>
      <c r="PSC12" s="16"/>
      <c r="PSD12" s="16"/>
      <c r="PSE12" s="16"/>
      <c r="PSF12" s="16"/>
      <c r="PSG12" s="16"/>
      <c r="PSH12" s="16"/>
      <c r="PSI12" s="16"/>
      <c r="PSJ12" s="16"/>
      <c r="PSK12" s="16"/>
      <c r="PSL12" s="16"/>
      <c r="PSM12" s="16"/>
      <c r="PSN12" s="16"/>
      <c r="PSO12" s="16"/>
      <c r="PSP12" s="16"/>
      <c r="PSQ12" s="16"/>
      <c r="PSR12" s="16"/>
      <c r="PSS12" s="16"/>
      <c r="PST12" s="16"/>
      <c r="PSU12" s="16"/>
      <c r="PSV12" s="16"/>
      <c r="PSW12" s="16"/>
      <c r="PSX12" s="16"/>
      <c r="PSY12" s="16"/>
      <c r="PSZ12" s="16"/>
      <c r="PTA12" s="16"/>
      <c r="PTB12" s="16"/>
      <c r="PTC12" s="16"/>
      <c r="PTD12" s="16"/>
      <c r="PTE12" s="16"/>
      <c r="PTF12" s="16"/>
      <c r="PTG12" s="16"/>
      <c r="PTH12" s="16"/>
      <c r="PTI12" s="16"/>
      <c r="PTJ12" s="16"/>
      <c r="PTK12" s="16"/>
      <c r="PTL12" s="16"/>
      <c r="PTM12" s="16"/>
      <c r="PTN12" s="16"/>
      <c r="PTO12" s="16"/>
      <c r="PTP12" s="16"/>
      <c r="PTQ12" s="16"/>
      <c r="PTR12" s="16"/>
      <c r="PTS12" s="16"/>
      <c r="PTT12" s="16"/>
      <c r="PTU12" s="16"/>
      <c r="PTV12" s="16"/>
      <c r="PTW12" s="16"/>
      <c r="PTX12" s="16"/>
      <c r="PTY12" s="16"/>
      <c r="PTZ12" s="16"/>
      <c r="PUA12" s="16"/>
      <c r="PUB12" s="16"/>
      <c r="PUC12" s="16"/>
      <c r="PUD12" s="16"/>
      <c r="PUE12" s="16"/>
      <c r="PUF12" s="16"/>
      <c r="PUG12" s="16"/>
      <c r="PUH12" s="16"/>
      <c r="PUI12" s="16"/>
      <c r="PUJ12" s="16"/>
      <c r="PUK12" s="16"/>
      <c r="PUL12" s="16"/>
      <c r="PUM12" s="16"/>
      <c r="PUN12" s="16"/>
      <c r="PUO12" s="16"/>
      <c r="PUP12" s="16"/>
      <c r="PUQ12" s="16"/>
      <c r="PUR12" s="16"/>
      <c r="PUS12" s="16"/>
      <c r="PUT12" s="16"/>
      <c r="PUU12" s="16"/>
      <c r="PUV12" s="16"/>
      <c r="PUW12" s="16"/>
      <c r="PUX12" s="16"/>
      <c r="PUY12" s="16"/>
      <c r="PUZ12" s="16"/>
      <c r="PVA12" s="16"/>
      <c r="PVB12" s="16"/>
      <c r="PVC12" s="16"/>
      <c r="PVD12" s="16"/>
      <c r="PVE12" s="16"/>
      <c r="PVF12" s="16"/>
      <c r="PVG12" s="16"/>
      <c r="PVH12" s="16"/>
      <c r="PVI12" s="16"/>
      <c r="PVJ12" s="16"/>
      <c r="PVK12" s="16"/>
      <c r="PVL12" s="16"/>
      <c r="PVM12" s="16"/>
      <c r="PVN12" s="16"/>
      <c r="PVO12" s="16"/>
      <c r="PVP12" s="16"/>
      <c r="PVQ12" s="16"/>
      <c r="PVR12" s="16"/>
      <c r="PVS12" s="16"/>
      <c r="PVT12" s="16"/>
      <c r="PVU12" s="16"/>
      <c r="PVV12" s="16"/>
      <c r="PVW12" s="16"/>
      <c r="PVX12" s="16"/>
      <c r="PVY12" s="16"/>
      <c r="PVZ12" s="16"/>
      <c r="PWA12" s="16"/>
      <c r="PWB12" s="16"/>
      <c r="PWC12" s="16"/>
      <c r="PWD12" s="16"/>
      <c r="PWE12" s="16"/>
      <c r="PWF12" s="16"/>
      <c r="PWG12" s="16"/>
      <c r="PWH12" s="16"/>
      <c r="PWI12" s="16"/>
      <c r="PWJ12" s="16"/>
      <c r="PWK12" s="16"/>
      <c r="PWL12" s="16"/>
      <c r="PWM12" s="16"/>
      <c r="PWN12" s="16"/>
      <c r="PWO12" s="16"/>
      <c r="PWP12" s="16"/>
      <c r="PWQ12" s="16"/>
      <c r="PWR12" s="16"/>
      <c r="PWS12" s="16"/>
      <c r="PWT12" s="16"/>
      <c r="PWU12" s="16"/>
      <c r="PWV12" s="16"/>
      <c r="PWW12" s="16"/>
      <c r="PWX12" s="16"/>
      <c r="PWY12" s="16"/>
      <c r="PWZ12" s="16"/>
      <c r="PXA12" s="16"/>
      <c r="PXB12" s="16"/>
      <c r="PXC12" s="16"/>
      <c r="PXD12" s="16"/>
      <c r="PXE12" s="16"/>
      <c r="PXF12" s="16"/>
      <c r="PXG12" s="16"/>
      <c r="PXH12" s="16"/>
      <c r="PXI12" s="16"/>
      <c r="PXJ12" s="16"/>
      <c r="PXK12" s="16"/>
      <c r="PXL12" s="16"/>
      <c r="PXM12" s="16"/>
      <c r="PXN12" s="16"/>
      <c r="PXO12" s="16"/>
      <c r="PXP12" s="16"/>
      <c r="PXQ12" s="16"/>
      <c r="PXR12" s="16"/>
      <c r="PXS12" s="16"/>
      <c r="PXT12" s="16"/>
      <c r="PXU12" s="16"/>
      <c r="PXV12" s="16"/>
      <c r="PXW12" s="16"/>
      <c r="PXX12" s="16"/>
      <c r="PXY12" s="16"/>
      <c r="PXZ12" s="16"/>
      <c r="PYA12" s="16"/>
      <c r="PYB12" s="16"/>
      <c r="PYC12" s="16"/>
      <c r="PYD12" s="16"/>
      <c r="PYE12" s="16"/>
      <c r="PYF12" s="16"/>
      <c r="PYG12" s="16"/>
      <c r="PYH12" s="16"/>
      <c r="PYI12" s="16"/>
      <c r="PYJ12" s="16"/>
      <c r="PYK12" s="16"/>
      <c r="PYL12" s="16"/>
      <c r="PYM12" s="16"/>
      <c r="PYN12" s="16"/>
      <c r="PYO12" s="16"/>
      <c r="PYP12" s="16"/>
      <c r="PYQ12" s="16"/>
      <c r="PYR12" s="16"/>
      <c r="PYS12" s="16"/>
      <c r="PYT12" s="16"/>
      <c r="PYU12" s="16"/>
      <c r="PYV12" s="16"/>
      <c r="PYW12" s="16"/>
      <c r="PYX12" s="16"/>
      <c r="PYY12" s="16"/>
      <c r="PYZ12" s="16"/>
      <c r="PZA12" s="16"/>
      <c r="PZB12" s="16"/>
      <c r="PZC12" s="16"/>
      <c r="PZD12" s="16"/>
      <c r="PZE12" s="16"/>
      <c r="PZF12" s="16"/>
      <c r="PZG12" s="16"/>
      <c r="PZH12" s="16"/>
      <c r="PZI12" s="16"/>
      <c r="PZJ12" s="16"/>
      <c r="PZK12" s="16"/>
      <c r="PZL12" s="16"/>
      <c r="PZM12" s="16"/>
      <c r="PZN12" s="16"/>
      <c r="PZO12" s="16"/>
      <c r="PZP12" s="16"/>
      <c r="PZQ12" s="16"/>
      <c r="PZR12" s="16"/>
      <c r="PZS12" s="16"/>
      <c r="PZT12" s="16"/>
      <c r="PZU12" s="16"/>
      <c r="PZV12" s="16"/>
      <c r="PZW12" s="16"/>
      <c r="PZX12" s="16"/>
      <c r="PZY12" s="16"/>
      <c r="PZZ12" s="16"/>
      <c r="QAA12" s="16"/>
      <c r="QAB12" s="16"/>
      <c r="QAC12" s="16"/>
      <c r="QAD12" s="16"/>
      <c r="QAE12" s="16"/>
      <c r="QAF12" s="16"/>
      <c r="QAG12" s="16"/>
      <c r="QAH12" s="16"/>
      <c r="QAI12" s="16"/>
      <c r="QAJ12" s="16"/>
      <c r="QAK12" s="16"/>
      <c r="QAL12" s="16"/>
      <c r="QAM12" s="16"/>
      <c r="QAN12" s="16"/>
      <c r="QAO12" s="16"/>
      <c r="QAP12" s="16"/>
      <c r="QAQ12" s="16"/>
      <c r="QAR12" s="16"/>
      <c r="QAS12" s="16"/>
      <c r="QAT12" s="16"/>
      <c r="QAU12" s="16"/>
      <c r="QAV12" s="16"/>
      <c r="QAW12" s="16"/>
      <c r="QAX12" s="16"/>
      <c r="QAY12" s="16"/>
      <c r="QAZ12" s="16"/>
      <c r="QBA12" s="16"/>
      <c r="QBB12" s="16"/>
      <c r="QBC12" s="16"/>
      <c r="QBD12" s="16"/>
      <c r="QBE12" s="16"/>
      <c r="QBF12" s="16"/>
      <c r="QBG12" s="16"/>
      <c r="QBH12" s="16"/>
      <c r="QBI12" s="16"/>
      <c r="QBJ12" s="16"/>
      <c r="QBK12" s="16"/>
      <c r="QBL12" s="16"/>
      <c r="QBM12" s="16"/>
      <c r="QBN12" s="16"/>
      <c r="QBO12" s="16"/>
      <c r="QBP12" s="16"/>
      <c r="QBQ12" s="16"/>
      <c r="QBR12" s="16"/>
      <c r="QBS12" s="16"/>
      <c r="QBT12" s="16"/>
      <c r="QBU12" s="16"/>
      <c r="QBV12" s="16"/>
      <c r="QBW12" s="16"/>
      <c r="QBX12" s="16"/>
      <c r="QBY12" s="16"/>
      <c r="QBZ12" s="16"/>
      <c r="QCA12" s="16"/>
      <c r="QCB12" s="16"/>
      <c r="QCC12" s="16"/>
      <c r="QCD12" s="16"/>
      <c r="QCE12" s="16"/>
      <c r="QCF12" s="16"/>
      <c r="QCG12" s="16"/>
      <c r="QCH12" s="16"/>
      <c r="QCI12" s="16"/>
      <c r="QCJ12" s="16"/>
      <c r="QCK12" s="16"/>
      <c r="QCL12" s="16"/>
      <c r="QCM12" s="16"/>
      <c r="QCN12" s="16"/>
      <c r="QCO12" s="16"/>
      <c r="QCP12" s="16"/>
      <c r="QCQ12" s="16"/>
      <c r="QCR12" s="16"/>
      <c r="QCS12" s="16"/>
      <c r="QCT12" s="16"/>
      <c r="QCU12" s="16"/>
      <c r="QCV12" s="16"/>
      <c r="QCW12" s="16"/>
      <c r="QCX12" s="16"/>
      <c r="QCY12" s="16"/>
      <c r="QCZ12" s="16"/>
      <c r="QDA12" s="16"/>
      <c r="QDB12" s="16"/>
      <c r="QDC12" s="16"/>
      <c r="QDD12" s="16"/>
      <c r="QDE12" s="16"/>
      <c r="QDF12" s="16"/>
      <c r="QDG12" s="16"/>
      <c r="QDH12" s="16"/>
      <c r="QDI12" s="16"/>
      <c r="QDJ12" s="16"/>
      <c r="QDK12" s="16"/>
      <c r="QDL12" s="16"/>
      <c r="QDM12" s="16"/>
      <c r="QDN12" s="16"/>
      <c r="QDO12" s="16"/>
      <c r="QDP12" s="16"/>
      <c r="QDQ12" s="16"/>
      <c r="QDR12" s="16"/>
      <c r="QDS12" s="16"/>
      <c r="QDT12" s="16"/>
      <c r="QDU12" s="16"/>
      <c r="QDV12" s="16"/>
      <c r="QDW12" s="16"/>
      <c r="QDX12" s="16"/>
      <c r="QDY12" s="16"/>
      <c r="QDZ12" s="16"/>
      <c r="QEA12" s="16"/>
      <c r="QEB12" s="16"/>
      <c r="QEC12" s="16"/>
      <c r="QED12" s="16"/>
      <c r="QEE12" s="16"/>
      <c r="QEF12" s="16"/>
      <c r="QEG12" s="16"/>
      <c r="QEH12" s="16"/>
      <c r="QEI12" s="16"/>
      <c r="QEJ12" s="16"/>
      <c r="QEK12" s="16"/>
      <c r="QEL12" s="16"/>
      <c r="QEM12" s="16"/>
      <c r="QEN12" s="16"/>
      <c r="QEO12" s="16"/>
      <c r="QEP12" s="16"/>
      <c r="QEQ12" s="16"/>
      <c r="QER12" s="16"/>
      <c r="QES12" s="16"/>
      <c r="QET12" s="16"/>
      <c r="QEU12" s="16"/>
      <c r="QEV12" s="16"/>
      <c r="QEW12" s="16"/>
      <c r="QEX12" s="16"/>
      <c r="QEY12" s="16"/>
      <c r="QEZ12" s="16"/>
      <c r="QFA12" s="16"/>
      <c r="QFB12" s="16"/>
      <c r="QFC12" s="16"/>
      <c r="QFD12" s="16"/>
      <c r="QFE12" s="16"/>
      <c r="QFF12" s="16"/>
      <c r="QFG12" s="16"/>
      <c r="QFH12" s="16"/>
      <c r="QFI12" s="16"/>
      <c r="QFJ12" s="16"/>
      <c r="QFK12" s="16"/>
      <c r="QFL12" s="16"/>
      <c r="QFM12" s="16"/>
      <c r="QFN12" s="16"/>
      <c r="QFO12" s="16"/>
      <c r="QFP12" s="16"/>
      <c r="QFQ12" s="16"/>
      <c r="QFR12" s="16"/>
      <c r="QFS12" s="16"/>
      <c r="QFT12" s="16"/>
      <c r="QFU12" s="16"/>
      <c r="QFV12" s="16"/>
      <c r="QFW12" s="16"/>
      <c r="QFX12" s="16"/>
      <c r="QFY12" s="16"/>
      <c r="QFZ12" s="16"/>
      <c r="QGA12" s="16"/>
      <c r="QGB12" s="16"/>
      <c r="QGC12" s="16"/>
      <c r="QGD12" s="16"/>
      <c r="QGE12" s="16"/>
      <c r="QGF12" s="16"/>
      <c r="QGG12" s="16"/>
      <c r="QGH12" s="16"/>
      <c r="QGI12" s="16"/>
      <c r="QGJ12" s="16"/>
      <c r="QGK12" s="16"/>
      <c r="QGL12" s="16"/>
      <c r="QGM12" s="16"/>
      <c r="QGN12" s="16"/>
      <c r="QGO12" s="16"/>
      <c r="QGP12" s="16"/>
      <c r="QGQ12" s="16"/>
      <c r="QGR12" s="16"/>
      <c r="QGS12" s="16"/>
      <c r="QGT12" s="16"/>
      <c r="QGU12" s="16"/>
      <c r="QGV12" s="16"/>
      <c r="QGW12" s="16"/>
      <c r="QGX12" s="16"/>
      <c r="QGY12" s="16"/>
      <c r="QGZ12" s="16"/>
      <c r="QHA12" s="16"/>
      <c r="QHB12" s="16"/>
      <c r="QHC12" s="16"/>
      <c r="QHD12" s="16"/>
      <c r="QHE12" s="16"/>
      <c r="QHF12" s="16"/>
      <c r="QHG12" s="16"/>
      <c r="QHH12" s="16"/>
      <c r="QHI12" s="16"/>
      <c r="QHJ12" s="16"/>
      <c r="QHK12" s="16"/>
      <c r="QHL12" s="16"/>
      <c r="QHM12" s="16"/>
      <c r="QHN12" s="16"/>
      <c r="QHO12" s="16"/>
      <c r="QHP12" s="16"/>
      <c r="QHQ12" s="16"/>
      <c r="QHR12" s="16"/>
      <c r="QHS12" s="16"/>
      <c r="QHT12" s="16"/>
      <c r="QHU12" s="16"/>
      <c r="QHV12" s="16"/>
      <c r="QHW12" s="16"/>
      <c r="QHX12" s="16"/>
      <c r="QHY12" s="16"/>
      <c r="QHZ12" s="16"/>
      <c r="QIA12" s="16"/>
      <c r="QIB12" s="16"/>
      <c r="QIC12" s="16"/>
      <c r="QID12" s="16"/>
      <c r="QIE12" s="16"/>
      <c r="QIF12" s="16"/>
      <c r="QIG12" s="16"/>
      <c r="QIH12" s="16"/>
      <c r="QII12" s="16"/>
      <c r="QIJ12" s="16"/>
      <c r="QIK12" s="16"/>
      <c r="QIL12" s="16"/>
      <c r="QIM12" s="16"/>
      <c r="QIN12" s="16"/>
      <c r="QIO12" s="16"/>
      <c r="QIP12" s="16"/>
      <c r="QIQ12" s="16"/>
      <c r="QIR12" s="16"/>
      <c r="QIS12" s="16"/>
      <c r="QIT12" s="16"/>
      <c r="QIU12" s="16"/>
      <c r="QIV12" s="16"/>
      <c r="QIW12" s="16"/>
      <c r="QIX12" s="16"/>
      <c r="QIY12" s="16"/>
      <c r="QIZ12" s="16"/>
      <c r="QJA12" s="16"/>
      <c r="QJB12" s="16"/>
      <c r="QJC12" s="16"/>
      <c r="QJD12" s="16"/>
      <c r="QJE12" s="16"/>
      <c r="QJF12" s="16"/>
      <c r="QJG12" s="16"/>
      <c r="QJH12" s="16"/>
      <c r="QJI12" s="16"/>
      <c r="QJJ12" s="16"/>
      <c r="QJK12" s="16"/>
      <c r="QJL12" s="16"/>
      <c r="QJM12" s="16"/>
      <c r="QJN12" s="16"/>
      <c r="QJO12" s="16"/>
      <c r="QJP12" s="16"/>
      <c r="QJQ12" s="16"/>
      <c r="QJR12" s="16"/>
      <c r="QJS12" s="16"/>
      <c r="QJT12" s="16"/>
      <c r="QJU12" s="16"/>
      <c r="QJV12" s="16"/>
      <c r="QJW12" s="16"/>
      <c r="QJX12" s="16"/>
      <c r="QJY12" s="16"/>
      <c r="QJZ12" s="16"/>
      <c r="QKA12" s="16"/>
      <c r="QKB12" s="16"/>
      <c r="QKC12" s="16"/>
      <c r="QKD12" s="16"/>
      <c r="QKE12" s="16"/>
      <c r="QKF12" s="16"/>
      <c r="QKG12" s="16"/>
      <c r="QKH12" s="16"/>
      <c r="QKI12" s="16"/>
      <c r="QKJ12" s="16"/>
      <c r="QKK12" s="16"/>
      <c r="QKL12" s="16"/>
      <c r="QKM12" s="16"/>
      <c r="QKN12" s="16"/>
      <c r="QKO12" s="16"/>
      <c r="QKP12" s="16"/>
      <c r="QKQ12" s="16"/>
      <c r="QKR12" s="16"/>
      <c r="QKS12" s="16"/>
      <c r="QKT12" s="16"/>
      <c r="QKU12" s="16"/>
      <c r="QKV12" s="16"/>
      <c r="QKW12" s="16"/>
      <c r="QKX12" s="16"/>
      <c r="QKY12" s="16"/>
      <c r="QKZ12" s="16"/>
      <c r="QLA12" s="16"/>
      <c r="QLB12" s="16"/>
      <c r="QLC12" s="16"/>
      <c r="QLD12" s="16"/>
      <c r="QLE12" s="16"/>
      <c r="QLF12" s="16"/>
      <c r="QLG12" s="16"/>
      <c r="QLH12" s="16"/>
      <c r="QLI12" s="16"/>
      <c r="QLJ12" s="16"/>
      <c r="QLK12" s="16"/>
      <c r="QLL12" s="16"/>
      <c r="QLM12" s="16"/>
      <c r="QLN12" s="16"/>
      <c r="QLO12" s="16"/>
      <c r="QLP12" s="16"/>
      <c r="QLQ12" s="16"/>
      <c r="QLR12" s="16"/>
      <c r="QLS12" s="16"/>
      <c r="QLT12" s="16"/>
      <c r="QLU12" s="16"/>
      <c r="QLV12" s="16"/>
      <c r="QLW12" s="16"/>
      <c r="QLX12" s="16"/>
      <c r="QLY12" s="16"/>
      <c r="QLZ12" s="16"/>
      <c r="QMA12" s="16"/>
      <c r="QMB12" s="16"/>
      <c r="QMC12" s="16"/>
      <c r="QMD12" s="16"/>
      <c r="QME12" s="16"/>
      <c r="QMF12" s="16"/>
      <c r="QMG12" s="16"/>
      <c r="QMH12" s="16"/>
      <c r="QMI12" s="16"/>
      <c r="QMJ12" s="16"/>
      <c r="QMK12" s="16"/>
      <c r="QML12" s="16"/>
      <c r="QMM12" s="16"/>
      <c r="QMN12" s="16"/>
      <c r="QMO12" s="16"/>
      <c r="QMP12" s="16"/>
      <c r="QMQ12" s="16"/>
      <c r="QMR12" s="16"/>
      <c r="QMS12" s="16"/>
      <c r="QMT12" s="16"/>
      <c r="QMU12" s="16"/>
      <c r="QMV12" s="16"/>
      <c r="QMW12" s="16"/>
      <c r="QMX12" s="16"/>
      <c r="QMY12" s="16"/>
      <c r="QMZ12" s="16"/>
      <c r="QNA12" s="16"/>
      <c r="QNB12" s="16"/>
      <c r="QNC12" s="16"/>
      <c r="QND12" s="16"/>
      <c r="QNE12" s="16"/>
      <c r="QNF12" s="16"/>
      <c r="QNG12" s="16"/>
      <c r="QNH12" s="16"/>
      <c r="QNI12" s="16"/>
      <c r="QNJ12" s="16"/>
      <c r="QNK12" s="16"/>
      <c r="QNL12" s="16"/>
      <c r="QNM12" s="16"/>
      <c r="QNN12" s="16"/>
      <c r="QNO12" s="16"/>
      <c r="QNP12" s="16"/>
      <c r="QNQ12" s="16"/>
      <c r="QNR12" s="16"/>
      <c r="QNS12" s="16"/>
      <c r="QNT12" s="16"/>
      <c r="QNU12" s="16"/>
      <c r="QNV12" s="16"/>
      <c r="QNW12" s="16"/>
      <c r="QNX12" s="16"/>
      <c r="QNY12" s="16"/>
      <c r="QNZ12" s="16"/>
      <c r="QOA12" s="16"/>
      <c r="QOB12" s="16"/>
      <c r="QOC12" s="16"/>
      <c r="QOD12" s="16"/>
      <c r="QOE12" s="16"/>
      <c r="QOF12" s="16"/>
      <c r="QOG12" s="16"/>
      <c r="QOH12" s="16"/>
      <c r="QOI12" s="16"/>
      <c r="QOJ12" s="16"/>
      <c r="QOK12" s="16"/>
      <c r="QOL12" s="16"/>
      <c r="QOM12" s="16"/>
      <c r="QON12" s="16"/>
      <c r="QOO12" s="16"/>
      <c r="QOP12" s="16"/>
      <c r="QOQ12" s="16"/>
      <c r="QOR12" s="16"/>
      <c r="QOS12" s="16"/>
      <c r="QOT12" s="16"/>
      <c r="QOU12" s="16"/>
      <c r="QOV12" s="16"/>
      <c r="QOW12" s="16"/>
      <c r="QOX12" s="16"/>
      <c r="QOY12" s="16"/>
      <c r="QOZ12" s="16"/>
      <c r="QPA12" s="16"/>
      <c r="QPB12" s="16"/>
      <c r="QPC12" s="16"/>
      <c r="QPD12" s="16"/>
      <c r="QPE12" s="16"/>
      <c r="QPF12" s="16"/>
      <c r="QPG12" s="16"/>
      <c r="QPH12" s="16"/>
      <c r="QPI12" s="16"/>
      <c r="QPJ12" s="16"/>
      <c r="QPK12" s="16"/>
      <c r="QPL12" s="16"/>
      <c r="QPM12" s="16"/>
      <c r="QPN12" s="16"/>
      <c r="QPO12" s="16"/>
      <c r="QPP12" s="16"/>
      <c r="QPQ12" s="16"/>
      <c r="QPR12" s="16"/>
      <c r="QPS12" s="16"/>
      <c r="QPT12" s="16"/>
      <c r="QPU12" s="16"/>
      <c r="QPV12" s="16"/>
      <c r="QPW12" s="16"/>
      <c r="QPX12" s="16"/>
      <c r="QPY12" s="16"/>
      <c r="QPZ12" s="16"/>
      <c r="QQA12" s="16"/>
      <c r="QQB12" s="16"/>
      <c r="QQC12" s="16"/>
      <c r="QQD12" s="16"/>
      <c r="QQE12" s="16"/>
      <c r="QQF12" s="16"/>
      <c r="QQG12" s="16"/>
      <c r="QQH12" s="16"/>
      <c r="QQI12" s="16"/>
      <c r="QQJ12" s="16"/>
      <c r="QQK12" s="16"/>
      <c r="QQL12" s="16"/>
      <c r="QQM12" s="16"/>
      <c r="QQN12" s="16"/>
      <c r="QQO12" s="16"/>
      <c r="QQP12" s="16"/>
      <c r="QQQ12" s="16"/>
      <c r="QQR12" s="16"/>
      <c r="QQS12" s="16"/>
      <c r="QQT12" s="16"/>
      <c r="QQU12" s="16"/>
      <c r="QQV12" s="16"/>
      <c r="QQW12" s="16"/>
      <c r="QQX12" s="16"/>
      <c r="QQY12" s="16"/>
      <c r="QQZ12" s="16"/>
      <c r="QRA12" s="16"/>
      <c r="QRB12" s="16"/>
      <c r="QRC12" s="16"/>
      <c r="QRD12" s="16"/>
      <c r="QRE12" s="16"/>
      <c r="QRF12" s="16"/>
      <c r="QRG12" s="16"/>
      <c r="QRH12" s="16"/>
      <c r="QRI12" s="16"/>
      <c r="QRJ12" s="16"/>
      <c r="QRK12" s="16"/>
      <c r="QRL12" s="16"/>
      <c r="QRM12" s="16"/>
      <c r="QRN12" s="16"/>
      <c r="QRO12" s="16"/>
      <c r="QRP12" s="16"/>
      <c r="QRQ12" s="16"/>
      <c r="QRR12" s="16"/>
      <c r="QRS12" s="16"/>
      <c r="QRT12" s="16"/>
      <c r="QRU12" s="16"/>
      <c r="QRV12" s="16"/>
      <c r="QRW12" s="16"/>
      <c r="QRX12" s="16"/>
      <c r="QRY12" s="16"/>
      <c r="QRZ12" s="16"/>
      <c r="QSA12" s="16"/>
      <c r="QSB12" s="16"/>
      <c r="QSC12" s="16"/>
      <c r="QSD12" s="16"/>
      <c r="QSE12" s="16"/>
      <c r="QSF12" s="16"/>
      <c r="QSG12" s="16"/>
      <c r="QSH12" s="16"/>
      <c r="QSI12" s="16"/>
      <c r="QSJ12" s="16"/>
      <c r="QSK12" s="16"/>
      <c r="QSL12" s="16"/>
      <c r="QSM12" s="16"/>
      <c r="QSN12" s="16"/>
      <c r="QSO12" s="16"/>
      <c r="QSP12" s="16"/>
      <c r="QSQ12" s="16"/>
      <c r="QSR12" s="16"/>
      <c r="QSS12" s="16"/>
      <c r="QST12" s="16"/>
      <c r="QSU12" s="16"/>
      <c r="QSV12" s="16"/>
      <c r="QSW12" s="16"/>
      <c r="QSX12" s="16"/>
      <c r="QSY12" s="16"/>
      <c r="QSZ12" s="16"/>
      <c r="QTA12" s="16"/>
      <c r="QTB12" s="16"/>
      <c r="QTC12" s="16"/>
      <c r="QTD12" s="16"/>
      <c r="QTE12" s="16"/>
      <c r="QTF12" s="16"/>
      <c r="QTG12" s="16"/>
      <c r="QTH12" s="16"/>
      <c r="QTI12" s="16"/>
      <c r="QTJ12" s="16"/>
      <c r="QTK12" s="16"/>
      <c r="QTL12" s="16"/>
      <c r="QTM12" s="16"/>
      <c r="QTN12" s="16"/>
      <c r="QTO12" s="16"/>
      <c r="QTP12" s="16"/>
      <c r="QTQ12" s="16"/>
      <c r="QTR12" s="16"/>
      <c r="QTS12" s="16"/>
      <c r="QTT12" s="16"/>
      <c r="QTU12" s="16"/>
      <c r="QTV12" s="16"/>
      <c r="QTW12" s="16"/>
      <c r="QTX12" s="16"/>
      <c r="QTY12" s="16"/>
      <c r="QTZ12" s="16"/>
      <c r="QUA12" s="16"/>
      <c r="QUB12" s="16"/>
      <c r="QUC12" s="16"/>
      <c r="QUD12" s="16"/>
      <c r="QUE12" s="16"/>
      <c r="QUF12" s="16"/>
      <c r="QUG12" s="16"/>
      <c r="QUH12" s="16"/>
      <c r="QUI12" s="16"/>
      <c r="QUJ12" s="16"/>
      <c r="QUK12" s="16"/>
      <c r="QUL12" s="16"/>
      <c r="QUM12" s="16"/>
      <c r="QUN12" s="16"/>
      <c r="QUO12" s="16"/>
      <c r="QUP12" s="16"/>
      <c r="QUQ12" s="16"/>
      <c r="QUR12" s="16"/>
      <c r="QUS12" s="16"/>
      <c r="QUT12" s="16"/>
      <c r="QUU12" s="16"/>
      <c r="QUV12" s="16"/>
      <c r="QUW12" s="16"/>
      <c r="QUX12" s="16"/>
      <c r="QUY12" s="16"/>
      <c r="QUZ12" s="16"/>
      <c r="QVA12" s="16"/>
      <c r="QVB12" s="16"/>
      <c r="QVC12" s="16"/>
      <c r="QVD12" s="16"/>
      <c r="QVE12" s="16"/>
      <c r="QVF12" s="16"/>
      <c r="QVG12" s="16"/>
      <c r="QVH12" s="16"/>
      <c r="QVI12" s="16"/>
      <c r="QVJ12" s="16"/>
      <c r="QVK12" s="16"/>
      <c r="QVL12" s="16"/>
      <c r="QVM12" s="16"/>
      <c r="QVN12" s="16"/>
      <c r="QVO12" s="16"/>
      <c r="QVP12" s="16"/>
      <c r="QVQ12" s="16"/>
      <c r="QVR12" s="16"/>
      <c r="QVS12" s="16"/>
      <c r="QVT12" s="16"/>
      <c r="QVU12" s="16"/>
      <c r="QVV12" s="16"/>
      <c r="QVW12" s="16"/>
      <c r="QVX12" s="16"/>
      <c r="QVY12" s="16"/>
      <c r="QVZ12" s="16"/>
      <c r="QWA12" s="16"/>
      <c r="QWB12" s="16"/>
      <c r="QWC12" s="16"/>
      <c r="QWD12" s="16"/>
      <c r="QWE12" s="16"/>
      <c r="QWF12" s="16"/>
      <c r="QWG12" s="16"/>
      <c r="QWH12" s="16"/>
      <c r="QWI12" s="16"/>
      <c r="QWJ12" s="16"/>
      <c r="QWK12" s="16"/>
      <c r="QWL12" s="16"/>
      <c r="QWM12" s="16"/>
      <c r="QWN12" s="16"/>
      <c r="QWO12" s="16"/>
      <c r="QWP12" s="16"/>
      <c r="QWQ12" s="16"/>
      <c r="QWR12" s="16"/>
      <c r="QWS12" s="16"/>
      <c r="QWT12" s="16"/>
      <c r="QWU12" s="16"/>
      <c r="QWV12" s="16"/>
      <c r="QWW12" s="16"/>
      <c r="QWX12" s="16"/>
      <c r="QWY12" s="16"/>
      <c r="QWZ12" s="16"/>
      <c r="QXA12" s="16"/>
      <c r="QXB12" s="16"/>
      <c r="QXC12" s="16"/>
      <c r="QXD12" s="16"/>
      <c r="QXE12" s="16"/>
      <c r="QXF12" s="16"/>
      <c r="QXG12" s="16"/>
      <c r="QXH12" s="16"/>
      <c r="QXI12" s="16"/>
      <c r="QXJ12" s="16"/>
      <c r="QXK12" s="16"/>
      <c r="QXL12" s="16"/>
      <c r="QXM12" s="16"/>
      <c r="QXN12" s="16"/>
      <c r="QXO12" s="16"/>
      <c r="QXP12" s="16"/>
      <c r="QXQ12" s="16"/>
      <c r="QXR12" s="16"/>
      <c r="QXS12" s="16"/>
      <c r="QXT12" s="16"/>
      <c r="QXU12" s="16"/>
      <c r="QXV12" s="16"/>
      <c r="QXW12" s="16"/>
      <c r="QXX12" s="16"/>
      <c r="QXY12" s="16"/>
      <c r="QXZ12" s="16"/>
      <c r="QYA12" s="16"/>
      <c r="QYB12" s="16"/>
      <c r="QYC12" s="16"/>
      <c r="QYD12" s="16"/>
      <c r="QYE12" s="16"/>
      <c r="QYF12" s="16"/>
      <c r="QYG12" s="16"/>
      <c r="QYH12" s="16"/>
      <c r="QYI12" s="16"/>
      <c r="QYJ12" s="16"/>
      <c r="QYK12" s="16"/>
      <c r="QYL12" s="16"/>
      <c r="QYM12" s="16"/>
      <c r="QYN12" s="16"/>
      <c r="QYO12" s="16"/>
      <c r="QYP12" s="16"/>
      <c r="QYQ12" s="16"/>
      <c r="QYR12" s="16"/>
      <c r="QYS12" s="16"/>
      <c r="QYT12" s="16"/>
      <c r="QYU12" s="16"/>
      <c r="QYV12" s="16"/>
      <c r="QYW12" s="16"/>
      <c r="QYX12" s="16"/>
      <c r="QYY12" s="16"/>
      <c r="QYZ12" s="16"/>
      <c r="QZA12" s="16"/>
      <c r="QZB12" s="16"/>
      <c r="QZC12" s="16"/>
      <c r="QZD12" s="16"/>
      <c r="QZE12" s="16"/>
      <c r="QZF12" s="16"/>
      <c r="QZG12" s="16"/>
      <c r="QZH12" s="16"/>
      <c r="QZI12" s="16"/>
      <c r="QZJ12" s="16"/>
      <c r="QZK12" s="16"/>
      <c r="QZL12" s="16"/>
      <c r="QZM12" s="16"/>
      <c r="QZN12" s="16"/>
      <c r="QZO12" s="16"/>
      <c r="QZP12" s="16"/>
      <c r="QZQ12" s="16"/>
      <c r="QZR12" s="16"/>
      <c r="QZS12" s="16"/>
      <c r="QZT12" s="16"/>
      <c r="QZU12" s="16"/>
      <c r="QZV12" s="16"/>
      <c r="QZW12" s="16"/>
      <c r="QZX12" s="16"/>
      <c r="QZY12" s="16"/>
      <c r="QZZ12" s="16"/>
      <c r="RAA12" s="16"/>
      <c r="RAB12" s="16"/>
      <c r="RAC12" s="16"/>
      <c r="RAD12" s="16"/>
      <c r="RAE12" s="16"/>
      <c r="RAF12" s="16"/>
      <c r="RAG12" s="16"/>
      <c r="RAH12" s="16"/>
      <c r="RAI12" s="16"/>
      <c r="RAJ12" s="16"/>
      <c r="RAK12" s="16"/>
      <c r="RAL12" s="16"/>
      <c r="RAM12" s="16"/>
      <c r="RAN12" s="16"/>
      <c r="RAO12" s="16"/>
      <c r="RAP12" s="16"/>
      <c r="RAQ12" s="16"/>
      <c r="RAR12" s="16"/>
      <c r="RAS12" s="16"/>
      <c r="RAT12" s="16"/>
      <c r="RAU12" s="16"/>
      <c r="RAV12" s="16"/>
      <c r="RAW12" s="16"/>
      <c r="RAX12" s="16"/>
      <c r="RAY12" s="16"/>
      <c r="RAZ12" s="16"/>
      <c r="RBA12" s="16"/>
      <c r="RBB12" s="16"/>
      <c r="RBC12" s="16"/>
      <c r="RBD12" s="16"/>
      <c r="RBE12" s="16"/>
      <c r="RBF12" s="16"/>
      <c r="RBG12" s="16"/>
      <c r="RBH12" s="16"/>
      <c r="RBI12" s="16"/>
      <c r="RBJ12" s="16"/>
      <c r="RBK12" s="16"/>
      <c r="RBL12" s="16"/>
      <c r="RBM12" s="16"/>
      <c r="RBN12" s="16"/>
      <c r="RBO12" s="16"/>
      <c r="RBP12" s="16"/>
      <c r="RBQ12" s="16"/>
      <c r="RBR12" s="16"/>
      <c r="RBS12" s="16"/>
      <c r="RBT12" s="16"/>
      <c r="RBU12" s="16"/>
      <c r="RBV12" s="16"/>
      <c r="RBW12" s="16"/>
      <c r="RBX12" s="16"/>
      <c r="RBY12" s="16"/>
      <c r="RBZ12" s="16"/>
      <c r="RCA12" s="16"/>
      <c r="RCB12" s="16"/>
      <c r="RCC12" s="16"/>
      <c r="RCD12" s="16"/>
      <c r="RCE12" s="16"/>
      <c r="RCF12" s="16"/>
      <c r="RCG12" s="16"/>
      <c r="RCH12" s="16"/>
      <c r="RCI12" s="16"/>
      <c r="RCJ12" s="16"/>
      <c r="RCK12" s="16"/>
      <c r="RCL12" s="16"/>
      <c r="RCM12" s="16"/>
      <c r="RCN12" s="16"/>
      <c r="RCO12" s="16"/>
      <c r="RCP12" s="16"/>
      <c r="RCQ12" s="16"/>
      <c r="RCR12" s="16"/>
      <c r="RCS12" s="16"/>
      <c r="RCT12" s="16"/>
      <c r="RCU12" s="16"/>
      <c r="RCV12" s="16"/>
      <c r="RCW12" s="16"/>
      <c r="RCX12" s="16"/>
      <c r="RCY12" s="16"/>
      <c r="RCZ12" s="16"/>
      <c r="RDA12" s="16"/>
      <c r="RDB12" s="16"/>
      <c r="RDC12" s="16"/>
      <c r="RDD12" s="16"/>
      <c r="RDE12" s="16"/>
      <c r="RDF12" s="16"/>
      <c r="RDG12" s="16"/>
      <c r="RDH12" s="16"/>
      <c r="RDI12" s="16"/>
      <c r="RDJ12" s="16"/>
      <c r="RDK12" s="16"/>
      <c r="RDL12" s="16"/>
      <c r="RDM12" s="16"/>
      <c r="RDN12" s="16"/>
      <c r="RDO12" s="16"/>
      <c r="RDP12" s="16"/>
      <c r="RDQ12" s="16"/>
      <c r="RDR12" s="16"/>
      <c r="RDS12" s="16"/>
      <c r="RDT12" s="16"/>
      <c r="RDU12" s="16"/>
      <c r="RDV12" s="16"/>
      <c r="RDW12" s="16"/>
      <c r="RDX12" s="16"/>
      <c r="RDY12" s="16"/>
      <c r="RDZ12" s="16"/>
      <c r="REA12" s="16"/>
      <c r="REB12" s="16"/>
      <c r="REC12" s="16"/>
      <c r="RED12" s="16"/>
      <c r="REE12" s="16"/>
      <c r="REF12" s="16"/>
      <c r="REG12" s="16"/>
      <c r="REH12" s="16"/>
      <c r="REI12" s="16"/>
      <c r="REJ12" s="16"/>
      <c r="REK12" s="16"/>
      <c r="REL12" s="16"/>
      <c r="REM12" s="16"/>
      <c r="REN12" s="16"/>
      <c r="REO12" s="16"/>
      <c r="REP12" s="16"/>
      <c r="REQ12" s="16"/>
      <c r="RER12" s="16"/>
      <c r="RES12" s="16"/>
      <c r="RET12" s="16"/>
      <c r="REU12" s="16"/>
      <c r="REV12" s="16"/>
      <c r="REW12" s="16"/>
      <c r="REX12" s="16"/>
      <c r="REY12" s="16"/>
      <c r="REZ12" s="16"/>
      <c r="RFA12" s="16"/>
      <c r="RFB12" s="16"/>
      <c r="RFC12" s="16"/>
      <c r="RFD12" s="16"/>
      <c r="RFE12" s="16"/>
      <c r="RFF12" s="16"/>
      <c r="RFG12" s="16"/>
      <c r="RFH12" s="16"/>
      <c r="RFI12" s="16"/>
      <c r="RFJ12" s="16"/>
      <c r="RFK12" s="16"/>
      <c r="RFL12" s="16"/>
      <c r="RFM12" s="16"/>
      <c r="RFN12" s="16"/>
      <c r="RFO12" s="16"/>
      <c r="RFP12" s="16"/>
      <c r="RFQ12" s="16"/>
      <c r="RFR12" s="16"/>
      <c r="RFS12" s="16"/>
      <c r="RFT12" s="16"/>
      <c r="RFU12" s="16"/>
      <c r="RFV12" s="16"/>
      <c r="RFW12" s="16"/>
      <c r="RFX12" s="16"/>
      <c r="RFY12" s="16"/>
      <c r="RFZ12" s="16"/>
      <c r="RGA12" s="16"/>
      <c r="RGB12" s="16"/>
      <c r="RGC12" s="16"/>
      <c r="RGD12" s="16"/>
      <c r="RGE12" s="16"/>
      <c r="RGF12" s="16"/>
      <c r="RGG12" s="16"/>
      <c r="RGH12" s="16"/>
      <c r="RGI12" s="16"/>
      <c r="RGJ12" s="16"/>
      <c r="RGK12" s="16"/>
      <c r="RGL12" s="16"/>
      <c r="RGM12" s="16"/>
      <c r="RGN12" s="16"/>
      <c r="RGO12" s="16"/>
      <c r="RGP12" s="16"/>
      <c r="RGQ12" s="16"/>
      <c r="RGR12" s="16"/>
      <c r="RGS12" s="16"/>
      <c r="RGT12" s="16"/>
      <c r="RGU12" s="16"/>
      <c r="RGV12" s="16"/>
      <c r="RGW12" s="16"/>
      <c r="RGX12" s="16"/>
      <c r="RGY12" s="16"/>
      <c r="RGZ12" s="16"/>
      <c r="RHA12" s="16"/>
      <c r="RHB12" s="16"/>
      <c r="RHC12" s="16"/>
      <c r="RHD12" s="16"/>
      <c r="RHE12" s="16"/>
      <c r="RHF12" s="16"/>
      <c r="RHG12" s="16"/>
      <c r="RHH12" s="16"/>
      <c r="RHI12" s="16"/>
      <c r="RHJ12" s="16"/>
      <c r="RHK12" s="16"/>
      <c r="RHL12" s="16"/>
      <c r="RHM12" s="16"/>
      <c r="RHN12" s="16"/>
      <c r="RHO12" s="16"/>
      <c r="RHP12" s="16"/>
      <c r="RHQ12" s="16"/>
      <c r="RHR12" s="16"/>
      <c r="RHS12" s="16"/>
      <c r="RHT12" s="16"/>
      <c r="RHU12" s="16"/>
      <c r="RHV12" s="16"/>
      <c r="RHW12" s="16"/>
      <c r="RHX12" s="16"/>
      <c r="RHY12" s="16"/>
      <c r="RHZ12" s="16"/>
      <c r="RIA12" s="16"/>
      <c r="RIB12" s="16"/>
      <c r="RIC12" s="16"/>
      <c r="RID12" s="16"/>
      <c r="RIE12" s="16"/>
      <c r="RIF12" s="16"/>
      <c r="RIG12" s="16"/>
      <c r="RIH12" s="16"/>
      <c r="RII12" s="16"/>
      <c r="RIJ12" s="16"/>
      <c r="RIK12" s="16"/>
      <c r="RIL12" s="16"/>
      <c r="RIM12" s="16"/>
      <c r="RIN12" s="16"/>
      <c r="RIO12" s="16"/>
      <c r="RIP12" s="16"/>
      <c r="RIQ12" s="16"/>
      <c r="RIR12" s="16"/>
      <c r="RIS12" s="16"/>
      <c r="RIT12" s="16"/>
      <c r="RIU12" s="16"/>
      <c r="RIV12" s="16"/>
      <c r="RIW12" s="16"/>
      <c r="RIX12" s="16"/>
      <c r="RIY12" s="16"/>
      <c r="RIZ12" s="16"/>
      <c r="RJA12" s="16"/>
      <c r="RJB12" s="16"/>
      <c r="RJC12" s="16"/>
      <c r="RJD12" s="16"/>
      <c r="RJE12" s="16"/>
      <c r="RJF12" s="16"/>
      <c r="RJG12" s="16"/>
      <c r="RJH12" s="16"/>
      <c r="RJI12" s="16"/>
      <c r="RJJ12" s="16"/>
      <c r="RJK12" s="16"/>
      <c r="RJL12" s="16"/>
      <c r="RJM12" s="16"/>
      <c r="RJN12" s="16"/>
      <c r="RJO12" s="16"/>
      <c r="RJP12" s="16"/>
      <c r="RJQ12" s="16"/>
      <c r="RJR12" s="16"/>
      <c r="RJS12" s="16"/>
      <c r="RJT12" s="16"/>
      <c r="RJU12" s="16"/>
      <c r="RJV12" s="16"/>
      <c r="RJW12" s="16"/>
      <c r="RJX12" s="16"/>
      <c r="RJY12" s="16"/>
      <c r="RJZ12" s="16"/>
      <c r="RKA12" s="16"/>
      <c r="RKB12" s="16"/>
      <c r="RKC12" s="16"/>
      <c r="RKD12" s="16"/>
      <c r="RKE12" s="16"/>
      <c r="RKF12" s="16"/>
      <c r="RKG12" s="16"/>
      <c r="RKH12" s="16"/>
      <c r="RKI12" s="16"/>
      <c r="RKJ12" s="16"/>
      <c r="RKK12" s="16"/>
      <c r="RKL12" s="16"/>
      <c r="RKM12" s="16"/>
      <c r="RKN12" s="16"/>
      <c r="RKO12" s="16"/>
      <c r="RKP12" s="16"/>
      <c r="RKQ12" s="16"/>
      <c r="RKR12" s="16"/>
      <c r="RKS12" s="16"/>
      <c r="RKT12" s="16"/>
      <c r="RKU12" s="16"/>
      <c r="RKV12" s="16"/>
      <c r="RKW12" s="16"/>
      <c r="RKX12" s="16"/>
      <c r="RKY12" s="16"/>
      <c r="RKZ12" s="16"/>
      <c r="RLA12" s="16"/>
      <c r="RLB12" s="16"/>
      <c r="RLC12" s="16"/>
      <c r="RLD12" s="16"/>
      <c r="RLE12" s="16"/>
      <c r="RLF12" s="16"/>
      <c r="RLG12" s="16"/>
      <c r="RLH12" s="16"/>
      <c r="RLI12" s="16"/>
      <c r="RLJ12" s="16"/>
      <c r="RLK12" s="16"/>
      <c r="RLL12" s="16"/>
      <c r="RLM12" s="16"/>
      <c r="RLN12" s="16"/>
      <c r="RLO12" s="16"/>
      <c r="RLP12" s="16"/>
      <c r="RLQ12" s="16"/>
      <c r="RLR12" s="16"/>
      <c r="RLS12" s="16"/>
      <c r="RLT12" s="16"/>
      <c r="RLU12" s="16"/>
      <c r="RLV12" s="16"/>
      <c r="RLW12" s="16"/>
      <c r="RLX12" s="16"/>
      <c r="RLY12" s="16"/>
      <c r="RLZ12" s="16"/>
      <c r="RMA12" s="16"/>
      <c r="RMB12" s="16"/>
      <c r="RMC12" s="16"/>
      <c r="RMD12" s="16"/>
      <c r="RME12" s="16"/>
      <c r="RMF12" s="16"/>
      <c r="RMG12" s="16"/>
      <c r="RMH12" s="16"/>
      <c r="RMI12" s="16"/>
      <c r="RMJ12" s="16"/>
      <c r="RMK12" s="16"/>
      <c r="RML12" s="16"/>
      <c r="RMM12" s="16"/>
      <c r="RMN12" s="16"/>
      <c r="RMO12" s="16"/>
      <c r="RMP12" s="16"/>
      <c r="RMQ12" s="16"/>
      <c r="RMR12" s="16"/>
      <c r="RMS12" s="16"/>
      <c r="RMT12" s="16"/>
      <c r="RMU12" s="16"/>
      <c r="RMV12" s="16"/>
      <c r="RMW12" s="16"/>
      <c r="RMX12" s="16"/>
      <c r="RMY12" s="16"/>
      <c r="RMZ12" s="16"/>
      <c r="RNA12" s="16"/>
      <c r="RNB12" s="16"/>
      <c r="RNC12" s="16"/>
      <c r="RND12" s="16"/>
      <c r="RNE12" s="16"/>
      <c r="RNF12" s="16"/>
      <c r="RNG12" s="16"/>
      <c r="RNH12" s="16"/>
      <c r="RNI12" s="16"/>
      <c r="RNJ12" s="16"/>
      <c r="RNK12" s="16"/>
      <c r="RNL12" s="16"/>
      <c r="RNM12" s="16"/>
      <c r="RNN12" s="16"/>
      <c r="RNO12" s="16"/>
      <c r="RNP12" s="16"/>
      <c r="RNQ12" s="16"/>
      <c r="RNR12" s="16"/>
      <c r="RNS12" s="16"/>
      <c r="RNT12" s="16"/>
      <c r="RNU12" s="16"/>
      <c r="RNV12" s="16"/>
      <c r="RNW12" s="16"/>
      <c r="RNX12" s="16"/>
      <c r="RNY12" s="16"/>
      <c r="RNZ12" s="16"/>
      <c r="ROA12" s="16"/>
      <c r="ROB12" s="16"/>
      <c r="ROC12" s="16"/>
      <c r="ROD12" s="16"/>
      <c r="ROE12" s="16"/>
      <c r="ROF12" s="16"/>
      <c r="ROG12" s="16"/>
      <c r="ROH12" s="16"/>
      <c r="ROI12" s="16"/>
      <c r="ROJ12" s="16"/>
      <c r="ROK12" s="16"/>
      <c r="ROL12" s="16"/>
      <c r="ROM12" s="16"/>
      <c r="RON12" s="16"/>
      <c r="ROO12" s="16"/>
      <c r="ROP12" s="16"/>
      <c r="ROQ12" s="16"/>
      <c r="ROR12" s="16"/>
      <c r="ROS12" s="16"/>
      <c r="ROT12" s="16"/>
      <c r="ROU12" s="16"/>
      <c r="ROV12" s="16"/>
      <c r="ROW12" s="16"/>
      <c r="ROX12" s="16"/>
      <c r="ROY12" s="16"/>
      <c r="ROZ12" s="16"/>
      <c r="RPA12" s="16"/>
      <c r="RPB12" s="16"/>
      <c r="RPC12" s="16"/>
      <c r="RPD12" s="16"/>
      <c r="RPE12" s="16"/>
      <c r="RPF12" s="16"/>
      <c r="RPG12" s="16"/>
      <c r="RPH12" s="16"/>
      <c r="RPI12" s="16"/>
      <c r="RPJ12" s="16"/>
      <c r="RPK12" s="16"/>
      <c r="RPL12" s="16"/>
      <c r="RPM12" s="16"/>
      <c r="RPN12" s="16"/>
      <c r="RPO12" s="16"/>
      <c r="RPP12" s="16"/>
      <c r="RPQ12" s="16"/>
      <c r="RPR12" s="16"/>
      <c r="RPS12" s="16"/>
      <c r="RPT12" s="16"/>
      <c r="RPU12" s="16"/>
      <c r="RPV12" s="16"/>
      <c r="RPW12" s="16"/>
      <c r="RPX12" s="16"/>
      <c r="RPY12" s="16"/>
      <c r="RPZ12" s="16"/>
      <c r="RQA12" s="16"/>
      <c r="RQB12" s="16"/>
      <c r="RQC12" s="16"/>
      <c r="RQD12" s="16"/>
      <c r="RQE12" s="16"/>
      <c r="RQF12" s="16"/>
      <c r="RQG12" s="16"/>
      <c r="RQH12" s="16"/>
      <c r="RQI12" s="16"/>
      <c r="RQJ12" s="16"/>
      <c r="RQK12" s="16"/>
      <c r="RQL12" s="16"/>
      <c r="RQM12" s="16"/>
      <c r="RQN12" s="16"/>
      <c r="RQO12" s="16"/>
      <c r="RQP12" s="16"/>
      <c r="RQQ12" s="16"/>
      <c r="RQR12" s="16"/>
      <c r="RQS12" s="16"/>
      <c r="RQT12" s="16"/>
      <c r="RQU12" s="16"/>
      <c r="RQV12" s="16"/>
      <c r="RQW12" s="16"/>
      <c r="RQX12" s="16"/>
      <c r="RQY12" s="16"/>
      <c r="RQZ12" s="16"/>
      <c r="RRA12" s="16"/>
      <c r="RRB12" s="16"/>
      <c r="RRC12" s="16"/>
      <c r="RRD12" s="16"/>
      <c r="RRE12" s="16"/>
      <c r="RRF12" s="16"/>
      <c r="RRG12" s="16"/>
      <c r="RRH12" s="16"/>
      <c r="RRI12" s="16"/>
      <c r="RRJ12" s="16"/>
      <c r="RRK12" s="16"/>
      <c r="RRL12" s="16"/>
      <c r="RRM12" s="16"/>
      <c r="RRN12" s="16"/>
      <c r="RRO12" s="16"/>
      <c r="RRP12" s="16"/>
      <c r="RRQ12" s="16"/>
      <c r="RRR12" s="16"/>
      <c r="RRS12" s="16"/>
      <c r="RRT12" s="16"/>
      <c r="RRU12" s="16"/>
      <c r="RRV12" s="16"/>
      <c r="RRW12" s="16"/>
      <c r="RRX12" s="16"/>
      <c r="RRY12" s="16"/>
      <c r="RRZ12" s="16"/>
      <c r="RSA12" s="16"/>
      <c r="RSB12" s="16"/>
      <c r="RSC12" s="16"/>
      <c r="RSD12" s="16"/>
      <c r="RSE12" s="16"/>
      <c r="RSF12" s="16"/>
      <c r="RSG12" s="16"/>
      <c r="RSH12" s="16"/>
      <c r="RSI12" s="16"/>
      <c r="RSJ12" s="16"/>
      <c r="RSK12" s="16"/>
      <c r="RSL12" s="16"/>
      <c r="RSM12" s="16"/>
      <c r="RSN12" s="16"/>
      <c r="RSO12" s="16"/>
      <c r="RSP12" s="16"/>
      <c r="RSQ12" s="16"/>
      <c r="RSR12" s="16"/>
      <c r="RSS12" s="16"/>
      <c r="RST12" s="16"/>
      <c r="RSU12" s="16"/>
      <c r="RSV12" s="16"/>
      <c r="RSW12" s="16"/>
      <c r="RSX12" s="16"/>
      <c r="RSY12" s="16"/>
      <c r="RSZ12" s="16"/>
      <c r="RTA12" s="16"/>
      <c r="RTB12" s="16"/>
      <c r="RTC12" s="16"/>
      <c r="RTD12" s="16"/>
      <c r="RTE12" s="16"/>
      <c r="RTF12" s="16"/>
      <c r="RTG12" s="16"/>
      <c r="RTH12" s="16"/>
      <c r="RTI12" s="16"/>
      <c r="RTJ12" s="16"/>
      <c r="RTK12" s="16"/>
      <c r="RTL12" s="16"/>
      <c r="RTM12" s="16"/>
      <c r="RTN12" s="16"/>
      <c r="RTO12" s="16"/>
      <c r="RTP12" s="16"/>
      <c r="RTQ12" s="16"/>
      <c r="RTR12" s="16"/>
      <c r="RTS12" s="16"/>
      <c r="RTT12" s="16"/>
      <c r="RTU12" s="16"/>
      <c r="RTV12" s="16"/>
      <c r="RTW12" s="16"/>
      <c r="RTX12" s="16"/>
      <c r="RTY12" s="16"/>
      <c r="RTZ12" s="16"/>
      <c r="RUA12" s="16"/>
      <c r="RUB12" s="16"/>
      <c r="RUC12" s="16"/>
      <c r="RUD12" s="16"/>
      <c r="RUE12" s="16"/>
      <c r="RUF12" s="16"/>
      <c r="RUG12" s="16"/>
      <c r="RUH12" s="16"/>
      <c r="RUI12" s="16"/>
      <c r="RUJ12" s="16"/>
      <c r="RUK12" s="16"/>
      <c r="RUL12" s="16"/>
      <c r="RUM12" s="16"/>
      <c r="RUN12" s="16"/>
      <c r="RUO12" s="16"/>
      <c r="RUP12" s="16"/>
      <c r="RUQ12" s="16"/>
      <c r="RUR12" s="16"/>
      <c r="RUS12" s="16"/>
      <c r="RUT12" s="16"/>
      <c r="RUU12" s="16"/>
      <c r="RUV12" s="16"/>
      <c r="RUW12" s="16"/>
      <c r="RUX12" s="16"/>
      <c r="RUY12" s="16"/>
      <c r="RUZ12" s="16"/>
      <c r="RVA12" s="16"/>
      <c r="RVB12" s="16"/>
      <c r="RVC12" s="16"/>
      <c r="RVD12" s="16"/>
      <c r="RVE12" s="16"/>
      <c r="RVF12" s="16"/>
      <c r="RVG12" s="16"/>
      <c r="RVH12" s="16"/>
      <c r="RVI12" s="16"/>
      <c r="RVJ12" s="16"/>
      <c r="RVK12" s="16"/>
      <c r="RVL12" s="16"/>
      <c r="RVM12" s="16"/>
      <c r="RVN12" s="16"/>
      <c r="RVO12" s="16"/>
      <c r="RVP12" s="16"/>
      <c r="RVQ12" s="16"/>
      <c r="RVR12" s="16"/>
      <c r="RVS12" s="16"/>
      <c r="RVT12" s="16"/>
      <c r="RVU12" s="16"/>
      <c r="RVV12" s="16"/>
      <c r="RVW12" s="16"/>
      <c r="RVX12" s="16"/>
      <c r="RVY12" s="16"/>
      <c r="RVZ12" s="16"/>
      <c r="RWA12" s="16"/>
      <c r="RWB12" s="16"/>
      <c r="RWC12" s="16"/>
      <c r="RWD12" s="16"/>
      <c r="RWE12" s="16"/>
      <c r="RWF12" s="16"/>
      <c r="RWG12" s="16"/>
      <c r="RWH12" s="16"/>
      <c r="RWI12" s="16"/>
      <c r="RWJ12" s="16"/>
      <c r="RWK12" s="16"/>
      <c r="RWL12" s="16"/>
      <c r="RWM12" s="16"/>
      <c r="RWN12" s="16"/>
      <c r="RWO12" s="16"/>
      <c r="RWP12" s="16"/>
      <c r="RWQ12" s="16"/>
      <c r="RWR12" s="16"/>
      <c r="RWS12" s="16"/>
      <c r="RWT12" s="16"/>
      <c r="RWU12" s="16"/>
      <c r="RWV12" s="16"/>
      <c r="RWW12" s="16"/>
      <c r="RWX12" s="16"/>
      <c r="RWY12" s="16"/>
      <c r="RWZ12" s="16"/>
      <c r="RXA12" s="16"/>
      <c r="RXB12" s="16"/>
      <c r="RXC12" s="16"/>
      <c r="RXD12" s="16"/>
      <c r="RXE12" s="16"/>
      <c r="RXF12" s="16"/>
      <c r="RXG12" s="16"/>
      <c r="RXH12" s="16"/>
      <c r="RXI12" s="16"/>
      <c r="RXJ12" s="16"/>
      <c r="RXK12" s="16"/>
      <c r="RXL12" s="16"/>
      <c r="RXM12" s="16"/>
      <c r="RXN12" s="16"/>
      <c r="RXO12" s="16"/>
      <c r="RXP12" s="16"/>
      <c r="RXQ12" s="16"/>
      <c r="RXR12" s="16"/>
      <c r="RXS12" s="16"/>
      <c r="RXT12" s="16"/>
      <c r="RXU12" s="16"/>
      <c r="RXV12" s="16"/>
      <c r="RXW12" s="16"/>
      <c r="RXX12" s="16"/>
      <c r="RXY12" s="16"/>
      <c r="RXZ12" s="16"/>
      <c r="RYA12" s="16"/>
      <c r="RYB12" s="16"/>
      <c r="RYC12" s="16"/>
      <c r="RYD12" s="16"/>
      <c r="RYE12" s="16"/>
      <c r="RYF12" s="16"/>
      <c r="RYG12" s="16"/>
      <c r="RYH12" s="16"/>
      <c r="RYI12" s="16"/>
      <c r="RYJ12" s="16"/>
      <c r="RYK12" s="16"/>
      <c r="RYL12" s="16"/>
      <c r="RYM12" s="16"/>
      <c r="RYN12" s="16"/>
      <c r="RYO12" s="16"/>
      <c r="RYP12" s="16"/>
      <c r="RYQ12" s="16"/>
      <c r="RYR12" s="16"/>
      <c r="RYS12" s="16"/>
      <c r="RYT12" s="16"/>
      <c r="RYU12" s="16"/>
      <c r="RYV12" s="16"/>
      <c r="RYW12" s="16"/>
      <c r="RYX12" s="16"/>
      <c r="RYY12" s="16"/>
      <c r="RYZ12" s="16"/>
      <c r="RZA12" s="16"/>
      <c r="RZB12" s="16"/>
      <c r="RZC12" s="16"/>
      <c r="RZD12" s="16"/>
      <c r="RZE12" s="16"/>
      <c r="RZF12" s="16"/>
      <c r="RZG12" s="16"/>
      <c r="RZH12" s="16"/>
      <c r="RZI12" s="16"/>
      <c r="RZJ12" s="16"/>
      <c r="RZK12" s="16"/>
      <c r="RZL12" s="16"/>
      <c r="RZM12" s="16"/>
      <c r="RZN12" s="16"/>
      <c r="RZO12" s="16"/>
      <c r="RZP12" s="16"/>
      <c r="RZQ12" s="16"/>
      <c r="RZR12" s="16"/>
      <c r="RZS12" s="16"/>
      <c r="RZT12" s="16"/>
      <c r="RZU12" s="16"/>
      <c r="RZV12" s="16"/>
      <c r="RZW12" s="16"/>
      <c r="RZX12" s="16"/>
      <c r="RZY12" s="16"/>
      <c r="RZZ12" s="16"/>
      <c r="SAA12" s="16"/>
      <c r="SAB12" s="16"/>
      <c r="SAC12" s="16"/>
      <c r="SAD12" s="16"/>
      <c r="SAE12" s="16"/>
      <c r="SAF12" s="16"/>
      <c r="SAG12" s="16"/>
      <c r="SAH12" s="16"/>
      <c r="SAI12" s="16"/>
      <c r="SAJ12" s="16"/>
      <c r="SAK12" s="16"/>
      <c r="SAL12" s="16"/>
      <c r="SAM12" s="16"/>
      <c r="SAN12" s="16"/>
      <c r="SAO12" s="16"/>
      <c r="SAP12" s="16"/>
      <c r="SAQ12" s="16"/>
      <c r="SAR12" s="16"/>
      <c r="SAS12" s="16"/>
      <c r="SAT12" s="16"/>
      <c r="SAU12" s="16"/>
      <c r="SAV12" s="16"/>
      <c r="SAW12" s="16"/>
      <c r="SAX12" s="16"/>
      <c r="SAY12" s="16"/>
      <c r="SAZ12" s="16"/>
      <c r="SBA12" s="16"/>
      <c r="SBB12" s="16"/>
      <c r="SBC12" s="16"/>
      <c r="SBD12" s="16"/>
      <c r="SBE12" s="16"/>
      <c r="SBF12" s="16"/>
      <c r="SBG12" s="16"/>
      <c r="SBH12" s="16"/>
      <c r="SBI12" s="16"/>
      <c r="SBJ12" s="16"/>
      <c r="SBK12" s="16"/>
      <c r="SBL12" s="16"/>
      <c r="SBM12" s="16"/>
      <c r="SBN12" s="16"/>
      <c r="SBO12" s="16"/>
      <c r="SBP12" s="16"/>
      <c r="SBQ12" s="16"/>
      <c r="SBR12" s="16"/>
      <c r="SBS12" s="16"/>
      <c r="SBT12" s="16"/>
      <c r="SBU12" s="16"/>
      <c r="SBV12" s="16"/>
      <c r="SBW12" s="16"/>
      <c r="SBX12" s="16"/>
      <c r="SBY12" s="16"/>
      <c r="SBZ12" s="16"/>
      <c r="SCA12" s="16"/>
      <c r="SCB12" s="16"/>
      <c r="SCC12" s="16"/>
      <c r="SCD12" s="16"/>
      <c r="SCE12" s="16"/>
      <c r="SCF12" s="16"/>
      <c r="SCG12" s="16"/>
      <c r="SCH12" s="16"/>
      <c r="SCI12" s="16"/>
      <c r="SCJ12" s="16"/>
      <c r="SCK12" s="16"/>
      <c r="SCL12" s="16"/>
      <c r="SCM12" s="16"/>
      <c r="SCN12" s="16"/>
      <c r="SCO12" s="16"/>
      <c r="SCP12" s="16"/>
      <c r="SCQ12" s="16"/>
      <c r="SCR12" s="16"/>
      <c r="SCS12" s="16"/>
      <c r="SCT12" s="16"/>
      <c r="SCU12" s="16"/>
      <c r="SCV12" s="16"/>
      <c r="SCW12" s="16"/>
      <c r="SCX12" s="16"/>
      <c r="SCY12" s="16"/>
      <c r="SCZ12" s="16"/>
      <c r="SDA12" s="16"/>
      <c r="SDB12" s="16"/>
      <c r="SDC12" s="16"/>
      <c r="SDD12" s="16"/>
      <c r="SDE12" s="16"/>
      <c r="SDF12" s="16"/>
      <c r="SDG12" s="16"/>
      <c r="SDH12" s="16"/>
      <c r="SDI12" s="16"/>
      <c r="SDJ12" s="16"/>
      <c r="SDK12" s="16"/>
      <c r="SDL12" s="16"/>
      <c r="SDM12" s="16"/>
      <c r="SDN12" s="16"/>
      <c r="SDO12" s="16"/>
      <c r="SDP12" s="16"/>
      <c r="SDQ12" s="16"/>
      <c r="SDR12" s="16"/>
      <c r="SDS12" s="16"/>
      <c r="SDT12" s="16"/>
      <c r="SDU12" s="16"/>
      <c r="SDV12" s="16"/>
      <c r="SDW12" s="16"/>
      <c r="SDX12" s="16"/>
      <c r="SDY12" s="16"/>
      <c r="SDZ12" s="16"/>
      <c r="SEA12" s="16"/>
      <c r="SEB12" s="16"/>
      <c r="SEC12" s="16"/>
      <c r="SED12" s="16"/>
      <c r="SEE12" s="16"/>
      <c r="SEF12" s="16"/>
      <c r="SEG12" s="16"/>
      <c r="SEH12" s="16"/>
      <c r="SEI12" s="16"/>
      <c r="SEJ12" s="16"/>
      <c r="SEK12" s="16"/>
      <c r="SEL12" s="16"/>
      <c r="SEM12" s="16"/>
      <c r="SEN12" s="16"/>
      <c r="SEO12" s="16"/>
      <c r="SEP12" s="16"/>
      <c r="SEQ12" s="16"/>
      <c r="SER12" s="16"/>
      <c r="SES12" s="16"/>
      <c r="SET12" s="16"/>
      <c r="SEU12" s="16"/>
      <c r="SEV12" s="16"/>
      <c r="SEW12" s="16"/>
      <c r="SEX12" s="16"/>
      <c r="SEY12" s="16"/>
      <c r="SEZ12" s="16"/>
      <c r="SFA12" s="16"/>
      <c r="SFB12" s="16"/>
      <c r="SFC12" s="16"/>
      <c r="SFD12" s="16"/>
      <c r="SFE12" s="16"/>
      <c r="SFF12" s="16"/>
      <c r="SFG12" s="16"/>
      <c r="SFH12" s="16"/>
      <c r="SFI12" s="16"/>
      <c r="SFJ12" s="16"/>
      <c r="SFK12" s="16"/>
      <c r="SFL12" s="16"/>
      <c r="SFM12" s="16"/>
      <c r="SFN12" s="16"/>
      <c r="SFO12" s="16"/>
      <c r="SFP12" s="16"/>
      <c r="SFQ12" s="16"/>
      <c r="SFR12" s="16"/>
      <c r="SFS12" s="16"/>
      <c r="SFT12" s="16"/>
      <c r="SFU12" s="16"/>
      <c r="SFV12" s="16"/>
      <c r="SFW12" s="16"/>
      <c r="SFX12" s="16"/>
      <c r="SFY12" s="16"/>
      <c r="SFZ12" s="16"/>
      <c r="SGA12" s="16"/>
      <c r="SGB12" s="16"/>
      <c r="SGC12" s="16"/>
      <c r="SGD12" s="16"/>
      <c r="SGE12" s="16"/>
      <c r="SGF12" s="16"/>
      <c r="SGG12" s="16"/>
      <c r="SGH12" s="16"/>
      <c r="SGI12" s="16"/>
      <c r="SGJ12" s="16"/>
      <c r="SGK12" s="16"/>
      <c r="SGL12" s="16"/>
      <c r="SGM12" s="16"/>
      <c r="SGN12" s="16"/>
      <c r="SGO12" s="16"/>
      <c r="SGP12" s="16"/>
      <c r="SGQ12" s="16"/>
      <c r="SGR12" s="16"/>
      <c r="SGS12" s="16"/>
      <c r="SGT12" s="16"/>
      <c r="SGU12" s="16"/>
      <c r="SGV12" s="16"/>
      <c r="SGW12" s="16"/>
      <c r="SGX12" s="16"/>
      <c r="SGY12" s="16"/>
      <c r="SGZ12" s="16"/>
      <c r="SHA12" s="16"/>
      <c r="SHB12" s="16"/>
      <c r="SHC12" s="16"/>
      <c r="SHD12" s="16"/>
      <c r="SHE12" s="16"/>
      <c r="SHF12" s="16"/>
      <c r="SHG12" s="16"/>
      <c r="SHH12" s="16"/>
      <c r="SHI12" s="16"/>
      <c r="SHJ12" s="16"/>
      <c r="SHK12" s="16"/>
      <c r="SHL12" s="16"/>
      <c r="SHM12" s="16"/>
      <c r="SHN12" s="16"/>
      <c r="SHO12" s="16"/>
      <c r="SHP12" s="16"/>
      <c r="SHQ12" s="16"/>
      <c r="SHR12" s="16"/>
      <c r="SHS12" s="16"/>
      <c r="SHT12" s="16"/>
      <c r="SHU12" s="16"/>
      <c r="SHV12" s="16"/>
      <c r="SHW12" s="16"/>
      <c r="SHX12" s="16"/>
      <c r="SHY12" s="16"/>
      <c r="SHZ12" s="16"/>
      <c r="SIA12" s="16"/>
      <c r="SIB12" s="16"/>
      <c r="SIC12" s="16"/>
      <c r="SID12" s="16"/>
      <c r="SIE12" s="16"/>
      <c r="SIF12" s="16"/>
      <c r="SIG12" s="16"/>
      <c r="SIH12" s="16"/>
      <c r="SII12" s="16"/>
      <c r="SIJ12" s="16"/>
      <c r="SIK12" s="16"/>
      <c r="SIL12" s="16"/>
      <c r="SIM12" s="16"/>
      <c r="SIN12" s="16"/>
      <c r="SIO12" s="16"/>
      <c r="SIP12" s="16"/>
      <c r="SIQ12" s="16"/>
      <c r="SIR12" s="16"/>
      <c r="SIS12" s="16"/>
      <c r="SIT12" s="16"/>
      <c r="SIU12" s="16"/>
      <c r="SIV12" s="16"/>
      <c r="SIW12" s="16"/>
      <c r="SIX12" s="16"/>
      <c r="SIY12" s="16"/>
      <c r="SIZ12" s="16"/>
      <c r="SJA12" s="16"/>
      <c r="SJB12" s="16"/>
      <c r="SJC12" s="16"/>
      <c r="SJD12" s="16"/>
      <c r="SJE12" s="16"/>
      <c r="SJF12" s="16"/>
      <c r="SJG12" s="16"/>
      <c r="SJH12" s="16"/>
      <c r="SJI12" s="16"/>
      <c r="SJJ12" s="16"/>
      <c r="SJK12" s="16"/>
      <c r="SJL12" s="16"/>
      <c r="SJM12" s="16"/>
      <c r="SJN12" s="16"/>
      <c r="SJO12" s="16"/>
      <c r="SJP12" s="16"/>
      <c r="SJQ12" s="16"/>
      <c r="SJR12" s="16"/>
      <c r="SJS12" s="16"/>
      <c r="SJT12" s="16"/>
      <c r="SJU12" s="16"/>
      <c r="SJV12" s="16"/>
      <c r="SJW12" s="16"/>
      <c r="SJX12" s="16"/>
      <c r="SJY12" s="16"/>
      <c r="SJZ12" s="16"/>
      <c r="SKA12" s="16"/>
      <c r="SKB12" s="16"/>
      <c r="SKC12" s="16"/>
      <c r="SKD12" s="16"/>
      <c r="SKE12" s="16"/>
      <c r="SKF12" s="16"/>
      <c r="SKG12" s="16"/>
      <c r="SKH12" s="16"/>
      <c r="SKI12" s="16"/>
      <c r="SKJ12" s="16"/>
      <c r="SKK12" s="16"/>
      <c r="SKL12" s="16"/>
      <c r="SKM12" s="16"/>
      <c r="SKN12" s="16"/>
      <c r="SKO12" s="16"/>
      <c r="SKP12" s="16"/>
      <c r="SKQ12" s="16"/>
      <c r="SKR12" s="16"/>
      <c r="SKS12" s="16"/>
      <c r="SKT12" s="16"/>
      <c r="SKU12" s="16"/>
      <c r="SKV12" s="16"/>
      <c r="SKW12" s="16"/>
      <c r="SKX12" s="16"/>
      <c r="SKY12" s="16"/>
      <c r="SKZ12" s="16"/>
      <c r="SLA12" s="16"/>
      <c r="SLB12" s="16"/>
      <c r="SLC12" s="16"/>
      <c r="SLD12" s="16"/>
      <c r="SLE12" s="16"/>
      <c r="SLF12" s="16"/>
      <c r="SLG12" s="16"/>
      <c r="SLH12" s="16"/>
      <c r="SLI12" s="16"/>
      <c r="SLJ12" s="16"/>
      <c r="SLK12" s="16"/>
      <c r="SLL12" s="16"/>
      <c r="SLM12" s="16"/>
      <c r="SLN12" s="16"/>
      <c r="SLO12" s="16"/>
      <c r="SLP12" s="16"/>
      <c r="SLQ12" s="16"/>
      <c r="SLR12" s="16"/>
      <c r="SLS12" s="16"/>
      <c r="SLT12" s="16"/>
      <c r="SLU12" s="16"/>
      <c r="SLV12" s="16"/>
      <c r="SLW12" s="16"/>
      <c r="SLX12" s="16"/>
      <c r="SLY12" s="16"/>
      <c r="SLZ12" s="16"/>
      <c r="SMA12" s="16"/>
      <c r="SMB12" s="16"/>
      <c r="SMC12" s="16"/>
      <c r="SMD12" s="16"/>
      <c r="SME12" s="16"/>
      <c r="SMF12" s="16"/>
      <c r="SMG12" s="16"/>
      <c r="SMH12" s="16"/>
      <c r="SMI12" s="16"/>
      <c r="SMJ12" s="16"/>
      <c r="SMK12" s="16"/>
      <c r="SML12" s="16"/>
      <c r="SMM12" s="16"/>
      <c r="SMN12" s="16"/>
      <c r="SMO12" s="16"/>
      <c r="SMP12" s="16"/>
      <c r="SMQ12" s="16"/>
      <c r="SMR12" s="16"/>
      <c r="SMS12" s="16"/>
      <c r="SMT12" s="16"/>
      <c r="SMU12" s="16"/>
      <c r="SMV12" s="16"/>
      <c r="SMW12" s="16"/>
      <c r="SMX12" s="16"/>
      <c r="SMY12" s="16"/>
      <c r="SMZ12" s="16"/>
      <c r="SNA12" s="16"/>
      <c r="SNB12" s="16"/>
      <c r="SNC12" s="16"/>
      <c r="SND12" s="16"/>
      <c r="SNE12" s="16"/>
      <c r="SNF12" s="16"/>
      <c r="SNG12" s="16"/>
      <c r="SNH12" s="16"/>
      <c r="SNI12" s="16"/>
      <c r="SNJ12" s="16"/>
      <c r="SNK12" s="16"/>
      <c r="SNL12" s="16"/>
      <c r="SNM12" s="16"/>
      <c r="SNN12" s="16"/>
      <c r="SNO12" s="16"/>
      <c r="SNP12" s="16"/>
      <c r="SNQ12" s="16"/>
      <c r="SNR12" s="16"/>
      <c r="SNS12" s="16"/>
      <c r="SNT12" s="16"/>
      <c r="SNU12" s="16"/>
      <c r="SNV12" s="16"/>
      <c r="SNW12" s="16"/>
      <c r="SNX12" s="16"/>
      <c r="SNY12" s="16"/>
      <c r="SNZ12" s="16"/>
      <c r="SOA12" s="16"/>
      <c r="SOB12" s="16"/>
      <c r="SOC12" s="16"/>
      <c r="SOD12" s="16"/>
      <c r="SOE12" s="16"/>
      <c r="SOF12" s="16"/>
      <c r="SOG12" s="16"/>
      <c r="SOH12" s="16"/>
      <c r="SOI12" s="16"/>
      <c r="SOJ12" s="16"/>
      <c r="SOK12" s="16"/>
      <c r="SOL12" s="16"/>
      <c r="SOM12" s="16"/>
      <c r="SON12" s="16"/>
      <c r="SOO12" s="16"/>
      <c r="SOP12" s="16"/>
      <c r="SOQ12" s="16"/>
      <c r="SOR12" s="16"/>
      <c r="SOS12" s="16"/>
      <c r="SOT12" s="16"/>
      <c r="SOU12" s="16"/>
      <c r="SOV12" s="16"/>
      <c r="SOW12" s="16"/>
      <c r="SOX12" s="16"/>
      <c r="SOY12" s="16"/>
      <c r="SOZ12" s="16"/>
      <c r="SPA12" s="16"/>
      <c r="SPB12" s="16"/>
      <c r="SPC12" s="16"/>
      <c r="SPD12" s="16"/>
      <c r="SPE12" s="16"/>
      <c r="SPF12" s="16"/>
      <c r="SPG12" s="16"/>
      <c r="SPH12" s="16"/>
      <c r="SPI12" s="16"/>
      <c r="SPJ12" s="16"/>
      <c r="SPK12" s="16"/>
      <c r="SPL12" s="16"/>
      <c r="SPM12" s="16"/>
      <c r="SPN12" s="16"/>
      <c r="SPO12" s="16"/>
      <c r="SPP12" s="16"/>
      <c r="SPQ12" s="16"/>
      <c r="SPR12" s="16"/>
      <c r="SPS12" s="16"/>
      <c r="SPT12" s="16"/>
      <c r="SPU12" s="16"/>
      <c r="SPV12" s="16"/>
      <c r="SPW12" s="16"/>
      <c r="SPX12" s="16"/>
      <c r="SPY12" s="16"/>
      <c r="SPZ12" s="16"/>
      <c r="SQA12" s="16"/>
      <c r="SQB12" s="16"/>
      <c r="SQC12" s="16"/>
      <c r="SQD12" s="16"/>
      <c r="SQE12" s="16"/>
      <c r="SQF12" s="16"/>
      <c r="SQG12" s="16"/>
      <c r="SQH12" s="16"/>
      <c r="SQI12" s="16"/>
      <c r="SQJ12" s="16"/>
      <c r="SQK12" s="16"/>
      <c r="SQL12" s="16"/>
      <c r="SQM12" s="16"/>
      <c r="SQN12" s="16"/>
      <c r="SQO12" s="16"/>
      <c r="SQP12" s="16"/>
      <c r="SQQ12" s="16"/>
      <c r="SQR12" s="16"/>
      <c r="SQS12" s="16"/>
      <c r="SQT12" s="16"/>
      <c r="SQU12" s="16"/>
      <c r="SQV12" s="16"/>
      <c r="SQW12" s="16"/>
      <c r="SQX12" s="16"/>
      <c r="SQY12" s="16"/>
      <c r="SQZ12" s="16"/>
      <c r="SRA12" s="16"/>
      <c r="SRB12" s="16"/>
      <c r="SRC12" s="16"/>
      <c r="SRD12" s="16"/>
      <c r="SRE12" s="16"/>
      <c r="SRF12" s="16"/>
      <c r="SRG12" s="16"/>
      <c r="SRH12" s="16"/>
      <c r="SRI12" s="16"/>
      <c r="SRJ12" s="16"/>
      <c r="SRK12" s="16"/>
      <c r="SRL12" s="16"/>
      <c r="SRM12" s="16"/>
      <c r="SRN12" s="16"/>
      <c r="SRO12" s="16"/>
      <c r="SRP12" s="16"/>
      <c r="SRQ12" s="16"/>
      <c r="SRR12" s="16"/>
      <c r="SRS12" s="16"/>
      <c r="SRT12" s="16"/>
      <c r="SRU12" s="16"/>
      <c r="SRV12" s="16"/>
      <c r="SRW12" s="16"/>
      <c r="SRX12" s="16"/>
      <c r="SRY12" s="16"/>
      <c r="SRZ12" s="16"/>
      <c r="SSA12" s="16"/>
      <c r="SSB12" s="16"/>
      <c r="SSC12" s="16"/>
      <c r="SSD12" s="16"/>
      <c r="SSE12" s="16"/>
      <c r="SSF12" s="16"/>
      <c r="SSG12" s="16"/>
      <c r="SSH12" s="16"/>
      <c r="SSI12" s="16"/>
      <c r="SSJ12" s="16"/>
      <c r="SSK12" s="16"/>
      <c r="SSL12" s="16"/>
      <c r="SSM12" s="16"/>
      <c r="SSN12" s="16"/>
      <c r="SSO12" s="16"/>
      <c r="SSP12" s="16"/>
      <c r="SSQ12" s="16"/>
      <c r="SSR12" s="16"/>
      <c r="SSS12" s="16"/>
      <c r="SST12" s="16"/>
      <c r="SSU12" s="16"/>
      <c r="SSV12" s="16"/>
      <c r="SSW12" s="16"/>
      <c r="SSX12" s="16"/>
      <c r="SSY12" s="16"/>
      <c r="SSZ12" s="16"/>
      <c r="STA12" s="16"/>
      <c r="STB12" s="16"/>
      <c r="STC12" s="16"/>
      <c r="STD12" s="16"/>
      <c r="STE12" s="16"/>
      <c r="STF12" s="16"/>
      <c r="STG12" s="16"/>
      <c r="STH12" s="16"/>
      <c r="STI12" s="16"/>
      <c r="STJ12" s="16"/>
      <c r="STK12" s="16"/>
      <c r="STL12" s="16"/>
      <c r="STM12" s="16"/>
      <c r="STN12" s="16"/>
      <c r="STO12" s="16"/>
      <c r="STP12" s="16"/>
      <c r="STQ12" s="16"/>
      <c r="STR12" s="16"/>
      <c r="STS12" s="16"/>
      <c r="STT12" s="16"/>
      <c r="STU12" s="16"/>
      <c r="STV12" s="16"/>
      <c r="STW12" s="16"/>
      <c r="STX12" s="16"/>
      <c r="STY12" s="16"/>
      <c r="STZ12" s="16"/>
      <c r="SUA12" s="16"/>
      <c r="SUB12" s="16"/>
      <c r="SUC12" s="16"/>
      <c r="SUD12" s="16"/>
      <c r="SUE12" s="16"/>
      <c r="SUF12" s="16"/>
      <c r="SUG12" s="16"/>
      <c r="SUH12" s="16"/>
      <c r="SUI12" s="16"/>
      <c r="SUJ12" s="16"/>
      <c r="SUK12" s="16"/>
      <c r="SUL12" s="16"/>
      <c r="SUM12" s="16"/>
      <c r="SUN12" s="16"/>
      <c r="SUO12" s="16"/>
      <c r="SUP12" s="16"/>
      <c r="SUQ12" s="16"/>
      <c r="SUR12" s="16"/>
      <c r="SUS12" s="16"/>
      <c r="SUT12" s="16"/>
      <c r="SUU12" s="16"/>
      <c r="SUV12" s="16"/>
      <c r="SUW12" s="16"/>
      <c r="SUX12" s="16"/>
      <c r="SUY12" s="16"/>
      <c r="SUZ12" s="16"/>
      <c r="SVA12" s="16"/>
      <c r="SVB12" s="16"/>
      <c r="SVC12" s="16"/>
      <c r="SVD12" s="16"/>
      <c r="SVE12" s="16"/>
      <c r="SVF12" s="16"/>
      <c r="SVG12" s="16"/>
      <c r="SVH12" s="16"/>
      <c r="SVI12" s="16"/>
      <c r="SVJ12" s="16"/>
      <c r="SVK12" s="16"/>
      <c r="SVL12" s="16"/>
      <c r="SVM12" s="16"/>
      <c r="SVN12" s="16"/>
      <c r="SVO12" s="16"/>
      <c r="SVP12" s="16"/>
      <c r="SVQ12" s="16"/>
      <c r="SVR12" s="16"/>
      <c r="SVS12" s="16"/>
      <c r="SVT12" s="16"/>
      <c r="SVU12" s="16"/>
      <c r="SVV12" s="16"/>
      <c r="SVW12" s="16"/>
      <c r="SVX12" s="16"/>
      <c r="SVY12" s="16"/>
      <c r="SVZ12" s="16"/>
      <c r="SWA12" s="16"/>
      <c r="SWB12" s="16"/>
      <c r="SWC12" s="16"/>
      <c r="SWD12" s="16"/>
      <c r="SWE12" s="16"/>
      <c r="SWF12" s="16"/>
      <c r="SWG12" s="16"/>
      <c r="SWH12" s="16"/>
      <c r="SWI12" s="16"/>
      <c r="SWJ12" s="16"/>
      <c r="SWK12" s="16"/>
      <c r="SWL12" s="16"/>
      <c r="SWM12" s="16"/>
      <c r="SWN12" s="16"/>
      <c r="SWO12" s="16"/>
      <c r="SWP12" s="16"/>
      <c r="SWQ12" s="16"/>
      <c r="SWR12" s="16"/>
      <c r="SWS12" s="16"/>
      <c r="SWT12" s="16"/>
      <c r="SWU12" s="16"/>
      <c r="SWV12" s="16"/>
      <c r="SWW12" s="16"/>
      <c r="SWX12" s="16"/>
      <c r="SWY12" s="16"/>
      <c r="SWZ12" s="16"/>
      <c r="SXA12" s="16"/>
      <c r="SXB12" s="16"/>
      <c r="SXC12" s="16"/>
      <c r="SXD12" s="16"/>
      <c r="SXE12" s="16"/>
      <c r="SXF12" s="16"/>
      <c r="SXG12" s="16"/>
      <c r="SXH12" s="16"/>
      <c r="SXI12" s="16"/>
      <c r="SXJ12" s="16"/>
      <c r="SXK12" s="16"/>
      <c r="SXL12" s="16"/>
      <c r="SXM12" s="16"/>
      <c r="SXN12" s="16"/>
      <c r="SXO12" s="16"/>
      <c r="SXP12" s="16"/>
      <c r="SXQ12" s="16"/>
      <c r="SXR12" s="16"/>
      <c r="SXS12" s="16"/>
      <c r="SXT12" s="16"/>
      <c r="SXU12" s="16"/>
      <c r="SXV12" s="16"/>
      <c r="SXW12" s="16"/>
      <c r="SXX12" s="16"/>
      <c r="SXY12" s="16"/>
      <c r="SXZ12" s="16"/>
      <c r="SYA12" s="16"/>
      <c r="SYB12" s="16"/>
      <c r="SYC12" s="16"/>
      <c r="SYD12" s="16"/>
      <c r="SYE12" s="16"/>
      <c r="SYF12" s="16"/>
      <c r="SYG12" s="16"/>
      <c r="SYH12" s="16"/>
      <c r="SYI12" s="16"/>
      <c r="SYJ12" s="16"/>
      <c r="SYK12" s="16"/>
      <c r="SYL12" s="16"/>
      <c r="SYM12" s="16"/>
      <c r="SYN12" s="16"/>
      <c r="SYO12" s="16"/>
      <c r="SYP12" s="16"/>
      <c r="SYQ12" s="16"/>
      <c r="SYR12" s="16"/>
      <c r="SYS12" s="16"/>
      <c r="SYT12" s="16"/>
      <c r="SYU12" s="16"/>
      <c r="SYV12" s="16"/>
      <c r="SYW12" s="16"/>
      <c r="SYX12" s="16"/>
      <c r="SYY12" s="16"/>
      <c r="SYZ12" s="16"/>
      <c r="SZA12" s="16"/>
      <c r="SZB12" s="16"/>
      <c r="SZC12" s="16"/>
      <c r="SZD12" s="16"/>
      <c r="SZE12" s="16"/>
      <c r="SZF12" s="16"/>
      <c r="SZG12" s="16"/>
      <c r="SZH12" s="16"/>
      <c r="SZI12" s="16"/>
      <c r="SZJ12" s="16"/>
      <c r="SZK12" s="16"/>
      <c r="SZL12" s="16"/>
      <c r="SZM12" s="16"/>
      <c r="SZN12" s="16"/>
      <c r="SZO12" s="16"/>
      <c r="SZP12" s="16"/>
      <c r="SZQ12" s="16"/>
      <c r="SZR12" s="16"/>
      <c r="SZS12" s="16"/>
      <c r="SZT12" s="16"/>
      <c r="SZU12" s="16"/>
      <c r="SZV12" s="16"/>
      <c r="SZW12" s="16"/>
      <c r="SZX12" s="16"/>
      <c r="SZY12" s="16"/>
      <c r="SZZ12" s="16"/>
      <c r="TAA12" s="16"/>
      <c r="TAB12" s="16"/>
      <c r="TAC12" s="16"/>
      <c r="TAD12" s="16"/>
      <c r="TAE12" s="16"/>
      <c r="TAF12" s="16"/>
      <c r="TAG12" s="16"/>
      <c r="TAH12" s="16"/>
      <c r="TAI12" s="16"/>
      <c r="TAJ12" s="16"/>
      <c r="TAK12" s="16"/>
      <c r="TAL12" s="16"/>
      <c r="TAM12" s="16"/>
      <c r="TAN12" s="16"/>
      <c r="TAO12" s="16"/>
      <c r="TAP12" s="16"/>
      <c r="TAQ12" s="16"/>
      <c r="TAR12" s="16"/>
      <c r="TAS12" s="16"/>
      <c r="TAT12" s="16"/>
      <c r="TAU12" s="16"/>
      <c r="TAV12" s="16"/>
      <c r="TAW12" s="16"/>
      <c r="TAX12" s="16"/>
      <c r="TAY12" s="16"/>
      <c r="TAZ12" s="16"/>
      <c r="TBA12" s="16"/>
      <c r="TBB12" s="16"/>
      <c r="TBC12" s="16"/>
      <c r="TBD12" s="16"/>
      <c r="TBE12" s="16"/>
      <c r="TBF12" s="16"/>
      <c r="TBG12" s="16"/>
      <c r="TBH12" s="16"/>
      <c r="TBI12" s="16"/>
      <c r="TBJ12" s="16"/>
      <c r="TBK12" s="16"/>
      <c r="TBL12" s="16"/>
      <c r="TBM12" s="16"/>
      <c r="TBN12" s="16"/>
      <c r="TBO12" s="16"/>
      <c r="TBP12" s="16"/>
      <c r="TBQ12" s="16"/>
      <c r="TBR12" s="16"/>
      <c r="TBS12" s="16"/>
      <c r="TBT12" s="16"/>
      <c r="TBU12" s="16"/>
      <c r="TBV12" s="16"/>
      <c r="TBW12" s="16"/>
      <c r="TBX12" s="16"/>
      <c r="TBY12" s="16"/>
      <c r="TBZ12" s="16"/>
      <c r="TCA12" s="16"/>
      <c r="TCB12" s="16"/>
      <c r="TCC12" s="16"/>
      <c r="TCD12" s="16"/>
      <c r="TCE12" s="16"/>
      <c r="TCF12" s="16"/>
      <c r="TCG12" s="16"/>
      <c r="TCH12" s="16"/>
      <c r="TCI12" s="16"/>
      <c r="TCJ12" s="16"/>
      <c r="TCK12" s="16"/>
      <c r="TCL12" s="16"/>
      <c r="TCM12" s="16"/>
      <c r="TCN12" s="16"/>
      <c r="TCO12" s="16"/>
      <c r="TCP12" s="16"/>
      <c r="TCQ12" s="16"/>
      <c r="TCR12" s="16"/>
      <c r="TCS12" s="16"/>
      <c r="TCT12" s="16"/>
      <c r="TCU12" s="16"/>
      <c r="TCV12" s="16"/>
      <c r="TCW12" s="16"/>
      <c r="TCX12" s="16"/>
      <c r="TCY12" s="16"/>
      <c r="TCZ12" s="16"/>
      <c r="TDA12" s="16"/>
      <c r="TDB12" s="16"/>
      <c r="TDC12" s="16"/>
      <c r="TDD12" s="16"/>
      <c r="TDE12" s="16"/>
      <c r="TDF12" s="16"/>
      <c r="TDG12" s="16"/>
      <c r="TDH12" s="16"/>
      <c r="TDI12" s="16"/>
      <c r="TDJ12" s="16"/>
      <c r="TDK12" s="16"/>
      <c r="TDL12" s="16"/>
      <c r="TDM12" s="16"/>
      <c r="TDN12" s="16"/>
      <c r="TDO12" s="16"/>
      <c r="TDP12" s="16"/>
      <c r="TDQ12" s="16"/>
      <c r="TDR12" s="16"/>
      <c r="TDS12" s="16"/>
      <c r="TDT12" s="16"/>
      <c r="TDU12" s="16"/>
      <c r="TDV12" s="16"/>
      <c r="TDW12" s="16"/>
      <c r="TDX12" s="16"/>
      <c r="TDY12" s="16"/>
      <c r="TDZ12" s="16"/>
      <c r="TEA12" s="16"/>
      <c r="TEB12" s="16"/>
      <c r="TEC12" s="16"/>
      <c r="TED12" s="16"/>
      <c r="TEE12" s="16"/>
      <c r="TEF12" s="16"/>
      <c r="TEG12" s="16"/>
      <c r="TEH12" s="16"/>
      <c r="TEI12" s="16"/>
      <c r="TEJ12" s="16"/>
      <c r="TEK12" s="16"/>
      <c r="TEL12" s="16"/>
      <c r="TEM12" s="16"/>
      <c r="TEN12" s="16"/>
      <c r="TEO12" s="16"/>
      <c r="TEP12" s="16"/>
      <c r="TEQ12" s="16"/>
      <c r="TER12" s="16"/>
      <c r="TES12" s="16"/>
      <c r="TET12" s="16"/>
      <c r="TEU12" s="16"/>
      <c r="TEV12" s="16"/>
      <c r="TEW12" s="16"/>
      <c r="TEX12" s="16"/>
      <c r="TEY12" s="16"/>
      <c r="TEZ12" s="16"/>
      <c r="TFA12" s="16"/>
      <c r="TFB12" s="16"/>
      <c r="TFC12" s="16"/>
      <c r="TFD12" s="16"/>
      <c r="TFE12" s="16"/>
      <c r="TFF12" s="16"/>
      <c r="TFG12" s="16"/>
      <c r="TFH12" s="16"/>
      <c r="TFI12" s="16"/>
      <c r="TFJ12" s="16"/>
      <c r="TFK12" s="16"/>
      <c r="TFL12" s="16"/>
      <c r="TFM12" s="16"/>
      <c r="TFN12" s="16"/>
      <c r="TFO12" s="16"/>
      <c r="TFP12" s="16"/>
      <c r="TFQ12" s="16"/>
      <c r="TFR12" s="16"/>
      <c r="TFS12" s="16"/>
      <c r="TFT12" s="16"/>
      <c r="TFU12" s="16"/>
      <c r="TFV12" s="16"/>
      <c r="TFW12" s="16"/>
      <c r="TFX12" s="16"/>
      <c r="TFY12" s="16"/>
      <c r="TFZ12" s="16"/>
      <c r="TGA12" s="16"/>
      <c r="TGB12" s="16"/>
      <c r="TGC12" s="16"/>
      <c r="TGD12" s="16"/>
      <c r="TGE12" s="16"/>
      <c r="TGF12" s="16"/>
      <c r="TGG12" s="16"/>
      <c r="TGH12" s="16"/>
      <c r="TGI12" s="16"/>
      <c r="TGJ12" s="16"/>
      <c r="TGK12" s="16"/>
      <c r="TGL12" s="16"/>
      <c r="TGM12" s="16"/>
      <c r="TGN12" s="16"/>
      <c r="TGO12" s="16"/>
      <c r="TGP12" s="16"/>
      <c r="TGQ12" s="16"/>
      <c r="TGR12" s="16"/>
      <c r="TGS12" s="16"/>
      <c r="TGT12" s="16"/>
      <c r="TGU12" s="16"/>
      <c r="TGV12" s="16"/>
      <c r="TGW12" s="16"/>
      <c r="TGX12" s="16"/>
      <c r="TGY12" s="16"/>
      <c r="TGZ12" s="16"/>
      <c r="THA12" s="16"/>
      <c r="THB12" s="16"/>
      <c r="THC12" s="16"/>
      <c r="THD12" s="16"/>
      <c r="THE12" s="16"/>
      <c r="THF12" s="16"/>
      <c r="THG12" s="16"/>
      <c r="THH12" s="16"/>
      <c r="THI12" s="16"/>
      <c r="THJ12" s="16"/>
      <c r="THK12" s="16"/>
      <c r="THL12" s="16"/>
      <c r="THM12" s="16"/>
      <c r="THN12" s="16"/>
      <c r="THO12" s="16"/>
      <c r="THP12" s="16"/>
      <c r="THQ12" s="16"/>
      <c r="THR12" s="16"/>
      <c r="THS12" s="16"/>
      <c r="THT12" s="16"/>
      <c r="THU12" s="16"/>
      <c r="THV12" s="16"/>
      <c r="THW12" s="16"/>
      <c r="THX12" s="16"/>
      <c r="THY12" s="16"/>
      <c r="THZ12" s="16"/>
      <c r="TIA12" s="16"/>
      <c r="TIB12" s="16"/>
      <c r="TIC12" s="16"/>
      <c r="TID12" s="16"/>
      <c r="TIE12" s="16"/>
      <c r="TIF12" s="16"/>
      <c r="TIG12" s="16"/>
      <c r="TIH12" s="16"/>
      <c r="TII12" s="16"/>
      <c r="TIJ12" s="16"/>
      <c r="TIK12" s="16"/>
      <c r="TIL12" s="16"/>
      <c r="TIM12" s="16"/>
      <c r="TIN12" s="16"/>
      <c r="TIO12" s="16"/>
      <c r="TIP12" s="16"/>
      <c r="TIQ12" s="16"/>
      <c r="TIR12" s="16"/>
      <c r="TIS12" s="16"/>
      <c r="TIT12" s="16"/>
      <c r="TIU12" s="16"/>
      <c r="TIV12" s="16"/>
      <c r="TIW12" s="16"/>
      <c r="TIX12" s="16"/>
      <c r="TIY12" s="16"/>
      <c r="TIZ12" s="16"/>
      <c r="TJA12" s="16"/>
      <c r="TJB12" s="16"/>
      <c r="TJC12" s="16"/>
      <c r="TJD12" s="16"/>
      <c r="TJE12" s="16"/>
      <c r="TJF12" s="16"/>
      <c r="TJG12" s="16"/>
      <c r="TJH12" s="16"/>
      <c r="TJI12" s="16"/>
      <c r="TJJ12" s="16"/>
      <c r="TJK12" s="16"/>
      <c r="TJL12" s="16"/>
      <c r="TJM12" s="16"/>
      <c r="TJN12" s="16"/>
      <c r="TJO12" s="16"/>
      <c r="TJP12" s="16"/>
      <c r="TJQ12" s="16"/>
      <c r="TJR12" s="16"/>
      <c r="TJS12" s="16"/>
      <c r="TJT12" s="16"/>
      <c r="TJU12" s="16"/>
      <c r="TJV12" s="16"/>
      <c r="TJW12" s="16"/>
      <c r="TJX12" s="16"/>
      <c r="TJY12" s="16"/>
      <c r="TJZ12" s="16"/>
      <c r="TKA12" s="16"/>
      <c r="TKB12" s="16"/>
      <c r="TKC12" s="16"/>
      <c r="TKD12" s="16"/>
      <c r="TKE12" s="16"/>
      <c r="TKF12" s="16"/>
      <c r="TKG12" s="16"/>
      <c r="TKH12" s="16"/>
      <c r="TKI12" s="16"/>
      <c r="TKJ12" s="16"/>
      <c r="TKK12" s="16"/>
      <c r="TKL12" s="16"/>
      <c r="TKM12" s="16"/>
      <c r="TKN12" s="16"/>
      <c r="TKO12" s="16"/>
      <c r="TKP12" s="16"/>
      <c r="TKQ12" s="16"/>
      <c r="TKR12" s="16"/>
      <c r="TKS12" s="16"/>
      <c r="TKT12" s="16"/>
      <c r="TKU12" s="16"/>
      <c r="TKV12" s="16"/>
      <c r="TKW12" s="16"/>
      <c r="TKX12" s="16"/>
      <c r="TKY12" s="16"/>
      <c r="TKZ12" s="16"/>
      <c r="TLA12" s="16"/>
      <c r="TLB12" s="16"/>
      <c r="TLC12" s="16"/>
      <c r="TLD12" s="16"/>
      <c r="TLE12" s="16"/>
      <c r="TLF12" s="16"/>
      <c r="TLG12" s="16"/>
      <c r="TLH12" s="16"/>
      <c r="TLI12" s="16"/>
      <c r="TLJ12" s="16"/>
      <c r="TLK12" s="16"/>
      <c r="TLL12" s="16"/>
      <c r="TLM12" s="16"/>
      <c r="TLN12" s="16"/>
      <c r="TLO12" s="16"/>
      <c r="TLP12" s="16"/>
      <c r="TLQ12" s="16"/>
      <c r="TLR12" s="16"/>
      <c r="TLS12" s="16"/>
      <c r="TLT12" s="16"/>
      <c r="TLU12" s="16"/>
      <c r="TLV12" s="16"/>
      <c r="TLW12" s="16"/>
      <c r="TLX12" s="16"/>
      <c r="TLY12" s="16"/>
      <c r="TLZ12" s="16"/>
      <c r="TMA12" s="16"/>
      <c r="TMB12" s="16"/>
      <c r="TMC12" s="16"/>
      <c r="TMD12" s="16"/>
      <c r="TME12" s="16"/>
      <c r="TMF12" s="16"/>
      <c r="TMG12" s="16"/>
      <c r="TMH12" s="16"/>
      <c r="TMI12" s="16"/>
      <c r="TMJ12" s="16"/>
      <c r="TMK12" s="16"/>
      <c r="TML12" s="16"/>
      <c r="TMM12" s="16"/>
      <c r="TMN12" s="16"/>
      <c r="TMO12" s="16"/>
      <c r="TMP12" s="16"/>
      <c r="TMQ12" s="16"/>
      <c r="TMR12" s="16"/>
      <c r="TMS12" s="16"/>
      <c r="TMT12" s="16"/>
      <c r="TMU12" s="16"/>
      <c r="TMV12" s="16"/>
      <c r="TMW12" s="16"/>
      <c r="TMX12" s="16"/>
      <c r="TMY12" s="16"/>
      <c r="TMZ12" s="16"/>
      <c r="TNA12" s="16"/>
      <c r="TNB12" s="16"/>
      <c r="TNC12" s="16"/>
      <c r="TND12" s="16"/>
      <c r="TNE12" s="16"/>
      <c r="TNF12" s="16"/>
      <c r="TNG12" s="16"/>
      <c r="TNH12" s="16"/>
      <c r="TNI12" s="16"/>
      <c r="TNJ12" s="16"/>
      <c r="TNK12" s="16"/>
      <c r="TNL12" s="16"/>
      <c r="TNM12" s="16"/>
      <c r="TNN12" s="16"/>
      <c r="TNO12" s="16"/>
      <c r="TNP12" s="16"/>
      <c r="TNQ12" s="16"/>
      <c r="TNR12" s="16"/>
      <c r="TNS12" s="16"/>
      <c r="TNT12" s="16"/>
      <c r="TNU12" s="16"/>
      <c r="TNV12" s="16"/>
      <c r="TNW12" s="16"/>
      <c r="TNX12" s="16"/>
      <c r="TNY12" s="16"/>
      <c r="TNZ12" s="16"/>
      <c r="TOA12" s="16"/>
      <c r="TOB12" s="16"/>
      <c r="TOC12" s="16"/>
      <c r="TOD12" s="16"/>
      <c r="TOE12" s="16"/>
      <c r="TOF12" s="16"/>
      <c r="TOG12" s="16"/>
      <c r="TOH12" s="16"/>
      <c r="TOI12" s="16"/>
      <c r="TOJ12" s="16"/>
      <c r="TOK12" s="16"/>
      <c r="TOL12" s="16"/>
      <c r="TOM12" s="16"/>
      <c r="TON12" s="16"/>
      <c r="TOO12" s="16"/>
      <c r="TOP12" s="16"/>
      <c r="TOQ12" s="16"/>
      <c r="TOR12" s="16"/>
      <c r="TOS12" s="16"/>
      <c r="TOT12" s="16"/>
      <c r="TOU12" s="16"/>
      <c r="TOV12" s="16"/>
      <c r="TOW12" s="16"/>
      <c r="TOX12" s="16"/>
      <c r="TOY12" s="16"/>
      <c r="TOZ12" s="16"/>
      <c r="TPA12" s="16"/>
      <c r="TPB12" s="16"/>
      <c r="TPC12" s="16"/>
      <c r="TPD12" s="16"/>
      <c r="TPE12" s="16"/>
      <c r="TPF12" s="16"/>
      <c r="TPG12" s="16"/>
      <c r="TPH12" s="16"/>
      <c r="TPI12" s="16"/>
      <c r="TPJ12" s="16"/>
      <c r="TPK12" s="16"/>
      <c r="TPL12" s="16"/>
      <c r="TPM12" s="16"/>
      <c r="TPN12" s="16"/>
      <c r="TPO12" s="16"/>
      <c r="TPP12" s="16"/>
      <c r="TPQ12" s="16"/>
      <c r="TPR12" s="16"/>
      <c r="TPS12" s="16"/>
      <c r="TPT12" s="16"/>
      <c r="TPU12" s="16"/>
      <c r="TPV12" s="16"/>
      <c r="TPW12" s="16"/>
      <c r="TPX12" s="16"/>
      <c r="TPY12" s="16"/>
      <c r="TPZ12" s="16"/>
      <c r="TQA12" s="16"/>
      <c r="TQB12" s="16"/>
      <c r="TQC12" s="16"/>
      <c r="TQD12" s="16"/>
      <c r="TQE12" s="16"/>
      <c r="TQF12" s="16"/>
      <c r="TQG12" s="16"/>
      <c r="TQH12" s="16"/>
      <c r="TQI12" s="16"/>
      <c r="TQJ12" s="16"/>
      <c r="TQK12" s="16"/>
      <c r="TQL12" s="16"/>
      <c r="TQM12" s="16"/>
      <c r="TQN12" s="16"/>
      <c r="TQO12" s="16"/>
      <c r="TQP12" s="16"/>
      <c r="TQQ12" s="16"/>
      <c r="TQR12" s="16"/>
      <c r="TQS12" s="16"/>
      <c r="TQT12" s="16"/>
      <c r="TQU12" s="16"/>
      <c r="TQV12" s="16"/>
      <c r="TQW12" s="16"/>
      <c r="TQX12" s="16"/>
      <c r="TQY12" s="16"/>
      <c r="TQZ12" s="16"/>
      <c r="TRA12" s="16"/>
      <c r="TRB12" s="16"/>
      <c r="TRC12" s="16"/>
      <c r="TRD12" s="16"/>
      <c r="TRE12" s="16"/>
      <c r="TRF12" s="16"/>
      <c r="TRG12" s="16"/>
      <c r="TRH12" s="16"/>
      <c r="TRI12" s="16"/>
      <c r="TRJ12" s="16"/>
      <c r="TRK12" s="16"/>
      <c r="TRL12" s="16"/>
      <c r="TRM12" s="16"/>
      <c r="TRN12" s="16"/>
      <c r="TRO12" s="16"/>
      <c r="TRP12" s="16"/>
      <c r="TRQ12" s="16"/>
      <c r="TRR12" s="16"/>
      <c r="TRS12" s="16"/>
      <c r="TRT12" s="16"/>
      <c r="TRU12" s="16"/>
      <c r="TRV12" s="16"/>
      <c r="TRW12" s="16"/>
      <c r="TRX12" s="16"/>
      <c r="TRY12" s="16"/>
      <c r="TRZ12" s="16"/>
      <c r="TSA12" s="16"/>
      <c r="TSB12" s="16"/>
      <c r="TSC12" s="16"/>
      <c r="TSD12" s="16"/>
      <c r="TSE12" s="16"/>
      <c r="TSF12" s="16"/>
      <c r="TSG12" s="16"/>
      <c r="TSH12" s="16"/>
      <c r="TSI12" s="16"/>
      <c r="TSJ12" s="16"/>
      <c r="TSK12" s="16"/>
      <c r="TSL12" s="16"/>
      <c r="TSM12" s="16"/>
      <c r="TSN12" s="16"/>
      <c r="TSO12" s="16"/>
      <c r="TSP12" s="16"/>
      <c r="TSQ12" s="16"/>
      <c r="TSR12" s="16"/>
      <c r="TSS12" s="16"/>
      <c r="TST12" s="16"/>
      <c r="TSU12" s="16"/>
      <c r="TSV12" s="16"/>
      <c r="TSW12" s="16"/>
      <c r="TSX12" s="16"/>
      <c r="TSY12" s="16"/>
      <c r="TSZ12" s="16"/>
      <c r="TTA12" s="16"/>
      <c r="TTB12" s="16"/>
      <c r="TTC12" s="16"/>
      <c r="TTD12" s="16"/>
      <c r="TTE12" s="16"/>
      <c r="TTF12" s="16"/>
      <c r="TTG12" s="16"/>
      <c r="TTH12" s="16"/>
      <c r="TTI12" s="16"/>
      <c r="TTJ12" s="16"/>
      <c r="TTK12" s="16"/>
      <c r="TTL12" s="16"/>
      <c r="TTM12" s="16"/>
      <c r="TTN12" s="16"/>
      <c r="TTO12" s="16"/>
      <c r="TTP12" s="16"/>
      <c r="TTQ12" s="16"/>
      <c r="TTR12" s="16"/>
      <c r="TTS12" s="16"/>
      <c r="TTT12" s="16"/>
      <c r="TTU12" s="16"/>
      <c r="TTV12" s="16"/>
      <c r="TTW12" s="16"/>
      <c r="TTX12" s="16"/>
      <c r="TTY12" s="16"/>
      <c r="TTZ12" s="16"/>
      <c r="TUA12" s="16"/>
      <c r="TUB12" s="16"/>
      <c r="TUC12" s="16"/>
      <c r="TUD12" s="16"/>
      <c r="TUE12" s="16"/>
      <c r="TUF12" s="16"/>
      <c r="TUG12" s="16"/>
      <c r="TUH12" s="16"/>
      <c r="TUI12" s="16"/>
      <c r="TUJ12" s="16"/>
      <c r="TUK12" s="16"/>
      <c r="TUL12" s="16"/>
      <c r="TUM12" s="16"/>
      <c r="TUN12" s="16"/>
      <c r="TUO12" s="16"/>
      <c r="TUP12" s="16"/>
      <c r="TUQ12" s="16"/>
      <c r="TUR12" s="16"/>
      <c r="TUS12" s="16"/>
      <c r="TUT12" s="16"/>
      <c r="TUU12" s="16"/>
      <c r="TUV12" s="16"/>
      <c r="TUW12" s="16"/>
      <c r="TUX12" s="16"/>
      <c r="TUY12" s="16"/>
      <c r="TUZ12" s="16"/>
      <c r="TVA12" s="16"/>
      <c r="TVB12" s="16"/>
      <c r="TVC12" s="16"/>
      <c r="TVD12" s="16"/>
      <c r="TVE12" s="16"/>
      <c r="TVF12" s="16"/>
      <c r="TVG12" s="16"/>
      <c r="TVH12" s="16"/>
      <c r="TVI12" s="16"/>
      <c r="TVJ12" s="16"/>
      <c r="TVK12" s="16"/>
      <c r="TVL12" s="16"/>
      <c r="TVM12" s="16"/>
      <c r="TVN12" s="16"/>
      <c r="TVO12" s="16"/>
      <c r="TVP12" s="16"/>
      <c r="TVQ12" s="16"/>
      <c r="TVR12" s="16"/>
      <c r="TVS12" s="16"/>
      <c r="TVT12" s="16"/>
      <c r="TVU12" s="16"/>
      <c r="TVV12" s="16"/>
      <c r="TVW12" s="16"/>
      <c r="TVX12" s="16"/>
      <c r="TVY12" s="16"/>
      <c r="TVZ12" s="16"/>
      <c r="TWA12" s="16"/>
      <c r="TWB12" s="16"/>
      <c r="TWC12" s="16"/>
      <c r="TWD12" s="16"/>
      <c r="TWE12" s="16"/>
      <c r="TWF12" s="16"/>
      <c r="TWG12" s="16"/>
      <c r="TWH12" s="16"/>
      <c r="TWI12" s="16"/>
      <c r="TWJ12" s="16"/>
      <c r="TWK12" s="16"/>
      <c r="TWL12" s="16"/>
      <c r="TWM12" s="16"/>
      <c r="TWN12" s="16"/>
      <c r="TWO12" s="16"/>
      <c r="TWP12" s="16"/>
      <c r="TWQ12" s="16"/>
      <c r="TWR12" s="16"/>
      <c r="TWS12" s="16"/>
      <c r="TWT12" s="16"/>
      <c r="TWU12" s="16"/>
      <c r="TWV12" s="16"/>
      <c r="TWW12" s="16"/>
      <c r="TWX12" s="16"/>
      <c r="TWY12" s="16"/>
      <c r="TWZ12" s="16"/>
      <c r="TXA12" s="16"/>
      <c r="TXB12" s="16"/>
      <c r="TXC12" s="16"/>
      <c r="TXD12" s="16"/>
      <c r="TXE12" s="16"/>
      <c r="TXF12" s="16"/>
      <c r="TXG12" s="16"/>
      <c r="TXH12" s="16"/>
      <c r="TXI12" s="16"/>
      <c r="TXJ12" s="16"/>
      <c r="TXK12" s="16"/>
      <c r="TXL12" s="16"/>
      <c r="TXM12" s="16"/>
      <c r="TXN12" s="16"/>
      <c r="TXO12" s="16"/>
      <c r="TXP12" s="16"/>
      <c r="TXQ12" s="16"/>
      <c r="TXR12" s="16"/>
      <c r="TXS12" s="16"/>
      <c r="TXT12" s="16"/>
      <c r="TXU12" s="16"/>
      <c r="TXV12" s="16"/>
      <c r="TXW12" s="16"/>
      <c r="TXX12" s="16"/>
      <c r="TXY12" s="16"/>
      <c r="TXZ12" s="16"/>
      <c r="TYA12" s="16"/>
      <c r="TYB12" s="16"/>
      <c r="TYC12" s="16"/>
      <c r="TYD12" s="16"/>
      <c r="TYE12" s="16"/>
      <c r="TYF12" s="16"/>
      <c r="TYG12" s="16"/>
      <c r="TYH12" s="16"/>
      <c r="TYI12" s="16"/>
      <c r="TYJ12" s="16"/>
      <c r="TYK12" s="16"/>
      <c r="TYL12" s="16"/>
      <c r="TYM12" s="16"/>
      <c r="TYN12" s="16"/>
      <c r="TYO12" s="16"/>
      <c r="TYP12" s="16"/>
      <c r="TYQ12" s="16"/>
      <c r="TYR12" s="16"/>
      <c r="TYS12" s="16"/>
      <c r="TYT12" s="16"/>
      <c r="TYU12" s="16"/>
      <c r="TYV12" s="16"/>
      <c r="TYW12" s="16"/>
      <c r="TYX12" s="16"/>
      <c r="TYY12" s="16"/>
      <c r="TYZ12" s="16"/>
      <c r="TZA12" s="16"/>
      <c r="TZB12" s="16"/>
      <c r="TZC12" s="16"/>
      <c r="TZD12" s="16"/>
      <c r="TZE12" s="16"/>
      <c r="TZF12" s="16"/>
      <c r="TZG12" s="16"/>
      <c r="TZH12" s="16"/>
      <c r="TZI12" s="16"/>
      <c r="TZJ12" s="16"/>
      <c r="TZK12" s="16"/>
      <c r="TZL12" s="16"/>
      <c r="TZM12" s="16"/>
      <c r="TZN12" s="16"/>
      <c r="TZO12" s="16"/>
      <c r="TZP12" s="16"/>
      <c r="TZQ12" s="16"/>
      <c r="TZR12" s="16"/>
      <c r="TZS12" s="16"/>
      <c r="TZT12" s="16"/>
      <c r="TZU12" s="16"/>
      <c r="TZV12" s="16"/>
      <c r="TZW12" s="16"/>
      <c r="TZX12" s="16"/>
      <c r="TZY12" s="16"/>
      <c r="TZZ12" s="16"/>
      <c r="UAA12" s="16"/>
      <c r="UAB12" s="16"/>
      <c r="UAC12" s="16"/>
      <c r="UAD12" s="16"/>
      <c r="UAE12" s="16"/>
      <c r="UAF12" s="16"/>
      <c r="UAG12" s="16"/>
      <c r="UAH12" s="16"/>
      <c r="UAI12" s="16"/>
      <c r="UAJ12" s="16"/>
      <c r="UAK12" s="16"/>
      <c r="UAL12" s="16"/>
      <c r="UAM12" s="16"/>
      <c r="UAN12" s="16"/>
      <c r="UAO12" s="16"/>
      <c r="UAP12" s="16"/>
      <c r="UAQ12" s="16"/>
      <c r="UAR12" s="16"/>
      <c r="UAS12" s="16"/>
      <c r="UAT12" s="16"/>
      <c r="UAU12" s="16"/>
      <c r="UAV12" s="16"/>
      <c r="UAW12" s="16"/>
      <c r="UAX12" s="16"/>
      <c r="UAY12" s="16"/>
      <c r="UAZ12" s="16"/>
      <c r="UBA12" s="16"/>
      <c r="UBB12" s="16"/>
      <c r="UBC12" s="16"/>
      <c r="UBD12" s="16"/>
      <c r="UBE12" s="16"/>
      <c r="UBF12" s="16"/>
      <c r="UBG12" s="16"/>
      <c r="UBH12" s="16"/>
      <c r="UBI12" s="16"/>
      <c r="UBJ12" s="16"/>
      <c r="UBK12" s="16"/>
      <c r="UBL12" s="16"/>
      <c r="UBM12" s="16"/>
      <c r="UBN12" s="16"/>
      <c r="UBO12" s="16"/>
      <c r="UBP12" s="16"/>
      <c r="UBQ12" s="16"/>
      <c r="UBR12" s="16"/>
      <c r="UBS12" s="16"/>
      <c r="UBT12" s="16"/>
      <c r="UBU12" s="16"/>
      <c r="UBV12" s="16"/>
      <c r="UBW12" s="16"/>
      <c r="UBX12" s="16"/>
      <c r="UBY12" s="16"/>
      <c r="UBZ12" s="16"/>
      <c r="UCA12" s="16"/>
      <c r="UCB12" s="16"/>
      <c r="UCC12" s="16"/>
      <c r="UCD12" s="16"/>
      <c r="UCE12" s="16"/>
      <c r="UCF12" s="16"/>
      <c r="UCG12" s="16"/>
      <c r="UCH12" s="16"/>
      <c r="UCI12" s="16"/>
      <c r="UCJ12" s="16"/>
      <c r="UCK12" s="16"/>
      <c r="UCL12" s="16"/>
      <c r="UCM12" s="16"/>
      <c r="UCN12" s="16"/>
      <c r="UCO12" s="16"/>
      <c r="UCP12" s="16"/>
      <c r="UCQ12" s="16"/>
      <c r="UCR12" s="16"/>
      <c r="UCS12" s="16"/>
      <c r="UCT12" s="16"/>
      <c r="UCU12" s="16"/>
      <c r="UCV12" s="16"/>
      <c r="UCW12" s="16"/>
      <c r="UCX12" s="16"/>
      <c r="UCY12" s="16"/>
      <c r="UCZ12" s="16"/>
      <c r="UDA12" s="16"/>
      <c r="UDB12" s="16"/>
      <c r="UDC12" s="16"/>
      <c r="UDD12" s="16"/>
      <c r="UDE12" s="16"/>
      <c r="UDF12" s="16"/>
      <c r="UDG12" s="16"/>
      <c r="UDH12" s="16"/>
      <c r="UDI12" s="16"/>
      <c r="UDJ12" s="16"/>
      <c r="UDK12" s="16"/>
      <c r="UDL12" s="16"/>
      <c r="UDM12" s="16"/>
      <c r="UDN12" s="16"/>
      <c r="UDO12" s="16"/>
      <c r="UDP12" s="16"/>
      <c r="UDQ12" s="16"/>
      <c r="UDR12" s="16"/>
      <c r="UDS12" s="16"/>
      <c r="UDT12" s="16"/>
      <c r="UDU12" s="16"/>
      <c r="UDV12" s="16"/>
      <c r="UDW12" s="16"/>
      <c r="UDX12" s="16"/>
      <c r="UDY12" s="16"/>
      <c r="UDZ12" s="16"/>
      <c r="UEA12" s="16"/>
      <c r="UEB12" s="16"/>
      <c r="UEC12" s="16"/>
      <c r="UED12" s="16"/>
      <c r="UEE12" s="16"/>
      <c r="UEF12" s="16"/>
      <c r="UEG12" s="16"/>
      <c r="UEH12" s="16"/>
      <c r="UEI12" s="16"/>
      <c r="UEJ12" s="16"/>
      <c r="UEK12" s="16"/>
      <c r="UEL12" s="16"/>
      <c r="UEM12" s="16"/>
      <c r="UEN12" s="16"/>
      <c r="UEO12" s="16"/>
      <c r="UEP12" s="16"/>
      <c r="UEQ12" s="16"/>
      <c r="UER12" s="16"/>
      <c r="UES12" s="16"/>
      <c r="UET12" s="16"/>
      <c r="UEU12" s="16"/>
      <c r="UEV12" s="16"/>
      <c r="UEW12" s="16"/>
      <c r="UEX12" s="16"/>
      <c r="UEY12" s="16"/>
      <c r="UEZ12" s="16"/>
      <c r="UFA12" s="16"/>
      <c r="UFB12" s="16"/>
      <c r="UFC12" s="16"/>
      <c r="UFD12" s="16"/>
      <c r="UFE12" s="16"/>
      <c r="UFF12" s="16"/>
      <c r="UFG12" s="16"/>
      <c r="UFH12" s="16"/>
      <c r="UFI12" s="16"/>
      <c r="UFJ12" s="16"/>
      <c r="UFK12" s="16"/>
      <c r="UFL12" s="16"/>
      <c r="UFM12" s="16"/>
      <c r="UFN12" s="16"/>
      <c r="UFO12" s="16"/>
      <c r="UFP12" s="16"/>
      <c r="UFQ12" s="16"/>
      <c r="UFR12" s="16"/>
      <c r="UFS12" s="16"/>
      <c r="UFT12" s="16"/>
      <c r="UFU12" s="16"/>
      <c r="UFV12" s="16"/>
      <c r="UFW12" s="16"/>
      <c r="UFX12" s="16"/>
      <c r="UFY12" s="16"/>
      <c r="UFZ12" s="16"/>
      <c r="UGA12" s="16"/>
      <c r="UGB12" s="16"/>
      <c r="UGC12" s="16"/>
      <c r="UGD12" s="16"/>
      <c r="UGE12" s="16"/>
      <c r="UGF12" s="16"/>
      <c r="UGG12" s="16"/>
      <c r="UGH12" s="16"/>
      <c r="UGI12" s="16"/>
      <c r="UGJ12" s="16"/>
      <c r="UGK12" s="16"/>
      <c r="UGL12" s="16"/>
      <c r="UGM12" s="16"/>
      <c r="UGN12" s="16"/>
      <c r="UGO12" s="16"/>
      <c r="UGP12" s="16"/>
      <c r="UGQ12" s="16"/>
      <c r="UGR12" s="16"/>
      <c r="UGS12" s="16"/>
      <c r="UGT12" s="16"/>
      <c r="UGU12" s="16"/>
      <c r="UGV12" s="16"/>
      <c r="UGW12" s="16"/>
      <c r="UGX12" s="16"/>
      <c r="UGY12" s="16"/>
      <c r="UGZ12" s="16"/>
      <c r="UHA12" s="16"/>
      <c r="UHB12" s="16"/>
      <c r="UHC12" s="16"/>
      <c r="UHD12" s="16"/>
      <c r="UHE12" s="16"/>
      <c r="UHF12" s="16"/>
      <c r="UHG12" s="16"/>
      <c r="UHH12" s="16"/>
      <c r="UHI12" s="16"/>
      <c r="UHJ12" s="16"/>
      <c r="UHK12" s="16"/>
      <c r="UHL12" s="16"/>
      <c r="UHM12" s="16"/>
      <c r="UHN12" s="16"/>
      <c r="UHO12" s="16"/>
      <c r="UHP12" s="16"/>
      <c r="UHQ12" s="16"/>
      <c r="UHR12" s="16"/>
      <c r="UHS12" s="16"/>
      <c r="UHT12" s="16"/>
      <c r="UHU12" s="16"/>
      <c r="UHV12" s="16"/>
      <c r="UHW12" s="16"/>
      <c r="UHX12" s="16"/>
      <c r="UHY12" s="16"/>
      <c r="UHZ12" s="16"/>
      <c r="UIA12" s="16"/>
      <c r="UIB12" s="16"/>
      <c r="UIC12" s="16"/>
      <c r="UID12" s="16"/>
      <c r="UIE12" s="16"/>
      <c r="UIF12" s="16"/>
      <c r="UIG12" s="16"/>
      <c r="UIH12" s="16"/>
      <c r="UII12" s="16"/>
      <c r="UIJ12" s="16"/>
      <c r="UIK12" s="16"/>
      <c r="UIL12" s="16"/>
      <c r="UIM12" s="16"/>
      <c r="UIN12" s="16"/>
      <c r="UIO12" s="16"/>
      <c r="UIP12" s="16"/>
      <c r="UIQ12" s="16"/>
      <c r="UIR12" s="16"/>
      <c r="UIS12" s="16"/>
      <c r="UIT12" s="16"/>
      <c r="UIU12" s="16"/>
      <c r="UIV12" s="16"/>
      <c r="UIW12" s="16"/>
      <c r="UIX12" s="16"/>
      <c r="UIY12" s="16"/>
      <c r="UIZ12" s="16"/>
      <c r="UJA12" s="16"/>
      <c r="UJB12" s="16"/>
      <c r="UJC12" s="16"/>
      <c r="UJD12" s="16"/>
      <c r="UJE12" s="16"/>
      <c r="UJF12" s="16"/>
      <c r="UJG12" s="16"/>
      <c r="UJH12" s="16"/>
      <c r="UJI12" s="16"/>
      <c r="UJJ12" s="16"/>
      <c r="UJK12" s="16"/>
      <c r="UJL12" s="16"/>
      <c r="UJM12" s="16"/>
      <c r="UJN12" s="16"/>
      <c r="UJO12" s="16"/>
      <c r="UJP12" s="16"/>
      <c r="UJQ12" s="16"/>
      <c r="UJR12" s="16"/>
      <c r="UJS12" s="16"/>
      <c r="UJT12" s="16"/>
      <c r="UJU12" s="16"/>
      <c r="UJV12" s="16"/>
      <c r="UJW12" s="16"/>
      <c r="UJX12" s="16"/>
      <c r="UJY12" s="16"/>
      <c r="UJZ12" s="16"/>
      <c r="UKA12" s="16"/>
      <c r="UKB12" s="16"/>
      <c r="UKC12" s="16"/>
      <c r="UKD12" s="16"/>
      <c r="UKE12" s="16"/>
      <c r="UKF12" s="16"/>
      <c r="UKG12" s="16"/>
      <c r="UKH12" s="16"/>
      <c r="UKI12" s="16"/>
      <c r="UKJ12" s="16"/>
      <c r="UKK12" s="16"/>
      <c r="UKL12" s="16"/>
      <c r="UKM12" s="16"/>
      <c r="UKN12" s="16"/>
      <c r="UKO12" s="16"/>
      <c r="UKP12" s="16"/>
      <c r="UKQ12" s="16"/>
      <c r="UKR12" s="16"/>
      <c r="UKS12" s="16"/>
      <c r="UKT12" s="16"/>
      <c r="UKU12" s="16"/>
      <c r="UKV12" s="16"/>
      <c r="UKW12" s="16"/>
      <c r="UKX12" s="16"/>
      <c r="UKY12" s="16"/>
      <c r="UKZ12" s="16"/>
      <c r="ULA12" s="16"/>
      <c r="ULB12" s="16"/>
      <c r="ULC12" s="16"/>
      <c r="ULD12" s="16"/>
      <c r="ULE12" s="16"/>
      <c r="ULF12" s="16"/>
      <c r="ULG12" s="16"/>
      <c r="ULH12" s="16"/>
      <c r="ULI12" s="16"/>
      <c r="ULJ12" s="16"/>
      <c r="ULK12" s="16"/>
      <c r="ULL12" s="16"/>
      <c r="ULM12" s="16"/>
      <c r="ULN12" s="16"/>
      <c r="ULO12" s="16"/>
      <c r="ULP12" s="16"/>
      <c r="ULQ12" s="16"/>
      <c r="ULR12" s="16"/>
      <c r="ULS12" s="16"/>
      <c r="ULT12" s="16"/>
      <c r="ULU12" s="16"/>
      <c r="ULV12" s="16"/>
      <c r="ULW12" s="16"/>
      <c r="ULX12" s="16"/>
      <c r="ULY12" s="16"/>
      <c r="ULZ12" s="16"/>
      <c r="UMA12" s="16"/>
      <c r="UMB12" s="16"/>
      <c r="UMC12" s="16"/>
      <c r="UMD12" s="16"/>
      <c r="UME12" s="16"/>
      <c r="UMF12" s="16"/>
      <c r="UMG12" s="16"/>
      <c r="UMH12" s="16"/>
      <c r="UMI12" s="16"/>
      <c r="UMJ12" s="16"/>
      <c r="UMK12" s="16"/>
      <c r="UML12" s="16"/>
      <c r="UMM12" s="16"/>
      <c r="UMN12" s="16"/>
      <c r="UMO12" s="16"/>
      <c r="UMP12" s="16"/>
      <c r="UMQ12" s="16"/>
      <c r="UMR12" s="16"/>
      <c r="UMS12" s="16"/>
      <c r="UMT12" s="16"/>
      <c r="UMU12" s="16"/>
      <c r="UMV12" s="16"/>
      <c r="UMW12" s="16"/>
      <c r="UMX12" s="16"/>
      <c r="UMY12" s="16"/>
      <c r="UMZ12" s="16"/>
      <c r="UNA12" s="16"/>
      <c r="UNB12" s="16"/>
      <c r="UNC12" s="16"/>
      <c r="UND12" s="16"/>
      <c r="UNE12" s="16"/>
      <c r="UNF12" s="16"/>
      <c r="UNG12" s="16"/>
      <c r="UNH12" s="16"/>
      <c r="UNI12" s="16"/>
      <c r="UNJ12" s="16"/>
      <c r="UNK12" s="16"/>
      <c r="UNL12" s="16"/>
      <c r="UNM12" s="16"/>
      <c r="UNN12" s="16"/>
      <c r="UNO12" s="16"/>
      <c r="UNP12" s="16"/>
      <c r="UNQ12" s="16"/>
      <c r="UNR12" s="16"/>
      <c r="UNS12" s="16"/>
      <c r="UNT12" s="16"/>
      <c r="UNU12" s="16"/>
      <c r="UNV12" s="16"/>
      <c r="UNW12" s="16"/>
      <c r="UNX12" s="16"/>
      <c r="UNY12" s="16"/>
      <c r="UNZ12" s="16"/>
      <c r="UOA12" s="16"/>
      <c r="UOB12" s="16"/>
      <c r="UOC12" s="16"/>
      <c r="UOD12" s="16"/>
      <c r="UOE12" s="16"/>
      <c r="UOF12" s="16"/>
      <c r="UOG12" s="16"/>
      <c r="UOH12" s="16"/>
      <c r="UOI12" s="16"/>
      <c r="UOJ12" s="16"/>
      <c r="UOK12" s="16"/>
      <c r="UOL12" s="16"/>
      <c r="UOM12" s="16"/>
      <c r="UON12" s="16"/>
      <c r="UOO12" s="16"/>
      <c r="UOP12" s="16"/>
      <c r="UOQ12" s="16"/>
      <c r="UOR12" s="16"/>
      <c r="UOS12" s="16"/>
      <c r="UOT12" s="16"/>
      <c r="UOU12" s="16"/>
      <c r="UOV12" s="16"/>
      <c r="UOW12" s="16"/>
      <c r="UOX12" s="16"/>
      <c r="UOY12" s="16"/>
      <c r="UOZ12" s="16"/>
      <c r="UPA12" s="16"/>
      <c r="UPB12" s="16"/>
      <c r="UPC12" s="16"/>
      <c r="UPD12" s="16"/>
      <c r="UPE12" s="16"/>
      <c r="UPF12" s="16"/>
      <c r="UPG12" s="16"/>
      <c r="UPH12" s="16"/>
      <c r="UPI12" s="16"/>
      <c r="UPJ12" s="16"/>
      <c r="UPK12" s="16"/>
      <c r="UPL12" s="16"/>
      <c r="UPM12" s="16"/>
      <c r="UPN12" s="16"/>
      <c r="UPO12" s="16"/>
      <c r="UPP12" s="16"/>
      <c r="UPQ12" s="16"/>
      <c r="UPR12" s="16"/>
      <c r="UPS12" s="16"/>
      <c r="UPT12" s="16"/>
      <c r="UPU12" s="16"/>
      <c r="UPV12" s="16"/>
      <c r="UPW12" s="16"/>
      <c r="UPX12" s="16"/>
      <c r="UPY12" s="16"/>
      <c r="UPZ12" s="16"/>
      <c r="UQA12" s="16"/>
      <c r="UQB12" s="16"/>
      <c r="UQC12" s="16"/>
      <c r="UQD12" s="16"/>
      <c r="UQE12" s="16"/>
      <c r="UQF12" s="16"/>
      <c r="UQG12" s="16"/>
      <c r="UQH12" s="16"/>
      <c r="UQI12" s="16"/>
      <c r="UQJ12" s="16"/>
      <c r="UQK12" s="16"/>
      <c r="UQL12" s="16"/>
      <c r="UQM12" s="16"/>
      <c r="UQN12" s="16"/>
      <c r="UQO12" s="16"/>
      <c r="UQP12" s="16"/>
      <c r="UQQ12" s="16"/>
      <c r="UQR12" s="16"/>
      <c r="UQS12" s="16"/>
      <c r="UQT12" s="16"/>
      <c r="UQU12" s="16"/>
      <c r="UQV12" s="16"/>
      <c r="UQW12" s="16"/>
      <c r="UQX12" s="16"/>
      <c r="UQY12" s="16"/>
      <c r="UQZ12" s="16"/>
      <c r="URA12" s="16"/>
      <c r="URB12" s="16"/>
      <c r="URC12" s="16"/>
      <c r="URD12" s="16"/>
      <c r="URE12" s="16"/>
      <c r="URF12" s="16"/>
      <c r="URG12" s="16"/>
      <c r="URH12" s="16"/>
      <c r="URI12" s="16"/>
      <c r="URJ12" s="16"/>
      <c r="URK12" s="16"/>
      <c r="URL12" s="16"/>
      <c r="URM12" s="16"/>
      <c r="URN12" s="16"/>
      <c r="URO12" s="16"/>
      <c r="URP12" s="16"/>
      <c r="URQ12" s="16"/>
      <c r="URR12" s="16"/>
      <c r="URS12" s="16"/>
      <c r="URT12" s="16"/>
      <c r="URU12" s="16"/>
      <c r="URV12" s="16"/>
      <c r="URW12" s="16"/>
      <c r="URX12" s="16"/>
      <c r="URY12" s="16"/>
      <c r="URZ12" s="16"/>
      <c r="USA12" s="16"/>
      <c r="USB12" s="16"/>
      <c r="USC12" s="16"/>
      <c r="USD12" s="16"/>
      <c r="USE12" s="16"/>
      <c r="USF12" s="16"/>
      <c r="USG12" s="16"/>
      <c r="USH12" s="16"/>
      <c r="USI12" s="16"/>
      <c r="USJ12" s="16"/>
      <c r="USK12" s="16"/>
      <c r="USL12" s="16"/>
      <c r="USM12" s="16"/>
      <c r="USN12" s="16"/>
      <c r="USO12" s="16"/>
      <c r="USP12" s="16"/>
      <c r="USQ12" s="16"/>
      <c r="USR12" s="16"/>
      <c r="USS12" s="16"/>
      <c r="UST12" s="16"/>
      <c r="USU12" s="16"/>
      <c r="USV12" s="16"/>
      <c r="USW12" s="16"/>
      <c r="USX12" s="16"/>
      <c r="USY12" s="16"/>
      <c r="USZ12" s="16"/>
      <c r="UTA12" s="16"/>
      <c r="UTB12" s="16"/>
      <c r="UTC12" s="16"/>
      <c r="UTD12" s="16"/>
      <c r="UTE12" s="16"/>
      <c r="UTF12" s="16"/>
      <c r="UTG12" s="16"/>
      <c r="UTH12" s="16"/>
      <c r="UTI12" s="16"/>
      <c r="UTJ12" s="16"/>
      <c r="UTK12" s="16"/>
      <c r="UTL12" s="16"/>
      <c r="UTM12" s="16"/>
      <c r="UTN12" s="16"/>
      <c r="UTO12" s="16"/>
      <c r="UTP12" s="16"/>
      <c r="UTQ12" s="16"/>
      <c r="UTR12" s="16"/>
      <c r="UTS12" s="16"/>
      <c r="UTT12" s="16"/>
      <c r="UTU12" s="16"/>
      <c r="UTV12" s="16"/>
      <c r="UTW12" s="16"/>
      <c r="UTX12" s="16"/>
      <c r="UTY12" s="16"/>
      <c r="UTZ12" s="16"/>
      <c r="UUA12" s="16"/>
      <c r="UUB12" s="16"/>
      <c r="UUC12" s="16"/>
      <c r="UUD12" s="16"/>
      <c r="UUE12" s="16"/>
      <c r="UUF12" s="16"/>
      <c r="UUG12" s="16"/>
      <c r="UUH12" s="16"/>
      <c r="UUI12" s="16"/>
      <c r="UUJ12" s="16"/>
      <c r="UUK12" s="16"/>
      <c r="UUL12" s="16"/>
      <c r="UUM12" s="16"/>
      <c r="UUN12" s="16"/>
      <c r="UUO12" s="16"/>
      <c r="UUP12" s="16"/>
      <c r="UUQ12" s="16"/>
      <c r="UUR12" s="16"/>
      <c r="UUS12" s="16"/>
      <c r="UUT12" s="16"/>
      <c r="UUU12" s="16"/>
      <c r="UUV12" s="16"/>
      <c r="UUW12" s="16"/>
      <c r="UUX12" s="16"/>
      <c r="UUY12" s="16"/>
      <c r="UUZ12" s="16"/>
      <c r="UVA12" s="16"/>
      <c r="UVB12" s="16"/>
      <c r="UVC12" s="16"/>
      <c r="UVD12" s="16"/>
      <c r="UVE12" s="16"/>
      <c r="UVF12" s="16"/>
      <c r="UVG12" s="16"/>
      <c r="UVH12" s="16"/>
      <c r="UVI12" s="16"/>
      <c r="UVJ12" s="16"/>
      <c r="UVK12" s="16"/>
      <c r="UVL12" s="16"/>
      <c r="UVM12" s="16"/>
      <c r="UVN12" s="16"/>
      <c r="UVO12" s="16"/>
      <c r="UVP12" s="16"/>
      <c r="UVQ12" s="16"/>
      <c r="UVR12" s="16"/>
      <c r="UVS12" s="16"/>
      <c r="UVT12" s="16"/>
      <c r="UVU12" s="16"/>
      <c r="UVV12" s="16"/>
      <c r="UVW12" s="16"/>
      <c r="UVX12" s="16"/>
      <c r="UVY12" s="16"/>
      <c r="UVZ12" s="16"/>
      <c r="UWA12" s="16"/>
      <c r="UWB12" s="16"/>
      <c r="UWC12" s="16"/>
      <c r="UWD12" s="16"/>
      <c r="UWE12" s="16"/>
      <c r="UWF12" s="16"/>
      <c r="UWG12" s="16"/>
      <c r="UWH12" s="16"/>
      <c r="UWI12" s="16"/>
      <c r="UWJ12" s="16"/>
      <c r="UWK12" s="16"/>
      <c r="UWL12" s="16"/>
      <c r="UWM12" s="16"/>
      <c r="UWN12" s="16"/>
      <c r="UWO12" s="16"/>
      <c r="UWP12" s="16"/>
      <c r="UWQ12" s="16"/>
      <c r="UWR12" s="16"/>
      <c r="UWS12" s="16"/>
      <c r="UWT12" s="16"/>
      <c r="UWU12" s="16"/>
      <c r="UWV12" s="16"/>
      <c r="UWW12" s="16"/>
      <c r="UWX12" s="16"/>
      <c r="UWY12" s="16"/>
      <c r="UWZ12" s="16"/>
      <c r="UXA12" s="16"/>
      <c r="UXB12" s="16"/>
      <c r="UXC12" s="16"/>
      <c r="UXD12" s="16"/>
      <c r="UXE12" s="16"/>
      <c r="UXF12" s="16"/>
      <c r="UXG12" s="16"/>
      <c r="UXH12" s="16"/>
      <c r="UXI12" s="16"/>
      <c r="UXJ12" s="16"/>
      <c r="UXK12" s="16"/>
      <c r="UXL12" s="16"/>
      <c r="UXM12" s="16"/>
      <c r="UXN12" s="16"/>
      <c r="UXO12" s="16"/>
      <c r="UXP12" s="16"/>
      <c r="UXQ12" s="16"/>
      <c r="UXR12" s="16"/>
      <c r="UXS12" s="16"/>
      <c r="UXT12" s="16"/>
      <c r="UXU12" s="16"/>
      <c r="UXV12" s="16"/>
      <c r="UXW12" s="16"/>
      <c r="UXX12" s="16"/>
      <c r="UXY12" s="16"/>
      <c r="UXZ12" s="16"/>
      <c r="UYA12" s="16"/>
      <c r="UYB12" s="16"/>
      <c r="UYC12" s="16"/>
      <c r="UYD12" s="16"/>
      <c r="UYE12" s="16"/>
      <c r="UYF12" s="16"/>
      <c r="UYG12" s="16"/>
      <c r="UYH12" s="16"/>
      <c r="UYI12" s="16"/>
      <c r="UYJ12" s="16"/>
      <c r="UYK12" s="16"/>
      <c r="UYL12" s="16"/>
      <c r="UYM12" s="16"/>
      <c r="UYN12" s="16"/>
      <c r="UYO12" s="16"/>
      <c r="UYP12" s="16"/>
      <c r="UYQ12" s="16"/>
      <c r="UYR12" s="16"/>
      <c r="UYS12" s="16"/>
      <c r="UYT12" s="16"/>
      <c r="UYU12" s="16"/>
      <c r="UYV12" s="16"/>
      <c r="UYW12" s="16"/>
      <c r="UYX12" s="16"/>
      <c r="UYY12" s="16"/>
      <c r="UYZ12" s="16"/>
      <c r="UZA12" s="16"/>
      <c r="UZB12" s="16"/>
      <c r="UZC12" s="16"/>
      <c r="UZD12" s="16"/>
      <c r="UZE12" s="16"/>
      <c r="UZF12" s="16"/>
      <c r="UZG12" s="16"/>
      <c r="UZH12" s="16"/>
      <c r="UZI12" s="16"/>
      <c r="UZJ12" s="16"/>
      <c r="UZK12" s="16"/>
      <c r="UZL12" s="16"/>
      <c r="UZM12" s="16"/>
      <c r="UZN12" s="16"/>
      <c r="UZO12" s="16"/>
      <c r="UZP12" s="16"/>
      <c r="UZQ12" s="16"/>
      <c r="UZR12" s="16"/>
      <c r="UZS12" s="16"/>
      <c r="UZT12" s="16"/>
      <c r="UZU12" s="16"/>
      <c r="UZV12" s="16"/>
      <c r="UZW12" s="16"/>
      <c r="UZX12" s="16"/>
      <c r="UZY12" s="16"/>
      <c r="UZZ12" s="16"/>
      <c r="VAA12" s="16"/>
      <c r="VAB12" s="16"/>
      <c r="VAC12" s="16"/>
      <c r="VAD12" s="16"/>
      <c r="VAE12" s="16"/>
      <c r="VAF12" s="16"/>
      <c r="VAG12" s="16"/>
      <c r="VAH12" s="16"/>
      <c r="VAI12" s="16"/>
      <c r="VAJ12" s="16"/>
      <c r="VAK12" s="16"/>
      <c r="VAL12" s="16"/>
      <c r="VAM12" s="16"/>
      <c r="VAN12" s="16"/>
      <c r="VAO12" s="16"/>
      <c r="VAP12" s="16"/>
      <c r="VAQ12" s="16"/>
      <c r="VAR12" s="16"/>
      <c r="VAS12" s="16"/>
      <c r="VAT12" s="16"/>
      <c r="VAU12" s="16"/>
      <c r="VAV12" s="16"/>
      <c r="VAW12" s="16"/>
      <c r="VAX12" s="16"/>
      <c r="VAY12" s="16"/>
      <c r="VAZ12" s="16"/>
      <c r="VBA12" s="16"/>
      <c r="VBB12" s="16"/>
      <c r="VBC12" s="16"/>
      <c r="VBD12" s="16"/>
      <c r="VBE12" s="16"/>
      <c r="VBF12" s="16"/>
      <c r="VBG12" s="16"/>
      <c r="VBH12" s="16"/>
      <c r="VBI12" s="16"/>
      <c r="VBJ12" s="16"/>
      <c r="VBK12" s="16"/>
      <c r="VBL12" s="16"/>
      <c r="VBM12" s="16"/>
      <c r="VBN12" s="16"/>
      <c r="VBO12" s="16"/>
      <c r="VBP12" s="16"/>
      <c r="VBQ12" s="16"/>
      <c r="VBR12" s="16"/>
      <c r="VBS12" s="16"/>
      <c r="VBT12" s="16"/>
      <c r="VBU12" s="16"/>
      <c r="VBV12" s="16"/>
      <c r="VBW12" s="16"/>
      <c r="VBX12" s="16"/>
      <c r="VBY12" s="16"/>
      <c r="VBZ12" s="16"/>
      <c r="VCA12" s="16"/>
      <c r="VCB12" s="16"/>
      <c r="VCC12" s="16"/>
      <c r="VCD12" s="16"/>
      <c r="VCE12" s="16"/>
      <c r="VCF12" s="16"/>
      <c r="VCG12" s="16"/>
      <c r="VCH12" s="16"/>
      <c r="VCI12" s="16"/>
      <c r="VCJ12" s="16"/>
      <c r="VCK12" s="16"/>
      <c r="VCL12" s="16"/>
      <c r="VCM12" s="16"/>
      <c r="VCN12" s="16"/>
      <c r="VCO12" s="16"/>
      <c r="VCP12" s="16"/>
      <c r="VCQ12" s="16"/>
      <c r="VCR12" s="16"/>
      <c r="VCS12" s="16"/>
      <c r="VCT12" s="16"/>
      <c r="VCU12" s="16"/>
      <c r="VCV12" s="16"/>
      <c r="VCW12" s="16"/>
      <c r="VCX12" s="16"/>
      <c r="VCY12" s="16"/>
      <c r="VCZ12" s="16"/>
      <c r="VDA12" s="16"/>
      <c r="VDB12" s="16"/>
      <c r="VDC12" s="16"/>
      <c r="VDD12" s="16"/>
      <c r="VDE12" s="16"/>
      <c r="VDF12" s="16"/>
      <c r="VDG12" s="16"/>
      <c r="VDH12" s="16"/>
      <c r="VDI12" s="16"/>
      <c r="VDJ12" s="16"/>
      <c r="VDK12" s="16"/>
      <c r="VDL12" s="16"/>
      <c r="VDM12" s="16"/>
      <c r="VDN12" s="16"/>
      <c r="VDO12" s="16"/>
      <c r="VDP12" s="16"/>
      <c r="VDQ12" s="16"/>
      <c r="VDR12" s="16"/>
      <c r="VDS12" s="16"/>
      <c r="VDT12" s="16"/>
      <c r="VDU12" s="16"/>
      <c r="VDV12" s="16"/>
      <c r="VDW12" s="16"/>
      <c r="VDX12" s="16"/>
      <c r="VDY12" s="16"/>
      <c r="VDZ12" s="16"/>
      <c r="VEA12" s="16"/>
      <c r="VEB12" s="16"/>
      <c r="VEC12" s="16"/>
      <c r="VED12" s="16"/>
      <c r="VEE12" s="16"/>
      <c r="VEF12" s="16"/>
      <c r="VEG12" s="16"/>
      <c r="VEH12" s="16"/>
      <c r="VEI12" s="16"/>
      <c r="VEJ12" s="16"/>
      <c r="VEK12" s="16"/>
      <c r="VEL12" s="16"/>
      <c r="VEM12" s="16"/>
      <c r="VEN12" s="16"/>
      <c r="VEO12" s="16"/>
      <c r="VEP12" s="16"/>
      <c r="VEQ12" s="16"/>
      <c r="VER12" s="16"/>
      <c r="VES12" s="16"/>
      <c r="VET12" s="16"/>
      <c r="VEU12" s="16"/>
      <c r="VEV12" s="16"/>
      <c r="VEW12" s="16"/>
      <c r="VEX12" s="16"/>
      <c r="VEY12" s="16"/>
      <c r="VEZ12" s="16"/>
      <c r="VFA12" s="16"/>
      <c r="VFB12" s="16"/>
      <c r="VFC12" s="16"/>
      <c r="VFD12" s="16"/>
      <c r="VFE12" s="16"/>
      <c r="VFF12" s="16"/>
      <c r="VFG12" s="16"/>
      <c r="VFH12" s="16"/>
      <c r="VFI12" s="16"/>
      <c r="VFJ12" s="16"/>
      <c r="VFK12" s="16"/>
      <c r="VFL12" s="16"/>
      <c r="VFM12" s="16"/>
      <c r="VFN12" s="16"/>
      <c r="VFO12" s="16"/>
      <c r="VFP12" s="16"/>
      <c r="VFQ12" s="16"/>
      <c r="VFR12" s="16"/>
      <c r="VFS12" s="16"/>
      <c r="VFT12" s="16"/>
      <c r="VFU12" s="16"/>
      <c r="VFV12" s="16"/>
      <c r="VFW12" s="16"/>
      <c r="VFX12" s="16"/>
      <c r="VFY12" s="16"/>
      <c r="VFZ12" s="16"/>
      <c r="VGA12" s="16"/>
      <c r="VGB12" s="16"/>
      <c r="VGC12" s="16"/>
      <c r="VGD12" s="16"/>
      <c r="VGE12" s="16"/>
      <c r="VGF12" s="16"/>
      <c r="VGG12" s="16"/>
      <c r="VGH12" s="16"/>
      <c r="VGI12" s="16"/>
      <c r="VGJ12" s="16"/>
      <c r="VGK12" s="16"/>
      <c r="VGL12" s="16"/>
      <c r="VGM12" s="16"/>
      <c r="VGN12" s="16"/>
      <c r="VGO12" s="16"/>
      <c r="VGP12" s="16"/>
      <c r="VGQ12" s="16"/>
      <c r="VGR12" s="16"/>
      <c r="VGS12" s="16"/>
      <c r="VGT12" s="16"/>
      <c r="VGU12" s="16"/>
      <c r="VGV12" s="16"/>
      <c r="VGW12" s="16"/>
      <c r="VGX12" s="16"/>
      <c r="VGY12" s="16"/>
      <c r="VGZ12" s="16"/>
      <c r="VHA12" s="16"/>
      <c r="VHB12" s="16"/>
      <c r="VHC12" s="16"/>
      <c r="VHD12" s="16"/>
      <c r="VHE12" s="16"/>
      <c r="VHF12" s="16"/>
      <c r="VHG12" s="16"/>
      <c r="VHH12" s="16"/>
      <c r="VHI12" s="16"/>
      <c r="VHJ12" s="16"/>
      <c r="VHK12" s="16"/>
      <c r="VHL12" s="16"/>
      <c r="VHM12" s="16"/>
      <c r="VHN12" s="16"/>
      <c r="VHO12" s="16"/>
      <c r="VHP12" s="16"/>
      <c r="VHQ12" s="16"/>
      <c r="VHR12" s="16"/>
      <c r="VHS12" s="16"/>
      <c r="VHT12" s="16"/>
      <c r="VHU12" s="16"/>
      <c r="VHV12" s="16"/>
      <c r="VHW12" s="16"/>
      <c r="VHX12" s="16"/>
      <c r="VHY12" s="16"/>
      <c r="VHZ12" s="16"/>
      <c r="VIA12" s="16"/>
      <c r="VIB12" s="16"/>
      <c r="VIC12" s="16"/>
      <c r="VID12" s="16"/>
      <c r="VIE12" s="16"/>
      <c r="VIF12" s="16"/>
      <c r="VIG12" s="16"/>
      <c r="VIH12" s="16"/>
      <c r="VII12" s="16"/>
      <c r="VIJ12" s="16"/>
      <c r="VIK12" s="16"/>
      <c r="VIL12" s="16"/>
      <c r="VIM12" s="16"/>
      <c r="VIN12" s="16"/>
      <c r="VIO12" s="16"/>
      <c r="VIP12" s="16"/>
      <c r="VIQ12" s="16"/>
      <c r="VIR12" s="16"/>
      <c r="VIS12" s="16"/>
      <c r="VIT12" s="16"/>
      <c r="VIU12" s="16"/>
      <c r="VIV12" s="16"/>
      <c r="VIW12" s="16"/>
      <c r="VIX12" s="16"/>
      <c r="VIY12" s="16"/>
      <c r="VIZ12" s="16"/>
      <c r="VJA12" s="16"/>
      <c r="VJB12" s="16"/>
      <c r="VJC12" s="16"/>
      <c r="VJD12" s="16"/>
      <c r="VJE12" s="16"/>
      <c r="VJF12" s="16"/>
      <c r="VJG12" s="16"/>
      <c r="VJH12" s="16"/>
      <c r="VJI12" s="16"/>
      <c r="VJJ12" s="16"/>
      <c r="VJK12" s="16"/>
      <c r="VJL12" s="16"/>
      <c r="VJM12" s="16"/>
      <c r="VJN12" s="16"/>
      <c r="VJO12" s="16"/>
      <c r="VJP12" s="16"/>
      <c r="VJQ12" s="16"/>
      <c r="VJR12" s="16"/>
      <c r="VJS12" s="16"/>
      <c r="VJT12" s="16"/>
      <c r="VJU12" s="16"/>
      <c r="VJV12" s="16"/>
      <c r="VJW12" s="16"/>
      <c r="VJX12" s="16"/>
      <c r="VJY12" s="16"/>
      <c r="VJZ12" s="16"/>
      <c r="VKA12" s="16"/>
      <c r="VKB12" s="16"/>
      <c r="VKC12" s="16"/>
      <c r="VKD12" s="16"/>
      <c r="VKE12" s="16"/>
      <c r="VKF12" s="16"/>
      <c r="VKG12" s="16"/>
      <c r="VKH12" s="16"/>
      <c r="VKI12" s="16"/>
      <c r="VKJ12" s="16"/>
      <c r="VKK12" s="16"/>
      <c r="VKL12" s="16"/>
      <c r="VKM12" s="16"/>
      <c r="VKN12" s="16"/>
      <c r="VKO12" s="16"/>
      <c r="VKP12" s="16"/>
      <c r="VKQ12" s="16"/>
      <c r="VKR12" s="16"/>
      <c r="VKS12" s="16"/>
      <c r="VKT12" s="16"/>
      <c r="VKU12" s="16"/>
      <c r="VKV12" s="16"/>
      <c r="VKW12" s="16"/>
      <c r="VKX12" s="16"/>
      <c r="VKY12" s="16"/>
      <c r="VKZ12" s="16"/>
      <c r="VLA12" s="16"/>
      <c r="VLB12" s="16"/>
      <c r="VLC12" s="16"/>
      <c r="VLD12" s="16"/>
      <c r="VLE12" s="16"/>
      <c r="VLF12" s="16"/>
      <c r="VLG12" s="16"/>
      <c r="VLH12" s="16"/>
      <c r="VLI12" s="16"/>
      <c r="VLJ12" s="16"/>
      <c r="VLK12" s="16"/>
      <c r="VLL12" s="16"/>
      <c r="VLM12" s="16"/>
      <c r="VLN12" s="16"/>
      <c r="VLO12" s="16"/>
      <c r="VLP12" s="16"/>
      <c r="VLQ12" s="16"/>
      <c r="VLR12" s="16"/>
      <c r="VLS12" s="16"/>
      <c r="VLT12" s="16"/>
      <c r="VLU12" s="16"/>
      <c r="VLV12" s="16"/>
      <c r="VLW12" s="16"/>
      <c r="VLX12" s="16"/>
      <c r="VLY12" s="16"/>
      <c r="VLZ12" s="16"/>
      <c r="VMA12" s="16"/>
      <c r="VMB12" s="16"/>
      <c r="VMC12" s="16"/>
      <c r="VMD12" s="16"/>
      <c r="VME12" s="16"/>
      <c r="VMF12" s="16"/>
      <c r="VMG12" s="16"/>
      <c r="VMH12" s="16"/>
      <c r="VMI12" s="16"/>
      <c r="VMJ12" s="16"/>
      <c r="VMK12" s="16"/>
      <c r="VML12" s="16"/>
      <c r="VMM12" s="16"/>
      <c r="VMN12" s="16"/>
      <c r="VMO12" s="16"/>
      <c r="VMP12" s="16"/>
      <c r="VMQ12" s="16"/>
      <c r="VMR12" s="16"/>
      <c r="VMS12" s="16"/>
      <c r="VMT12" s="16"/>
      <c r="VMU12" s="16"/>
      <c r="VMV12" s="16"/>
      <c r="VMW12" s="16"/>
      <c r="VMX12" s="16"/>
      <c r="VMY12" s="16"/>
      <c r="VMZ12" s="16"/>
      <c r="VNA12" s="16"/>
      <c r="VNB12" s="16"/>
      <c r="VNC12" s="16"/>
      <c r="VND12" s="16"/>
      <c r="VNE12" s="16"/>
      <c r="VNF12" s="16"/>
      <c r="VNG12" s="16"/>
      <c r="VNH12" s="16"/>
      <c r="VNI12" s="16"/>
      <c r="VNJ12" s="16"/>
      <c r="VNK12" s="16"/>
      <c r="VNL12" s="16"/>
      <c r="VNM12" s="16"/>
      <c r="VNN12" s="16"/>
      <c r="VNO12" s="16"/>
      <c r="VNP12" s="16"/>
      <c r="VNQ12" s="16"/>
      <c r="VNR12" s="16"/>
      <c r="VNS12" s="16"/>
      <c r="VNT12" s="16"/>
      <c r="VNU12" s="16"/>
      <c r="VNV12" s="16"/>
      <c r="VNW12" s="16"/>
      <c r="VNX12" s="16"/>
      <c r="VNY12" s="16"/>
      <c r="VNZ12" s="16"/>
      <c r="VOA12" s="16"/>
      <c r="VOB12" s="16"/>
      <c r="VOC12" s="16"/>
      <c r="VOD12" s="16"/>
      <c r="VOE12" s="16"/>
      <c r="VOF12" s="16"/>
      <c r="VOG12" s="16"/>
      <c r="VOH12" s="16"/>
      <c r="VOI12" s="16"/>
      <c r="VOJ12" s="16"/>
      <c r="VOK12" s="16"/>
      <c r="VOL12" s="16"/>
      <c r="VOM12" s="16"/>
      <c r="VON12" s="16"/>
      <c r="VOO12" s="16"/>
      <c r="VOP12" s="16"/>
      <c r="VOQ12" s="16"/>
      <c r="VOR12" s="16"/>
      <c r="VOS12" s="16"/>
      <c r="VOT12" s="16"/>
      <c r="VOU12" s="16"/>
      <c r="VOV12" s="16"/>
      <c r="VOW12" s="16"/>
      <c r="VOX12" s="16"/>
      <c r="VOY12" s="16"/>
      <c r="VOZ12" s="16"/>
      <c r="VPA12" s="16"/>
      <c r="VPB12" s="16"/>
      <c r="VPC12" s="16"/>
      <c r="VPD12" s="16"/>
      <c r="VPE12" s="16"/>
      <c r="VPF12" s="16"/>
      <c r="VPG12" s="16"/>
      <c r="VPH12" s="16"/>
      <c r="VPI12" s="16"/>
      <c r="VPJ12" s="16"/>
      <c r="VPK12" s="16"/>
      <c r="VPL12" s="16"/>
      <c r="VPM12" s="16"/>
      <c r="VPN12" s="16"/>
      <c r="VPO12" s="16"/>
      <c r="VPP12" s="16"/>
      <c r="VPQ12" s="16"/>
      <c r="VPR12" s="16"/>
      <c r="VPS12" s="16"/>
      <c r="VPT12" s="16"/>
      <c r="VPU12" s="16"/>
      <c r="VPV12" s="16"/>
      <c r="VPW12" s="16"/>
      <c r="VPX12" s="16"/>
      <c r="VPY12" s="16"/>
      <c r="VPZ12" s="16"/>
      <c r="VQA12" s="16"/>
      <c r="VQB12" s="16"/>
      <c r="VQC12" s="16"/>
      <c r="VQD12" s="16"/>
      <c r="VQE12" s="16"/>
      <c r="VQF12" s="16"/>
      <c r="VQG12" s="16"/>
      <c r="VQH12" s="16"/>
      <c r="VQI12" s="16"/>
      <c r="VQJ12" s="16"/>
      <c r="VQK12" s="16"/>
      <c r="VQL12" s="16"/>
      <c r="VQM12" s="16"/>
      <c r="VQN12" s="16"/>
      <c r="VQO12" s="16"/>
      <c r="VQP12" s="16"/>
      <c r="VQQ12" s="16"/>
      <c r="VQR12" s="16"/>
      <c r="VQS12" s="16"/>
      <c r="VQT12" s="16"/>
      <c r="VQU12" s="16"/>
      <c r="VQV12" s="16"/>
      <c r="VQW12" s="16"/>
      <c r="VQX12" s="16"/>
      <c r="VQY12" s="16"/>
      <c r="VQZ12" s="16"/>
      <c r="VRA12" s="16"/>
      <c r="VRB12" s="16"/>
      <c r="VRC12" s="16"/>
      <c r="VRD12" s="16"/>
      <c r="VRE12" s="16"/>
      <c r="VRF12" s="16"/>
      <c r="VRG12" s="16"/>
      <c r="VRH12" s="16"/>
      <c r="VRI12" s="16"/>
      <c r="VRJ12" s="16"/>
      <c r="VRK12" s="16"/>
      <c r="VRL12" s="16"/>
      <c r="VRM12" s="16"/>
      <c r="VRN12" s="16"/>
      <c r="VRO12" s="16"/>
      <c r="VRP12" s="16"/>
      <c r="VRQ12" s="16"/>
      <c r="VRR12" s="16"/>
      <c r="VRS12" s="16"/>
      <c r="VRT12" s="16"/>
      <c r="VRU12" s="16"/>
      <c r="VRV12" s="16"/>
      <c r="VRW12" s="16"/>
      <c r="VRX12" s="16"/>
      <c r="VRY12" s="16"/>
      <c r="VRZ12" s="16"/>
      <c r="VSA12" s="16"/>
      <c r="VSB12" s="16"/>
      <c r="VSC12" s="16"/>
      <c r="VSD12" s="16"/>
      <c r="VSE12" s="16"/>
      <c r="VSF12" s="16"/>
      <c r="VSG12" s="16"/>
      <c r="VSH12" s="16"/>
      <c r="VSI12" s="16"/>
      <c r="VSJ12" s="16"/>
      <c r="VSK12" s="16"/>
      <c r="VSL12" s="16"/>
      <c r="VSM12" s="16"/>
      <c r="VSN12" s="16"/>
      <c r="VSO12" s="16"/>
      <c r="VSP12" s="16"/>
      <c r="VSQ12" s="16"/>
      <c r="VSR12" s="16"/>
      <c r="VSS12" s="16"/>
      <c r="VST12" s="16"/>
      <c r="VSU12" s="16"/>
      <c r="VSV12" s="16"/>
      <c r="VSW12" s="16"/>
      <c r="VSX12" s="16"/>
      <c r="VSY12" s="16"/>
      <c r="VSZ12" s="16"/>
      <c r="VTA12" s="16"/>
      <c r="VTB12" s="16"/>
      <c r="VTC12" s="16"/>
      <c r="VTD12" s="16"/>
      <c r="VTE12" s="16"/>
      <c r="VTF12" s="16"/>
      <c r="VTG12" s="16"/>
      <c r="VTH12" s="16"/>
      <c r="VTI12" s="16"/>
      <c r="VTJ12" s="16"/>
      <c r="VTK12" s="16"/>
      <c r="VTL12" s="16"/>
      <c r="VTM12" s="16"/>
      <c r="VTN12" s="16"/>
      <c r="VTO12" s="16"/>
      <c r="VTP12" s="16"/>
      <c r="VTQ12" s="16"/>
      <c r="VTR12" s="16"/>
      <c r="VTS12" s="16"/>
      <c r="VTT12" s="16"/>
      <c r="VTU12" s="16"/>
      <c r="VTV12" s="16"/>
      <c r="VTW12" s="16"/>
      <c r="VTX12" s="16"/>
      <c r="VTY12" s="16"/>
      <c r="VTZ12" s="16"/>
      <c r="VUA12" s="16"/>
      <c r="VUB12" s="16"/>
      <c r="VUC12" s="16"/>
      <c r="VUD12" s="16"/>
      <c r="VUE12" s="16"/>
      <c r="VUF12" s="16"/>
      <c r="VUG12" s="16"/>
      <c r="VUH12" s="16"/>
      <c r="VUI12" s="16"/>
      <c r="VUJ12" s="16"/>
      <c r="VUK12" s="16"/>
      <c r="VUL12" s="16"/>
      <c r="VUM12" s="16"/>
      <c r="VUN12" s="16"/>
      <c r="VUO12" s="16"/>
      <c r="VUP12" s="16"/>
      <c r="VUQ12" s="16"/>
      <c r="VUR12" s="16"/>
      <c r="VUS12" s="16"/>
      <c r="VUT12" s="16"/>
      <c r="VUU12" s="16"/>
      <c r="VUV12" s="16"/>
      <c r="VUW12" s="16"/>
      <c r="VUX12" s="16"/>
      <c r="VUY12" s="16"/>
      <c r="VUZ12" s="16"/>
      <c r="VVA12" s="16"/>
      <c r="VVB12" s="16"/>
      <c r="VVC12" s="16"/>
      <c r="VVD12" s="16"/>
      <c r="VVE12" s="16"/>
      <c r="VVF12" s="16"/>
      <c r="VVG12" s="16"/>
      <c r="VVH12" s="16"/>
      <c r="VVI12" s="16"/>
      <c r="VVJ12" s="16"/>
      <c r="VVK12" s="16"/>
      <c r="VVL12" s="16"/>
      <c r="VVM12" s="16"/>
      <c r="VVN12" s="16"/>
      <c r="VVO12" s="16"/>
      <c r="VVP12" s="16"/>
      <c r="VVQ12" s="16"/>
      <c r="VVR12" s="16"/>
      <c r="VVS12" s="16"/>
      <c r="VVT12" s="16"/>
      <c r="VVU12" s="16"/>
      <c r="VVV12" s="16"/>
      <c r="VVW12" s="16"/>
      <c r="VVX12" s="16"/>
      <c r="VVY12" s="16"/>
      <c r="VVZ12" s="16"/>
      <c r="VWA12" s="16"/>
      <c r="VWB12" s="16"/>
      <c r="VWC12" s="16"/>
      <c r="VWD12" s="16"/>
      <c r="VWE12" s="16"/>
      <c r="VWF12" s="16"/>
      <c r="VWG12" s="16"/>
      <c r="VWH12" s="16"/>
      <c r="VWI12" s="16"/>
      <c r="VWJ12" s="16"/>
      <c r="VWK12" s="16"/>
      <c r="VWL12" s="16"/>
      <c r="VWM12" s="16"/>
      <c r="VWN12" s="16"/>
      <c r="VWO12" s="16"/>
      <c r="VWP12" s="16"/>
      <c r="VWQ12" s="16"/>
      <c r="VWR12" s="16"/>
      <c r="VWS12" s="16"/>
      <c r="VWT12" s="16"/>
      <c r="VWU12" s="16"/>
      <c r="VWV12" s="16"/>
      <c r="VWW12" s="16"/>
      <c r="VWX12" s="16"/>
      <c r="VWY12" s="16"/>
      <c r="VWZ12" s="16"/>
      <c r="VXA12" s="16"/>
      <c r="VXB12" s="16"/>
      <c r="VXC12" s="16"/>
      <c r="VXD12" s="16"/>
      <c r="VXE12" s="16"/>
      <c r="VXF12" s="16"/>
      <c r="VXG12" s="16"/>
      <c r="VXH12" s="16"/>
      <c r="VXI12" s="16"/>
      <c r="VXJ12" s="16"/>
      <c r="VXK12" s="16"/>
      <c r="VXL12" s="16"/>
      <c r="VXM12" s="16"/>
      <c r="VXN12" s="16"/>
      <c r="VXO12" s="16"/>
      <c r="VXP12" s="16"/>
      <c r="VXQ12" s="16"/>
      <c r="VXR12" s="16"/>
      <c r="VXS12" s="16"/>
      <c r="VXT12" s="16"/>
      <c r="VXU12" s="16"/>
      <c r="VXV12" s="16"/>
      <c r="VXW12" s="16"/>
      <c r="VXX12" s="16"/>
      <c r="VXY12" s="16"/>
      <c r="VXZ12" s="16"/>
      <c r="VYA12" s="16"/>
      <c r="VYB12" s="16"/>
      <c r="VYC12" s="16"/>
      <c r="VYD12" s="16"/>
      <c r="VYE12" s="16"/>
      <c r="VYF12" s="16"/>
      <c r="VYG12" s="16"/>
      <c r="VYH12" s="16"/>
      <c r="VYI12" s="16"/>
      <c r="VYJ12" s="16"/>
      <c r="VYK12" s="16"/>
      <c r="VYL12" s="16"/>
      <c r="VYM12" s="16"/>
      <c r="VYN12" s="16"/>
      <c r="VYO12" s="16"/>
      <c r="VYP12" s="16"/>
      <c r="VYQ12" s="16"/>
      <c r="VYR12" s="16"/>
      <c r="VYS12" s="16"/>
      <c r="VYT12" s="16"/>
      <c r="VYU12" s="16"/>
      <c r="VYV12" s="16"/>
      <c r="VYW12" s="16"/>
      <c r="VYX12" s="16"/>
      <c r="VYY12" s="16"/>
      <c r="VYZ12" s="16"/>
      <c r="VZA12" s="16"/>
      <c r="VZB12" s="16"/>
      <c r="VZC12" s="16"/>
      <c r="VZD12" s="16"/>
      <c r="VZE12" s="16"/>
      <c r="VZF12" s="16"/>
      <c r="VZG12" s="16"/>
      <c r="VZH12" s="16"/>
      <c r="VZI12" s="16"/>
      <c r="VZJ12" s="16"/>
      <c r="VZK12" s="16"/>
      <c r="VZL12" s="16"/>
      <c r="VZM12" s="16"/>
      <c r="VZN12" s="16"/>
      <c r="VZO12" s="16"/>
      <c r="VZP12" s="16"/>
      <c r="VZQ12" s="16"/>
      <c r="VZR12" s="16"/>
      <c r="VZS12" s="16"/>
      <c r="VZT12" s="16"/>
      <c r="VZU12" s="16"/>
      <c r="VZV12" s="16"/>
      <c r="VZW12" s="16"/>
      <c r="VZX12" s="16"/>
      <c r="VZY12" s="16"/>
      <c r="VZZ12" s="16"/>
      <c r="WAA12" s="16"/>
      <c r="WAB12" s="16"/>
      <c r="WAC12" s="16"/>
      <c r="WAD12" s="16"/>
      <c r="WAE12" s="16"/>
      <c r="WAF12" s="16"/>
      <c r="WAG12" s="16"/>
      <c r="WAH12" s="16"/>
      <c r="WAI12" s="16"/>
      <c r="WAJ12" s="16"/>
      <c r="WAK12" s="16"/>
      <c r="WAL12" s="16"/>
      <c r="WAM12" s="16"/>
      <c r="WAN12" s="16"/>
      <c r="WAO12" s="16"/>
      <c r="WAP12" s="16"/>
      <c r="WAQ12" s="16"/>
      <c r="WAR12" s="16"/>
      <c r="WAS12" s="16"/>
      <c r="WAT12" s="16"/>
      <c r="WAU12" s="16"/>
      <c r="WAV12" s="16"/>
      <c r="WAW12" s="16"/>
      <c r="WAX12" s="16"/>
      <c r="WAY12" s="16"/>
      <c r="WAZ12" s="16"/>
      <c r="WBA12" s="16"/>
      <c r="WBB12" s="16"/>
      <c r="WBC12" s="16"/>
      <c r="WBD12" s="16"/>
      <c r="WBE12" s="16"/>
      <c r="WBF12" s="16"/>
      <c r="WBG12" s="16"/>
      <c r="WBH12" s="16"/>
      <c r="WBI12" s="16"/>
      <c r="WBJ12" s="16"/>
      <c r="WBK12" s="16"/>
      <c r="WBL12" s="16"/>
      <c r="WBM12" s="16"/>
      <c r="WBN12" s="16"/>
      <c r="WBO12" s="16"/>
      <c r="WBP12" s="16"/>
      <c r="WBQ12" s="16"/>
      <c r="WBR12" s="16"/>
      <c r="WBS12" s="16"/>
      <c r="WBT12" s="16"/>
      <c r="WBU12" s="16"/>
      <c r="WBV12" s="16"/>
      <c r="WBW12" s="16"/>
      <c r="WBX12" s="16"/>
      <c r="WBY12" s="16"/>
      <c r="WBZ12" s="16"/>
      <c r="WCA12" s="16"/>
      <c r="WCB12" s="16"/>
      <c r="WCC12" s="16"/>
      <c r="WCD12" s="16"/>
      <c r="WCE12" s="16"/>
      <c r="WCF12" s="16"/>
      <c r="WCG12" s="16"/>
      <c r="WCH12" s="16"/>
      <c r="WCI12" s="16"/>
      <c r="WCJ12" s="16"/>
      <c r="WCK12" s="16"/>
      <c r="WCL12" s="16"/>
      <c r="WCM12" s="16"/>
      <c r="WCN12" s="16"/>
      <c r="WCO12" s="16"/>
      <c r="WCP12" s="16"/>
      <c r="WCQ12" s="16"/>
      <c r="WCR12" s="16"/>
      <c r="WCS12" s="16"/>
      <c r="WCT12" s="16"/>
      <c r="WCU12" s="16"/>
      <c r="WCV12" s="16"/>
      <c r="WCW12" s="16"/>
      <c r="WCX12" s="16"/>
      <c r="WCY12" s="16"/>
      <c r="WCZ12" s="16"/>
      <c r="WDA12" s="16"/>
      <c r="WDB12" s="16"/>
      <c r="WDC12" s="16"/>
      <c r="WDD12" s="16"/>
      <c r="WDE12" s="16"/>
      <c r="WDF12" s="16"/>
      <c r="WDG12" s="16"/>
      <c r="WDH12" s="16"/>
      <c r="WDI12" s="16"/>
      <c r="WDJ12" s="16"/>
      <c r="WDK12" s="16"/>
      <c r="WDL12" s="16"/>
      <c r="WDM12" s="16"/>
      <c r="WDN12" s="16"/>
      <c r="WDO12" s="16"/>
      <c r="WDP12" s="16"/>
      <c r="WDQ12" s="16"/>
      <c r="WDR12" s="16"/>
      <c r="WDS12" s="16"/>
      <c r="WDT12" s="16"/>
      <c r="WDU12" s="16"/>
      <c r="WDV12" s="16"/>
      <c r="WDW12" s="16"/>
      <c r="WDX12" s="16"/>
      <c r="WDY12" s="16"/>
      <c r="WDZ12" s="16"/>
      <c r="WEA12" s="16"/>
      <c r="WEB12" s="16"/>
      <c r="WEC12" s="16"/>
      <c r="WED12" s="16"/>
      <c r="WEE12" s="16"/>
      <c r="WEF12" s="16"/>
      <c r="WEG12" s="16"/>
      <c r="WEH12" s="16"/>
      <c r="WEI12" s="16"/>
      <c r="WEJ12" s="16"/>
      <c r="WEK12" s="16"/>
      <c r="WEL12" s="16"/>
      <c r="WEM12" s="16"/>
      <c r="WEN12" s="16"/>
      <c r="WEO12" s="16"/>
      <c r="WEP12" s="16"/>
      <c r="WEQ12" s="16"/>
      <c r="WER12" s="16"/>
      <c r="WES12" s="16"/>
      <c r="WET12" s="16"/>
      <c r="WEU12" s="16"/>
      <c r="WEV12" s="16"/>
      <c r="WEW12" s="16"/>
      <c r="WEX12" s="16"/>
      <c r="WEY12" s="16"/>
      <c r="WEZ12" s="16"/>
      <c r="WFA12" s="16"/>
      <c r="WFB12" s="16"/>
      <c r="WFC12" s="16"/>
      <c r="WFD12" s="16"/>
      <c r="WFE12" s="16"/>
      <c r="WFF12" s="16"/>
      <c r="WFG12" s="16"/>
      <c r="WFH12" s="16"/>
      <c r="WFI12" s="16"/>
      <c r="WFJ12" s="16"/>
      <c r="WFK12" s="16"/>
      <c r="WFL12" s="16"/>
      <c r="WFM12" s="16"/>
      <c r="WFN12" s="16"/>
      <c r="WFO12" s="16"/>
      <c r="WFP12" s="16"/>
      <c r="WFQ12" s="16"/>
      <c r="WFR12" s="16"/>
      <c r="WFS12" s="16"/>
      <c r="WFT12" s="16"/>
      <c r="WFU12" s="16"/>
      <c r="WFV12" s="16"/>
      <c r="WFW12" s="16"/>
      <c r="WFX12" s="16"/>
      <c r="WFY12" s="16"/>
      <c r="WFZ12" s="16"/>
      <c r="WGA12" s="16"/>
      <c r="WGB12" s="16"/>
      <c r="WGC12" s="16"/>
      <c r="WGD12" s="16"/>
      <c r="WGE12" s="16"/>
      <c r="WGF12" s="16"/>
      <c r="WGG12" s="16"/>
      <c r="WGH12" s="16"/>
      <c r="WGI12" s="16"/>
      <c r="WGJ12" s="16"/>
      <c r="WGK12" s="16"/>
      <c r="WGL12" s="16"/>
      <c r="WGM12" s="16"/>
      <c r="WGN12" s="16"/>
      <c r="WGO12" s="16"/>
      <c r="WGP12" s="16"/>
      <c r="WGQ12" s="16"/>
      <c r="WGR12" s="16"/>
      <c r="WGS12" s="16"/>
      <c r="WGT12" s="16"/>
      <c r="WGU12" s="16"/>
      <c r="WGV12" s="16"/>
      <c r="WGW12" s="16"/>
      <c r="WGX12" s="16"/>
      <c r="WGY12" s="16"/>
      <c r="WGZ12" s="16"/>
      <c r="WHA12" s="16"/>
      <c r="WHB12" s="16"/>
      <c r="WHC12" s="16"/>
      <c r="WHD12" s="16"/>
      <c r="WHE12" s="16"/>
      <c r="WHF12" s="16"/>
      <c r="WHG12" s="16"/>
      <c r="WHH12" s="16"/>
      <c r="WHI12" s="16"/>
      <c r="WHJ12" s="16"/>
      <c r="WHK12" s="16"/>
      <c r="WHL12" s="16"/>
      <c r="WHM12" s="16"/>
      <c r="WHN12" s="16"/>
      <c r="WHO12" s="16"/>
      <c r="WHP12" s="16"/>
      <c r="WHQ12" s="16"/>
      <c r="WHR12" s="16"/>
      <c r="WHS12" s="16"/>
      <c r="WHT12" s="16"/>
      <c r="WHU12" s="16"/>
      <c r="WHV12" s="16"/>
      <c r="WHW12" s="16"/>
      <c r="WHX12" s="16"/>
      <c r="WHY12" s="16"/>
      <c r="WHZ12" s="16"/>
      <c r="WIA12" s="16"/>
      <c r="WIB12" s="16"/>
      <c r="WIC12" s="16"/>
      <c r="WID12" s="16"/>
      <c r="WIE12" s="16"/>
      <c r="WIF12" s="16"/>
      <c r="WIG12" s="16"/>
      <c r="WIH12" s="16"/>
      <c r="WII12" s="16"/>
      <c r="WIJ12" s="16"/>
      <c r="WIK12" s="16"/>
      <c r="WIL12" s="16"/>
      <c r="WIM12" s="16"/>
      <c r="WIN12" s="16"/>
      <c r="WIO12" s="16"/>
      <c r="WIP12" s="16"/>
      <c r="WIQ12" s="16"/>
      <c r="WIR12" s="16"/>
      <c r="WIS12" s="16"/>
      <c r="WIT12" s="16"/>
      <c r="WIU12" s="16"/>
      <c r="WIV12" s="16"/>
      <c r="WIW12" s="16"/>
      <c r="WIX12" s="16"/>
      <c r="WIY12" s="16"/>
      <c r="WIZ12" s="16"/>
      <c r="WJA12" s="16"/>
      <c r="WJB12" s="16"/>
      <c r="WJC12" s="16"/>
      <c r="WJD12" s="16"/>
      <c r="WJE12" s="16"/>
      <c r="WJF12" s="16"/>
      <c r="WJG12" s="16"/>
      <c r="WJH12" s="16"/>
      <c r="WJI12" s="16"/>
      <c r="WJJ12" s="16"/>
      <c r="WJK12" s="16"/>
      <c r="WJL12" s="16"/>
      <c r="WJM12" s="16"/>
      <c r="WJN12" s="16"/>
      <c r="WJO12" s="16"/>
      <c r="WJP12" s="16"/>
      <c r="WJQ12" s="16"/>
      <c r="WJR12" s="16"/>
      <c r="WJS12" s="16"/>
      <c r="WJT12" s="16"/>
      <c r="WJU12" s="16"/>
      <c r="WJV12" s="16"/>
      <c r="WJW12" s="16"/>
      <c r="WJX12" s="16"/>
      <c r="WJY12" s="16"/>
      <c r="WJZ12" s="16"/>
      <c r="WKA12" s="16"/>
      <c r="WKB12" s="16"/>
      <c r="WKC12" s="16"/>
      <c r="WKD12" s="16"/>
      <c r="WKE12" s="16"/>
      <c r="WKF12" s="16"/>
      <c r="WKG12" s="16"/>
      <c r="WKH12" s="16"/>
      <c r="WKI12" s="16"/>
      <c r="WKJ12" s="16"/>
      <c r="WKK12" s="16"/>
      <c r="WKL12" s="16"/>
      <c r="WKM12" s="16"/>
      <c r="WKN12" s="16"/>
      <c r="WKO12" s="16"/>
      <c r="WKP12" s="16"/>
      <c r="WKQ12" s="16"/>
      <c r="WKR12" s="16"/>
      <c r="WKS12" s="16"/>
      <c r="WKT12" s="16"/>
      <c r="WKU12" s="16"/>
      <c r="WKV12" s="16"/>
      <c r="WKW12" s="16"/>
      <c r="WKX12" s="16"/>
      <c r="WKY12" s="16"/>
      <c r="WKZ12" s="16"/>
      <c r="WLA12" s="16"/>
      <c r="WLB12" s="16"/>
      <c r="WLC12" s="16"/>
      <c r="WLD12" s="16"/>
      <c r="WLE12" s="16"/>
      <c r="WLF12" s="16"/>
      <c r="WLG12" s="16"/>
      <c r="WLH12" s="16"/>
      <c r="WLI12" s="16"/>
      <c r="WLJ12" s="16"/>
      <c r="WLK12" s="16"/>
      <c r="WLL12" s="16"/>
      <c r="WLM12" s="16"/>
      <c r="WLN12" s="16"/>
      <c r="WLO12" s="16"/>
      <c r="WLP12" s="16"/>
      <c r="WLQ12" s="16"/>
      <c r="WLR12" s="16"/>
      <c r="WLS12" s="16"/>
      <c r="WLT12" s="16"/>
      <c r="WLU12" s="16"/>
      <c r="WLV12" s="16"/>
      <c r="WLW12" s="16"/>
      <c r="WLX12" s="16"/>
      <c r="WLY12" s="16"/>
    </row>
    <row r="13" spans="1:15885" ht="17" x14ac:dyDescent="0.2">
      <c r="A13" s="51"/>
      <c r="B13" s="52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  <c r="KL13" s="16"/>
      <c r="KM13" s="16"/>
      <c r="KN13" s="16"/>
      <c r="KO13" s="16"/>
      <c r="KP13" s="16"/>
      <c r="KQ13" s="16"/>
      <c r="KR13" s="16"/>
      <c r="KS13" s="16"/>
      <c r="KT13" s="16"/>
      <c r="KU13" s="16"/>
      <c r="KV13" s="16"/>
      <c r="KW13" s="16"/>
      <c r="KX13" s="16"/>
      <c r="KY13" s="16"/>
      <c r="KZ13" s="16"/>
      <c r="LA13" s="16"/>
      <c r="LB13" s="16"/>
      <c r="LC13" s="16"/>
      <c r="LD13" s="16"/>
      <c r="LE13" s="16"/>
      <c r="LF13" s="16"/>
      <c r="LG13" s="16"/>
      <c r="LH13" s="16"/>
      <c r="LI13" s="16"/>
      <c r="LJ13" s="16"/>
      <c r="LK13" s="16"/>
      <c r="LL13" s="16"/>
      <c r="LM13" s="16"/>
      <c r="LN13" s="16"/>
      <c r="LO13" s="16"/>
      <c r="LP13" s="16"/>
      <c r="LQ13" s="16"/>
      <c r="LR13" s="16"/>
      <c r="LS13" s="16"/>
      <c r="LT13" s="16"/>
      <c r="LU13" s="16"/>
      <c r="LV13" s="16"/>
      <c r="LW13" s="16"/>
      <c r="LX13" s="16"/>
      <c r="LY13" s="16"/>
      <c r="LZ13" s="16"/>
      <c r="MA13" s="16"/>
      <c r="MB13" s="16"/>
      <c r="MC13" s="16"/>
      <c r="MD13" s="16"/>
      <c r="ME13" s="16"/>
      <c r="MF13" s="16"/>
      <c r="MG13" s="16"/>
      <c r="MH13" s="16"/>
      <c r="MI13" s="16"/>
      <c r="MJ13" s="16"/>
      <c r="MK13" s="16"/>
      <c r="ML13" s="16"/>
      <c r="MM13" s="16"/>
      <c r="MN13" s="16"/>
      <c r="MO13" s="16"/>
      <c r="MP13" s="16"/>
      <c r="MQ13" s="16"/>
      <c r="MR13" s="16"/>
      <c r="MS13" s="16"/>
      <c r="MT13" s="16"/>
      <c r="MU13" s="16"/>
      <c r="MV13" s="16"/>
      <c r="MW13" s="16"/>
      <c r="MX13" s="16"/>
      <c r="MY13" s="16"/>
      <c r="MZ13" s="16"/>
      <c r="NA13" s="16"/>
      <c r="NB13" s="16"/>
      <c r="NC13" s="16"/>
      <c r="ND13" s="16"/>
      <c r="NE13" s="16"/>
      <c r="NF13" s="16"/>
      <c r="NG13" s="16"/>
      <c r="NH13" s="16"/>
      <c r="NI13" s="16"/>
      <c r="NJ13" s="16"/>
      <c r="NK13" s="16"/>
      <c r="NL13" s="16"/>
      <c r="NM13" s="16"/>
      <c r="NN13" s="16"/>
      <c r="NO13" s="16"/>
      <c r="NP13" s="16"/>
      <c r="NQ13" s="16"/>
      <c r="NR13" s="16"/>
      <c r="NS13" s="16"/>
      <c r="NT13" s="16"/>
      <c r="NU13" s="16"/>
      <c r="NV13" s="16"/>
      <c r="NW13" s="16"/>
      <c r="NX13" s="16"/>
      <c r="NY13" s="16"/>
      <c r="NZ13" s="16"/>
      <c r="OA13" s="16"/>
      <c r="OB13" s="16"/>
      <c r="OC13" s="16"/>
      <c r="OD13" s="16"/>
      <c r="OE13" s="16"/>
      <c r="OF13" s="16"/>
      <c r="OG13" s="16"/>
      <c r="OH13" s="16"/>
      <c r="OI13" s="16"/>
      <c r="OJ13" s="16"/>
      <c r="OK13" s="16"/>
      <c r="OL13" s="16"/>
      <c r="OM13" s="16"/>
      <c r="ON13" s="16"/>
      <c r="OO13" s="16"/>
      <c r="OP13" s="16"/>
      <c r="OQ13" s="16"/>
      <c r="OR13" s="16"/>
      <c r="OS13" s="16"/>
      <c r="OT13" s="16"/>
      <c r="OU13" s="16"/>
      <c r="OV13" s="16"/>
      <c r="OW13" s="16"/>
      <c r="OX13" s="16"/>
      <c r="OY13" s="16"/>
      <c r="OZ13" s="16"/>
      <c r="PA13" s="16"/>
      <c r="PB13" s="16"/>
      <c r="PC13" s="16"/>
      <c r="PD13" s="16"/>
      <c r="PE13" s="16"/>
      <c r="PF13" s="16"/>
      <c r="PG13" s="16"/>
      <c r="PH13" s="16"/>
      <c r="PI13" s="16"/>
      <c r="PJ13" s="16"/>
      <c r="PK13" s="16"/>
      <c r="PL13" s="16"/>
      <c r="PM13" s="16"/>
      <c r="PN13" s="16"/>
      <c r="PO13" s="16"/>
      <c r="PP13" s="16"/>
      <c r="PQ13" s="16"/>
      <c r="PR13" s="16"/>
      <c r="PS13" s="16"/>
      <c r="PT13" s="16"/>
      <c r="PU13" s="16"/>
      <c r="PV13" s="16"/>
      <c r="PW13" s="16"/>
      <c r="PX13" s="16"/>
      <c r="PY13" s="16"/>
      <c r="PZ13" s="16"/>
      <c r="QA13" s="16"/>
      <c r="QB13" s="16"/>
      <c r="QC13" s="16"/>
      <c r="QD13" s="16"/>
      <c r="QE13" s="16"/>
      <c r="QF13" s="16"/>
      <c r="QG13" s="16"/>
      <c r="QH13" s="16"/>
      <c r="QI13" s="16"/>
      <c r="QJ13" s="16"/>
      <c r="QK13" s="16"/>
      <c r="QL13" s="16"/>
      <c r="QM13" s="16"/>
      <c r="QN13" s="16"/>
      <c r="QO13" s="16"/>
      <c r="QP13" s="16"/>
      <c r="QQ13" s="16"/>
      <c r="QR13" s="16"/>
      <c r="QS13" s="16"/>
      <c r="QT13" s="16"/>
      <c r="QU13" s="16"/>
      <c r="QV13" s="16"/>
      <c r="QW13" s="16"/>
      <c r="QX13" s="16"/>
      <c r="QY13" s="16"/>
      <c r="QZ13" s="16"/>
      <c r="RA13" s="16"/>
      <c r="RB13" s="16"/>
      <c r="RC13" s="16"/>
      <c r="RD13" s="16"/>
      <c r="RE13" s="16"/>
      <c r="RF13" s="16"/>
      <c r="RG13" s="16"/>
      <c r="RH13" s="16"/>
      <c r="RI13" s="16"/>
      <c r="RJ13" s="16"/>
      <c r="RK13" s="16"/>
      <c r="RL13" s="16"/>
      <c r="RM13" s="16"/>
      <c r="RN13" s="16"/>
      <c r="RO13" s="16"/>
      <c r="RP13" s="16"/>
      <c r="RQ13" s="16"/>
      <c r="RR13" s="16"/>
      <c r="RS13" s="16"/>
      <c r="RT13" s="16"/>
      <c r="RU13" s="16"/>
      <c r="RV13" s="16"/>
      <c r="RW13" s="16"/>
      <c r="RX13" s="16"/>
      <c r="RY13" s="16"/>
      <c r="RZ13" s="16"/>
      <c r="SA13" s="16"/>
      <c r="SB13" s="16"/>
      <c r="SC13" s="16"/>
      <c r="SD13" s="16"/>
      <c r="SE13" s="16"/>
      <c r="SF13" s="16"/>
      <c r="SG13" s="16"/>
      <c r="SH13" s="16"/>
      <c r="SI13" s="16"/>
      <c r="SJ13" s="16"/>
      <c r="SK13" s="16"/>
      <c r="SL13" s="16"/>
      <c r="SM13" s="16"/>
      <c r="SN13" s="16"/>
      <c r="SO13" s="16"/>
      <c r="SP13" s="16"/>
      <c r="SQ13" s="16"/>
      <c r="SR13" s="16"/>
      <c r="SS13" s="16"/>
      <c r="ST13" s="16"/>
      <c r="SU13" s="16"/>
      <c r="SV13" s="16"/>
      <c r="SW13" s="16"/>
      <c r="SX13" s="16"/>
      <c r="SY13" s="16"/>
      <c r="SZ13" s="16"/>
      <c r="TA13" s="16"/>
      <c r="TB13" s="16"/>
      <c r="TC13" s="16"/>
      <c r="TD13" s="16"/>
      <c r="TE13" s="16"/>
      <c r="TF13" s="16"/>
      <c r="TG13" s="16"/>
      <c r="TH13" s="16"/>
      <c r="TI13" s="16"/>
      <c r="TJ13" s="16"/>
      <c r="TK13" s="16"/>
      <c r="TL13" s="16"/>
      <c r="TM13" s="16"/>
      <c r="TN13" s="16"/>
      <c r="TO13" s="16"/>
      <c r="TP13" s="16"/>
      <c r="TQ13" s="16"/>
      <c r="TR13" s="16"/>
      <c r="TS13" s="16"/>
      <c r="TT13" s="16"/>
      <c r="TU13" s="16"/>
      <c r="TV13" s="16"/>
      <c r="TW13" s="16"/>
      <c r="TX13" s="16"/>
      <c r="TY13" s="16"/>
      <c r="TZ13" s="16"/>
      <c r="UA13" s="16"/>
      <c r="UB13" s="16"/>
      <c r="UC13" s="16"/>
      <c r="UD13" s="16"/>
      <c r="UE13" s="16"/>
      <c r="UF13" s="16"/>
      <c r="UG13" s="16"/>
      <c r="UH13" s="16"/>
      <c r="UI13" s="16"/>
      <c r="UJ13" s="16"/>
      <c r="UK13" s="16"/>
      <c r="UL13" s="16"/>
      <c r="UM13" s="16"/>
      <c r="UN13" s="16"/>
      <c r="UO13" s="16"/>
      <c r="UP13" s="16"/>
      <c r="UQ13" s="16"/>
      <c r="UR13" s="16"/>
      <c r="US13" s="16"/>
      <c r="UT13" s="16"/>
      <c r="UU13" s="16"/>
      <c r="UV13" s="16"/>
      <c r="UW13" s="16"/>
      <c r="UX13" s="16"/>
      <c r="UY13" s="16"/>
      <c r="UZ13" s="16"/>
      <c r="VA13" s="16"/>
      <c r="VB13" s="16"/>
      <c r="VC13" s="16"/>
      <c r="VD13" s="16"/>
      <c r="VE13" s="16"/>
      <c r="VF13" s="16"/>
      <c r="VG13" s="16"/>
      <c r="VH13" s="16"/>
      <c r="VI13" s="16"/>
      <c r="VJ13" s="16"/>
      <c r="VK13" s="16"/>
      <c r="VL13" s="16"/>
      <c r="VM13" s="16"/>
      <c r="VN13" s="16"/>
      <c r="VO13" s="16"/>
      <c r="VP13" s="16"/>
      <c r="VQ13" s="16"/>
      <c r="VR13" s="16"/>
      <c r="VS13" s="16"/>
      <c r="VT13" s="16"/>
      <c r="VU13" s="16"/>
      <c r="VV13" s="16"/>
      <c r="VW13" s="16"/>
      <c r="VX13" s="16"/>
      <c r="VY13" s="16"/>
      <c r="VZ13" s="16"/>
      <c r="WA13" s="16"/>
      <c r="WB13" s="16"/>
      <c r="WC13" s="16"/>
      <c r="WD13" s="16"/>
      <c r="WE13" s="16"/>
      <c r="WF13" s="16"/>
      <c r="WG13" s="16"/>
      <c r="WH13" s="16"/>
      <c r="WI13" s="16"/>
      <c r="WJ13" s="16"/>
      <c r="WK13" s="16"/>
      <c r="WL13" s="16"/>
      <c r="WM13" s="16"/>
      <c r="WN13" s="16"/>
      <c r="WO13" s="16"/>
      <c r="WP13" s="16"/>
      <c r="WQ13" s="16"/>
      <c r="WR13" s="16"/>
      <c r="WS13" s="16"/>
      <c r="WT13" s="16"/>
      <c r="WU13" s="16"/>
      <c r="WV13" s="16"/>
      <c r="WW13" s="16"/>
      <c r="WX13" s="16"/>
      <c r="WY13" s="16"/>
      <c r="WZ13" s="16"/>
      <c r="XA13" s="16"/>
      <c r="XB13" s="16"/>
      <c r="XC13" s="16"/>
      <c r="XD13" s="16"/>
      <c r="XE13" s="16"/>
      <c r="XF13" s="16"/>
      <c r="XG13" s="16"/>
      <c r="XH13" s="16"/>
      <c r="XI13" s="16"/>
      <c r="XJ13" s="16"/>
      <c r="XK13" s="16"/>
      <c r="XL13" s="16"/>
      <c r="XM13" s="16"/>
      <c r="XN13" s="16"/>
      <c r="XO13" s="16"/>
      <c r="XP13" s="16"/>
      <c r="XQ13" s="16"/>
      <c r="XR13" s="16"/>
      <c r="XS13" s="16"/>
      <c r="XT13" s="16"/>
      <c r="XU13" s="16"/>
      <c r="XV13" s="16"/>
      <c r="XW13" s="16"/>
      <c r="XX13" s="16"/>
      <c r="XY13" s="16"/>
      <c r="XZ13" s="16"/>
      <c r="YA13" s="16"/>
      <c r="YB13" s="16"/>
      <c r="YC13" s="16"/>
      <c r="YD13" s="16"/>
      <c r="YE13" s="16"/>
      <c r="YF13" s="16"/>
      <c r="YG13" s="16"/>
      <c r="YH13" s="16"/>
      <c r="YI13" s="16"/>
      <c r="YJ13" s="16"/>
      <c r="YK13" s="16"/>
      <c r="YL13" s="16"/>
      <c r="YM13" s="16"/>
      <c r="YN13" s="16"/>
      <c r="YO13" s="16"/>
      <c r="YP13" s="16"/>
      <c r="YQ13" s="16"/>
      <c r="YR13" s="16"/>
      <c r="YS13" s="16"/>
      <c r="YT13" s="16"/>
      <c r="YU13" s="16"/>
      <c r="YV13" s="16"/>
      <c r="YW13" s="16"/>
      <c r="YX13" s="16"/>
      <c r="YY13" s="16"/>
      <c r="YZ13" s="16"/>
      <c r="ZA13" s="16"/>
      <c r="ZB13" s="16"/>
      <c r="ZC13" s="16"/>
      <c r="ZD13" s="16"/>
      <c r="ZE13" s="16"/>
      <c r="ZF13" s="16"/>
      <c r="ZG13" s="16"/>
      <c r="ZH13" s="16"/>
      <c r="ZI13" s="16"/>
      <c r="ZJ13" s="16"/>
      <c r="ZK13" s="16"/>
      <c r="ZL13" s="16"/>
      <c r="ZM13" s="16"/>
      <c r="ZN13" s="16"/>
      <c r="ZO13" s="16"/>
      <c r="ZP13" s="16"/>
      <c r="ZQ13" s="16"/>
      <c r="ZR13" s="16"/>
      <c r="ZS13" s="16"/>
      <c r="ZT13" s="16"/>
      <c r="ZU13" s="16"/>
      <c r="ZV13" s="16"/>
      <c r="ZW13" s="16"/>
      <c r="ZX13" s="16"/>
      <c r="ZY13" s="16"/>
      <c r="ZZ13" s="16"/>
      <c r="AAA13" s="16"/>
      <c r="AAB13" s="16"/>
      <c r="AAC13" s="16"/>
      <c r="AAD13" s="16"/>
      <c r="AAE13" s="16"/>
      <c r="AAF13" s="16"/>
      <c r="AAG13" s="16"/>
      <c r="AAH13" s="16"/>
      <c r="AAI13" s="16"/>
      <c r="AAJ13" s="16"/>
      <c r="AAK13" s="16"/>
      <c r="AAL13" s="16"/>
      <c r="AAM13" s="16"/>
      <c r="AAN13" s="16"/>
      <c r="AAO13" s="16"/>
      <c r="AAP13" s="16"/>
      <c r="AAQ13" s="16"/>
      <c r="AAR13" s="16"/>
      <c r="AAS13" s="16"/>
      <c r="AAT13" s="16"/>
      <c r="AAU13" s="16"/>
      <c r="AAV13" s="16"/>
      <c r="AAW13" s="16"/>
      <c r="AAX13" s="16"/>
      <c r="AAY13" s="16"/>
      <c r="AAZ13" s="16"/>
      <c r="ABA13" s="16"/>
      <c r="ABB13" s="16"/>
      <c r="ABC13" s="16"/>
      <c r="ABD13" s="16"/>
      <c r="ABE13" s="16"/>
      <c r="ABF13" s="16"/>
      <c r="ABG13" s="16"/>
      <c r="ABH13" s="16"/>
      <c r="ABI13" s="16"/>
      <c r="ABJ13" s="16"/>
      <c r="ABK13" s="16"/>
      <c r="ABL13" s="16"/>
      <c r="ABM13" s="16"/>
      <c r="ABN13" s="16"/>
      <c r="ABO13" s="16"/>
      <c r="ABP13" s="16"/>
      <c r="ABQ13" s="16"/>
      <c r="ABR13" s="16"/>
      <c r="ABS13" s="16"/>
      <c r="ABT13" s="16"/>
      <c r="ABU13" s="16"/>
      <c r="ABV13" s="16"/>
      <c r="ABW13" s="16"/>
      <c r="ABX13" s="16"/>
      <c r="ABY13" s="16"/>
      <c r="ABZ13" s="16"/>
      <c r="ACA13" s="16"/>
      <c r="ACB13" s="16"/>
      <c r="ACC13" s="16"/>
      <c r="ACD13" s="16"/>
      <c r="ACE13" s="16"/>
      <c r="ACF13" s="16"/>
      <c r="ACG13" s="16"/>
      <c r="ACH13" s="16"/>
      <c r="ACI13" s="16"/>
      <c r="ACJ13" s="16"/>
      <c r="ACK13" s="16"/>
      <c r="ACL13" s="16"/>
      <c r="ACM13" s="16"/>
      <c r="ACN13" s="16"/>
      <c r="ACO13" s="16"/>
      <c r="ACP13" s="16"/>
      <c r="ACQ13" s="16"/>
      <c r="ACR13" s="16"/>
      <c r="ACS13" s="16"/>
      <c r="ACT13" s="16"/>
      <c r="ACU13" s="16"/>
      <c r="ACV13" s="16"/>
      <c r="ACW13" s="16"/>
      <c r="ACX13" s="16"/>
      <c r="ACY13" s="16"/>
      <c r="ACZ13" s="16"/>
      <c r="ADA13" s="16"/>
      <c r="ADB13" s="16"/>
      <c r="ADC13" s="16"/>
      <c r="ADD13" s="16"/>
      <c r="ADE13" s="16"/>
      <c r="ADF13" s="16"/>
      <c r="ADG13" s="16"/>
      <c r="ADH13" s="16"/>
      <c r="ADI13" s="16"/>
      <c r="ADJ13" s="16"/>
      <c r="ADK13" s="16"/>
      <c r="ADL13" s="16"/>
      <c r="ADM13" s="16"/>
      <c r="ADN13" s="16"/>
      <c r="ADO13" s="16"/>
      <c r="ADP13" s="16"/>
      <c r="ADQ13" s="16"/>
      <c r="ADR13" s="16"/>
      <c r="ADS13" s="16"/>
      <c r="ADT13" s="16"/>
      <c r="ADU13" s="16"/>
      <c r="ADV13" s="16"/>
      <c r="ADW13" s="16"/>
      <c r="ADX13" s="16"/>
      <c r="ADY13" s="16"/>
      <c r="ADZ13" s="16"/>
      <c r="AEA13" s="16"/>
      <c r="AEB13" s="16"/>
      <c r="AEC13" s="16"/>
      <c r="AED13" s="16"/>
      <c r="AEE13" s="16"/>
      <c r="AEF13" s="16"/>
      <c r="AEG13" s="16"/>
      <c r="AEH13" s="16"/>
      <c r="AEI13" s="16"/>
      <c r="AEJ13" s="16"/>
      <c r="AEK13" s="16"/>
      <c r="AEL13" s="16"/>
      <c r="AEM13" s="16"/>
      <c r="AEN13" s="16"/>
      <c r="AEO13" s="16"/>
      <c r="AEP13" s="16"/>
      <c r="AEQ13" s="16"/>
      <c r="AER13" s="16"/>
      <c r="AES13" s="16"/>
      <c r="AET13" s="16"/>
      <c r="AEU13" s="16"/>
      <c r="AEV13" s="16"/>
      <c r="AEW13" s="16"/>
      <c r="AEX13" s="16"/>
      <c r="AEY13" s="16"/>
      <c r="AEZ13" s="16"/>
      <c r="AFA13" s="16"/>
      <c r="AFB13" s="16"/>
      <c r="AFC13" s="16"/>
      <c r="AFD13" s="16"/>
      <c r="AFE13" s="16"/>
      <c r="AFF13" s="16"/>
      <c r="AFG13" s="16"/>
      <c r="AFH13" s="16"/>
      <c r="AFI13" s="16"/>
      <c r="AFJ13" s="16"/>
      <c r="AFK13" s="16"/>
      <c r="AFL13" s="16"/>
      <c r="AFM13" s="16"/>
      <c r="AFN13" s="16"/>
      <c r="AFO13" s="16"/>
      <c r="AFP13" s="16"/>
      <c r="AFQ13" s="16"/>
      <c r="AFR13" s="16"/>
      <c r="AFS13" s="16"/>
      <c r="AFT13" s="16"/>
      <c r="AFU13" s="16"/>
      <c r="AFV13" s="16"/>
      <c r="AFW13" s="16"/>
      <c r="AFX13" s="16"/>
      <c r="AFY13" s="16"/>
      <c r="AFZ13" s="16"/>
      <c r="AGA13" s="16"/>
      <c r="AGB13" s="16"/>
      <c r="AGC13" s="16"/>
      <c r="AGD13" s="16"/>
      <c r="AGE13" s="16"/>
      <c r="AGF13" s="16"/>
      <c r="AGG13" s="16"/>
      <c r="AGH13" s="16"/>
      <c r="AGI13" s="16"/>
      <c r="AGJ13" s="16"/>
      <c r="AGK13" s="16"/>
      <c r="AGL13" s="16"/>
      <c r="AGM13" s="16"/>
      <c r="AGN13" s="16"/>
      <c r="AGO13" s="16"/>
      <c r="AGP13" s="16"/>
      <c r="AGQ13" s="16"/>
      <c r="AGR13" s="16"/>
      <c r="AGS13" s="16"/>
      <c r="AGT13" s="16"/>
      <c r="AGU13" s="16"/>
      <c r="AGV13" s="16"/>
      <c r="AGW13" s="16"/>
      <c r="AGX13" s="16"/>
      <c r="AGY13" s="16"/>
      <c r="AGZ13" s="16"/>
      <c r="AHA13" s="16"/>
      <c r="AHB13" s="16"/>
      <c r="AHC13" s="16"/>
      <c r="AHD13" s="16"/>
      <c r="AHE13" s="16"/>
      <c r="AHF13" s="16"/>
      <c r="AHG13" s="16"/>
      <c r="AHH13" s="16"/>
      <c r="AHI13" s="16"/>
      <c r="AHJ13" s="16"/>
      <c r="AHK13" s="16"/>
      <c r="AHL13" s="16"/>
      <c r="AHM13" s="16"/>
      <c r="AHN13" s="16"/>
      <c r="AHO13" s="16"/>
      <c r="AHP13" s="16"/>
      <c r="AHQ13" s="16"/>
      <c r="AHR13" s="16"/>
      <c r="AHS13" s="16"/>
      <c r="AHT13" s="16"/>
      <c r="AHU13" s="16"/>
      <c r="AHV13" s="16"/>
      <c r="AHW13" s="16"/>
      <c r="AHX13" s="16"/>
      <c r="AHY13" s="16"/>
      <c r="AHZ13" s="16"/>
      <c r="AIA13" s="16"/>
      <c r="AIB13" s="16"/>
      <c r="AIC13" s="16"/>
      <c r="AID13" s="16"/>
      <c r="AIE13" s="16"/>
      <c r="AIF13" s="16"/>
      <c r="AIG13" s="16"/>
      <c r="AIH13" s="16"/>
      <c r="AII13" s="16"/>
      <c r="AIJ13" s="16"/>
      <c r="AIK13" s="16"/>
      <c r="AIL13" s="16"/>
      <c r="AIM13" s="16"/>
      <c r="AIN13" s="16"/>
      <c r="AIO13" s="16"/>
      <c r="AIP13" s="16"/>
      <c r="AIQ13" s="16"/>
      <c r="AIR13" s="16"/>
      <c r="AIS13" s="16"/>
      <c r="AIT13" s="16"/>
      <c r="AIU13" s="16"/>
      <c r="AIV13" s="16"/>
      <c r="AIW13" s="16"/>
      <c r="AIX13" s="16"/>
      <c r="AIY13" s="16"/>
      <c r="AIZ13" s="16"/>
      <c r="AJA13" s="16"/>
      <c r="AJB13" s="16"/>
      <c r="AJC13" s="16"/>
      <c r="AJD13" s="16"/>
      <c r="AJE13" s="16"/>
      <c r="AJF13" s="16"/>
      <c r="AJG13" s="16"/>
      <c r="AJH13" s="16"/>
      <c r="AJI13" s="16"/>
      <c r="AJJ13" s="16"/>
      <c r="AJK13" s="16"/>
      <c r="AJL13" s="16"/>
      <c r="AJM13" s="16"/>
      <c r="AJN13" s="16"/>
      <c r="AJO13" s="16"/>
      <c r="AJP13" s="16"/>
      <c r="AJQ13" s="16"/>
      <c r="AJR13" s="16"/>
      <c r="AJS13" s="16"/>
      <c r="AJT13" s="16"/>
      <c r="AJU13" s="16"/>
      <c r="AJV13" s="16"/>
      <c r="AJW13" s="16"/>
      <c r="AJX13" s="16"/>
      <c r="AJY13" s="16"/>
      <c r="AJZ13" s="16"/>
      <c r="AKA13" s="16"/>
      <c r="AKB13" s="16"/>
      <c r="AKC13" s="16"/>
      <c r="AKD13" s="16"/>
      <c r="AKE13" s="16"/>
      <c r="AKF13" s="16"/>
      <c r="AKG13" s="16"/>
      <c r="AKH13" s="16"/>
      <c r="AKI13" s="16"/>
      <c r="AKJ13" s="16"/>
      <c r="AKK13" s="16"/>
      <c r="AKL13" s="16"/>
      <c r="AKM13" s="16"/>
      <c r="AKN13" s="16"/>
      <c r="AKO13" s="16"/>
      <c r="AKP13" s="16"/>
      <c r="AKQ13" s="16"/>
      <c r="AKR13" s="16"/>
      <c r="AKS13" s="16"/>
      <c r="AKT13" s="16"/>
      <c r="AKU13" s="16"/>
      <c r="AKV13" s="16"/>
      <c r="AKW13" s="16"/>
      <c r="AKX13" s="16"/>
      <c r="AKY13" s="16"/>
      <c r="AKZ13" s="16"/>
      <c r="ALA13" s="16"/>
      <c r="ALB13" s="16"/>
      <c r="ALC13" s="16"/>
      <c r="ALD13" s="16"/>
      <c r="ALE13" s="16"/>
      <c r="ALF13" s="16"/>
      <c r="ALG13" s="16"/>
      <c r="ALH13" s="16"/>
      <c r="ALI13" s="16"/>
      <c r="ALJ13" s="16"/>
      <c r="ALK13" s="16"/>
      <c r="ALL13" s="16"/>
      <c r="ALM13" s="16"/>
      <c r="ALN13" s="16"/>
      <c r="ALO13" s="16"/>
      <c r="ALP13" s="16"/>
      <c r="ALQ13" s="16"/>
      <c r="ALR13" s="16"/>
      <c r="ALS13" s="16"/>
      <c r="ALT13" s="16"/>
      <c r="ALU13" s="16"/>
      <c r="ALV13" s="16"/>
      <c r="ALW13" s="16"/>
      <c r="ALX13" s="16"/>
      <c r="ALY13" s="16"/>
      <c r="ALZ13" s="16"/>
      <c r="AMA13" s="16"/>
      <c r="AMB13" s="16"/>
      <c r="AMC13" s="16"/>
      <c r="AMD13" s="16"/>
      <c r="AME13" s="16"/>
      <c r="AMF13" s="16"/>
      <c r="AMG13" s="16"/>
      <c r="AMH13" s="16"/>
      <c r="AMI13" s="16"/>
      <c r="AMJ13" s="16"/>
      <c r="AMK13" s="16"/>
      <c r="AML13" s="16"/>
      <c r="AMM13" s="16"/>
      <c r="AMN13" s="16"/>
      <c r="AMO13" s="16"/>
      <c r="AMP13" s="16"/>
      <c r="AMQ13" s="16"/>
      <c r="AMR13" s="16"/>
      <c r="AMS13" s="16"/>
      <c r="AMT13" s="16"/>
      <c r="AMU13" s="16"/>
      <c r="AMV13" s="16"/>
      <c r="AMW13" s="16"/>
      <c r="AMX13" s="16"/>
      <c r="AMY13" s="16"/>
      <c r="AMZ13" s="16"/>
      <c r="ANA13" s="16"/>
      <c r="ANB13" s="16"/>
      <c r="ANC13" s="16"/>
      <c r="AND13" s="16"/>
      <c r="ANE13" s="16"/>
      <c r="ANF13" s="16"/>
      <c r="ANG13" s="16"/>
      <c r="ANH13" s="16"/>
      <c r="ANI13" s="16"/>
      <c r="ANJ13" s="16"/>
      <c r="ANK13" s="16"/>
      <c r="ANL13" s="16"/>
      <c r="ANM13" s="16"/>
      <c r="ANN13" s="16"/>
      <c r="ANO13" s="16"/>
      <c r="ANP13" s="16"/>
      <c r="ANQ13" s="16"/>
      <c r="ANR13" s="16"/>
      <c r="ANS13" s="16"/>
      <c r="ANT13" s="16"/>
      <c r="ANU13" s="16"/>
      <c r="ANV13" s="16"/>
      <c r="ANW13" s="16"/>
      <c r="ANX13" s="16"/>
      <c r="ANY13" s="16"/>
      <c r="ANZ13" s="16"/>
      <c r="AOA13" s="16"/>
      <c r="AOB13" s="16"/>
      <c r="AOC13" s="16"/>
      <c r="AOD13" s="16"/>
      <c r="AOE13" s="16"/>
      <c r="AOF13" s="16"/>
      <c r="AOG13" s="16"/>
      <c r="AOH13" s="16"/>
      <c r="AOI13" s="16"/>
      <c r="AOJ13" s="16"/>
      <c r="AOK13" s="16"/>
      <c r="AOL13" s="16"/>
      <c r="AOM13" s="16"/>
      <c r="AON13" s="16"/>
      <c r="AOO13" s="16"/>
      <c r="AOP13" s="16"/>
      <c r="AOQ13" s="16"/>
      <c r="AOR13" s="16"/>
      <c r="AOS13" s="16"/>
      <c r="AOT13" s="16"/>
      <c r="AOU13" s="16"/>
      <c r="AOV13" s="16"/>
      <c r="AOW13" s="16"/>
      <c r="AOX13" s="16"/>
      <c r="AOY13" s="16"/>
      <c r="AOZ13" s="16"/>
      <c r="APA13" s="16"/>
      <c r="APB13" s="16"/>
      <c r="APC13" s="16"/>
      <c r="APD13" s="16"/>
      <c r="APE13" s="16"/>
      <c r="APF13" s="16"/>
      <c r="APG13" s="16"/>
      <c r="APH13" s="16"/>
      <c r="API13" s="16"/>
      <c r="APJ13" s="16"/>
      <c r="APK13" s="16"/>
      <c r="APL13" s="16"/>
      <c r="APM13" s="16"/>
      <c r="APN13" s="16"/>
      <c r="APO13" s="16"/>
      <c r="APP13" s="16"/>
      <c r="APQ13" s="16"/>
      <c r="APR13" s="16"/>
      <c r="APS13" s="16"/>
      <c r="APT13" s="16"/>
      <c r="APU13" s="16"/>
      <c r="APV13" s="16"/>
      <c r="APW13" s="16"/>
      <c r="APX13" s="16"/>
      <c r="APY13" s="16"/>
      <c r="APZ13" s="16"/>
      <c r="AQA13" s="16"/>
      <c r="AQB13" s="16"/>
      <c r="AQC13" s="16"/>
      <c r="AQD13" s="16"/>
      <c r="AQE13" s="16"/>
      <c r="AQF13" s="16"/>
      <c r="AQG13" s="16"/>
      <c r="AQH13" s="16"/>
      <c r="AQI13" s="16"/>
      <c r="AQJ13" s="16"/>
      <c r="AQK13" s="16"/>
      <c r="AQL13" s="16"/>
      <c r="AQM13" s="16"/>
      <c r="AQN13" s="16"/>
      <c r="AQO13" s="16"/>
      <c r="AQP13" s="16"/>
      <c r="AQQ13" s="16"/>
      <c r="AQR13" s="16"/>
      <c r="AQS13" s="16"/>
      <c r="AQT13" s="16"/>
      <c r="AQU13" s="16"/>
      <c r="AQV13" s="16"/>
      <c r="AQW13" s="16"/>
      <c r="AQX13" s="16"/>
      <c r="AQY13" s="16"/>
      <c r="AQZ13" s="16"/>
      <c r="ARA13" s="16"/>
      <c r="ARB13" s="16"/>
      <c r="ARC13" s="16"/>
      <c r="ARD13" s="16"/>
      <c r="ARE13" s="16"/>
      <c r="ARF13" s="16"/>
      <c r="ARG13" s="16"/>
      <c r="ARH13" s="16"/>
      <c r="ARI13" s="16"/>
      <c r="ARJ13" s="16"/>
      <c r="ARK13" s="16"/>
      <c r="ARL13" s="16"/>
      <c r="ARM13" s="16"/>
      <c r="ARN13" s="16"/>
      <c r="ARO13" s="16"/>
      <c r="ARP13" s="16"/>
      <c r="ARQ13" s="16"/>
      <c r="ARR13" s="16"/>
      <c r="ARS13" s="16"/>
      <c r="ART13" s="16"/>
      <c r="ARU13" s="16"/>
      <c r="ARV13" s="16"/>
      <c r="ARW13" s="16"/>
      <c r="ARX13" s="16"/>
      <c r="ARY13" s="16"/>
      <c r="ARZ13" s="16"/>
      <c r="ASA13" s="16"/>
      <c r="ASB13" s="16"/>
      <c r="ASC13" s="16"/>
      <c r="ASD13" s="16"/>
      <c r="ASE13" s="16"/>
      <c r="ASF13" s="16"/>
      <c r="ASG13" s="16"/>
      <c r="ASH13" s="16"/>
      <c r="ASI13" s="16"/>
      <c r="ASJ13" s="16"/>
      <c r="ASK13" s="16"/>
      <c r="ASL13" s="16"/>
      <c r="ASM13" s="16"/>
      <c r="ASN13" s="16"/>
      <c r="ASO13" s="16"/>
      <c r="ASP13" s="16"/>
      <c r="ASQ13" s="16"/>
      <c r="ASR13" s="16"/>
      <c r="ASS13" s="16"/>
      <c r="AST13" s="16"/>
      <c r="ASU13" s="16"/>
      <c r="ASV13" s="16"/>
      <c r="ASW13" s="16"/>
      <c r="ASX13" s="16"/>
      <c r="ASY13" s="16"/>
      <c r="ASZ13" s="16"/>
      <c r="ATA13" s="16"/>
      <c r="ATB13" s="16"/>
      <c r="ATC13" s="16"/>
      <c r="ATD13" s="16"/>
      <c r="ATE13" s="16"/>
      <c r="ATF13" s="16"/>
      <c r="ATG13" s="16"/>
      <c r="ATH13" s="16"/>
      <c r="ATI13" s="16"/>
      <c r="ATJ13" s="16"/>
      <c r="ATK13" s="16"/>
      <c r="ATL13" s="16"/>
      <c r="ATM13" s="16"/>
      <c r="ATN13" s="16"/>
      <c r="ATO13" s="16"/>
      <c r="ATP13" s="16"/>
      <c r="ATQ13" s="16"/>
      <c r="ATR13" s="16"/>
      <c r="ATS13" s="16"/>
      <c r="ATT13" s="16"/>
      <c r="ATU13" s="16"/>
      <c r="ATV13" s="16"/>
      <c r="ATW13" s="16"/>
      <c r="ATX13" s="16"/>
      <c r="ATY13" s="16"/>
      <c r="ATZ13" s="16"/>
      <c r="AUA13" s="16"/>
      <c r="AUB13" s="16"/>
      <c r="AUC13" s="16"/>
      <c r="AUD13" s="16"/>
      <c r="AUE13" s="16"/>
      <c r="AUF13" s="16"/>
      <c r="AUG13" s="16"/>
      <c r="AUH13" s="16"/>
      <c r="AUI13" s="16"/>
      <c r="AUJ13" s="16"/>
      <c r="AUK13" s="16"/>
      <c r="AUL13" s="16"/>
      <c r="AUM13" s="16"/>
      <c r="AUN13" s="16"/>
      <c r="AUO13" s="16"/>
      <c r="AUP13" s="16"/>
      <c r="AUQ13" s="16"/>
      <c r="AUR13" s="16"/>
      <c r="AUS13" s="16"/>
      <c r="AUT13" s="16"/>
      <c r="AUU13" s="16"/>
      <c r="AUV13" s="16"/>
      <c r="AUW13" s="16"/>
      <c r="AUX13" s="16"/>
      <c r="AUY13" s="16"/>
      <c r="AUZ13" s="16"/>
      <c r="AVA13" s="16"/>
      <c r="AVB13" s="16"/>
      <c r="AVC13" s="16"/>
      <c r="AVD13" s="16"/>
      <c r="AVE13" s="16"/>
      <c r="AVF13" s="16"/>
      <c r="AVG13" s="16"/>
      <c r="AVH13" s="16"/>
      <c r="AVI13" s="16"/>
      <c r="AVJ13" s="16"/>
      <c r="AVK13" s="16"/>
      <c r="AVL13" s="16"/>
      <c r="AVM13" s="16"/>
      <c r="AVN13" s="16"/>
      <c r="AVO13" s="16"/>
      <c r="AVP13" s="16"/>
      <c r="AVQ13" s="16"/>
      <c r="AVR13" s="16"/>
      <c r="AVS13" s="16"/>
      <c r="AVT13" s="16"/>
      <c r="AVU13" s="16"/>
      <c r="AVV13" s="16"/>
      <c r="AVW13" s="16"/>
      <c r="AVX13" s="16"/>
      <c r="AVY13" s="16"/>
      <c r="AVZ13" s="16"/>
      <c r="AWA13" s="16"/>
      <c r="AWB13" s="16"/>
      <c r="AWC13" s="16"/>
      <c r="AWD13" s="16"/>
      <c r="AWE13" s="16"/>
      <c r="AWF13" s="16"/>
      <c r="AWG13" s="16"/>
      <c r="AWH13" s="16"/>
      <c r="AWI13" s="16"/>
      <c r="AWJ13" s="16"/>
      <c r="AWK13" s="16"/>
      <c r="AWL13" s="16"/>
      <c r="AWM13" s="16"/>
      <c r="AWN13" s="16"/>
      <c r="AWO13" s="16"/>
      <c r="AWP13" s="16"/>
      <c r="AWQ13" s="16"/>
      <c r="AWR13" s="16"/>
      <c r="AWS13" s="16"/>
      <c r="AWT13" s="16"/>
      <c r="AWU13" s="16"/>
      <c r="AWV13" s="16"/>
      <c r="AWW13" s="16"/>
      <c r="AWX13" s="16"/>
      <c r="AWY13" s="16"/>
      <c r="AWZ13" s="16"/>
      <c r="AXA13" s="16"/>
      <c r="AXB13" s="16"/>
      <c r="AXC13" s="16"/>
      <c r="AXD13" s="16"/>
      <c r="AXE13" s="16"/>
      <c r="AXF13" s="16"/>
      <c r="AXG13" s="16"/>
      <c r="AXH13" s="16"/>
      <c r="AXI13" s="16"/>
      <c r="AXJ13" s="16"/>
      <c r="AXK13" s="16"/>
      <c r="AXL13" s="16"/>
      <c r="AXM13" s="16"/>
      <c r="AXN13" s="16"/>
      <c r="AXO13" s="16"/>
      <c r="AXP13" s="16"/>
      <c r="AXQ13" s="16"/>
      <c r="AXR13" s="16"/>
      <c r="AXS13" s="16"/>
      <c r="AXT13" s="16"/>
      <c r="AXU13" s="16"/>
      <c r="AXV13" s="16"/>
      <c r="AXW13" s="16"/>
      <c r="AXX13" s="16"/>
      <c r="AXY13" s="16"/>
      <c r="AXZ13" s="16"/>
      <c r="AYA13" s="16"/>
      <c r="AYB13" s="16"/>
      <c r="AYC13" s="16"/>
      <c r="AYD13" s="16"/>
      <c r="AYE13" s="16"/>
      <c r="AYF13" s="16"/>
      <c r="AYG13" s="16"/>
      <c r="AYH13" s="16"/>
      <c r="AYI13" s="16"/>
      <c r="AYJ13" s="16"/>
      <c r="AYK13" s="16"/>
      <c r="AYL13" s="16"/>
      <c r="AYM13" s="16"/>
      <c r="AYN13" s="16"/>
      <c r="AYO13" s="16"/>
      <c r="AYP13" s="16"/>
      <c r="AYQ13" s="16"/>
      <c r="AYR13" s="16"/>
      <c r="AYS13" s="16"/>
      <c r="AYT13" s="16"/>
      <c r="AYU13" s="16"/>
      <c r="AYV13" s="16"/>
      <c r="AYW13" s="16"/>
      <c r="AYX13" s="16"/>
      <c r="AYY13" s="16"/>
      <c r="AYZ13" s="16"/>
      <c r="AZA13" s="16"/>
      <c r="AZB13" s="16"/>
      <c r="AZC13" s="16"/>
      <c r="AZD13" s="16"/>
      <c r="AZE13" s="16"/>
      <c r="AZF13" s="16"/>
      <c r="AZG13" s="16"/>
      <c r="AZH13" s="16"/>
      <c r="AZI13" s="16"/>
      <c r="AZJ13" s="16"/>
      <c r="AZK13" s="16"/>
      <c r="AZL13" s="16"/>
      <c r="AZM13" s="16"/>
      <c r="AZN13" s="16"/>
      <c r="AZO13" s="16"/>
      <c r="AZP13" s="16"/>
      <c r="AZQ13" s="16"/>
      <c r="AZR13" s="16"/>
      <c r="AZS13" s="16"/>
      <c r="AZT13" s="16"/>
      <c r="AZU13" s="16"/>
      <c r="AZV13" s="16"/>
      <c r="AZW13" s="16"/>
      <c r="AZX13" s="16"/>
      <c r="AZY13" s="16"/>
      <c r="AZZ13" s="16"/>
      <c r="BAA13" s="16"/>
      <c r="BAB13" s="16"/>
      <c r="BAC13" s="16"/>
      <c r="BAD13" s="16"/>
      <c r="BAE13" s="16"/>
      <c r="BAF13" s="16"/>
      <c r="BAG13" s="16"/>
      <c r="BAH13" s="16"/>
      <c r="BAI13" s="16"/>
      <c r="BAJ13" s="16"/>
      <c r="BAK13" s="16"/>
      <c r="BAL13" s="16"/>
      <c r="BAM13" s="16"/>
      <c r="BAN13" s="16"/>
      <c r="BAO13" s="16"/>
      <c r="BAP13" s="16"/>
      <c r="BAQ13" s="16"/>
      <c r="BAR13" s="16"/>
      <c r="BAS13" s="16"/>
      <c r="BAT13" s="16"/>
      <c r="BAU13" s="16"/>
      <c r="BAV13" s="16"/>
      <c r="BAW13" s="16"/>
      <c r="BAX13" s="16"/>
      <c r="BAY13" s="16"/>
      <c r="BAZ13" s="16"/>
      <c r="BBA13" s="16"/>
      <c r="BBB13" s="16"/>
      <c r="BBC13" s="16"/>
      <c r="BBD13" s="16"/>
      <c r="BBE13" s="16"/>
      <c r="BBF13" s="16"/>
      <c r="BBG13" s="16"/>
      <c r="BBH13" s="16"/>
      <c r="BBI13" s="16"/>
      <c r="BBJ13" s="16"/>
      <c r="BBK13" s="16"/>
      <c r="BBL13" s="16"/>
      <c r="BBM13" s="16"/>
      <c r="BBN13" s="16"/>
      <c r="BBO13" s="16"/>
      <c r="BBP13" s="16"/>
      <c r="BBQ13" s="16"/>
      <c r="BBR13" s="16"/>
      <c r="BBS13" s="16"/>
      <c r="BBT13" s="16"/>
      <c r="BBU13" s="16"/>
      <c r="BBV13" s="16"/>
      <c r="BBW13" s="16"/>
      <c r="BBX13" s="16"/>
      <c r="BBY13" s="16"/>
      <c r="BBZ13" s="16"/>
      <c r="BCA13" s="16"/>
      <c r="BCB13" s="16"/>
      <c r="BCC13" s="16"/>
      <c r="BCD13" s="16"/>
      <c r="BCE13" s="16"/>
      <c r="BCF13" s="16"/>
      <c r="BCG13" s="16"/>
      <c r="BCH13" s="16"/>
      <c r="BCI13" s="16"/>
      <c r="BCJ13" s="16"/>
      <c r="BCK13" s="16"/>
      <c r="BCL13" s="16"/>
      <c r="BCM13" s="16"/>
      <c r="BCN13" s="16"/>
      <c r="BCO13" s="16"/>
      <c r="BCP13" s="16"/>
      <c r="BCQ13" s="16"/>
      <c r="BCR13" s="16"/>
      <c r="BCS13" s="16"/>
      <c r="BCT13" s="16"/>
      <c r="BCU13" s="16"/>
      <c r="BCV13" s="16"/>
      <c r="BCW13" s="16"/>
      <c r="BCX13" s="16"/>
      <c r="BCY13" s="16"/>
      <c r="BCZ13" s="16"/>
      <c r="BDA13" s="16"/>
      <c r="BDB13" s="16"/>
      <c r="BDC13" s="16"/>
      <c r="BDD13" s="16"/>
      <c r="BDE13" s="16"/>
      <c r="BDF13" s="16"/>
      <c r="BDG13" s="16"/>
      <c r="BDH13" s="16"/>
      <c r="BDI13" s="16"/>
      <c r="BDJ13" s="16"/>
      <c r="BDK13" s="16"/>
      <c r="BDL13" s="16"/>
      <c r="BDM13" s="16"/>
      <c r="BDN13" s="16"/>
      <c r="BDO13" s="16"/>
      <c r="BDP13" s="16"/>
      <c r="BDQ13" s="16"/>
      <c r="BDR13" s="16"/>
      <c r="BDS13" s="16"/>
      <c r="BDT13" s="16"/>
      <c r="BDU13" s="16"/>
      <c r="BDV13" s="16"/>
      <c r="BDW13" s="16"/>
      <c r="BDX13" s="16"/>
      <c r="BDY13" s="16"/>
      <c r="BDZ13" s="16"/>
      <c r="BEA13" s="16"/>
      <c r="BEB13" s="16"/>
      <c r="BEC13" s="16"/>
      <c r="BED13" s="16"/>
      <c r="BEE13" s="16"/>
      <c r="BEF13" s="16"/>
      <c r="BEG13" s="16"/>
      <c r="BEH13" s="16"/>
      <c r="BEI13" s="16"/>
      <c r="BEJ13" s="16"/>
      <c r="BEK13" s="16"/>
      <c r="BEL13" s="16"/>
      <c r="BEM13" s="16"/>
      <c r="BEN13" s="16"/>
      <c r="BEO13" s="16"/>
      <c r="BEP13" s="16"/>
      <c r="BEQ13" s="16"/>
      <c r="BER13" s="16"/>
      <c r="BES13" s="16"/>
      <c r="BET13" s="16"/>
      <c r="BEU13" s="16"/>
      <c r="BEV13" s="16"/>
      <c r="BEW13" s="16"/>
      <c r="BEX13" s="16"/>
      <c r="BEY13" s="16"/>
      <c r="BEZ13" s="16"/>
      <c r="BFA13" s="16"/>
      <c r="BFB13" s="16"/>
      <c r="BFC13" s="16"/>
      <c r="BFD13" s="16"/>
      <c r="BFE13" s="16"/>
      <c r="BFF13" s="16"/>
      <c r="BFG13" s="16"/>
      <c r="BFH13" s="16"/>
      <c r="BFI13" s="16"/>
      <c r="BFJ13" s="16"/>
      <c r="BFK13" s="16"/>
      <c r="BFL13" s="16"/>
      <c r="BFM13" s="16"/>
      <c r="BFN13" s="16"/>
      <c r="BFO13" s="16"/>
      <c r="BFP13" s="16"/>
      <c r="BFQ13" s="16"/>
      <c r="BFR13" s="16"/>
      <c r="BFS13" s="16"/>
      <c r="BFT13" s="16"/>
      <c r="BFU13" s="16"/>
      <c r="BFV13" s="16"/>
      <c r="BFW13" s="16"/>
      <c r="BFX13" s="16"/>
      <c r="BFY13" s="16"/>
      <c r="BFZ13" s="16"/>
      <c r="BGA13" s="16"/>
      <c r="BGB13" s="16"/>
      <c r="BGC13" s="16"/>
      <c r="BGD13" s="16"/>
      <c r="BGE13" s="16"/>
      <c r="BGF13" s="16"/>
      <c r="BGG13" s="16"/>
      <c r="BGH13" s="16"/>
      <c r="BGI13" s="16"/>
      <c r="BGJ13" s="16"/>
      <c r="BGK13" s="16"/>
      <c r="BGL13" s="16"/>
      <c r="BGM13" s="16"/>
      <c r="BGN13" s="16"/>
      <c r="BGO13" s="16"/>
      <c r="BGP13" s="16"/>
      <c r="BGQ13" s="16"/>
      <c r="BGR13" s="16"/>
      <c r="BGS13" s="16"/>
      <c r="BGT13" s="16"/>
      <c r="BGU13" s="16"/>
      <c r="BGV13" s="16"/>
      <c r="BGW13" s="16"/>
      <c r="BGX13" s="16"/>
      <c r="BGY13" s="16"/>
      <c r="BGZ13" s="16"/>
      <c r="BHA13" s="16"/>
      <c r="BHB13" s="16"/>
      <c r="BHC13" s="16"/>
      <c r="BHD13" s="16"/>
      <c r="BHE13" s="16"/>
      <c r="BHF13" s="16"/>
      <c r="BHG13" s="16"/>
      <c r="BHH13" s="16"/>
      <c r="BHI13" s="16"/>
      <c r="BHJ13" s="16"/>
      <c r="BHK13" s="16"/>
      <c r="BHL13" s="16"/>
      <c r="BHM13" s="16"/>
      <c r="BHN13" s="16"/>
      <c r="BHO13" s="16"/>
      <c r="BHP13" s="16"/>
      <c r="BHQ13" s="16"/>
      <c r="BHR13" s="16"/>
      <c r="BHS13" s="16"/>
      <c r="BHT13" s="16"/>
      <c r="BHU13" s="16"/>
      <c r="BHV13" s="16"/>
      <c r="BHW13" s="16"/>
      <c r="BHX13" s="16"/>
      <c r="BHY13" s="16"/>
      <c r="BHZ13" s="16"/>
      <c r="BIA13" s="16"/>
      <c r="BIB13" s="16"/>
      <c r="BIC13" s="16"/>
      <c r="BID13" s="16"/>
      <c r="BIE13" s="16"/>
      <c r="BIF13" s="16"/>
      <c r="BIG13" s="16"/>
      <c r="BIH13" s="16"/>
      <c r="BII13" s="16"/>
      <c r="BIJ13" s="16"/>
      <c r="BIK13" s="16"/>
      <c r="BIL13" s="16"/>
      <c r="BIM13" s="16"/>
      <c r="BIN13" s="16"/>
      <c r="BIO13" s="16"/>
      <c r="BIP13" s="16"/>
      <c r="BIQ13" s="16"/>
      <c r="BIR13" s="16"/>
      <c r="BIS13" s="16"/>
      <c r="BIT13" s="16"/>
      <c r="BIU13" s="16"/>
      <c r="BIV13" s="16"/>
      <c r="BIW13" s="16"/>
      <c r="BIX13" s="16"/>
      <c r="BIY13" s="16"/>
      <c r="BIZ13" s="16"/>
      <c r="BJA13" s="16"/>
      <c r="BJB13" s="16"/>
      <c r="BJC13" s="16"/>
      <c r="BJD13" s="16"/>
      <c r="BJE13" s="16"/>
      <c r="BJF13" s="16"/>
      <c r="BJG13" s="16"/>
      <c r="BJH13" s="16"/>
      <c r="BJI13" s="16"/>
      <c r="BJJ13" s="16"/>
      <c r="BJK13" s="16"/>
      <c r="BJL13" s="16"/>
      <c r="BJM13" s="16"/>
      <c r="BJN13" s="16"/>
      <c r="BJO13" s="16"/>
      <c r="BJP13" s="16"/>
      <c r="BJQ13" s="16"/>
      <c r="BJR13" s="16"/>
      <c r="BJS13" s="16"/>
      <c r="BJT13" s="16"/>
      <c r="BJU13" s="16"/>
      <c r="BJV13" s="16"/>
      <c r="BJW13" s="16"/>
      <c r="BJX13" s="16"/>
      <c r="BJY13" s="16"/>
      <c r="BJZ13" s="16"/>
      <c r="BKA13" s="16"/>
      <c r="BKB13" s="16"/>
      <c r="BKC13" s="16"/>
      <c r="BKD13" s="16"/>
      <c r="BKE13" s="16"/>
      <c r="BKF13" s="16"/>
      <c r="BKG13" s="16"/>
      <c r="BKH13" s="16"/>
      <c r="BKI13" s="16"/>
      <c r="BKJ13" s="16"/>
      <c r="BKK13" s="16"/>
      <c r="BKL13" s="16"/>
      <c r="BKM13" s="16"/>
      <c r="BKN13" s="16"/>
      <c r="BKO13" s="16"/>
      <c r="BKP13" s="16"/>
      <c r="BKQ13" s="16"/>
      <c r="BKR13" s="16"/>
      <c r="BKS13" s="16"/>
      <c r="BKT13" s="16"/>
      <c r="BKU13" s="16"/>
      <c r="BKV13" s="16"/>
      <c r="BKW13" s="16"/>
      <c r="BKX13" s="16"/>
      <c r="BKY13" s="16"/>
      <c r="BKZ13" s="16"/>
      <c r="BLA13" s="16"/>
      <c r="BLB13" s="16"/>
      <c r="BLC13" s="16"/>
      <c r="BLD13" s="16"/>
      <c r="BLE13" s="16"/>
      <c r="BLF13" s="16"/>
      <c r="BLG13" s="16"/>
      <c r="BLH13" s="16"/>
      <c r="BLI13" s="16"/>
      <c r="BLJ13" s="16"/>
      <c r="BLK13" s="16"/>
      <c r="BLL13" s="16"/>
      <c r="BLM13" s="16"/>
      <c r="BLN13" s="16"/>
      <c r="BLO13" s="16"/>
      <c r="BLP13" s="16"/>
      <c r="BLQ13" s="16"/>
      <c r="BLR13" s="16"/>
      <c r="BLS13" s="16"/>
      <c r="BLT13" s="16"/>
      <c r="BLU13" s="16"/>
      <c r="BLV13" s="16"/>
      <c r="BLW13" s="16"/>
      <c r="BLX13" s="16"/>
      <c r="BLY13" s="16"/>
      <c r="BLZ13" s="16"/>
      <c r="BMA13" s="16"/>
      <c r="BMB13" s="16"/>
      <c r="BMC13" s="16"/>
      <c r="BMD13" s="16"/>
      <c r="BME13" s="16"/>
      <c r="BMF13" s="16"/>
      <c r="BMG13" s="16"/>
      <c r="BMH13" s="16"/>
      <c r="BMI13" s="16"/>
      <c r="BMJ13" s="16"/>
      <c r="BMK13" s="16"/>
      <c r="BML13" s="16"/>
      <c r="BMM13" s="16"/>
      <c r="BMN13" s="16"/>
      <c r="BMO13" s="16"/>
      <c r="BMP13" s="16"/>
      <c r="BMQ13" s="16"/>
      <c r="BMR13" s="16"/>
      <c r="BMS13" s="16"/>
      <c r="BMT13" s="16"/>
      <c r="BMU13" s="16"/>
      <c r="BMV13" s="16"/>
      <c r="BMW13" s="16"/>
      <c r="BMX13" s="16"/>
      <c r="BMY13" s="16"/>
      <c r="BMZ13" s="16"/>
      <c r="BNA13" s="16"/>
      <c r="BNB13" s="16"/>
      <c r="BNC13" s="16"/>
      <c r="BND13" s="16"/>
      <c r="BNE13" s="16"/>
      <c r="BNF13" s="16"/>
      <c r="BNG13" s="16"/>
      <c r="BNH13" s="16"/>
      <c r="BNI13" s="16"/>
      <c r="BNJ13" s="16"/>
      <c r="BNK13" s="16"/>
      <c r="BNL13" s="16"/>
      <c r="BNM13" s="16"/>
      <c r="BNN13" s="16"/>
      <c r="BNO13" s="16"/>
      <c r="BNP13" s="16"/>
      <c r="BNQ13" s="16"/>
      <c r="BNR13" s="16"/>
      <c r="BNS13" s="16"/>
      <c r="BNT13" s="16"/>
      <c r="BNU13" s="16"/>
      <c r="BNV13" s="16"/>
      <c r="BNW13" s="16"/>
      <c r="BNX13" s="16"/>
      <c r="BNY13" s="16"/>
      <c r="BNZ13" s="16"/>
      <c r="BOA13" s="16"/>
      <c r="BOB13" s="16"/>
      <c r="BOC13" s="16"/>
      <c r="BOD13" s="16"/>
      <c r="BOE13" s="16"/>
      <c r="BOF13" s="16"/>
      <c r="BOG13" s="16"/>
      <c r="BOH13" s="16"/>
      <c r="BOI13" s="16"/>
      <c r="BOJ13" s="16"/>
      <c r="BOK13" s="16"/>
      <c r="BOL13" s="16"/>
      <c r="BOM13" s="16"/>
      <c r="BON13" s="16"/>
      <c r="BOO13" s="16"/>
      <c r="BOP13" s="16"/>
      <c r="BOQ13" s="16"/>
      <c r="BOR13" s="16"/>
      <c r="BOS13" s="16"/>
      <c r="BOT13" s="16"/>
      <c r="BOU13" s="16"/>
      <c r="BOV13" s="16"/>
      <c r="BOW13" s="16"/>
      <c r="BOX13" s="16"/>
      <c r="BOY13" s="16"/>
      <c r="BOZ13" s="16"/>
      <c r="BPA13" s="16"/>
      <c r="BPB13" s="16"/>
      <c r="BPC13" s="16"/>
      <c r="BPD13" s="16"/>
      <c r="BPE13" s="16"/>
      <c r="BPF13" s="16"/>
      <c r="BPG13" s="16"/>
      <c r="BPH13" s="16"/>
      <c r="BPI13" s="16"/>
      <c r="BPJ13" s="16"/>
      <c r="BPK13" s="16"/>
      <c r="BPL13" s="16"/>
      <c r="BPM13" s="16"/>
      <c r="BPN13" s="16"/>
      <c r="BPO13" s="16"/>
      <c r="BPP13" s="16"/>
      <c r="BPQ13" s="16"/>
      <c r="BPR13" s="16"/>
      <c r="BPS13" s="16"/>
      <c r="BPT13" s="16"/>
      <c r="BPU13" s="16"/>
      <c r="BPV13" s="16"/>
      <c r="BPW13" s="16"/>
      <c r="BPX13" s="16"/>
      <c r="BPY13" s="16"/>
      <c r="BPZ13" s="16"/>
      <c r="BQA13" s="16"/>
      <c r="BQB13" s="16"/>
      <c r="BQC13" s="16"/>
      <c r="BQD13" s="16"/>
      <c r="BQE13" s="16"/>
      <c r="BQF13" s="16"/>
      <c r="BQG13" s="16"/>
      <c r="BQH13" s="16"/>
      <c r="BQI13" s="16"/>
      <c r="BQJ13" s="16"/>
      <c r="BQK13" s="16"/>
      <c r="BQL13" s="16"/>
      <c r="BQM13" s="16"/>
      <c r="BQN13" s="16"/>
      <c r="BQO13" s="16"/>
      <c r="BQP13" s="16"/>
      <c r="BQQ13" s="16"/>
      <c r="BQR13" s="16"/>
      <c r="BQS13" s="16"/>
      <c r="BQT13" s="16"/>
      <c r="BQU13" s="16"/>
      <c r="BQV13" s="16"/>
      <c r="BQW13" s="16"/>
      <c r="BQX13" s="16"/>
      <c r="BQY13" s="16"/>
      <c r="BQZ13" s="16"/>
      <c r="BRA13" s="16"/>
      <c r="BRB13" s="16"/>
      <c r="BRC13" s="16"/>
      <c r="BRD13" s="16"/>
      <c r="BRE13" s="16"/>
      <c r="BRF13" s="16"/>
      <c r="BRG13" s="16"/>
      <c r="BRH13" s="16"/>
      <c r="BRI13" s="16"/>
      <c r="BRJ13" s="16"/>
      <c r="BRK13" s="16"/>
      <c r="BRL13" s="16"/>
      <c r="BRM13" s="16"/>
      <c r="BRN13" s="16"/>
      <c r="BRO13" s="16"/>
      <c r="BRP13" s="16"/>
      <c r="BRQ13" s="16"/>
      <c r="BRR13" s="16"/>
      <c r="BRS13" s="16"/>
      <c r="BRT13" s="16"/>
      <c r="BRU13" s="16"/>
      <c r="BRV13" s="16"/>
      <c r="BRW13" s="16"/>
      <c r="BRX13" s="16"/>
      <c r="BRY13" s="16"/>
      <c r="BRZ13" s="16"/>
      <c r="BSA13" s="16"/>
      <c r="BSB13" s="16"/>
      <c r="BSC13" s="16"/>
      <c r="BSD13" s="16"/>
      <c r="BSE13" s="16"/>
      <c r="BSF13" s="16"/>
      <c r="BSG13" s="16"/>
      <c r="BSH13" s="16"/>
      <c r="BSI13" s="16"/>
      <c r="BSJ13" s="16"/>
      <c r="BSK13" s="16"/>
      <c r="BSL13" s="16"/>
      <c r="BSM13" s="16"/>
      <c r="BSN13" s="16"/>
      <c r="BSO13" s="16"/>
      <c r="BSP13" s="16"/>
      <c r="BSQ13" s="16"/>
      <c r="BSR13" s="16"/>
      <c r="BSS13" s="16"/>
      <c r="BST13" s="16"/>
      <c r="BSU13" s="16"/>
      <c r="BSV13" s="16"/>
      <c r="BSW13" s="16"/>
      <c r="BSX13" s="16"/>
      <c r="BSY13" s="16"/>
      <c r="BSZ13" s="16"/>
      <c r="BTA13" s="16"/>
      <c r="BTB13" s="16"/>
      <c r="BTC13" s="16"/>
      <c r="BTD13" s="16"/>
      <c r="BTE13" s="16"/>
      <c r="BTF13" s="16"/>
      <c r="BTG13" s="16"/>
      <c r="BTH13" s="16"/>
      <c r="BTI13" s="16"/>
      <c r="BTJ13" s="16"/>
      <c r="BTK13" s="16"/>
      <c r="BTL13" s="16"/>
      <c r="BTM13" s="16"/>
      <c r="BTN13" s="16"/>
      <c r="BTO13" s="16"/>
      <c r="BTP13" s="16"/>
      <c r="BTQ13" s="16"/>
      <c r="BTR13" s="16"/>
      <c r="BTS13" s="16"/>
      <c r="BTT13" s="16"/>
      <c r="BTU13" s="16"/>
      <c r="BTV13" s="16"/>
      <c r="BTW13" s="16"/>
      <c r="BTX13" s="16"/>
      <c r="BTY13" s="16"/>
      <c r="BTZ13" s="16"/>
      <c r="BUA13" s="16"/>
      <c r="BUB13" s="16"/>
      <c r="BUC13" s="16"/>
      <c r="BUD13" s="16"/>
      <c r="BUE13" s="16"/>
      <c r="BUF13" s="16"/>
      <c r="BUG13" s="16"/>
      <c r="BUH13" s="16"/>
      <c r="BUI13" s="16"/>
      <c r="BUJ13" s="16"/>
      <c r="BUK13" s="16"/>
      <c r="BUL13" s="16"/>
      <c r="BUM13" s="16"/>
      <c r="BUN13" s="16"/>
      <c r="BUO13" s="16"/>
      <c r="BUP13" s="16"/>
      <c r="BUQ13" s="16"/>
      <c r="BUR13" s="16"/>
      <c r="BUS13" s="16"/>
      <c r="BUT13" s="16"/>
      <c r="BUU13" s="16"/>
      <c r="BUV13" s="16"/>
      <c r="BUW13" s="16"/>
      <c r="BUX13" s="16"/>
      <c r="BUY13" s="16"/>
      <c r="BUZ13" s="16"/>
      <c r="BVA13" s="16"/>
      <c r="BVB13" s="16"/>
      <c r="BVC13" s="16"/>
      <c r="BVD13" s="16"/>
      <c r="BVE13" s="16"/>
      <c r="BVF13" s="16"/>
      <c r="BVG13" s="16"/>
      <c r="BVH13" s="16"/>
      <c r="BVI13" s="16"/>
      <c r="BVJ13" s="16"/>
      <c r="BVK13" s="16"/>
      <c r="BVL13" s="16"/>
      <c r="BVM13" s="16"/>
      <c r="BVN13" s="16"/>
      <c r="BVO13" s="16"/>
      <c r="BVP13" s="16"/>
      <c r="BVQ13" s="16"/>
      <c r="BVR13" s="16"/>
      <c r="BVS13" s="16"/>
      <c r="BVT13" s="16"/>
      <c r="BVU13" s="16"/>
      <c r="BVV13" s="16"/>
      <c r="BVW13" s="16"/>
      <c r="BVX13" s="16"/>
      <c r="BVY13" s="16"/>
      <c r="BVZ13" s="16"/>
      <c r="BWA13" s="16"/>
      <c r="BWB13" s="16"/>
      <c r="BWC13" s="16"/>
      <c r="BWD13" s="16"/>
      <c r="BWE13" s="16"/>
      <c r="BWF13" s="16"/>
      <c r="BWG13" s="16"/>
      <c r="BWH13" s="16"/>
      <c r="BWI13" s="16"/>
      <c r="BWJ13" s="16"/>
      <c r="BWK13" s="16"/>
      <c r="BWL13" s="16"/>
      <c r="BWM13" s="16"/>
      <c r="BWN13" s="16"/>
      <c r="BWO13" s="16"/>
      <c r="BWP13" s="16"/>
      <c r="BWQ13" s="16"/>
      <c r="BWR13" s="16"/>
      <c r="BWS13" s="16"/>
      <c r="BWT13" s="16"/>
      <c r="BWU13" s="16"/>
      <c r="BWV13" s="16"/>
      <c r="BWW13" s="16"/>
      <c r="BWX13" s="16"/>
      <c r="BWY13" s="16"/>
      <c r="BWZ13" s="16"/>
      <c r="BXA13" s="16"/>
      <c r="BXB13" s="16"/>
      <c r="BXC13" s="16"/>
      <c r="BXD13" s="16"/>
      <c r="BXE13" s="16"/>
      <c r="BXF13" s="16"/>
      <c r="BXG13" s="16"/>
      <c r="BXH13" s="16"/>
      <c r="BXI13" s="16"/>
      <c r="BXJ13" s="16"/>
      <c r="BXK13" s="16"/>
      <c r="BXL13" s="16"/>
      <c r="BXM13" s="16"/>
      <c r="BXN13" s="16"/>
      <c r="BXO13" s="16"/>
      <c r="BXP13" s="16"/>
      <c r="BXQ13" s="16"/>
      <c r="BXR13" s="16"/>
      <c r="BXS13" s="16"/>
      <c r="BXT13" s="16"/>
      <c r="BXU13" s="16"/>
      <c r="BXV13" s="16"/>
      <c r="BXW13" s="16"/>
      <c r="BXX13" s="16"/>
      <c r="BXY13" s="16"/>
      <c r="BXZ13" s="16"/>
      <c r="BYA13" s="16"/>
      <c r="BYB13" s="16"/>
      <c r="BYC13" s="16"/>
      <c r="BYD13" s="16"/>
      <c r="BYE13" s="16"/>
      <c r="BYF13" s="16"/>
      <c r="BYG13" s="16"/>
      <c r="BYH13" s="16"/>
      <c r="BYI13" s="16"/>
      <c r="BYJ13" s="16"/>
      <c r="BYK13" s="16"/>
      <c r="BYL13" s="16"/>
      <c r="BYM13" s="16"/>
      <c r="BYN13" s="16"/>
      <c r="BYO13" s="16"/>
      <c r="BYP13" s="16"/>
      <c r="BYQ13" s="16"/>
      <c r="BYR13" s="16"/>
      <c r="BYS13" s="16"/>
      <c r="BYT13" s="16"/>
      <c r="BYU13" s="16"/>
      <c r="BYV13" s="16"/>
      <c r="BYW13" s="16"/>
      <c r="BYX13" s="16"/>
      <c r="BYY13" s="16"/>
      <c r="BYZ13" s="16"/>
      <c r="BZA13" s="16"/>
      <c r="BZB13" s="16"/>
      <c r="BZC13" s="16"/>
      <c r="BZD13" s="16"/>
      <c r="BZE13" s="16"/>
      <c r="BZF13" s="16"/>
      <c r="BZG13" s="16"/>
      <c r="BZH13" s="16"/>
      <c r="BZI13" s="16"/>
      <c r="BZJ13" s="16"/>
      <c r="BZK13" s="16"/>
      <c r="BZL13" s="16"/>
      <c r="BZM13" s="16"/>
      <c r="BZN13" s="16"/>
      <c r="BZO13" s="16"/>
      <c r="BZP13" s="16"/>
      <c r="BZQ13" s="16"/>
      <c r="BZR13" s="16"/>
      <c r="BZS13" s="16"/>
      <c r="BZT13" s="16"/>
      <c r="BZU13" s="16"/>
      <c r="BZV13" s="16"/>
      <c r="BZW13" s="16"/>
      <c r="BZX13" s="16"/>
      <c r="BZY13" s="16"/>
      <c r="BZZ13" s="16"/>
      <c r="CAA13" s="16"/>
      <c r="CAB13" s="16"/>
      <c r="CAC13" s="16"/>
      <c r="CAD13" s="16"/>
      <c r="CAE13" s="16"/>
      <c r="CAF13" s="16"/>
      <c r="CAG13" s="16"/>
      <c r="CAH13" s="16"/>
      <c r="CAI13" s="16"/>
      <c r="CAJ13" s="16"/>
      <c r="CAK13" s="16"/>
      <c r="CAL13" s="16"/>
      <c r="CAM13" s="16"/>
      <c r="CAN13" s="16"/>
      <c r="CAO13" s="16"/>
      <c r="CAP13" s="16"/>
      <c r="CAQ13" s="16"/>
      <c r="CAR13" s="16"/>
      <c r="CAS13" s="16"/>
      <c r="CAT13" s="16"/>
      <c r="CAU13" s="16"/>
      <c r="CAV13" s="16"/>
      <c r="CAW13" s="16"/>
      <c r="CAX13" s="16"/>
      <c r="CAY13" s="16"/>
      <c r="CAZ13" s="16"/>
      <c r="CBA13" s="16"/>
      <c r="CBB13" s="16"/>
      <c r="CBC13" s="16"/>
      <c r="CBD13" s="16"/>
      <c r="CBE13" s="16"/>
      <c r="CBF13" s="16"/>
      <c r="CBG13" s="16"/>
      <c r="CBH13" s="16"/>
      <c r="CBI13" s="16"/>
      <c r="CBJ13" s="16"/>
      <c r="CBK13" s="16"/>
      <c r="CBL13" s="16"/>
      <c r="CBM13" s="16"/>
      <c r="CBN13" s="16"/>
      <c r="CBO13" s="16"/>
      <c r="CBP13" s="16"/>
      <c r="CBQ13" s="16"/>
      <c r="CBR13" s="16"/>
      <c r="CBS13" s="16"/>
      <c r="CBT13" s="16"/>
      <c r="CBU13" s="16"/>
      <c r="CBV13" s="16"/>
      <c r="CBW13" s="16"/>
      <c r="CBX13" s="16"/>
      <c r="CBY13" s="16"/>
      <c r="CBZ13" s="16"/>
      <c r="CCA13" s="16"/>
      <c r="CCB13" s="16"/>
      <c r="CCC13" s="16"/>
      <c r="CCD13" s="16"/>
      <c r="CCE13" s="16"/>
      <c r="CCF13" s="16"/>
      <c r="CCG13" s="16"/>
      <c r="CCH13" s="16"/>
      <c r="CCI13" s="16"/>
      <c r="CCJ13" s="16"/>
      <c r="CCK13" s="16"/>
      <c r="CCL13" s="16"/>
      <c r="CCM13" s="16"/>
      <c r="CCN13" s="16"/>
      <c r="CCO13" s="16"/>
      <c r="CCP13" s="16"/>
      <c r="CCQ13" s="16"/>
      <c r="CCR13" s="16"/>
      <c r="CCS13" s="16"/>
      <c r="CCT13" s="16"/>
      <c r="CCU13" s="16"/>
      <c r="CCV13" s="16"/>
      <c r="CCW13" s="16"/>
      <c r="CCX13" s="16"/>
      <c r="CCY13" s="16"/>
      <c r="CCZ13" s="16"/>
      <c r="CDA13" s="16"/>
      <c r="CDB13" s="16"/>
      <c r="CDC13" s="16"/>
      <c r="CDD13" s="16"/>
      <c r="CDE13" s="16"/>
      <c r="CDF13" s="16"/>
      <c r="CDG13" s="16"/>
      <c r="CDH13" s="16"/>
      <c r="CDI13" s="16"/>
      <c r="CDJ13" s="16"/>
      <c r="CDK13" s="16"/>
      <c r="CDL13" s="16"/>
      <c r="CDM13" s="16"/>
      <c r="CDN13" s="16"/>
      <c r="CDO13" s="16"/>
      <c r="CDP13" s="16"/>
      <c r="CDQ13" s="16"/>
      <c r="CDR13" s="16"/>
      <c r="CDS13" s="16"/>
      <c r="CDT13" s="16"/>
      <c r="CDU13" s="16"/>
      <c r="CDV13" s="16"/>
      <c r="CDW13" s="16"/>
      <c r="CDX13" s="16"/>
      <c r="CDY13" s="16"/>
      <c r="CDZ13" s="16"/>
      <c r="CEA13" s="16"/>
      <c r="CEB13" s="16"/>
      <c r="CEC13" s="16"/>
      <c r="CED13" s="16"/>
      <c r="CEE13" s="16"/>
      <c r="CEF13" s="16"/>
      <c r="CEG13" s="16"/>
      <c r="CEH13" s="16"/>
      <c r="CEI13" s="16"/>
      <c r="CEJ13" s="16"/>
      <c r="CEK13" s="16"/>
      <c r="CEL13" s="16"/>
      <c r="CEM13" s="16"/>
      <c r="CEN13" s="16"/>
      <c r="CEO13" s="16"/>
      <c r="CEP13" s="16"/>
      <c r="CEQ13" s="16"/>
      <c r="CER13" s="16"/>
      <c r="CES13" s="16"/>
      <c r="CET13" s="16"/>
      <c r="CEU13" s="16"/>
      <c r="CEV13" s="16"/>
      <c r="CEW13" s="16"/>
      <c r="CEX13" s="16"/>
      <c r="CEY13" s="16"/>
      <c r="CEZ13" s="16"/>
      <c r="CFA13" s="16"/>
      <c r="CFB13" s="16"/>
      <c r="CFC13" s="16"/>
      <c r="CFD13" s="16"/>
      <c r="CFE13" s="16"/>
      <c r="CFF13" s="16"/>
      <c r="CFG13" s="16"/>
      <c r="CFH13" s="16"/>
      <c r="CFI13" s="16"/>
      <c r="CFJ13" s="16"/>
      <c r="CFK13" s="16"/>
      <c r="CFL13" s="16"/>
      <c r="CFM13" s="16"/>
      <c r="CFN13" s="16"/>
      <c r="CFO13" s="16"/>
      <c r="CFP13" s="16"/>
      <c r="CFQ13" s="16"/>
      <c r="CFR13" s="16"/>
      <c r="CFS13" s="16"/>
      <c r="CFT13" s="16"/>
      <c r="CFU13" s="16"/>
      <c r="CFV13" s="16"/>
      <c r="CFW13" s="16"/>
      <c r="CFX13" s="16"/>
      <c r="CFY13" s="16"/>
      <c r="CFZ13" s="16"/>
      <c r="CGA13" s="16"/>
      <c r="CGB13" s="16"/>
      <c r="CGC13" s="16"/>
      <c r="CGD13" s="16"/>
      <c r="CGE13" s="16"/>
      <c r="CGF13" s="16"/>
      <c r="CGG13" s="16"/>
      <c r="CGH13" s="16"/>
      <c r="CGI13" s="16"/>
      <c r="CGJ13" s="16"/>
      <c r="CGK13" s="16"/>
      <c r="CGL13" s="16"/>
      <c r="CGM13" s="16"/>
      <c r="CGN13" s="16"/>
      <c r="CGO13" s="16"/>
      <c r="CGP13" s="16"/>
      <c r="CGQ13" s="16"/>
      <c r="CGR13" s="16"/>
      <c r="CGS13" s="16"/>
      <c r="CGT13" s="16"/>
      <c r="CGU13" s="16"/>
      <c r="CGV13" s="16"/>
      <c r="CGW13" s="16"/>
      <c r="CGX13" s="16"/>
      <c r="CGY13" s="16"/>
      <c r="CGZ13" s="16"/>
      <c r="CHA13" s="16"/>
      <c r="CHB13" s="16"/>
      <c r="CHC13" s="16"/>
      <c r="CHD13" s="16"/>
      <c r="CHE13" s="16"/>
      <c r="CHF13" s="16"/>
      <c r="CHG13" s="16"/>
      <c r="CHH13" s="16"/>
      <c r="CHI13" s="16"/>
      <c r="CHJ13" s="16"/>
      <c r="CHK13" s="16"/>
      <c r="CHL13" s="16"/>
      <c r="CHM13" s="16"/>
      <c r="CHN13" s="16"/>
      <c r="CHO13" s="16"/>
      <c r="CHP13" s="16"/>
      <c r="CHQ13" s="16"/>
      <c r="CHR13" s="16"/>
      <c r="CHS13" s="16"/>
      <c r="CHT13" s="16"/>
      <c r="CHU13" s="16"/>
      <c r="CHV13" s="16"/>
      <c r="CHW13" s="16"/>
      <c r="CHX13" s="16"/>
      <c r="CHY13" s="16"/>
      <c r="CHZ13" s="16"/>
      <c r="CIA13" s="16"/>
      <c r="CIB13" s="16"/>
      <c r="CIC13" s="16"/>
      <c r="CID13" s="16"/>
      <c r="CIE13" s="16"/>
      <c r="CIF13" s="16"/>
      <c r="CIG13" s="16"/>
      <c r="CIH13" s="16"/>
      <c r="CII13" s="16"/>
      <c r="CIJ13" s="16"/>
      <c r="CIK13" s="16"/>
      <c r="CIL13" s="16"/>
      <c r="CIM13" s="16"/>
      <c r="CIN13" s="16"/>
      <c r="CIO13" s="16"/>
      <c r="CIP13" s="16"/>
      <c r="CIQ13" s="16"/>
      <c r="CIR13" s="16"/>
      <c r="CIS13" s="16"/>
      <c r="CIT13" s="16"/>
      <c r="CIU13" s="16"/>
      <c r="CIV13" s="16"/>
      <c r="CIW13" s="16"/>
      <c r="CIX13" s="16"/>
      <c r="CIY13" s="16"/>
      <c r="CIZ13" s="16"/>
      <c r="CJA13" s="16"/>
      <c r="CJB13" s="16"/>
      <c r="CJC13" s="16"/>
      <c r="CJD13" s="16"/>
      <c r="CJE13" s="16"/>
      <c r="CJF13" s="16"/>
      <c r="CJG13" s="16"/>
      <c r="CJH13" s="16"/>
      <c r="CJI13" s="16"/>
      <c r="CJJ13" s="16"/>
      <c r="CJK13" s="16"/>
      <c r="CJL13" s="16"/>
      <c r="CJM13" s="16"/>
      <c r="CJN13" s="16"/>
      <c r="CJO13" s="16"/>
      <c r="CJP13" s="16"/>
      <c r="CJQ13" s="16"/>
      <c r="CJR13" s="16"/>
      <c r="CJS13" s="16"/>
      <c r="CJT13" s="16"/>
      <c r="CJU13" s="16"/>
      <c r="CJV13" s="16"/>
      <c r="CJW13" s="16"/>
      <c r="CJX13" s="16"/>
      <c r="CJY13" s="16"/>
      <c r="CJZ13" s="16"/>
      <c r="CKA13" s="16"/>
      <c r="CKB13" s="16"/>
      <c r="CKC13" s="16"/>
      <c r="CKD13" s="16"/>
      <c r="CKE13" s="16"/>
      <c r="CKF13" s="16"/>
      <c r="CKG13" s="16"/>
      <c r="CKH13" s="16"/>
      <c r="CKI13" s="16"/>
      <c r="CKJ13" s="16"/>
      <c r="CKK13" s="16"/>
      <c r="CKL13" s="16"/>
      <c r="CKM13" s="16"/>
      <c r="CKN13" s="16"/>
      <c r="CKO13" s="16"/>
      <c r="CKP13" s="16"/>
      <c r="CKQ13" s="16"/>
      <c r="CKR13" s="16"/>
      <c r="CKS13" s="16"/>
      <c r="CKT13" s="16"/>
      <c r="CKU13" s="16"/>
      <c r="CKV13" s="16"/>
      <c r="CKW13" s="16"/>
      <c r="CKX13" s="16"/>
      <c r="CKY13" s="16"/>
      <c r="CKZ13" s="16"/>
      <c r="CLA13" s="16"/>
      <c r="CLB13" s="16"/>
      <c r="CLC13" s="16"/>
      <c r="CLD13" s="16"/>
      <c r="CLE13" s="16"/>
      <c r="CLF13" s="16"/>
      <c r="CLG13" s="16"/>
      <c r="CLH13" s="16"/>
      <c r="CLI13" s="16"/>
      <c r="CLJ13" s="16"/>
      <c r="CLK13" s="16"/>
      <c r="CLL13" s="16"/>
      <c r="CLM13" s="16"/>
      <c r="CLN13" s="16"/>
      <c r="CLO13" s="16"/>
      <c r="CLP13" s="16"/>
      <c r="CLQ13" s="16"/>
      <c r="CLR13" s="16"/>
      <c r="CLS13" s="16"/>
      <c r="CLT13" s="16"/>
      <c r="CLU13" s="16"/>
      <c r="CLV13" s="16"/>
      <c r="CLW13" s="16"/>
      <c r="CLX13" s="16"/>
      <c r="CLY13" s="16"/>
      <c r="CLZ13" s="16"/>
      <c r="CMA13" s="16"/>
      <c r="CMB13" s="16"/>
      <c r="CMC13" s="16"/>
      <c r="CMD13" s="16"/>
      <c r="CME13" s="16"/>
      <c r="CMF13" s="16"/>
      <c r="CMG13" s="16"/>
      <c r="CMH13" s="16"/>
      <c r="CMI13" s="16"/>
      <c r="CMJ13" s="16"/>
      <c r="CMK13" s="16"/>
      <c r="CML13" s="16"/>
      <c r="CMM13" s="16"/>
      <c r="CMN13" s="16"/>
      <c r="CMO13" s="16"/>
      <c r="CMP13" s="16"/>
      <c r="CMQ13" s="16"/>
      <c r="CMR13" s="16"/>
      <c r="CMS13" s="16"/>
      <c r="CMT13" s="16"/>
      <c r="CMU13" s="16"/>
      <c r="CMV13" s="16"/>
      <c r="CMW13" s="16"/>
      <c r="CMX13" s="16"/>
      <c r="CMY13" s="16"/>
      <c r="CMZ13" s="16"/>
      <c r="CNA13" s="16"/>
      <c r="CNB13" s="16"/>
      <c r="CNC13" s="16"/>
      <c r="CND13" s="16"/>
      <c r="CNE13" s="16"/>
      <c r="CNF13" s="16"/>
      <c r="CNG13" s="16"/>
      <c r="CNH13" s="16"/>
      <c r="CNI13" s="16"/>
      <c r="CNJ13" s="16"/>
      <c r="CNK13" s="16"/>
      <c r="CNL13" s="16"/>
      <c r="CNM13" s="16"/>
      <c r="CNN13" s="16"/>
      <c r="CNO13" s="16"/>
      <c r="CNP13" s="16"/>
      <c r="CNQ13" s="16"/>
      <c r="CNR13" s="16"/>
      <c r="CNS13" s="16"/>
      <c r="CNT13" s="16"/>
      <c r="CNU13" s="16"/>
      <c r="CNV13" s="16"/>
      <c r="CNW13" s="16"/>
      <c r="CNX13" s="16"/>
      <c r="CNY13" s="16"/>
      <c r="CNZ13" s="16"/>
      <c r="COA13" s="16"/>
      <c r="COB13" s="16"/>
      <c r="COC13" s="16"/>
      <c r="COD13" s="16"/>
      <c r="COE13" s="16"/>
      <c r="COF13" s="16"/>
      <c r="COG13" s="16"/>
      <c r="COH13" s="16"/>
      <c r="COI13" s="16"/>
      <c r="COJ13" s="16"/>
      <c r="COK13" s="16"/>
      <c r="COL13" s="16"/>
      <c r="COM13" s="16"/>
      <c r="CON13" s="16"/>
      <c r="COO13" s="16"/>
      <c r="COP13" s="16"/>
      <c r="COQ13" s="16"/>
      <c r="COR13" s="16"/>
      <c r="COS13" s="16"/>
      <c r="COT13" s="16"/>
      <c r="COU13" s="16"/>
      <c r="COV13" s="16"/>
      <c r="COW13" s="16"/>
      <c r="COX13" s="16"/>
      <c r="COY13" s="16"/>
      <c r="COZ13" s="16"/>
      <c r="CPA13" s="16"/>
      <c r="CPB13" s="16"/>
      <c r="CPC13" s="16"/>
      <c r="CPD13" s="16"/>
      <c r="CPE13" s="16"/>
      <c r="CPF13" s="16"/>
      <c r="CPG13" s="16"/>
      <c r="CPH13" s="16"/>
      <c r="CPI13" s="16"/>
      <c r="CPJ13" s="16"/>
      <c r="CPK13" s="16"/>
      <c r="CPL13" s="16"/>
      <c r="CPM13" s="16"/>
      <c r="CPN13" s="16"/>
      <c r="CPO13" s="16"/>
      <c r="CPP13" s="16"/>
      <c r="CPQ13" s="16"/>
      <c r="CPR13" s="16"/>
      <c r="CPS13" s="16"/>
      <c r="CPT13" s="16"/>
      <c r="CPU13" s="16"/>
      <c r="CPV13" s="16"/>
      <c r="CPW13" s="16"/>
      <c r="CPX13" s="16"/>
      <c r="CPY13" s="16"/>
      <c r="CPZ13" s="16"/>
      <c r="CQA13" s="16"/>
      <c r="CQB13" s="16"/>
      <c r="CQC13" s="16"/>
      <c r="CQD13" s="16"/>
      <c r="CQE13" s="16"/>
      <c r="CQF13" s="16"/>
      <c r="CQG13" s="16"/>
      <c r="CQH13" s="16"/>
      <c r="CQI13" s="16"/>
      <c r="CQJ13" s="16"/>
      <c r="CQK13" s="16"/>
      <c r="CQL13" s="16"/>
      <c r="CQM13" s="16"/>
      <c r="CQN13" s="16"/>
      <c r="CQO13" s="16"/>
      <c r="CQP13" s="16"/>
      <c r="CQQ13" s="16"/>
      <c r="CQR13" s="16"/>
      <c r="CQS13" s="16"/>
      <c r="CQT13" s="16"/>
      <c r="CQU13" s="16"/>
      <c r="CQV13" s="16"/>
      <c r="CQW13" s="16"/>
      <c r="CQX13" s="16"/>
      <c r="CQY13" s="16"/>
      <c r="CQZ13" s="16"/>
      <c r="CRA13" s="16"/>
      <c r="CRB13" s="16"/>
      <c r="CRC13" s="16"/>
      <c r="CRD13" s="16"/>
      <c r="CRE13" s="16"/>
      <c r="CRF13" s="16"/>
      <c r="CRG13" s="16"/>
      <c r="CRH13" s="16"/>
      <c r="CRI13" s="16"/>
      <c r="CRJ13" s="16"/>
      <c r="CRK13" s="16"/>
      <c r="CRL13" s="16"/>
      <c r="CRM13" s="16"/>
      <c r="CRN13" s="16"/>
      <c r="CRO13" s="16"/>
      <c r="CRP13" s="16"/>
      <c r="CRQ13" s="16"/>
      <c r="CRR13" s="16"/>
      <c r="CRS13" s="16"/>
      <c r="CRT13" s="16"/>
      <c r="CRU13" s="16"/>
      <c r="CRV13" s="16"/>
      <c r="CRW13" s="16"/>
      <c r="CRX13" s="16"/>
      <c r="CRY13" s="16"/>
      <c r="CRZ13" s="16"/>
      <c r="CSA13" s="16"/>
      <c r="CSB13" s="16"/>
      <c r="CSC13" s="16"/>
      <c r="CSD13" s="16"/>
      <c r="CSE13" s="16"/>
      <c r="CSF13" s="16"/>
      <c r="CSG13" s="16"/>
      <c r="CSH13" s="16"/>
      <c r="CSI13" s="16"/>
      <c r="CSJ13" s="16"/>
      <c r="CSK13" s="16"/>
      <c r="CSL13" s="16"/>
      <c r="CSM13" s="16"/>
      <c r="CSN13" s="16"/>
      <c r="CSO13" s="16"/>
      <c r="CSP13" s="16"/>
      <c r="CSQ13" s="16"/>
      <c r="CSR13" s="16"/>
      <c r="CSS13" s="16"/>
      <c r="CST13" s="16"/>
      <c r="CSU13" s="16"/>
      <c r="CSV13" s="16"/>
      <c r="CSW13" s="16"/>
      <c r="CSX13" s="16"/>
      <c r="CSY13" s="16"/>
      <c r="CSZ13" s="16"/>
      <c r="CTA13" s="16"/>
      <c r="CTB13" s="16"/>
      <c r="CTC13" s="16"/>
      <c r="CTD13" s="16"/>
      <c r="CTE13" s="16"/>
      <c r="CTF13" s="16"/>
      <c r="CTG13" s="16"/>
      <c r="CTH13" s="16"/>
      <c r="CTI13" s="16"/>
      <c r="CTJ13" s="16"/>
      <c r="CTK13" s="16"/>
      <c r="CTL13" s="16"/>
      <c r="CTM13" s="16"/>
      <c r="CTN13" s="16"/>
      <c r="CTO13" s="16"/>
      <c r="CTP13" s="16"/>
      <c r="CTQ13" s="16"/>
      <c r="CTR13" s="16"/>
      <c r="CTS13" s="16"/>
      <c r="CTT13" s="16"/>
      <c r="CTU13" s="16"/>
      <c r="CTV13" s="16"/>
      <c r="CTW13" s="16"/>
      <c r="CTX13" s="16"/>
      <c r="CTY13" s="16"/>
      <c r="CTZ13" s="16"/>
      <c r="CUA13" s="16"/>
      <c r="CUB13" s="16"/>
      <c r="CUC13" s="16"/>
      <c r="CUD13" s="16"/>
      <c r="CUE13" s="16"/>
      <c r="CUF13" s="16"/>
      <c r="CUG13" s="16"/>
      <c r="CUH13" s="16"/>
      <c r="CUI13" s="16"/>
      <c r="CUJ13" s="16"/>
      <c r="CUK13" s="16"/>
      <c r="CUL13" s="16"/>
      <c r="CUM13" s="16"/>
      <c r="CUN13" s="16"/>
      <c r="CUO13" s="16"/>
      <c r="CUP13" s="16"/>
      <c r="CUQ13" s="16"/>
      <c r="CUR13" s="16"/>
      <c r="CUS13" s="16"/>
      <c r="CUT13" s="16"/>
      <c r="CUU13" s="16"/>
      <c r="CUV13" s="16"/>
      <c r="CUW13" s="16"/>
      <c r="CUX13" s="16"/>
      <c r="CUY13" s="16"/>
      <c r="CUZ13" s="16"/>
      <c r="CVA13" s="16"/>
      <c r="CVB13" s="16"/>
      <c r="CVC13" s="16"/>
      <c r="CVD13" s="16"/>
      <c r="CVE13" s="16"/>
      <c r="CVF13" s="16"/>
      <c r="CVG13" s="16"/>
      <c r="CVH13" s="16"/>
      <c r="CVI13" s="16"/>
      <c r="CVJ13" s="16"/>
      <c r="CVK13" s="16"/>
      <c r="CVL13" s="16"/>
      <c r="CVM13" s="16"/>
      <c r="CVN13" s="16"/>
      <c r="CVO13" s="16"/>
      <c r="CVP13" s="16"/>
      <c r="CVQ13" s="16"/>
      <c r="CVR13" s="16"/>
      <c r="CVS13" s="16"/>
      <c r="CVT13" s="16"/>
      <c r="CVU13" s="16"/>
      <c r="CVV13" s="16"/>
      <c r="CVW13" s="16"/>
      <c r="CVX13" s="16"/>
      <c r="CVY13" s="16"/>
      <c r="CVZ13" s="16"/>
      <c r="CWA13" s="16"/>
      <c r="CWB13" s="16"/>
      <c r="CWC13" s="16"/>
      <c r="CWD13" s="16"/>
      <c r="CWE13" s="16"/>
      <c r="CWF13" s="16"/>
      <c r="CWG13" s="16"/>
      <c r="CWH13" s="16"/>
      <c r="CWI13" s="16"/>
      <c r="CWJ13" s="16"/>
      <c r="CWK13" s="16"/>
      <c r="CWL13" s="16"/>
      <c r="CWM13" s="16"/>
      <c r="CWN13" s="16"/>
      <c r="CWO13" s="16"/>
      <c r="CWP13" s="16"/>
      <c r="CWQ13" s="16"/>
      <c r="CWR13" s="16"/>
      <c r="CWS13" s="16"/>
      <c r="CWT13" s="16"/>
      <c r="CWU13" s="16"/>
      <c r="CWV13" s="16"/>
      <c r="CWW13" s="16"/>
      <c r="CWX13" s="16"/>
      <c r="CWY13" s="16"/>
      <c r="CWZ13" s="16"/>
      <c r="CXA13" s="16"/>
      <c r="CXB13" s="16"/>
      <c r="CXC13" s="16"/>
      <c r="CXD13" s="16"/>
      <c r="CXE13" s="16"/>
      <c r="CXF13" s="16"/>
      <c r="CXG13" s="16"/>
      <c r="CXH13" s="16"/>
      <c r="CXI13" s="16"/>
      <c r="CXJ13" s="16"/>
      <c r="CXK13" s="16"/>
      <c r="CXL13" s="16"/>
      <c r="CXM13" s="16"/>
      <c r="CXN13" s="16"/>
      <c r="CXO13" s="16"/>
      <c r="CXP13" s="16"/>
      <c r="CXQ13" s="16"/>
      <c r="CXR13" s="16"/>
      <c r="CXS13" s="16"/>
      <c r="CXT13" s="16"/>
      <c r="CXU13" s="16"/>
      <c r="CXV13" s="16"/>
      <c r="CXW13" s="16"/>
      <c r="CXX13" s="16"/>
      <c r="CXY13" s="16"/>
      <c r="CXZ13" s="16"/>
      <c r="CYA13" s="16"/>
      <c r="CYB13" s="16"/>
      <c r="CYC13" s="16"/>
      <c r="CYD13" s="16"/>
      <c r="CYE13" s="16"/>
      <c r="CYF13" s="16"/>
      <c r="CYG13" s="16"/>
      <c r="CYH13" s="16"/>
      <c r="CYI13" s="16"/>
      <c r="CYJ13" s="16"/>
      <c r="CYK13" s="16"/>
      <c r="CYL13" s="16"/>
      <c r="CYM13" s="16"/>
      <c r="CYN13" s="16"/>
      <c r="CYO13" s="16"/>
      <c r="CYP13" s="16"/>
      <c r="CYQ13" s="16"/>
      <c r="CYR13" s="16"/>
      <c r="CYS13" s="16"/>
      <c r="CYT13" s="16"/>
      <c r="CYU13" s="16"/>
      <c r="CYV13" s="16"/>
      <c r="CYW13" s="16"/>
      <c r="CYX13" s="16"/>
      <c r="CYY13" s="16"/>
      <c r="CYZ13" s="16"/>
      <c r="CZA13" s="16"/>
      <c r="CZB13" s="16"/>
      <c r="CZC13" s="16"/>
      <c r="CZD13" s="16"/>
      <c r="CZE13" s="16"/>
      <c r="CZF13" s="16"/>
      <c r="CZG13" s="16"/>
      <c r="CZH13" s="16"/>
      <c r="CZI13" s="16"/>
      <c r="CZJ13" s="16"/>
      <c r="CZK13" s="16"/>
      <c r="CZL13" s="16"/>
      <c r="CZM13" s="16"/>
      <c r="CZN13" s="16"/>
      <c r="CZO13" s="16"/>
      <c r="CZP13" s="16"/>
      <c r="CZQ13" s="16"/>
      <c r="CZR13" s="16"/>
      <c r="CZS13" s="16"/>
      <c r="CZT13" s="16"/>
      <c r="CZU13" s="16"/>
      <c r="CZV13" s="16"/>
      <c r="CZW13" s="16"/>
      <c r="CZX13" s="16"/>
      <c r="CZY13" s="16"/>
      <c r="CZZ13" s="16"/>
      <c r="DAA13" s="16"/>
      <c r="DAB13" s="16"/>
      <c r="DAC13" s="16"/>
      <c r="DAD13" s="16"/>
      <c r="DAE13" s="16"/>
      <c r="DAF13" s="16"/>
      <c r="DAG13" s="16"/>
      <c r="DAH13" s="16"/>
      <c r="DAI13" s="16"/>
      <c r="DAJ13" s="16"/>
      <c r="DAK13" s="16"/>
      <c r="DAL13" s="16"/>
      <c r="DAM13" s="16"/>
      <c r="DAN13" s="16"/>
      <c r="DAO13" s="16"/>
      <c r="DAP13" s="16"/>
      <c r="DAQ13" s="16"/>
      <c r="DAR13" s="16"/>
      <c r="DAS13" s="16"/>
      <c r="DAT13" s="16"/>
      <c r="DAU13" s="16"/>
      <c r="DAV13" s="16"/>
      <c r="DAW13" s="16"/>
      <c r="DAX13" s="16"/>
      <c r="DAY13" s="16"/>
      <c r="DAZ13" s="16"/>
      <c r="DBA13" s="16"/>
      <c r="DBB13" s="16"/>
      <c r="DBC13" s="16"/>
      <c r="DBD13" s="16"/>
      <c r="DBE13" s="16"/>
      <c r="DBF13" s="16"/>
      <c r="DBG13" s="16"/>
      <c r="DBH13" s="16"/>
      <c r="DBI13" s="16"/>
      <c r="DBJ13" s="16"/>
      <c r="DBK13" s="16"/>
      <c r="DBL13" s="16"/>
      <c r="DBM13" s="16"/>
      <c r="DBN13" s="16"/>
      <c r="DBO13" s="16"/>
      <c r="DBP13" s="16"/>
      <c r="DBQ13" s="16"/>
      <c r="DBR13" s="16"/>
      <c r="DBS13" s="16"/>
      <c r="DBT13" s="16"/>
      <c r="DBU13" s="16"/>
      <c r="DBV13" s="16"/>
      <c r="DBW13" s="16"/>
      <c r="DBX13" s="16"/>
      <c r="DBY13" s="16"/>
      <c r="DBZ13" s="16"/>
      <c r="DCA13" s="16"/>
      <c r="DCB13" s="16"/>
      <c r="DCC13" s="16"/>
      <c r="DCD13" s="16"/>
      <c r="DCE13" s="16"/>
      <c r="DCF13" s="16"/>
      <c r="DCG13" s="16"/>
      <c r="DCH13" s="16"/>
      <c r="DCI13" s="16"/>
      <c r="DCJ13" s="16"/>
      <c r="DCK13" s="16"/>
      <c r="DCL13" s="16"/>
      <c r="DCM13" s="16"/>
      <c r="DCN13" s="16"/>
      <c r="DCO13" s="16"/>
      <c r="DCP13" s="16"/>
      <c r="DCQ13" s="16"/>
      <c r="DCR13" s="16"/>
      <c r="DCS13" s="16"/>
      <c r="DCT13" s="16"/>
      <c r="DCU13" s="16"/>
      <c r="DCV13" s="16"/>
      <c r="DCW13" s="16"/>
      <c r="DCX13" s="16"/>
      <c r="DCY13" s="16"/>
      <c r="DCZ13" s="16"/>
      <c r="DDA13" s="16"/>
      <c r="DDB13" s="16"/>
      <c r="DDC13" s="16"/>
      <c r="DDD13" s="16"/>
      <c r="DDE13" s="16"/>
      <c r="DDF13" s="16"/>
      <c r="DDG13" s="16"/>
      <c r="DDH13" s="16"/>
      <c r="DDI13" s="16"/>
      <c r="DDJ13" s="16"/>
      <c r="DDK13" s="16"/>
      <c r="DDL13" s="16"/>
      <c r="DDM13" s="16"/>
      <c r="DDN13" s="16"/>
      <c r="DDO13" s="16"/>
      <c r="DDP13" s="16"/>
      <c r="DDQ13" s="16"/>
      <c r="DDR13" s="16"/>
      <c r="DDS13" s="16"/>
      <c r="DDT13" s="16"/>
      <c r="DDU13" s="16"/>
      <c r="DDV13" s="16"/>
      <c r="DDW13" s="16"/>
      <c r="DDX13" s="16"/>
      <c r="DDY13" s="16"/>
      <c r="DDZ13" s="16"/>
      <c r="DEA13" s="16"/>
      <c r="DEB13" s="16"/>
      <c r="DEC13" s="16"/>
      <c r="DED13" s="16"/>
      <c r="DEE13" s="16"/>
      <c r="DEF13" s="16"/>
      <c r="DEG13" s="16"/>
      <c r="DEH13" s="16"/>
      <c r="DEI13" s="16"/>
      <c r="DEJ13" s="16"/>
      <c r="DEK13" s="16"/>
      <c r="DEL13" s="16"/>
      <c r="DEM13" s="16"/>
      <c r="DEN13" s="16"/>
      <c r="DEO13" s="16"/>
      <c r="DEP13" s="16"/>
      <c r="DEQ13" s="16"/>
      <c r="DER13" s="16"/>
      <c r="DES13" s="16"/>
      <c r="DET13" s="16"/>
      <c r="DEU13" s="16"/>
      <c r="DEV13" s="16"/>
      <c r="DEW13" s="16"/>
      <c r="DEX13" s="16"/>
      <c r="DEY13" s="16"/>
      <c r="DEZ13" s="16"/>
      <c r="DFA13" s="16"/>
      <c r="DFB13" s="16"/>
      <c r="DFC13" s="16"/>
      <c r="DFD13" s="16"/>
      <c r="DFE13" s="16"/>
      <c r="DFF13" s="16"/>
      <c r="DFG13" s="16"/>
      <c r="DFH13" s="16"/>
      <c r="DFI13" s="16"/>
      <c r="DFJ13" s="16"/>
      <c r="DFK13" s="16"/>
      <c r="DFL13" s="16"/>
      <c r="DFM13" s="16"/>
      <c r="DFN13" s="16"/>
      <c r="DFO13" s="16"/>
      <c r="DFP13" s="16"/>
      <c r="DFQ13" s="16"/>
      <c r="DFR13" s="16"/>
      <c r="DFS13" s="16"/>
      <c r="DFT13" s="16"/>
      <c r="DFU13" s="16"/>
      <c r="DFV13" s="16"/>
      <c r="DFW13" s="16"/>
      <c r="DFX13" s="16"/>
      <c r="DFY13" s="16"/>
      <c r="DFZ13" s="16"/>
      <c r="DGA13" s="16"/>
      <c r="DGB13" s="16"/>
      <c r="DGC13" s="16"/>
      <c r="DGD13" s="16"/>
      <c r="DGE13" s="16"/>
      <c r="DGF13" s="16"/>
      <c r="DGG13" s="16"/>
      <c r="DGH13" s="16"/>
      <c r="DGI13" s="16"/>
      <c r="DGJ13" s="16"/>
      <c r="DGK13" s="16"/>
      <c r="DGL13" s="16"/>
      <c r="DGM13" s="16"/>
      <c r="DGN13" s="16"/>
      <c r="DGO13" s="16"/>
      <c r="DGP13" s="16"/>
      <c r="DGQ13" s="16"/>
      <c r="DGR13" s="16"/>
      <c r="DGS13" s="16"/>
      <c r="DGT13" s="16"/>
      <c r="DGU13" s="16"/>
      <c r="DGV13" s="16"/>
      <c r="DGW13" s="16"/>
      <c r="DGX13" s="16"/>
      <c r="DGY13" s="16"/>
      <c r="DGZ13" s="16"/>
      <c r="DHA13" s="16"/>
      <c r="DHB13" s="16"/>
      <c r="DHC13" s="16"/>
      <c r="DHD13" s="16"/>
      <c r="DHE13" s="16"/>
      <c r="DHF13" s="16"/>
      <c r="DHG13" s="16"/>
      <c r="DHH13" s="16"/>
      <c r="DHI13" s="16"/>
      <c r="DHJ13" s="16"/>
      <c r="DHK13" s="16"/>
      <c r="DHL13" s="16"/>
      <c r="DHM13" s="16"/>
      <c r="DHN13" s="16"/>
      <c r="DHO13" s="16"/>
      <c r="DHP13" s="16"/>
      <c r="DHQ13" s="16"/>
      <c r="DHR13" s="16"/>
      <c r="DHS13" s="16"/>
      <c r="DHT13" s="16"/>
      <c r="DHU13" s="16"/>
      <c r="DHV13" s="16"/>
      <c r="DHW13" s="16"/>
      <c r="DHX13" s="16"/>
      <c r="DHY13" s="16"/>
      <c r="DHZ13" s="16"/>
      <c r="DIA13" s="16"/>
      <c r="DIB13" s="16"/>
      <c r="DIC13" s="16"/>
      <c r="DID13" s="16"/>
      <c r="DIE13" s="16"/>
      <c r="DIF13" s="16"/>
      <c r="DIG13" s="16"/>
      <c r="DIH13" s="16"/>
      <c r="DII13" s="16"/>
      <c r="DIJ13" s="16"/>
      <c r="DIK13" s="16"/>
      <c r="DIL13" s="16"/>
      <c r="DIM13" s="16"/>
      <c r="DIN13" s="16"/>
      <c r="DIO13" s="16"/>
      <c r="DIP13" s="16"/>
      <c r="DIQ13" s="16"/>
      <c r="DIR13" s="16"/>
      <c r="DIS13" s="16"/>
      <c r="DIT13" s="16"/>
      <c r="DIU13" s="16"/>
      <c r="DIV13" s="16"/>
      <c r="DIW13" s="16"/>
      <c r="DIX13" s="16"/>
      <c r="DIY13" s="16"/>
      <c r="DIZ13" s="16"/>
      <c r="DJA13" s="16"/>
      <c r="DJB13" s="16"/>
      <c r="DJC13" s="16"/>
      <c r="DJD13" s="16"/>
      <c r="DJE13" s="16"/>
      <c r="DJF13" s="16"/>
      <c r="DJG13" s="16"/>
      <c r="DJH13" s="16"/>
      <c r="DJI13" s="16"/>
      <c r="DJJ13" s="16"/>
      <c r="DJK13" s="16"/>
      <c r="DJL13" s="16"/>
      <c r="DJM13" s="16"/>
      <c r="DJN13" s="16"/>
      <c r="DJO13" s="16"/>
      <c r="DJP13" s="16"/>
      <c r="DJQ13" s="16"/>
      <c r="DJR13" s="16"/>
      <c r="DJS13" s="16"/>
      <c r="DJT13" s="16"/>
      <c r="DJU13" s="16"/>
      <c r="DJV13" s="16"/>
      <c r="DJW13" s="16"/>
      <c r="DJX13" s="16"/>
      <c r="DJY13" s="16"/>
      <c r="DJZ13" s="16"/>
      <c r="DKA13" s="16"/>
      <c r="DKB13" s="16"/>
      <c r="DKC13" s="16"/>
      <c r="DKD13" s="16"/>
      <c r="DKE13" s="16"/>
      <c r="DKF13" s="16"/>
      <c r="DKG13" s="16"/>
      <c r="DKH13" s="16"/>
      <c r="DKI13" s="16"/>
      <c r="DKJ13" s="16"/>
      <c r="DKK13" s="16"/>
      <c r="DKL13" s="16"/>
      <c r="DKM13" s="16"/>
      <c r="DKN13" s="16"/>
      <c r="DKO13" s="16"/>
      <c r="DKP13" s="16"/>
      <c r="DKQ13" s="16"/>
      <c r="DKR13" s="16"/>
      <c r="DKS13" s="16"/>
      <c r="DKT13" s="16"/>
      <c r="DKU13" s="16"/>
      <c r="DKV13" s="16"/>
      <c r="DKW13" s="16"/>
      <c r="DKX13" s="16"/>
      <c r="DKY13" s="16"/>
      <c r="DKZ13" s="16"/>
      <c r="DLA13" s="16"/>
      <c r="DLB13" s="16"/>
      <c r="DLC13" s="16"/>
      <c r="DLD13" s="16"/>
      <c r="DLE13" s="16"/>
      <c r="DLF13" s="16"/>
      <c r="DLG13" s="16"/>
      <c r="DLH13" s="16"/>
      <c r="DLI13" s="16"/>
      <c r="DLJ13" s="16"/>
      <c r="DLK13" s="16"/>
      <c r="DLL13" s="16"/>
      <c r="DLM13" s="16"/>
      <c r="DLN13" s="16"/>
      <c r="DLO13" s="16"/>
      <c r="DLP13" s="16"/>
      <c r="DLQ13" s="16"/>
      <c r="DLR13" s="16"/>
      <c r="DLS13" s="16"/>
      <c r="DLT13" s="16"/>
      <c r="DLU13" s="16"/>
      <c r="DLV13" s="16"/>
      <c r="DLW13" s="16"/>
      <c r="DLX13" s="16"/>
      <c r="DLY13" s="16"/>
      <c r="DLZ13" s="16"/>
      <c r="DMA13" s="16"/>
      <c r="DMB13" s="16"/>
      <c r="DMC13" s="16"/>
      <c r="DMD13" s="16"/>
      <c r="DME13" s="16"/>
      <c r="DMF13" s="16"/>
      <c r="DMG13" s="16"/>
      <c r="DMH13" s="16"/>
      <c r="DMI13" s="16"/>
      <c r="DMJ13" s="16"/>
      <c r="DMK13" s="16"/>
      <c r="DML13" s="16"/>
      <c r="DMM13" s="16"/>
      <c r="DMN13" s="16"/>
      <c r="DMO13" s="16"/>
      <c r="DMP13" s="16"/>
      <c r="DMQ13" s="16"/>
      <c r="DMR13" s="16"/>
      <c r="DMS13" s="16"/>
      <c r="DMT13" s="16"/>
      <c r="DMU13" s="16"/>
      <c r="DMV13" s="16"/>
      <c r="DMW13" s="16"/>
      <c r="DMX13" s="16"/>
      <c r="DMY13" s="16"/>
      <c r="DMZ13" s="16"/>
      <c r="DNA13" s="16"/>
      <c r="DNB13" s="16"/>
      <c r="DNC13" s="16"/>
      <c r="DND13" s="16"/>
      <c r="DNE13" s="16"/>
      <c r="DNF13" s="16"/>
      <c r="DNG13" s="16"/>
      <c r="DNH13" s="16"/>
      <c r="DNI13" s="16"/>
      <c r="DNJ13" s="16"/>
      <c r="DNK13" s="16"/>
      <c r="DNL13" s="16"/>
      <c r="DNM13" s="16"/>
      <c r="DNN13" s="16"/>
      <c r="DNO13" s="16"/>
      <c r="DNP13" s="16"/>
      <c r="DNQ13" s="16"/>
      <c r="DNR13" s="16"/>
      <c r="DNS13" s="16"/>
      <c r="DNT13" s="16"/>
      <c r="DNU13" s="16"/>
      <c r="DNV13" s="16"/>
      <c r="DNW13" s="16"/>
      <c r="DNX13" s="16"/>
      <c r="DNY13" s="16"/>
      <c r="DNZ13" s="16"/>
      <c r="DOA13" s="16"/>
      <c r="DOB13" s="16"/>
      <c r="DOC13" s="16"/>
      <c r="DOD13" s="16"/>
      <c r="DOE13" s="16"/>
      <c r="DOF13" s="16"/>
      <c r="DOG13" s="16"/>
      <c r="DOH13" s="16"/>
      <c r="DOI13" s="16"/>
      <c r="DOJ13" s="16"/>
      <c r="DOK13" s="16"/>
      <c r="DOL13" s="16"/>
      <c r="DOM13" s="16"/>
      <c r="DON13" s="16"/>
      <c r="DOO13" s="16"/>
      <c r="DOP13" s="16"/>
      <c r="DOQ13" s="16"/>
      <c r="DOR13" s="16"/>
      <c r="DOS13" s="16"/>
      <c r="DOT13" s="16"/>
      <c r="DOU13" s="16"/>
      <c r="DOV13" s="16"/>
      <c r="DOW13" s="16"/>
      <c r="DOX13" s="16"/>
      <c r="DOY13" s="16"/>
      <c r="DOZ13" s="16"/>
      <c r="DPA13" s="16"/>
      <c r="DPB13" s="16"/>
      <c r="DPC13" s="16"/>
      <c r="DPD13" s="16"/>
      <c r="DPE13" s="16"/>
      <c r="DPF13" s="16"/>
      <c r="DPG13" s="16"/>
      <c r="DPH13" s="16"/>
      <c r="DPI13" s="16"/>
      <c r="DPJ13" s="16"/>
      <c r="DPK13" s="16"/>
      <c r="DPL13" s="16"/>
      <c r="DPM13" s="16"/>
      <c r="DPN13" s="16"/>
      <c r="DPO13" s="16"/>
      <c r="DPP13" s="16"/>
      <c r="DPQ13" s="16"/>
      <c r="DPR13" s="16"/>
      <c r="DPS13" s="16"/>
      <c r="DPT13" s="16"/>
      <c r="DPU13" s="16"/>
      <c r="DPV13" s="16"/>
      <c r="DPW13" s="16"/>
      <c r="DPX13" s="16"/>
      <c r="DPY13" s="16"/>
      <c r="DPZ13" s="16"/>
      <c r="DQA13" s="16"/>
      <c r="DQB13" s="16"/>
      <c r="DQC13" s="16"/>
      <c r="DQD13" s="16"/>
      <c r="DQE13" s="16"/>
      <c r="DQF13" s="16"/>
      <c r="DQG13" s="16"/>
      <c r="DQH13" s="16"/>
      <c r="DQI13" s="16"/>
      <c r="DQJ13" s="16"/>
      <c r="DQK13" s="16"/>
      <c r="DQL13" s="16"/>
      <c r="DQM13" s="16"/>
      <c r="DQN13" s="16"/>
      <c r="DQO13" s="16"/>
      <c r="DQP13" s="16"/>
      <c r="DQQ13" s="16"/>
      <c r="DQR13" s="16"/>
      <c r="DQS13" s="16"/>
      <c r="DQT13" s="16"/>
      <c r="DQU13" s="16"/>
      <c r="DQV13" s="16"/>
      <c r="DQW13" s="16"/>
      <c r="DQX13" s="16"/>
      <c r="DQY13" s="16"/>
      <c r="DQZ13" s="16"/>
      <c r="DRA13" s="16"/>
      <c r="DRB13" s="16"/>
      <c r="DRC13" s="16"/>
      <c r="DRD13" s="16"/>
      <c r="DRE13" s="16"/>
      <c r="DRF13" s="16"/>
      <c r="DRG13" s="16"/>
      <c r="DRH13" s="16"/>
      <c r="DRI13" s="16"/>
      <c r="DRJ13" s="16"/>
      <c r="DRK13" s="16"/>
      <c r="DRL13" s="16"/>
      <c r="DRM13" s="16"/>
      <c r="DRN13" s="16"/>
      <c r="DRO13" s="16"/>
      <c r="DRP13" s="16"/>
      <c r="DRQ13" s="16"/>
      <c r="DRR13" s="16"/>
      <c r="DRS13" s="16"/>
      <c r="DRT13" s="16"/>
      <c r="DRU13" s="16"/>
      <c r="DRV13" s="16"/>
      <c r="DRW13" s="16"/>
      <c r="DRX13" s="16"/>
      <c r="DRY13" s="16"/>
      <c r="DRZ13" s="16"/>
      <c r="DSA13" s="16"/>
      <c r="DSB13" s="16"/>
      <c r="DSC13" s="16"/>
      <c r="DSD13" s="16"/>
      <c r="DSE13" s="16"/>
      <c r="DSF13" s="16"/>
      <c r="DSG13" s="16"/>
      <c r="DSH13" s="16"/>
      <c r="DSI13" s="16"/>
      <c r="DSJ13" s="16"/>
      <c r="DSK13" s="16"/>
      <c r="DSL13" s="16"/>
      <c r="DSM13" s="16"/>
      <c r="DSN13" s="16"/>
      <c r="DSO13" s="16"/>
      <c r="DSP13" s="16"/>
      <c r="DSQ13" s="16"/>
      <c r="DSR13" s="16"/>
      <c r="DSS13" s="16"/>
      <c r="DST13" s="16"/>
      <c r="DSU13" s="16"/>
      <c r="DSV13" s="16"/>
      <c r="DSW13" s="16"/>
      <c r="DSX13" s="16"/>
      <c r="DSY13" s="16"/>
      <c r="DSZ13" s="16"/>
      <c r="DTA13" s="16"/>
      <c r="DTB13" s="16"/>
      <c r="DTC13" s="16"/>
      <c r="DTD13" s="16"/>
      <c r="DTE13" s="16"/>
      <c r="DTF13" s="16"/>
      <c r="DTG13" s="16"/>
      <c r="DTH13" s="16"/>
      <c r="DTI13" s="16"/>
      <c r="DTJ13" s="16"/>
      <c r="DTK13" s="16"/>
      <c r="DTL13" s="16"/>
      <c r="DTM13" s="16"/>
      <c r="DTN13" s="16"/>
      <c r="DTO13" s="16"/>
      <c r="DTP13" s="16"/>
      <c r="DTQ13" s="16"/>
      <c r="DTR13" s="16"/>
      <c r="DTS13" s="16"/>
      <c r="DTT13" s="16"/>
      <c r="DTU13" s="16"/>
      <c r="DTV13" s="16"/>
      <c r="DTW13" s="16"/>
      <c r="DTX13" s="16"/>
      <c r="DTY13" s="16"/>
      <c r="DTZ13" s="16"/>
      <c r="DUA13" s="16"/>
      <c r="DUB13" s="16"/>
      <c r="DUC13" s="16"/>
      <c r="DUD13" s="16"/>
      <c r="DUE13" s="16"/>
      <c r="DUF13" s="16"/>
      <c r="DUG13" s="16"/>
      <c r="DUH13" s="16"/>
      <c r="DUI13" s="16"/>
      <c r="DUJ13" s="16"/>
      <c r="DUK13" s="16"/>
      <c r="DUL13" s="16"/>
      <c r="DUM13" s="16"/>
      <c r="DUN13" s="16"/>
      <c r="DUO13" s="16"/>
      <c r="DUP13" s="16"/>
      <c r="DUQ13" s="16"/>
      <c r="DUR13" s="16"/>
      <c r="DUS13" s="16"/>
      <c r="DUT13" s="16"/>
      <c r="DUU13" s="16"/>
      <c r="DUV13" s="16"/>
      <c r="DUW13" s="16"/>
      <c r="DUX13" s="16"/>
      <c r="DUY13" s="16"/>
      <c r="DUZ13" s="16"/>
      <c r="DVA13" s="16"/>
      <c r="DVB13" s="16"/>
      <c r="DVC13" s="16"/>
      <c r="DVD13" s="16"/>
      <c r="DVE13" s="16"/>
      <c r="DVF13" s="16"/>
      <c r="DVG13" s="16"/>
      <c r="DVH13" s="16"/>
      <c r="DVI13" s="16"/>
      <c r="DVJ13" s="16"/>
      <c r="DVK13" s="16"/>
      <c r="DVL13" s="16"/>
      <c r="DVM13" s="16"/>
      <c r="DVN13" s="16"/>
      <c r="DVO13" s="16"/>
      <c r="DVP13" s="16"/>
      <c r="DVQ13" s="16"/>
      <c r="DVR13" s="16"/>
      <c r="DVS13" s="16"/>
      <c r="DVT13" s="16"/>
      <c r="DVU13" s="16"/>
      <c r="DVV13" s="16"/>
      <c r="DVW13" s="16"/>
      <c r="DVX13" s="16"/>
      <c r="DVY13" s="16"/>
      <c r="DVZ13" s="16"/>
      <c r="DWA13" s="16"/>
      <c r="DWB13" s="16"/>
      <c r="DWC13" s="16"/>
      <c r="DWD13" s="16"/>
      <c r="DWE13" s="16"/>
      <c r="DWF13" s="16"/>
      <c r="DWG13" s="16"/>
      <c r="DWH13" s="16"/>
      <c r="DWI13" s="16"/>
      <c r="DWJ13" s="16"/>
      <c r="DWK13" s="16"/>
      <c r="DWL13" s="16"/>
      <c r="DWM13" s="16"/>
      <c r="DWN13" s="16"/>
      <c r="DWO13" s="16"/>
      <c r="DWP13" s="16"/>
      <c r="DWQ13" s="16"/>
      <c r="DWR13" s="16"/>
      <c r="DWS13" s="16"/>
      <c r="DWT13" s="16"/>
      <c r="DWU13" s="16"/>
      <c r="DWV13" s="16"/>
      <c r="DWW13" s="16"/>
      <c r="DWX13" s="16"/>
      <c r="DWY13" s="16"/>
      <c r="DWZ13" s="16"/>
      <c r="DXA13" s="16"/>
      <c r="DXB13" s="16"/>
      <c r="DXC13" s="16"/>
      <c r="DXD13" s="16"/>
      <c r="DXE13" s="16"/>
      <c r="DXF13" s="16"/>
      <c r="DXG13" s="16"/>
      <c r="DXH13" s="16"/>
      <c r="DXI13" s="16"/>
      <c r="DXJ13" s="16"/>
      <c r="DXK13" s="16"/>
      <c r="DXL13" s="16"/>
      <c r="DXM13" s="16"/>
      <c r="DXN13" s="16"/>
      <c r="DXO13" s="16"/>
      <c r="DXP13" s="16"/>
      <c r="DXQ13" s="16"/>
      <c r="DXR13" s="16"/>
      <c r="DXS13" s="16"/>
      <c r="DXT13" s="16"/>
      <c r="DXU13" s="16"/>
      <c r="DXV13" s="16"/>
      <c r="DXW13" s="16"/>
      <c r="DXX13" s="16"/>
      <c r="DXY13" s="16"/>
      <c r="DXZ13" s="16"/>
      <c r="DYA13" s="16"/>
      <c r="DYB13" s="16"/>
      <c r="DYC13" s="16"/>
      <c r="DYD13" s="16"/>
      <c r="DYE13" s="16"/>
      <c r="DYF13" s="16"/>
      <c r="DYG13" s="16"/>
      <c r="DYH13" s="16"/>
      <c r="DYI13" s="16"/>
      <c r="DYJ13" s="16"/>
      <c r="DYK13" s="16"/>
      <c r="DYL13" s="16"/>
      <c r="DYM13" s="16"/>
      <c r="DYN13" s="16"/>
      <c r="DYO13" s="16"/>
      <c r="DYP13" s="16"/>
      <c r="DYQ13" s="16"/>
      <c r="DYR13" s="16"/>
      <c r="DYS13" s="16"/>
      <c r="DYT13" s="16"/>
      <c r="DYU13" s="16"/>
      <c r="DYV13" s="16"/>
      <c r="DYW13" s="16"/>
      <c r="DYX13" s="16"/>
      <c r="DYY13" s="16"/>
      <c r="DYZ13" s="16"/>
      <c r="DZA13" s="16"/>
      <c r="DZB13" s="16"/>
      <c r="DZC13" s="16"/>
      <c r="DZD13" s="16"/>
      <c r="DZE13" s="16"/>
      <c r="DZF13" s="16"/>
      <c r="DZG13" s="16"/>
      <c r="DZH13" s="16"/>
      <c r="DZI13" s="16"/>
      <c r="DZJ13" s="16"/>
      <c r="DZK13" s="16"/>
      <c r="DZL13" s="16"/>
      <c r="DZM13" s="16"/>
      <c r="DZN13" s="16"/>
      <c r="DZO13" s="16"/>
      <c r="DZP13" s="16"/>
      <c r="DZQ13" s="16"/>
      <c r="DZR13" s="16"/>
      <c r="DZS13" s="16"/>
      <c r="DZT13" s="16"/>
      <c r="DZU13" s="16"/>
      <c r="DZV13" s="16"/>
      <c r="DZW13" s="16"/>
      <c r="DZX13" s="16"/>
      <c r="DZY13" s="16"/>
      <c r="DZZ13" s="16"/>
      <c r="EAA13" s="16"/>
      <c r="EAB13" s="16"/>
      <c r="EAC13" s="16"/>
      <c r="EAD13" s="16"/>
      <c r="EAE13" s="16"/>
      <c r="EAF13" s="16"/>
      <c r="EAG13" s="16"/>
      <c r="EAH13" s="16"/>
      <c r="EAI13" s="16"/>
      <c r="EAJ13" s="16"/>
      <c r="EAK13" s="16"/>
      <c r="EAL13" s="16"/>
      <c r="EAM13" s="16"/>
      <c r="EAN13" s="16"/>
      <c r="EAO13" s="16"/>
      <c r="EAP13" s="16"/>
      <c r="EAQ13" s="16"/>
      <c r="EAR13" s="16"/>
      <c r="EAS13" s="16"/>
      <c r="EAT13" s="16"/>
      <c r="EAU13" s="16"/>
      <c r="EAV13" s="16"/>
      <c r="EAW13" s="16"/>
      <c r="EAX13" s="16"/>
      <c r="EAY13" s="16"/>
      <c r="EAZ13" s="16"/>
      <c r="EBA13" s="16"/>
      <c r="EBB13" s="16"/>
      <c r="EBC13" s="16"/>
      <c r="EBD13" s="16"/>
      <c r="EBE13" s="16"/>
      <c r="EBF13" s="16"/>
      <c r="EBG13" s="16"/>
      <c r="EBH13" s="16"/>
      <c r="EBI13" s="16"/>
      <c r="EBJ13" s="16"/>
      <c r="EBK13" s="16"/>
      <c r="EBL13" s="16"/>
      <c r="EBM13" s="16"/>
      <c r="EBN13" s="16"/>
      <c r="EBO13" s="16"/>
      <c r="EBP13" s="16"/>
      <c r="EBQ13" s="16"/>
      <c r="EBR13" s="16"/>
      <c r="EBS13" s="16"/>
      <c r="EBT13" s="16"/>
      <c r="EBU13" s="16"/>
      <c r="EBV13" s="16"/>
      <c r="EBW13" s="16"/>
      <c r="EBX13" s="16"/>
      <c r="EBY13" s="16"/>
      <c r="EBZ13" s="16"/>
      <c r="ECA13" s="16"/>
      <c r="ECB13" s="16"/>
      <c r="ECC13" s="16"/>
      <c r="ECD13" s="16"/>
      <c r="ECE13" s="16"/>
      <c r="ECF13" s="16"/>
      <c r="ECG13" s="16"/>
      <c r="ECH13" s="16"/>
      <c r="ECI13" s="16"/>
      <c r="ECJ13" s="16"/>
      <c r="ECK13" s="16"/>
      <c r="ECL13" s="16"/>
      <c r="ECM13" s="16"/>
      <c r="ECN13" s="16"/>
      <c r="ECO13" s="16"/>
      <c r="ECP13" s="16"/>
      <c r="ECQ13" s="16"/>
      <c r="ECR13" s="16"/>
      <c r="ECS13" s="16"/>
      <c r="ECT13" s="16"/>
      <c r="ECU13" s="16"/>
      <c r="ECV13" s="16"/>
      <c r="ECW13" s="16"/>
      <c r="ECX13" s="16"/>
      <c r="ECY13" s="16"/>
      <c r="ECZ13" s="16"/>
      <c r="EDA13" s="16"/>
      <c r="EDB13" s="16"/>
      <c r="EDC13" s="16"/>
      <c r="EDD13" s="16"/>
      <c r="EDE13" s="16"/>
      <c r="EDF13" s="16"/>
      <c r="EDG13" s="16"/>
      <c r="EDH13" s="16"/>
      <c r="EDI13" s="16"/>
      <c r="EDJ13" s="16"/>
      <c r="EDK13" s="16"/>
      <c r="EDL13" s="16"/>
      <c r="EDM13" s="16"/>
      <c r="EDN13" s="16"/>
      <c r="EDO13" s="16"/>
      <c r="EDP13" s="16"/>
      <c r="EDQ13" s="16"/>
      <c r="EDR13" s="16"/>
      <c r="EDS13" s="16"/>
      <c r="EDT13" s="16"/>
      <c r="EDU13" s="16"/>
      <c r="EDV13" s="16"/>
      <c r="EDW13" s="16"/>
      <c r="EDX13" s="16"/>
      <c r="EDY13" s="16"/>
      <c r="EDZ13" s="16"/>
      <c r="EEA13" s="16"/>
      <c r="EEB13" s="16"/>
      <c r="EEC13" s="16"/>
      <c r="EED13" s="16"/>
      <c r="EEE13" s="16"/>
      <c r="EEF13" s="16"/>
      <c r="EEG13" s="16"/>
      <c r="EEH13" s="16"/>
      <c r="EEI13" s="16"/>
      <c r="EEJ13" s="16"/>
      <c r="EEK13" s="16"/>
      <c r="EEL13" s="16"/>
      <c r="EEM13" s="16"/>
      <c r="EEN13" s="16"/>
      <c r="EEO13" s="16"/>
      <c r="EEP13" s="16"/>
      <c r="EEQ13" s="16"/>
      <c r="EER13" s="16"/>
      <c r="EES13" s="16"/>
      <c r="EET13" s="16"/>
      <c r="EEU13" s="16"/>
      <c r="EEV13" s="16"/>
      <c r="EEW13" s="16"/>
      <c r="EEX13" s="16"/>
      <c r="EEY13" s="16"/>
      <c r="EEZ13" s="16"/>
      <c r="EFA13" s="16"/>
      <c r="EFB13" s="16"/>
      <c r="EFC13" s="16"/>
      <c r="EFD13" s="16"/>
      <c r="EFE13" s="16"/>
      <c r="EFF13" s="16"/>
      <c r="EFG13" s="16"/>
      <c r="EFH13" s="16"/>
      <c r="EFI13" s="16"/>
      <c r="EFJ13" s="16"/>
      <c r="EFK13" s="16"/>
      <c r="EFL13" s="16"/>
      <c r="EFM13" s="16"/>
      <c r="EFN13" s="16"/>
      <c r="EFO13" s="16"/>
      <c r="EFP13" s="16"/>
      <c r="EFQ13" s="16"/>
      <c r="EFR13" s="16"/>
      <c r="EFS13" s="16"/>
      <c r="EFT13" s="16"/>
      <c r="EFU13" s="16"/>
      <c r="EFV13" s="16"/>
      <c r="EFW13" s="16"/>
      <c r="EFX13" s="16"/>
      <c r="EFY13" s="16"/>
      <c r="EFZ13" s="16"/>
      <c r="EGA13" s="16"/>
      <c r="EGB13" s="16"/>
      <c r="EGC13" s="16"/>
      <c r="EGD13" s="16"/>
      <c r="EGE13" s="16"/>
      <c r="EGF13" s="16"/>
      <c r="EGG13" s="16"/>
      <c r="EGH13" s="16"/>
      <c r="EGI13" s="16"/>
      <c r="EGJ13" s="16"/>
      <c r="EGK13" s="16"/>
      <c r="EGL13" s="16"/>
      <c r="EGM13" s="16"/>
      <c r="EGN13" s="16"/>
      <c r="EGO13" s="16"/>
      <c r="EGP13" s="16"/>
      <c r="EGQ13" s="16"/>
      <c r="EGR13" s="16"/>
      <c r="EGS13" s="16"/>
      <c r="EGT13" s="16"/>
      <c r="EGU13" s="16"/>
      <c r="EGV13" s="16"/>
      <c r="EGW13" s="16"/>
      <c r="EGX13" s="16"/>
      <c r="EGY13" s="16"/>
      <c r="EGZ13" s="16"/>
      <c r="EHA13" s="16"/>
      <c r="EHB13" s="16"/>
      <c r="EHC13" s="16"/>
      <c r="EHD13" s="16"/>
      <c r="EHE13" s="16"/>
      <c r="EHF13" s="16"/>
      <c r="EHG13" s="16"/>
      <c r="EHH13" s="16"/>
      <c r="EHI13" s="16"/>
      <c r="EHJ13" s="16"/>
      <c r="EHK13" s="16"/>
      <c r="EHL13" s="16"/>
      <c r="EHM13" s="16"/>
      <c r="EHN13" s="16"/>
      <c r="EHO13" s="16"/>
      <c r="EHP13" s="16"/>
      <c r="EHQ13" s="16"/>
      <c r="EHR13" s="16"/>
      <c r="EHS13" s="16"/>
      <c r="EHT13" s="16"/>
      <c r="EHU13" s="16"/>
      <c r="EHV13" s="16"/>
      <c r="EHW13" s="16"/>
      <c r="EHX13" s="16"/>
      <c r="EHY13" s="16"/>
      <c r="EHZ13" s="16"/>
      <c r="EIA13" s="16"/>
      <c r="EIB13" s="16"/>
      <c r="EIC13" s="16"/>
      <c r="EID13" s="16"/>
      <c r="EIE13" s="16"/>
      <c r="EIF13" s="16"/>
      <c r="EIG13" s="16"/>
      <c r="EIH13" s="16"/>
      <c r="EII13" s="16"/>
      <c r="EIJ13" s="16"/>
      <c r="EIK13" s="16"/>
      <c r="EIL13" s="16"/>
      <c r="EIM13" s="16"/>
      <c r="EIN13" s="16"/>
      <c r="EIO13" s="16"/>
      <c r="EIP13" s="16"/>
      <c r="EIQ13" s="16"/>
      <c r="EIR13" s="16"/>
      <c r="EIS13" s="16"/>
      <c r="EIT13" s="16"/>
      <c r="EIU13" s="16"/>
      <c r="EIV13" s="16"/>
      <c r="EIW13" s="16"/>
      <c r="EIX13" s="16"/>
      <c r="EIY13" s="16"/>
      <c r="EIZ13" s="16"/>
      <c r="EJA13" s="16"/>
      <c r="EJB13" s="16"/>
      <c r="EJC13" s="16"/>
      <c r="EJD13" s="16"/>
      <c r="EJE13" s="16"/>
      <c r="EJF13" s="16"/>
      <c r="EJG13" s="16"/>
      <c r="EJH13" s="16"/>
      <c r="EJI13" s="16"/>
      <c r="EJJ13" s="16"/>
      <c r="EJK13" s="16"/>
      <c r="EJL13" s="16"/>
      <c r="EJM13" s="16"/>
      <c r="EJN13" s="16"/>
      <c r="EJO13" s="16"/>
      <c r="EJP13" s="16"/>
      <c r="EJQ13" s="16"/>
      <c r="EJR13" s="16"/>
      <c r="EJS13" s="16"/>
      <c r="EJT13" s="16"/>
      <c r="EJU13" s="16"/>
      <c r="EJV13" s="16"/>
      <c r="EJW13" s="16"/>
      <c r="EJX13" s="16"/>
      <c r="EJY13" s="16"/>
      <c r="EJZ13" s="16"/>
      <c r="EKA13" s="16"/>
      <c r="EKB13" s="16"/>
      <c r="EKC13" s="16"/>
      <c r="EKD13" s="16"/>
      <c r="EKE13" s="16"/>
      <c r="EKF13" s="16"/>
      <c r="EKG13" s="16"/>
      <c r="EKH13" s="16"/>
      <c r="EKI13" s="16"/>
      <c r="EKJ13" s="16"/>
      <c r="EKK13" s="16"/>
      <c r="EKL13" s="16"/>
      <c r="EKM13" s="16"/>
      <c r="EKN13" s="16"/>
      <c r="EKO13" s="16"/>
      <c r="EKP13" s="16"/>
      <c r="EKQ13" s="16"/>
      <c r="EKR13" s="16"/>
      <c r="EKS13" s="16"/>
      <c r="EKT13" s="16"/>
      <c r="EKU13" s="16"/>
      <c r="EKV13" s="16"/>
      <c r="EKW13" s="16"/>
      <c r="EKX13" s="16"/>
      <c r="EKY13" s="16"/>
      <c r="EKZ13" s="16"/>
      <c r="ELA13" s="16"/>
      <c r="ELB13" s="16"/>
      <c r="ELC13" s="16"/>
      <c r="ELD13" s="16"/>
      <c r="ELE13" s="16"/>
      <c r="ELF13" s="16"/>
      <c r="ELG13" s="16"/>
      <c r="ELH13" s="16"/>
      <c r="ELI13" s="16"/>
      <c r="ELJ13" s="16"/>
      <c r="ELK13" s="16"/>
      <c r="ELL13" s="16"/>
      <c r="ELM13" s="16"/>
      <c r="ELN13" s="16"/>
      <c r="ELO13" s="16"/>
      <c r="ELP13" s="16"/>
      <c r="ELQ13" s="16"/>
      <c r="ELR13" s="16"/>
      <c r="ELS13" s="16"/>
      <c r="ELT13" s="16"/>
      <c r="ELU13" s="16"/>
      <c r="ELV13" s="16"/>
      <c r="ELW13" s="16"/>
      <c r="ELX13" s="16"/>
      <c r="ELY13" s="16"/>
      <c r="ELZ13" s="16"/>
      <c r="EMA13" s="16"/>
      <c r="EMB13" s="16"/>
      <c r="EMC13" s="16"/>
      <c r="EMD13" s="16"/>
      <c r="EME13" s="16"/>
      <c r="EMF13" s="16"/>
      <c r="EMG13" s="16"/>
      <c r="EMH13" s="16"/>
      <c r="EMI13" s="16"/>
      <c r="EMJ13" s="16"/>
      <c r="EMK13" s="16"/>
      <c r="EML13" s="16"/>
      <c r="EMM13" s="16"/>
      <c r="EMN13" s="16"/>
      <c r="EMO13" s="16"/>
      <c r="EMP13" s="16"/>
      <c r="EMQ13" s="16"/>
      <c r="EMR13" s="16"/>
      <c r="EMS13" s="16"/>
      <c r="EMT13" s="16"/>
      <c r="EMU13" s="16"/>
      <c r="EMV13" s="16"/>
      <c r="EMW13" s="16"/>
      <c r="EMX13" s="16"/>
      <c r="EMY13" s="16"/>
      <c r="EMZ13" s="16"/>
      <c r="ENA13" s="16"/>
      <c r="ENB13" s="16"/>
      <c r="ENC13" s="16"/>
      <c r="END13" s="16"/>
      <c r="ENE13" s="16"/>
      <c r="ENF13" s="16"/>
      <c r="ENG13" s="16"/>
      <c r="ENH13" s="16"/>
      <c r="ENI13" s="16"/>
      <c r="ENJ13" s="16"/>
      <c r="ENK13" s="16"/>
      <c r="ENL13" s="16"/>
      <c r="ENM13" s="16"/>
      <c r="ENN13" s="16"/>
      <c r="ENO13" s="16"/>
      <c r="ENP13" s="16"/>
      <c r="ENQ13" s="16"/>
      <c r="ENR13" s="16"/>
      <c r="ENS13" s="16"/>
      <c r="ENT13" s="16"/>
      <c r="ENU13" s="16"/>
      <c r="ENV13" s="16"/>
      <c r="ENW13" s="16"/>
      <c r="ENX13" s="16"/>
      <c r="ENY13" s="16"/>
      <c r="ENZ13" s="16"/>
      <c r="EOA13" s="16"/>
      <c r="EOB13" s="16"/>
      <c r="EOC13" s="16"/>
      <c r="EOD13" s="16"/>
      <c r="EOE13" s="16"/>
      <c r="EOF13" s="16"/>
      <c r="EOG13" s="16"/>
      <c r="EOH13" s="16"/>
      <c r="EOI13" s="16"/>
      <c r="EOJ13" s="16"/>
      <c r="EOK13" s="16"/>
      <c r="EOL13" s="16"/>
      <c r="EOM13" s="16"/>
      <c r="EON13" s="16"/>
      <c r="EOO13" s="16"/>
      <c r="EOP13" s="16"/>
      <c r="EOQ13" s="16"/>
      <c r="EOR13" s="16"/>
      <c r="EOS13" s="16"/>
      <c r="EOT13" s="16"/>
      <c r="EOU13" s="16"/>
      <c r="EOV13" s="16"/>
      <c r="EOW13" s="16"/>
      <c r="EOX13" s="16"/>
      <c r="EOY13" s="16"/>
      <c r="EOZ13" s="16"/>
      <c r="EPA13" s="16"/>
      <c r="EPB13" s="16"/>
      <c r="EPC13" s="16"/>
      <c r="EPD13" s="16"/>
      <c r="EPE13" s="16"/>
      <c r="EPF13" s="16"/>
      <c r="EPG13" s="16"/>
      <c r="EPH13" s="16"/>
      <c r="EPI13" s="16"/>
      <c r="EPJ13" s="16"/>
      <c r="EPK13" s="16"/>
      <c r="EPL13" s="16"/>
      <c r="EPM13" s="16"/>
      <c r="EPN13" s="16"/>
      <c r="EPO13" s="16"/>
      <c r="EPP13" s="16"/>
      <c r="EPQ13" s="16"/>
      <c r="EPR13" s="16"/>
      <c r="EPS13" s="16"/>
      <c r="EPT13" s="16"/>
      <c r="EPU13" s="16"/>
      <c r="EPV13" s="16"/>
      <c r="EPW13" s="16"/>
      <c r="EPX13" s="16"/>
      <c r="EPY13" s="16"/>
      <c r="EPZ13" s="16"/>
      <c r="EQA13" s="16"/>
      <c r="EQB13" s="16"/>
      <c r="EQC13" s="16"/>
      <c r="EQD13" s="16"/>
      <c r="EQE13" s="16"/>
      <c r="EQF13" s="16"/>
      <c r="EQG13" s="16"/>
      <c r="EQH13" s="16"/>
      <c r="EQI13" s="16"/>
      <c r="EQJ13" s="16"/>
      <c r="EQK13" s="16"/>
      <c r="EQL13" s="16"/>
      <c r="EQM13" s="16"/>
      <c r="EQN13" s="16"/>
      <c r="EQO13" s="16"/>
      <c r="EQP13" s="16"/>
      <c r="EQQ13" s="16"/>
      <c r="EQR13" s="16"/>
      <c r="EQS13" s="16"/>
      <c r="EQT13" s="16"/>
      <c r="EQU13" s="16"/>
      <c r="EQV13" s="16"/>
      <c r="EQW13" s="16"/>
      <c r="EQX13" s="16"/>
      <c r="EQY13" s="16"/>
      <c r="EQZ13" s="16"/>
      <c r="ERA13" s="16"/>
      <c r="ERB13" s="16"/>
      <c r="ERC13" s="16"/>
      <c r="ERD13" s="16"/>
      <c r="ERE13" s="16"/>
      <c r="ERF13" s="16"/>
      <c r="ERG13" s="16"/>
      <c r="ERH13" s="16"/>
      <c r="ERI13" s="16"/>
      <c r="ERJ13" s="16"/>
      <c r="ERK13" s="16"/>
      <c r="ERL13" s="16"/>
      <c r="ERM13" s="16"/>
      <c r="ERN13" s="16"/>
      <c r="ERO13" s="16"/>
      <c r="ERP13" s="16"/>
      <c r="ERQ13" s="16"/>
      <c r="ERR13" s="16"/>
      <c r="ERS13" s="16"/>
      <c r="ERT13" s="16"/>
      <c r="ERU13" s="16"/>
      <c r="ERV13" s="16"/>
      <c r="ERW13" s="16"/>
      <c r="ERX13" s="16"/>
      <c r="ERY13" s="16"/>
      <c r="ERZ13" s="16"/>
      <c r="ESA13" s="16"/>
      <c r="ESB13" s="16"/>
      <c r="ESC13" s="16"/>
      <c r="ESD13" s="16"/>
      <c r="ESE13" s="16"/>
      <c r="ESF13" s="16"/>
      <c r="ESG13" s="16"/>
      <c r="ESH13" s="16"/>
      <c r="ESI13" s="16"/>
      <c r="ESJ13" s="16"/>
      <c r="ESK13" s="16"/>
      <c r="ESL13" s="16"/>
      <c r="ESM13" s="16"/>
      <c r="ESN13" s="16"/>
      <c r="ESO13" s="16"/>
      <c r="ESP13" s="16"/>
      <c r="ESQ13" s="16"/>
      <c r="ESR13" s="16"/>
      <c r="ESS13" s="16"/>
      <c r="EST13" s="16"/>
      <c r="ESU13" s="16"/>
      <c r="ESV13" s="16"/>
      <c r="ESW13" s="16"/>
      <c r="ESX13" s="16"/>
      <c r="ESY13" s="16"/>
      <c r="ESZ13" s="16"/>
      <c r="ETA13" s="16"/>
      <c r="ETB13" s="16"/>
      <c r="ETC13" s="16"/>
      <c r="ETD13" s="16"/>
      <c r="ETE13" s="16"/>
      <c r="ETF13" s="16"/>
      <c r="ETG13" s="16"/>
      <c r="ETH13" s="16"/>
      <c r="ETI13" s="16"/>
      <c r="ETJ13" s="16"/>
      <c r="ETK13" s="16"/>
      <c r="ETL13" s="16"/>
      <c r="ETM13" s="16"/>
      <c r="ETN13" s="16"/>
      <c r="ETO13" s="16"/>
      <c r="ETP13" s="16"/>
      <c r="ETQ13" s="16"/>
      <c r="ETR13" s="16"/>
      <c r="ETS13" s="16"/>
      <c r="ETT13" s="16"/>
      <c r="ETU13" s="16"/>
      <c r="ETV13" s="16"/>
      <c r="ETW13" s="16"/>
      <c r="ETX13" s="16"/>
      <c r="ETY13" s="16"/>
      <c r="ETZ13" s="16"/>
      <c r="EUA13" s="16"/>
      <c r="EUB13" s="16"/>
      <c r="EUC13" s="16"/>
      <c r="EUD13" s="16"/>
      <c r="EUE13" s="16"/>
      <c r="EUF13" s="16"/>
      <c r="EUG13" s="16"/>
      <c r="EUH13" s="16"/>
      <c r="EUI13" s="16"/>
      <c r="EUJ13" s="16"/>
      <c r="EUK13" s="16"/>
      <c r="EUL13" s="16"/>
      <c r="EUM13" s="16"/>
      <c r="EUN13" s="16"/>
      <c r="EUO13" s="16"/>
      <c r="EUP13" s="16"/>
      <c r="EUQ13" s="16"/>
      <c r="EUR13" s="16"/>
      <c r="EUS13" s="16"/>
      <c r="EUT13" s="16"/>
      <c r="EUU13" s="16"/>
      <c r="EUV13" s="16"/>
      <c r="EUW13" s="16"/>
      <c r="EUX13" s="16"/>
      <c r="EUY13" s="16"/>
      <c r="EUZ13" s="16"/>
      <c r="EVA13" s="16"/>
      <c r="EVB13" s="16"/>
      <c r="EVC13" s="16"/>
      <c r="EVD13" s="16"/>
      <c r="EVE13" s="16"/>
      <c r="EVF13" s="16"/>
      <c r="EVG13" s="16"/>
      <c r="EVH13" s="16"/>
      <c r="EVI13" s="16"/>
      <c r="EVJ13" s="16"/>
      <c r="EVK13" s="16"/>
      <c r="EVL13" s="16"/>
      <c r="EVM13" s="16"/>
      <c r="EVN13" s="16"/>
      <c r="EVO13" s="16"/>
      <c r="EVP13" s="16"/>
      <c r="EVQ13" s="16"/>
      <c r="EVR13" s="16"/>
      <c r="EVS13" s="16"/>
      <c r="EVT13" s="16"/>
      <c r="EVU13" s="16"/>
      <c r="EVV13" s="16"/>
      <c r="EVW13" s="16"/>
      <c r="EVX13" s="16"/>
      <c r="EVY13" s="16"/>
      <c r="EVZ13" s="16"/>
      <c r="EWA13" s="16"/>
      <c r="EWB13" s="16"/>
      <c r="EWC13" s="16"/>
      <c r="EWD13" s="16"/>
      <c r="EWE13" s="16"/>
      <c r="EWF13" s="16"/>
      <c r="EWG13" s="16"/>
      <c r="EWH13" s="16"/>
      <c r="EWI13" s="16"/>
      <c r="EWJ13" s="16"/>
      <c r="EWK13" s="16"/>
      <c r="EWL13" s="16"/>
      <c r="EWM13" s="16"/>
      <c r="EWN13" s="16"/>
      <c r="EWO13" s="16"/>
      <c r="EWP13" s="16"/>
      <c r="EWQ13" s="16"/>
      <c r="EWR13" s="16"/>
      <c r="EWS13" s="16"/>
      <c r="EWT13" s="16"/>
      <c r="EWU13" s="16"/>
      <c r="EWV13" s="16"/>
      <c r="EWW13" s="16"/>
      <c r="EWX13" s="16"/>
      <c r="EWY13" s="16"/>
      <c r="EWZ13" s="16"/>
      <c r="EXA13" s="16"/>
      <c r="EXB13" s="16"/>
      <c r="EXC13" s="16"/>
      <c r="EXD13" s="16"/>
      <c r="EXE13" s="16"/>
      <c r="EXF13" s="16"/>
      <c r="EXG13" s="16"/>
      <c r="EXH13" s="16"/>
      <c r="EXI13" s="16"/>
      <c r="EXJ13" s="16"/>
      <c r="EXK13" s="16"/>
      <c r="EXL13" s="16"/>
      <c r="EXM13" s="16"/>
      <c r="EXN13" s="16"/>
      <c r="EXO13" s="16"/>
      <c r="EXP13" s="16"/>
      <c r="EXQ13" s="16"/>
      <c r="EXR13" s="16"/>
      <c r="EXS13" s="16"/>
      <c r="EXT13" s="16"/>
      <c r="EXU13" s="16"/>
      <c r="EXV13" s="16"/>
      <c r="EXW13" s="16"/>
      <c r="EXX13" s="16"/>
      <c r="EXY13" s="16"/>
      <c r="EXZ13" s="16"/>
      <c r="EYA13" s="16"/>
      <c r="EYB13" s="16"/>
      <c r="EYC13" s="16"/>
      <c r="EYD13" s="16"/>
      <c r="EYE13" s="16"/>
      <c r="EYF13" s="16"/>
      <c r="EYG13" s="16"/>
      <c r="EYH13" s="16"/>
      <c r="EYI13" s="16"/>
      <c r="EYJ13" s="16"/>
      <c r="EYK13" s="16"/>
      <c r="EYL13" s="16"/>
      <c r="EYM13" s="16"/>
      <c r="EYN13" s="16"/>
      <c r="EYO13" s="16"/>
      <c r="EYP13" s="16"/>
      <c r="EYQ13" s="16"/>
      <c r="EYR13" s="16"/>
      <c r="EYS13" s="16"/>
      <c r="EYT13" s="16"/>
      <c r="EYU13" s="16"/>
      <c r="EYV13" s="16"/>
      <c r="EYW13" s="16"/>
      <c r="EYX13" s="16"/>
      <c r="EYY13" s="16"/>
      <c r="EYZ13" s="16"/>
      <c r="EZA13" s="16"/>
      <c r="EZB13" s="16"/>
      <c r="EZC13" s="16"/>
      <c r="EZD13" s="16"/>
      <c r="EZE13" s="16"/>
      <c r="EZF13" s="16"/>
      <c r="EZG13" s="16"/>
      <c r="EZH13" s="16"/>
      <c r="EZI13" s="16"/>
      <c r="EZJ13" s="16"/>
      <c r="EZK13" s="16"/>
      <c r="EZL13" s="16"/>
      <c r="EZM13" s="16"/>
      <c r="EZN13" s="16"/>
      <c r="EZO13" s="16"/>
      <c r="EZP13" s="16"/>
      <c r="EZQ13" s="16"/>
      <c r="EZR13" s="16"/>
      <c r="EZS13" s="16"/>
      <c r="EZT13" s="16"/>
      <c r="EZU13" s="16"/>
      <c r="EZV13" s="16"/>
      <c r="EZW13" s="16"/>
      <c r="EZX13" s="16"/>
      <c r="EZY13" s="16"/>
      <c r="EZZ13" s="16"/>
      <c r="FAA13" s="16"/>
      <c r="FAB13" s="16"/>
      <c r="FAC13" s="16"/>
      <c r="FAD13" s="16"/>
      <c r="FAE13" s="16"/>
      <c r="FAF13" s="16"/>
      <c r="FAG13" s="16"/>
      <c r="FAH13" s="16"/>
      <c r="FAI13" s="16"/>
      <c r="FAJ13" s="16"/>
      <c r="FAK13" s="16"/>
      <c r="FAL13" s="16"/>
      <c r="FAM13" s="16"/>
      <c r="FAN13" s="16"/>
      <c r="FAO13" s="16"/>
      <c r="FAP13" s="16"/>
      <c r="FAQ13" s="16"/>
      <c r="FAR13" s="16"/>
      <c r="FAS13" s="16"/>
      <c r="FAT13" s="16"/>
      <c r="FAU13" s="16"/>
      <c r="FAV13" s="16"/>
      <c r="FAW13" s="16"/>
      <c r="FAX13" s="16"/>
      <c r="FAY13" s="16"/>
      <c r="FAZ13" s="16"/>
      <c r="FBA13" s="16"/>
      <c r="FBB13" s="16"/>
      <c r="FBC13" s="16"/>
      <c r="FBD13" s="16"/>
      <c r="FBE13" s="16"/>
      <c r="FBF13" s="16"/>
      <c r="FBG13" s="16"/>
      <c r="FBH13" s="16"/>
      <c r="FBI13" s="16"/>
      <c r="FBJ13" s="16"/>
      <c r="FBK13" s="16"/>
      <c r="FBL13" s="16"/>
      <c r="FBM13" s="16"/>
      <c r="FBN13" s="16"/>
      <c r="FBO13" s="16"/>
      <c r="FBP13" s="16"/>
      <c r="FBQ13" s="16"/>
      <c r="FBR13" s="16"/>
      <c r="FBS13" s="16"/>
      <c r="FBT13" s="16"/>
      <c r="FBU13" s="16"/>
      <c r="FBV13" s="16"/>
      <c r="FBW13" s="16"/>
      <c r="FBX13" s="16"/>
      <c r="FBY13" s="16"/>
      <c r="FBZ13" s="16"/>
      <c r="FCA13" s="16"/>
      <c r="FCB13" s="16"/>
      <c r="FCC13" s="16"/>
      <c r="FCD13" s="16"/>
      <c r="FCE13" s="16"/>
      <c r="FCF13" s="16"/>
      <c r="FCG13" s="16"/>
      <c r="FCH13" s="16"/>
      <c r="FCI13" s="16"/>
      <c r="FCJ13" s="16"/>
      <c r="FCK13" s="16"/>
      <c r="FCL13" s="16"/>
      <c r="FCM13" s="16"/>
      <c r="FCN13" s="16"/>
      <c r="FCO13" s="16"/>
      <c r="FCP13" s="16"/>
      <c r="FCQ13" s="16"/>
      <c r="FCR13" s="16"/>
      <c r="FCS13" s="16"/>
      <c r="FCT13" s="16"/>
      <c r="FCU13" s="16"/>
      <c r="FCV13" s="16"/>
      <c r="FCW13" s="16"/>
      <c r="FCX13" s="16"/>
      <c r="FCY13" s="16"/>
      <c r="FCZ13" s="16"/>
      <c r="FDA13" s="16"/>
      <c r="FDB13" s="16"/>
      <c r="FDC13" s="16"/>
      <c r="FDD13" s="16"/>
      <c r="FDE13" s="16"/>
      <c r="FDF13" s="16"/>
      <c r="FDG13" s="16"/>
      <c r="FDH13" s="16"/>
      <c r="FDI13" s="16"/>
      <c r="FDJ13" s="16"/>
      <c r="FDK13" s="16"/>
      <c r="FDL13" s="16"/>
      <c r="FDM13" s="16"/>
      <c r="FDN13" s="16"/>
      <c r="FDO13" s="16"/>
      <c r="FDP13" s="16"/>
      <c r="FDQ13" s="16"/>
      <c r="FDR13" s="16"/>
      <c r="FDS13" s="16"/>
      <c r="FDT13" s="16"/>
      <c r="FDU13" s="16"/>
      <c r="FDV13" s="16"/>
      <c r="FDW13" s="16"/>
      <c r="FDX13" s="16"/>
      <c r="FDY13" s="16"/>
      <c r="FDZ13" s="16"/>
      <c r="FEA13" s="16"/>
      <c r="FEB13" s="16"/>
      <c r="FEC13" s="16"/>
      <c r="FED13" s="16"/>
      <c r="FEE13" s="16"/>
      <c r="FEF13" s="16"/>
      <c r="FEG13" s="16"/>
      <c r="FEH13" s="16"/>
      <c r="FEI13" s="16"/>
      <c r="FEJ13" s="16"/>
      <c r="FEK13" s="16"/>
      <c r="FEL13" s="16"/>
      <c r="FEM13" s="16"/>
      <c r="FEN13" s="16"/>
      <c r="FEO13" s="16"/>
      <c r="FEP13" s="16"/>
      <c r="FEQ13" s="16"/>
      <c r="FER13" s="16"/>
      <c r="FES13" s="16"/>
      <c r="FET13" s="16"/>
      <c r="FEU13" s="16"/>
      <c r="FEV13" s="16"/>
      <c r="FEW13" s="16"/>
      <c r="FEX13" s="16"/>
      <c r="FEY13" s="16"/>
      <c r="FEZ13" s="16"/>
      <c r="FFA13" s="16"/>
      <c r="FFB13" s="16"/>
      <c r="FFC13" s="16"/>
      <c r="FFD13" s="16"/>
      <c r="FFE13" s="16"/>
      <c r="FFF13" s="16"/>
      <c r="FFG13" s="16"/>
      <c r="FFH13" s="16"/>
      <c r="FFI13" s="16"/>
      <c r="FFJ13" s="16"/>
      <c r="FFK13" s="16"/>
      <c r="FFL13" s="16"/>
      <c r="FFM13" s="16"/>
      <c r="FFN13" s="16"/>
      <c r="FFO13" s="16"/>
      <c r="FFP13" s="16"/>
      <c r="FFQ13" s="16"/>
      <c r="FFR13" s="16"/>
      <c r="FFS13" s="16"/>
      <c r="FFT13" s="16"/>
      <c r="FFU13" s="16"/>
      <c r="FFV13" s="16"/>
      <c r="FFW13" s="16"/>
      <c r="FFX13" s="16"/>
      <c r="FFY13" s="16"/>
      <c r="FFZ13" s="16"/>
      <c r="FGA13" s="16"/>
      <c r="FGB13" s="16"/>
      <c r="FGC13" s="16"/>
      <c r="FGD13" s="16"/>
      <c r="FGE13" s="16"/>
      <c r="FGF13" s="16"/>
      <c r="FGG13" s="16"/>
      <c r="FGH13" s="16"/>
      <c r="FGI13" s="16"/>
      <c r="FGJ13" s="16"/>
      <c r="FGK13" s="16"/>
      <c r="FGL13" s="16"/>
      <c r="FGM13" s="16"/>
      <c r="FGN13" s="16"/>
      <c r="FGO13" s="16"/>
      <c r="FGP13" s="16"/>
      <c r="FGQ13" s="16"/>
      <c r="FGR13" s="16"/>
      <c r="FGS13" s="16"/>
      <c r="FGT13" s="16"/>
      <c r="FGU13" s="16"/>
      <c r="FGV13" s="16"/>
      <c r="FGW13" s="16"/>
      <c r="FGX13" s="16"/>
      <c r="FGY13" s="16"/>
      <c r="FGZ13" s="16"/>
      <c r="FHA13" s="16"/>
      <c r="FHB13" s="16"/>
      <c r="FHC13" s="16"/>
      <c r="FHD13" s="16"/>
      <c r="FHE13" s="16"/>
      <c r="FHF13" s="16"/>
      <c r="FHG13" s="16"/>
      <c r="FHH13" s="16"/>
      <c r="FHI13" s="16"/>
      <c r="FHJ13" s="16"/>
      <c r="FHK13" s="16"/>
      <c r="FHL13" s="16"/>
      <c r="FHM13" s="16"/>
      <c r="FHN13" s="16"/>
      <c r="FHO13" s="16"/>
      <c r="FHP13" s="16"/>
      <c r="FHQ13" s="16"/>
      <c r="FHR13" s="16"/>
      <c r="FHS13" s="16"/>
      <c r="FHT13" s="16"/>
      <c r="FHU13" s="16"/>
      <c r="FHV13" s="16"/>
      <c r="FHW13" s="16"/>
      <c r="FHX13" s="16"/>
      <c r="FHY13" s="16"/>
      <c r="FHZ13" s="16"/>
      <c r="FIA13" s="16"/>
      <c r="FIB13" s="16"/>
      <c r="FIC13" s="16"/>
      <c r="FID13" s="16"/>
      <c r="FIE13" s="16"/>
      <c r="FIF13" s="16"/>
      <c r="FIG13" s="16"/>
      <c r="FIH13" s="16"/>
      <c r="FII13" s="16"/>
      <c r="FIJ13" s="16"/>
      <c r="FIK13" s="16"/>
      <c r="FIL13" s="16"/>
      <c r="FIM13" s="16"/>
      <c r="FIN13" s="16"/>
      <c r="FIO13" s="16"/>
      <c r="FIP13" s="16"/>
      <c r="FIQ13" s="16"/>
      <c r="FIR13" s="16"/>
      <c r="FIS13" s="16"/>
      <c r="FIT13" s="16"/>
      <c r="FIU13" s="16"/>
      <c r="FIV13" s="16"/>
      <c r="FIW13" s="16"/>
      <c r="FIX13" s="16"/>
      <c r="FIY13" s="16"/>
      <c r="FIZ13" s="16"/>
      <c r="FJA13" s="16"/>
      <c r="FJB13" s="16"/>
      <c r="FJC13" s="16"/>
      <c r="FJD13" s="16"/>
      <c r="FJE13" s="16"/>
      <c r="FJF13" s="16"/>
      <c r="FJG13" s="16"/>
      <c r="FJH13" s="16"/>
      <c r="FJI13" s="16"/>
      <c r="FJJ13" s="16"/>
      <c r="FJK13" s="16"/>
      <c r="FJL13" s="16"/>
      <c r="FJM13" s="16"/>
      <c r="FJN13" s="16"/>
      <c r="FJO13" s="16"/>
      <c r="FJP13" s="16"/>
      <c r="FJQ13" s="16"/>
      <c r="FJR13" s="16"/>
      <c r="FJS13" s="16"/>
      <c r="FJT13" s="16"/>
      <c r="FJU13" s="16"/>
      <c r="FJV13" s="16"/>
      <c r="FJW13" s="16"/>
      <c r="FJX13" s="16"/>
      <c r="FJY13" s="16"/>
      <c r="FJZ13" s="16"/>
      <c r="FKA13" s="16"/>
      <c r="FKB13" s="16"/>
      <c r="FKC13" s="16"/>
      <c r="FKD13" s="16"/>
      <c r="FKE13" s="16"/>
      <c r="FKF13" s="16"/>
      <c r="FKG13" s="16"/>
      <c r="FKH13" s="16"/>
      <c r="FKI13" s="16"/>
      <c r="FKJ13" s="16"/>
      <c r="FKK13" s="16"/>
      <c r="FKL13" s="16"/>
      <c r="FKM13" s="16"/>
      <c r="FKN13" s="16"/>
      <c r="FKO13" s="16"/>
      <c r="FKP13" s="16"/>
      <c r="FKQ13" s="16"/>
      <c r="FKR13" s="16"/>
      <c r="FKS13" s="16"/>
      <c r="FKT13" s="16"/>
      <c r="FKU13" s="16"/>
      <c r="FKV13" s="16"/>
      <c r="FKW13" s="16"/>
      <c r="FKX13" s="16"/>
      <c r="FKY13" s="16"/>
      <c r="FKZ13" s="16"/>
      <c r="FLA13" s="16"/>
      <c r="FLB13" s="16"/>
      <c r="FLC13" s="16"/>
      <c r="FLD13" s="16"/>
      <c r="FLE13" s="16"/>
      <c r="FLF13" s="16"/>
      <c r="FLG13" s="16"/>
      <c r="FLH13" s="16"/>
      <c r="FLI13" s="16"/>
      <c r="FLJ13" s="16"/>
      <c r="FLK13" s="16"/>
      <c r="FLL13" s="16"/>
      <c r="FLM13" s="16"/>
      <c r="FLN13" s="16"/>
      <c r="FLO13" s="16"/>
      <c r="FLP13" s="16"/>
      <c r="FLQ13" s="16"/>
      <c r="FLR13" s="16"/>
      <c r="FLS13" s="16"/>
      <c r="FLT13" s="16"/>
      <c r="FLU13" s="16"/>
      <c r="FLV13" s="16"/>
      <c r="FLW13" s="16"/>
      <c r="FLX13" s="16"/>
      <c r="FLY13" s="16"/>
      <c r="FLZ13" s="16"/>
      <c r="FMA13" s="16"/>
      <c r="FMB13" s="16"/>
      <c r="FMC13" s="16"/>
      <c r="FMD13" s="16"/>
      <c r="FME13" s="16"/>
      <c r="FMF13" s="16"/>
      <c r="FMG13" s="16"/>
      <c r="FMH13" s="16"/>
      <c r="FMI13" s="16"/>
      <c r="FMJ13" s="16"/>
      <c r="FMK13" s="16"/>
      <c r="FML13" s="16"/>
      <c r="FMM13" s="16"/>
      <c r="FMN13" s="16"/>
      <c r="FMO13" s="16"/>
      <c r="FMP13" s="16"/>
      <c r="FMQ13" s="16"/>
      <c r="FMR13" s="16"/>
      <c r="FMS13" s="16"/>
      <c r="FMT13" s="16"/>
      <c r="FMU13" s="16"/>
      <c r="FMV13" s="16"/>
      <c r="FMW13" s="16"/>
      <c r="FMX13" s="16"/>
      <c r="FMY13" s="16"/>
      <c r="FMZ13" s="16"/>
      <c r="FNA13" s="16"/>
      <c r="FNB13" s="16"/>
      <c r="FNC13" s="16"/>
      <c r="FND13" s="16"/>
      <c r="FNE13" s="16"/>
      <c r="FNF13" s="16"/>
      <c r="FNG13" s="16"/>
      <c r="FNH13" s="16"/>
      <c r="FNI13" s="16"/>
      <c r="FNJ13" s="16"/>
      <c r="FNK13" s="16"/>
      <c r="FNL13" s="16"/>
      <c r="FNM13" s="16"/>
      <c r="FNN13" s="16"/>
      <c r="FNO13" s="16"/>
      <c r="FNP13" s="16"/>
      <c r="FNQ13" s="16"/>
      <c r="FNR13" s="16"/>
      <c r="FNS13" s="16"/>
      <c r="FNT13" s="16"/>
      <c r="FNU13" s="16"/>
      <c r="FNV13" s="16"/>
      <c r="FNW13" s="16"/>
      <c r="FNX13" s="16"/>
      <c r="FNY13" s="16"/>
      <c r="FNZ13" s="16"/>
      <c r="FOA13" s="16"/>
      <c r="FOB13" s="16"/>
      <c r="FOC13" s="16"/>
      <c r="FOD13" s="16"/>
      <c r="FOE13" s="16"/>
      <c r="FOF13" s="16"/>
      <c r="FOG13" s="16"/>
      <c r="FOH13" s="16"/>
      <c r="FOI13" s="16"/>
      <c r="FOJ13" s="16"/>
      <c r="FOK13" s="16"/>
      <c r="FOL13" s="16"/>
      <c r="FOM13" s="16"/>
      <c r="FON13" s="16"/>
      <c r="FOO13" s="16"/>
      <c r="FOP13" s="16"/>
      <c r="FOQ13" s="16"/>
      <c r="FOR13" s="16"/>
      <c r="FOS13" s="16"/>
      <c r="FOT13" s="16"/>
      <c r="FOU13" s="16"/>
      <c r="FOV13" s="16"/>
      <c r="FOW13" s="16"/>
      <c r="FOX13" s="16"/>
      <c r="FOY13" s="16"/>
      <c r="FOZ13" s="16"/>
      <c r="FPA13" s="16"/>
      <c r="FPB13" s="16"/>
      <c r="FPC13" s="16"/>
      <c r="FPD13" s="16"/>
      <c r="FPE13" s="16"/>
      <c r="FPF13" s="16"/>
      <c r="FPG13" s="16"/>
      <c r="FPH13" s="16"/>
      <c r="FPI13" s="16"/>
      <c r="FPJ13" s="16"/>
      <c r="FPK13" s="16"/>
      <c r="FPL13" s="16"/>
      <c r="FPM13" s="16"/>
      <c r="FPN13" s="16"/>
      <c r="FPO13" s="16"/>
      <c r="FPP13" s="16"/>
      <c r="FPQ13" s="16"/>
      <c r="FPR13" s="16"/>
      <c r="FPS13" s="16"/>
      <c r="FPT13" s="16"/>
      <c r="FPU13" s="16"/>
      <c r="FPV13" s="16"/>
      <c r="FPW13" s="16"/>
      <c r="FPX13" s="16"/>
      <c r="FPY13" s="16"/>
      <c r="FPZ13" s="16"/>
      <c r="FQA13" s="16"/>
      <c r="FQB13" s="16"/>
      <c r="FQC13" s="16"/>
      <c r="FQD13" s="16"/>
      <c r="FQE13" s="16"/>
      <c r="FQF13" s="16"/>
      <c r="FQG13" s="16"/>
      <c r="FQH13" s="16"/>
      <c r="FQI13" s="16"/>
      <c r="FQJ13" s="16"/>
      <c r="FQK13" s="16"/>
      <c r="FQL13" s="16"/>
      <c r="FQM13" s="16"/>
      <c r="FQN13" s="16"/>
      <c r="FQO13" s="16"/>
      <c r="FQP13" s="16"/>
      <c r="FQQ13" s="16"/>
      <c r="FQR13" s="16"/>
      <c r="FQS13" s="16"/>
      <c r="FQT13" s="16"/>
      <c r="FQU13" s="16"/>
      <c r="FQV13" s="16"/>
      <c r="FQW13" s="16"/>
      <c r="FQX13" s="16"/>
      <c r="FQY13" s="16"/>
      <c r="FQZ13" s="16"/>
      <c r="FRA13" s="16"/>
      <c r="FRB13" s="16"/>
      <c r="FRC13" s="16"/>
      <c r="FRD13" s="16"/>
      <c r="FRE13" s="16"/>
      <c r="FRF13" s="16"/>
      <c r="FRG13" s="16"/>
      <c r="FRH13" s="16"/>
      <c r="FRI13" s="16"/>
      <c r="FRJ13" s="16"/>
      <c r="FRK13" s="16"/>
      <c r="FRL13" s="16"/>
      <c r="FRM13" s="16"/>
      <c r="FRN13" s="16"/>
      <c r="FRO13" s="16"/>
      <c r="FRP13" s="16"/>
      <c r="FRQ13" s="16"/>
      <c r="FRR13" s="16"/>
      <c r="FRS13" s="16"/>
      <c r="FRT13" s="16"/>
      <c r="FRU13" s="16"/>
      <c r="FRV13" s="16"/>
      <c r="FRW13" s="16"/>
      <c r="FRX13" s="16"/>
      <c r="FRY13" s="16"/>
      <c r="FRZ13" s="16"/>
      <c r="FSA13" s="16"/>
      <c r="FSB13" s="16"/>
      <c r="FSC13" s="16"/>
      <c r="FSD13" s="16"/>
      <c r="FSE13" s="16"/>
      <c r="FSF13" s="16"/>
      <c r="FSG13" s="16"/>
      <c r="FSH13" s="16"/>
      <c r="FSI13" s="16"/>
      <c r="FSJ13" s="16"/>
      <c r="FSK13" s="16"/>
      <c r="FSL13" s="16"/>
      <c r="FSM13" s="16"/>
      <c r="FSN13" s="16"/>
      <c r="FSO13" s="16"/>
      <c r="FSP13" s="16"/>
      <c r="FSQ13" s="16"/>
      <c r="FSR13" s="16"/>
      <c r="FSS13" s="16"/>
      <c r="FST13" s="16"/>
      <c r="FSU13" s="16"/>
      <c r="FSV13" s="16"/>
      <c r="FSW13" s="16"/>
      <c r="FSX13" s="16"/>
      <c r="FSY13" s="16"/>
      <c r="FSZ13" s="16"/>
      <c r="FTA13" s="16"/>
      <c r="FTB13" s="16"/>
      <c r="FTC13" s="16"/>
      <c r="FTD13" s="16"/>
      <c r="FTE13" s="16"/>
      <c r="FTF13" s="16"/>
      <c r="FTG13" s="16"/>
      <c r="FTH13" s="16"/>
      <c r="FTI13" s="16"/>
      <c r="FTJ13" s="16"/>
      <c r="FTK13" s="16"/>
      <c r="FTL13" s="16"/>
      <c r="FTM13" s="16"/>
      <c r="FTN13" s="16"/>
      <c r="FTO13" s="16"/>
      <c r="FTP13" s="16"/>
      <c r="FTQ13" s="16"/>
      <c r="FTR13" s="16"/>
      <c r="FTS13" s="16"/>
      <c r="FTT13" s="16"/>
      <c r="FTU13" s="16"/>
      <c r="FTV13" s="16"/>
      <c r="FTW13" s="16"/>
      <c r="FTX13" s="16"/>
      <c r="FTY13" s="16"/>
      <c r="FTZ13" s="16"/>
      <c r="FUA13" s="16"/>
      <c r="FUB13" s="16"/>
      <c r="FUC13" s="16"/>
      <c r="FUD13" s="16"/>
      <c r="FUE13" s="16"/>
      <c r="FUF13" s="16"/>
      <c r="FUG13" s="16"/>
      <c r="FUH13" s="16"/>
      <c r="FUI13" s="16"/>
      <c r="FUJ13" s="16"/>
      <c r="FUK13" s="16"/>
      <c r="FUL13" s="16"/>
      <c r="FUM13" s="16"/>
      <c r="FUN13" s="16"/>
      <c r="FUO13" s="16"/>
      <c r="FUP13" s="16"/>
      <c r="FUQ13" s="16"/>
      <c r="FUR13" s="16"/>
      <c r="FUS13" s="16"/>
      <c r="FUT13" s="16"/>
      <c r="FUU13" s="16"/>
      <c r="FUV13" s="16"/>
      <c r="FUW13" s="16"/>
      <c r="FUX13" s="16"/>
      <c r="FUY13" s="16"/>
      <c r="FUZ13" s="16"/>
      <c r="FVA13" s="16"/>
      <c r="FVB13" s="16"/>
      <c r="FVC13" s="16"/>
      <c r="FVD13" s="16"/>
      <c r="FVE13" s="16"/>
      <c r="FVF13" s="16"/>
      <c r="FVG13" s="16"/>
      <c r="FVH13" s="16"/>
      <c r="FVI13" s="16"/>
      <c r="FVJ13" s="16"/>
      <c r="FVK13" s="16"/>
      <c r="FVL13" s="16"/>
      <c r="FVM13" s="16"/>
      <c r="FVN13" s="16"/>
      <c r="FVO13" s="16"/>
      <c r="FVP13" s="16"/>
      <c r="FVQ13" s="16"/>
      <c r="FVR13" s="16"/>
      <c r="FVS13" s="16"/>
      <c r="FVT13" s="16"/>
      <c r="FVU13" s="16"/>
      <c r="FVV13" s="16"/>
      <c r="FVW13" s="16"/>
      <c r="FVX13" s="16"/>
      <c r="FVY13" s="16"/>
      <c r="FVZ13" s="16"/>
      <c r="FWA13" s="16"/>
      <c r="FWB13" s="16"/>
      <c r="FWC13" s="16"/>
      <c r="FWD13" s="16"/>
      <c r="FWE13" s="16"/>
      <c r="FWF13" s="16"/>
      <c r="FWG13" s="16"/>
      <c r="FWH13" s="16"/>
      <c r="FWI13" s="16"/>
      <c r="FWJ13" s="16"/>
      <c r="FWK13" s="16"/>
      <c r="FWL13" s="16"/>
      <c r="FWM13" s="16"/>
      <c r="FWN13" s="16"/>
      <c r="FWO13" s="16"/>
      <c r="FWP13" s="16"/>
      <c r="FWQ13" s="16"/>
      <c r="FWR13" s="16"/>
      <c r="FWS13" s="16"/>
      <c r="FWT13" s="16"/>
      <c r="FWU13" s="16"/>
      <c r="FWV13" s="16"/>
      <c r="FWW13" s="16"/>
      <c r="FWX13" s="16"/>
      <c r="FWY13" s="16"/>
      <c r="FWZ13" s="16"/>
      <c r="FXA13" s="16"/>
      <c r="FXB13" s="16"/>
      <c r="FXC13" s="16"/>
      <c r="FXD13" s="16"/>
      <c r="FXE13" s="16"/>
      <c r="FXF13" s="16"/>
      <c r="FXG13" s="16"/>
      <c r="FXH13" s="16"/>
      <c r="FXI13" s="16"/>
      <c r="FXJ13" s="16"/>
      <c r="FXK13" s="16"/>
      <c r="FXL13" s="16"/>
      <c r="FXM13" s="16"/>
      <c r="FXN13" s="16"/>
      <c r="FXO13" s="16"/>
      <c r="FXP13" s="16"/>
      <c r="FXQ13" s="16"/>
      <c r="FXR13" s="16"/>
      <c r="FXS13" s="16"/>
      <c r="FXT13" s="16"/>
      <c r="FXU13" s="16"/>
      <c r="FXV13" s="16"/>
      <c r="FXW13" s="16"/>
      <c r="FXX13" s="16"/>
      <c r="FXY13" s="16"/>
      <c r="FXZ13" s="16"/>
      <c r="FYA13" s="16"/>
      <c r="FYB13" s="16"/>
      <c r="FYC13" s="16"/>
      <c r="FYD13" s="16"/>
      <c r="FYE13" s="16"/>
      <c r="FYF13" s="16"/>
      <c r="FYG13" s="16"/>
      <c r="FYH13" s="16"/>
      <c r="FYI13" s="16"/>
      <c r="FYJ13" s="16"/>
      <c r="FYK13" s="16"/>
      <c r="FYL13" s="16"/>
      <c r="FYM13" s="16"/>
      <c r="FYN13" s="16"/>
      <c r="FYO13" s="16"/>
      <c r="FYP13" s="16"/>
      <c r="FYQ13" s="16"/>
      <c r="FYR13" s="16"/>
      <c r="FYS13" s="16"/>
      <c r="FYT13" s="16"/>
      <c r="FYU13" s="16"/>
      <c r="FYV13" s="16"/>
      <c r="FYW13" s="16"/>
      <c r="FYX13" s="16"/>
      <c r="FYY13" s="16"/>
      <c r="FYZ13" s="16"/>
      <c r="FZA13" s="16"/>
      <c r="FZB13" s="16"/>
      <c r="FZC13" s="16"/>
      <c r="FZD13" s="16"/>
      <c r="FZE13" s="16"/>
      <c r="FZF13" s="16"/>
      <c r="FZG13" s="16"/>
      <c r="FZH13" s="16"/>
      <c r="FZI13" s="16"/>
      <c r="FZJ13" s="16"/>
      <c r="FZK13" s="16"/>
      <c r="FZL13" s="16"/>
      <c r="FZM13" s="16"/>
      <c r="FZN13" s="16"/>
      <c r="FZO13" s="16"/>
      <c r="FZP13" s="16"/>
      <c r="FZQ13" s="16"/>
      <c r="FZR13" s="16"/>
      <c r="FZS13" s="16"/>
      <c r="FZT13" s="16"/>
      <c r="FZU13" s="16"/>
      <c r="FZV13" s="16"/>
      <c r="FZW13" s="16"/>
      <c r="FZX13" s="16"/>
      <c r="FZY13" s="16"/>
      <c r="FZZ13" s="16"/>
      <c r="GAA13" s="16"/>
      <c r="GAB13" s="16"/>
      <c r="GAC13" s="16"/>
      <c r="GAD13" s="16"/>
      <c r="GAE13" s="16"/>
      <c r="GAF13" s="16"/>
      <c r="GAG13" s="16"/>
      <c r="GAH13" s="16"/>
      <c r="GAI13" s="16"/>
      <c r="GAJ13" s="16"/>
      <c r="GAK13" s="16"/>
      <c r="GAL13" s="16"/>
      <c r="GAM13" s="16"/>
      <c r="GAN13" s="16"/>
      <c r="GAO13" s="16"/>
      <c r="GAP13" s="16"/>
      <c r="GAQ13" s="16"/>
      <c r="GAR13" s="16"/>
      <c r="GAS13" s="16"/>
      <c r="GAT13" s="16"/>
      <c r="GAU13" s="16"/>
      <c r="GAV13" s="16"/>
      <c r="GAW13" s="16"/>
      <c r="GAX13" s="16"/>
      <c r="GAY13" s="16"/>
      <c r="GAZ13" s="16"/>
      <c r="GBA13" s="16"/>
      <c r="GBB13" s="16"/>
      <c r="GBC13" s="16"/>
      <c r="GBD13" s="16"/>
      <c r="GBE13" s="16"/>
      <c r="GBF13" s="16"/>
      <c r="GBG13" s="16"/>
      <c r="GBH13" s="16"/>
      <c r="GBI13" s="16"/>
      <c r="GBJ13" s="16"/>
      <c r="GBK13" s="16"/>
      <c r="GBL13" s="16"/>
      <c r="GBM13" s="16"/>
      <c r="GBN13" s="16"/>
      <c r="GBO13" s="16"/>
      <c r="GBP13" s="16"/>
      <c r="GBQ13" s="16"/>
      <c r="GBR13" s="16"/>
      <c r="GBS13" s="16"/>
      <c r="GBT13" s="16"/>
      <c r="GBU13" s="16"/>
      <c r="GBV13" s="16"/>
      <c r="GBW13" s="16"/>
      <c r="GBX13" s="16"/>
      <c r="GBY13" s="16"/>
      <c r="GBZ13" s="16"/>
      <c r="GCA13" s="16"/>
      <c r="GCB13" s="16"/>
      <c r="GCC13" s="16"/>
      <c r="GCD13" s="16"/>
      <c r="GCE13" s="16"/>
      <c r="GCF13" s="16"/>
      <c r="GCG13" s="16"/>
      <c r="GCH13" s="16"/>
      <c r="GCI13" s="16"/>
      <c r="GCJ13" s="16"/>
      <c r="GCK13" s="16"/>
      <c r="GCL13" s="16"/>
      <c r="GCM13" s="16"/>
      <c r="GCN13" s="16"/>
      <c r="GCO13" s="16"/>
      <c r="GCP13" s="16"/>
      <c r="GCQ13" s="16"/>
      <c r="GCR13" s="16"/>
      <c r="GCS13" s="16"/>
      <c r="GCT13" s="16"/>
      <c r="GCU13" s="16"/>
      <c r="GCV13" s="16"/>
      <c r="GCW13" s="16"/>
      <c r="GCX13" s="16"/>
      <c r="GCY13" s="16"/>
      <c r="GCZ13" s="16"/>
      <c r="GDA13" s="16"/>
      <c r="GDB13" s="16"/>
      <c r="GDC13" s="16"/>
      <c r="GDD13" s="16"/>
      <c r="GDE13" s="16"/>
      <c r="GDF13" s="16"/>
      <c r="GDG13" s="16"/>
      <c r="GDH13" s="16"/>
      <c r="GDI13" s="16"/>
      <c r="GDJ13" s="16"/>
      <c r="GDK13" s="16"/>
      <c r="GDL13" s="16"/>
      <c r="GDM13" s="16"/>
      <c r="GDN13" s="16"/>
      <c r="GDO13" s="16"/>
      <c r="GDP13" s="16"/>
      <c r="GDQ13" s="16"/>
      <c r="GDR13" s="16"/>
      <c r="GDS13" s="16"/>
      <c r="GDT13" s="16"/>
      <c r="GDU13" s="16"/>
      <c r="GDV13" s="16"/>
      <c r="GDW13" s="16"/>
      <c r="GDX13" s="16"/>
      <c r="GDY13" s="16"/>
      <c r="GDZ13" s="16"/>
      <c r="GEA13" s="16"/>
      <c r="GEB13" s="16"/>
      <c r="GEC13" s="16"/>
      <c r="GED13" s="16"/>
      <c r="GEE13" s="16"/>
      <c r="GEF13" s="16"/>
      <c r="GEG13" s="16"/>
      <c r="GEH13" s="16"/>
      <c r="GEI13" s="16"/>
      <c r="GEJ13" s="16"/>
      <c r="GEK13" s="16"/>
      <c r="GEL13" s="16"/>
      <c r="GEM13" s="16"/>
      <c r="GEN13" s="16"/>
      <c r="GEO13" s="16"/>
      <c r="GEP13" s="16"/>
      <c r="GEQ13" s="16"/>
      <c r="GER13" s="16"/>
      <c r="GES13" s="16"/>
      <c r="GET13" s="16"/>
      <c r="GEU13" s="16"/>
      <c r="GEV13" s="16"/>
      <c r="GEW13" s="16"/>
      <c r="GEX13" s="16"/>
      <c r="GEY13" s="16"/>
      <c r="GEZ13" s="16"/>
      <c r="GFA13" s="16"/>
      <c r="GFB13" s="16"/>
      <c r="GFC13" s="16"/>
      <c r="GFD13" s="16"/>
      <c r="GFE13" s="16"/>
      <c r="GFF13" s="16"/>
      <c r="GFG13" s="16"/>
      <c r="GFH13" s="16"/>
      <c r="GFI13" s="16"/>
      <c r="GFJ13" s="16"/>
      <c r="GFK13" s="16"/>
      <c r="GFL13" s="16"/>
      <c r="GFM13" s="16"/>
      <c r="GFN13" s="16"/>
      <c r="GFO13" s="16"/>
      <c r="GFP13" s="16"/>
      <c r="GFQ13" s="16"/>
      <c r="GFR13" s="16"/>
      <c r="GFS13" s="16"/>
      <c r="GFT13" s="16"/>
      <c r="GFU13" s="16"/>
      <c r="GFV13" s="16"/>
      <c r="GFW13" s="16"/>
      <c r="GFX13" s="16"/>
      <c r="GFY13" s="16"/>
      <c r="GFZ13" s="16"/>
      <c r="GGA13" s="16"/>
      <c r="GGB13" s="16"/>
      <c r="GGC13" s="16"/>
      <c r="GGD13" s="16"/>
      <c r="GGE13" s="16"/>
      <c r="GGF13" s="16"/>
      <c r="GGG13" s="16"/>
      <c r="GGH13" s="16"/>
      <c r="GGI13" s="16"/>
      <c r="GGJ13" s="16"/>
      <c r="GGK13" s="16"/>
      <c r="GGL13" s="16"/>
      <c r="GGM13" s="16"/>
      <c r="GGN13" s="16"/>
      <c r="GGO13" s="16"/>
      <c r="GGP13" s="16"/>
      <c r="GGQ13" s="16"/>
      <c r="GGR13" s="16"/>
      <c r="GGS13" s="16"/>
      <c r="GGT13" s="16"/>
      <c r="GGU13" s="16"/>
      <c r="GGV13" s="16"/>
      <c r="GGW13" s="16"/>
      <c r="GGX13" s="16"/>
      <c r="GGY13" s="16"/>
      <c r="GGZ13" s="16"/>
      <c r="GHA13" s="16"/>
      <c r="GHB13" s="16"/>
      <c r="GHC13" s="16"/>
      <c r="GHD13" s="16"/>
      <c r="GHE13" s="16"/>
      <c r="GHF13" s="16"/>
      <c r="GHG13" s="16"/>
      <c r="GHH13" s="16"/>
      <c r="GHI13" s="16"/>
      <c r="GHJ13" s="16"/>
      <c r="GHK13" s="16"/>
      <c r="GHL13" s="16"/>
      <c r="GHM13" s="16"/>
      <c r="GHN13" s="16"/>
      <c r="GHO13" s="16"/>
      <c r="GHP13" s="16"/>
      <c r="GHQ13" s="16"/>
      <c r="GHR13" s="16"/>
      <c r="GHS13" s="16"/>
      <c r="GHT13" s="16"/>
      <c r="GHU13" s="16"/>
      <c r="GHV13" s="16"/>
      <c r="GHW13" s="16"/>
      <c r="GHX13" s="16"/>
      <c r="GHY13" s="16"/>
      <c r="GHZ13" s="16"/>
      <c r="GIA13" s="16"/>
      <c r="GIB13" s="16"/>
      <c r="GIC13" s="16"/>
      <c r="GID13" s="16"/>
      <c r="GIE13" s="16"/>
      <c r="GIF13" s="16"/>
      <c r="GIG13" s="16"/>
      <c r="GIH13" s="16"/>
      <c r="GII13" s="16"/>
      <c r="GIJ13" s="16"/>
      <c r="GIK13" s="16"/>
      <c r="GIL13" s="16"/>
      <c r="GIM13" s="16"/>
      <c r="GIN13" s="16"/>
      <c r="GIO13" s="16"/>
      <c r="GIP13" s="16"/>
      <c r="GIQ13" s="16"/>
      <c r="GIR13" s="16"/>
      <c r="GIS13" s="16"/>
      <c r="GIT13" s="16"/>
      <c r="GIU13" s="16"/>
      <c r="GIV13" s="16"/>
      <c r="GIW13" s="16"/>
      <c r="GIX13" s="16"/>
      <c r="GIY13" s="16"/>
      <c r="GIZ13" s="16"/>
      <c r="GJA13" s="16"/>
      <c r="GJB13" s="16"/>
      <c r="GJC13" s="16"/>
      <c r="GJD13" s="16"/>
      <c r="GJE13" s="16"/>
      <c r="GJF13" s="16"/>
      <c r="GJG13" s="16"/>
      <c r="GJH13" s="16"/>
      <c r="GJI13" s="16"/>
      <c r="GJJ13" s="16"/>
      <c r="GJK13" s="16"/>
      <c r="GJL13" s="16"/>
      <c r="GJM13" s="16"/>
      <c r="GJN13" s="16"/>
      <c r="GJO13" s="16"/>
      <c r="GJP13" s="16"/>
      <c r="GJQ13" s="16"/>
      <c r="GJR13" s="16"/>
      <c r="GJS13" s="16"/>
      <c r="GJT13" s="16"/>
      <c r="GJU13" s="16"/>
      <c r="GJV13" s="16"/>
      <c r="GJW13" s="16"/>
      <c r="GJX13" s="16"/>
      <c r="GJY13" s="16"/>
      <c r="GJZ13" s="16"/>
      <c r="GKA13" s="16"/>
      <c r="GKB13" s="16"/>
      <c r="GKC13" s="16"/>
      <c r="GKD13" s="16"/>
      <c r="GKE13" s="16"/>
      <c r="GKF13" s="16"/>
      <c r="GKG13" s="16"/>
      <c r="GKH13" s="16"/>
      <c r="GKI13" s="16"/>
      <c r="GKJ13" s="16"/>
      <c r="GKK13" s="16"/>
      <c r="GKL13" s="16"/>
      <c r="GKM13" s="16"/>
      <c r="GKN13" s="16"/>
      <c r="GKO13" s="16"/>
      <c r="GKP13" s="16"/>
      <c r="GKQ13" s="16"/>
      <c r="GKR13" s="16"/>
      <c r="GKS13" s="16"/>
      <c r="GKT13" s="16"/>
      <c r="GKU13" s="16"/>
      <c r="GKV13" s="16"/>
      <c r="GKW13" s="16"/>
      <c r="GKX13" s="16"/>
      <c r="GKY13" s="16"/>
      <c r="GKZ13" s="16"/>
      <c r="GLA13" s="16"/>
      <c r="GLB13" s="16"/>
      <c r="GLC13" s="16"/>
      <c r="GLD13" s="16"/>
      <c r="GLE13" s="16"/>
      <c r="GLF13" s="16"/>
      <c r="GLG13" s="16"/>
      <c r="GLH13" s="16"/>
      <c r="GLI13" s="16"/>
      <c r="GLJ13" s="16"/>
      <c r="GLK13" s="16"/>
      <c r="GLL13" s="16"/>
      <c r="GLM13" s="16"/>
      <c r="GLN13" s="16"/>
      <c r="GLO13" s="16"/>
      <c r="GLP13" s="16"/>
      <c r="GLQ13" s="16"/>
      <c r="GLR13" s="16"/>
      <c r="GLS13" s="16"/>
      <c r="GLT13" s="16"/>
      <c r="GLU13" s="16"/>
      <c r="GLV13" s="16"/>
      <c r="GLW13" s="16"/>
      <c r="GLX13" s="16"/>
      <c r="GLY13" s="16"/>
      <c r="GLZ13" s="16"/>
      <c r="GMA13" s="16"/>
      <c r="GMB13" s="16"/>
      <c r="GMC13" s="16"/>
      <c r="GMD13" s="16"/>
      <c r="GME13" s="16"/>
      <c r="GMF13" s="16"/>
      <c r="GMG13" s="16"/>
      <c r="GMH13" s="16"/>
      <c r="GMI13" s="16"/>
      <c r="GMJ13" s="16"/>
      <c r="GMK13" s="16"/>
      <c r="GML13" s="16"/>
      <c r="GMM13" s="16"/>
      <c r="GMN13" s="16"/>
      <c r="GMO13" s="16"/>
      <c r="GMP13" s="16"/>
      <c r="GMQ13" s="16"/>
      <c r="GMR13" s="16"/>
      <c r="GMS13" s="16"/>
      <c r="GMT13" s="16"/>
      <c r="GMU13" s="16"/>
      <c r="GMV13" s="16"/>
      <c r="GMW13" s="16"/>
      <c r="GMX13" s="16"/>
      <c r="GMY13" s="16"/>
      <c r="GMZ13" s="16"/>
      <c r="GNA13" s="16"/>
      <c r="GNB13" s="16"/>
      <c r="GNC13" s="16"/>
      <c r="GND13" s="16"/>
      <c r="GNE13" s="16"/>
      <c r="GNF13" s="16"/>
      <c r="GNG13" s="16"/>
      <c r="GNH13" s="16"/>
      <c r="GNI13" s="16"/>
      <c r="GNJ13" s="16"/>
      <c r="GNK13" s="16"/>
      <c r="GNL13" s="16"/>
      <c r="GNM13" s="16"/>
      <c r="GNN13" s="16"/>
      <c r="GNO13" s="16"/>
      <c r="GNP13" s="16"/>
      <c r="GNQ13" s="16"/>
      <c r="GNR13" s="16"/>
      <c r="GNS13" s="16"/>
      <c r="GNT13" s="16"/>
      <c r="GNU13" s="16"/>
      <c r="GNV13" s="16"/>
      <c r="GNW13" s="16"/>
      <c r="GNX13" s="16"/>
      <c r="GNY13" s="16"/>
      <c r="GNZ13" s="16"/>
      <c r="GOA13" s="16"/>
      <c r="GOB13" s="16"/>
      <c r="GOC13" s="16"/>
      <c r="GOD13" s="16"/>
      <c r="GOE13" s="16"/>
      <c r="GOF13" s="16"/>
      <c r="GOG13" s="16"/>
      <c r="GOH13" s="16"/>
      <c r="GOI13" s="16"/>
      <c r="GOJ13" s="16"/>
      <c r="GOK13" s="16"/>
      <c r="GOL13" s="16"/>
      <c r="GOM13" s="16"/>
      <c r="GON13" s="16"/>
      <c r="GOO13" s="16"/>
      <c r="GOP13" s="16"/>
      <c r="GOQ13" s="16"/>
      <c r="GOR13" s="16"/>
      <c r="GOS13" s="16"/>
      <c r="GOT13" s="16"/>
      <c r="GOU13" s="16"/>
      <c r="GOV13" s="16"/>
      <c r="GOW13" s="16"/>
      <c r="GOX13" s="16"/>
      <c r="GOY13" s="16"/>
      <c r="GOZ13" s="16"/>
      <c r="GPA13" s="16"/>
      <c r="GPB13" s="16"/>
      <c r="GPC13" s="16"/>
      <c r="GPD13" s="16"/>
      <c r="GPE13" s="16"/>
      <c r="GPF13" s="16"/>
      <c r="GPG13" s="16"/>
      <c r="GPH13" s="16"/>
      <c r="GPI13" s="16"/>
      <c r="GPJ13" s="16"/>
      <c r="GPK13" s="16"/>
      <c r="GPL13" s="16"/>
      <c r="GPM13" s="16"/>
      <c r="GPN13" s="16"/>
      <c r="GPO13" s="16"/>
      <c r="GPP13" s="16"/>
      <c r="GPQ13" s="16"/>
      <c r="GPR13" s="16"/>
      <c r="GPS13" s="16"/>
      <c r="GPT13" s="16"/>
      <c r="GPU13" s="16"/>
      <c r="GPV13" s="16"/>
      <c r="GPW13" s="16"/>
      <c r="GPX13" s="16"/>
      <c r="GPY13" s="16"/>
      <c r="GPZ13" s="16"/>
      <c r="GQA13" s="16"/>
      <c r="GQB13" s="16"/>
      <c r="GQC13" s="16"/>
      <c r="GQD13" s="16"/>
      <c r="GQE13" s="16"/>
      <c r="GQF13" s="16"/>
      <c r="GQG13" s="16"/>
      <c r="GQH13" s="16"/>
      <c r="GQI13" s="16"/>
      <c r="GQJ13" s="16"/>
      <c r="GQK13" s="16"/>
      <c r="GQL13" s="16"/>
      <c r="GQM13" s="16"/>
      <c r="GQN13" s="16"/>
      <c r="GQO13" s="16"/>
      <c r="GQP13" s="16"/>
      <c r="GQQ13" s="16"/>
      <c r="GQR13" s="16"/>
      <c r="GQS13" s="16"/>
      <c r="GQT13" s="16"/>
      <c r="GQU13" s="16"/>
      <c r="GQV13" s="16"/>
      <c r="GQW13" s="16"/>
      <c r="GQX13" s="16"/>
      <c r="GQY13" s="16"/>
      <c r="GQZ13" s="16"/>
      <c r="GRA13" s="16"/>
      <c r="GRB13" s="16"/>
      <c r="GRC13" s="16"/>
      <c r="GRD13" s="16"/>
      <c r="GRE13" s="16"/>
      <c r="GRF13" s="16"/>
      <c r="GRG13" s="16"/>
      <c r="GRH13" s="16"/>
      <c r="GRI13" s="16"/>
      <c r="GRJ13" s="16"/>
      <c r="GRK13" s="16"/>
      <c r="GRL13" s="16"/>
      <c r="GRM13" s="16"/>
      <c r="GRN13" s="16"/>
      <c r="GRO13" s="16"/>
      <c r="GRP13" s="16"/>
      <c r="GRQ13" s="16"/>
      <c r="GRR13" s="16"/>
      <c r="GRS13" s="16"/>
      <c r="GRT13" s="16"/>
      <c r="GRU13" s="16"/>
      <c r="GRV13" s="16"/>
      <c r="GRW13" s="16"/>
      <c r="GRX13" s="16"/>
      <c r="GRY13" s="16"/>
      <c r="GRZ13" s="16"/>
      <c r="GSA13" s="16"/>
      <c r="GSB13" s="16"/>
      <c r="GSC13" s="16"/>
      <c r="GSD13" s="16"/>
      <c r="GSE13" s="16"/>
      <c r="GSF13" s="16"/>
      <c r="GSG13" s="16"/>
      <c r="GSH13" s="16"/>
      <c r="GSI13" s="16"/>
      <c r="GSJ13" s="16"/>
      <c r="GSK13" s="16"/>
      <c r="GSL13" s="16"/>
      <c r="GSM13" s="16"/>
      <c r="GSN13" s="16"/>
      <c r="GSO13" s="16"/>
      <c r="GSP13" s="16"/>
      <c r="GSQ13" s="16"/>
      <c r="GSR13" s="16"/>
      <c r="GSS13" s="16"/>
      <c r="GST13" s="16"/>
      <c r="GSU13" s="16"/>
      <c r="GSV13" s="16"/>
      <c r="GSW13" s="16"/>
      <c r="GSX13" s="16"/>
      <c r="GSY13" s="16"/>
      <c r="GSZ13" s="16"/>
      <c r="GTA13" s="16"/>
      <c r="GTB13" s="16"/>
      <c r="GTC13" s="16"/>
      <c r="GTD13" s="16"/>
      <c r="GTE13" s="16"/>
      <c r="GTF13" s="16"/>
      <c r="GTG13" s="16"/>
      <c r="GTH13" s="16"/>
      <c r="GTI13" s="16"/>
      <c r="GTJ13" s="16"/>
      <c r="GTK13" s="16"/>
      <c r="GTL13" s="16"/>
      <c r="GTM13" s="16"/>
      <c r="GTN13" s="16"/>
      <c r="GTO13" s="16"/>
      <c r="GTP13" s="16"/>
      <c r="GTQ13" s="16"/>
      <c r="GTR13" s="16"/>
      <c r="GTS13" s="16"/>
      <c r="GTT13" s="16"/>
      <c r="GTU13" s="16"/>
      <c r="GTV13" s="16"/>
      <c r="GTW13" s="16"/>
      <c r="GTX13" s="16"/>
      <c r="GTY13" s="16"/>
      <c r="GTZ13" s="16"/>
      <c r="GUA13" s="16"/>
      <c r="GUB13" s="16"/>
      <c r="GUC13" s="16"/>
      <c r="GUD13" s="16"/>
      <c r="GUE13" s="16"/>
      <c r="GUF13" s="16"/>
      <c r="GUG13" s="16"/>
      <c r="GUH13" s="16"/>
      <c r="GUI13" s="16"/>
      <c r="GUJ13" s="16"/>
      <c r="GUK13" s="16"/>
      <c r="GUL13" s="16"/>
      <c r="GUM13" s="16"/>
      <c r="GUN13" s="16"/>
      <c r="GUO13" s="16"/>
      <c r="GUP13" s="16"/>
      <c r="GUQ13" s="16"/>
      <c r="GUR13" s="16"/>
      <c r="GUS13" s="16"/>
      <c r="GUT13" s="16"/>
      <c r="GUU13" s="16"/>
      <c r="GUV13" s="16"/>
      <c r="GUW13" s="16"/>
      <c r="GUX13" s="16"/>
      <c r="GUY13" s="16"/>
      <c r="GUZ13" s="16"/>
      <c r="GVA13" s="16"/>
      <c r="GVB13" s="16"/>
      <c r="GVC13" s="16"/>
      <c r="GVD13" s="16"/>
      <c r="GVE13" s="16"/>
      <c r="GVF13" s="16"/>
      <c r="GVG13" s="16"/>
      <c r="GVH13" s="16"/>
      <c r="GVI13" s="16"/>
      <c r="GVJ13" s="16"/>
      <c r="GVK13" s="16"/>
      <c r="GVL13" s="16"/>
      <c r="GVM13" s="16"/>
      <c r="GVN13" s="16"/>
      <c r="GVO13" s="16"/>
      <c r="GVP13" s="16"/>
      <c r="GVQ13" s="16"/>
      <c r="GVR13" s="16"/>
      <c r="GVS13" s="16"/>
      <c r="GVT13" s="16"/>
      <c r="GVU13" s="16"/>
      <c r="GVV13" s="16"/>
      <c r="GVW13" s="16"/>
      <c r="GVX13" s="16"/>
      <c r="GVY13" s="16"/>
      <c r="GVZ13" s="16"/>
      <c r="GWA13" s="16"/>
      <c r="GWB13" s="16"/>
      <c r="GWC13" s="16"/>
      <c r="GWD13" s="16"/>
      <c r="GWE13" s="16"/>
      <c r="GWF13" s="16"/>
      <c r="GWG13" s="16"/>
      <c r="GWH13" s="16"/>
      <c r="GWI13" s="16"/>
      <c r="GWJ13" s="16"/>
      <c r="GWK13" s="16"/>
      <c r="GWL13" s="16"/>
      <c r="GWM13" s="16"/>
      <c r="GWN13" s="16"/>
      <c r="GWO13" s="16"/>
      <c r="GWP13" s="16"/>
      <c r="GWQ13" s="16"/>
      <c r="GWR13" s="16"/>
      <c r="GWS13" s="16"/>
      <c r="GWT13" s="16"/>
      <c r="GWU13" s="16"/>
      <c r="GWV13" s="16"/>
      <c r="GWW13" s="16"/>
      <c r="GWX13" s="16"/>
      <c r="GWY13" s="16"/>
      <c r="GWZ13" s="16"/>
      <c r="GXA13" s="16"/>
      <c r="GXB13" s="16"/>
      <c r="GXC13" s="16"/>
      <c r="GXD13" s="16"/>
      <c r="GXE13" s="16"/>
      <c r="GXF13" s="16"/>
      <c r="GXG13" s="16"/>
      <c r="GXH13" s="16"/>
      <c r="GXI13" s="16"/>
      <c r="GXJ13" s="16"/>
      <c r="GXK13" s="16"/>
      <c r="GXL13" s="16"/>
      <c r="GXM13" s="16"/>
      <c r="GXN13" s="16"/>
      <c r="GXO13" s="16"/>
      <c r="GXP13" s="16"/>
      <c r="GXQ13" s="16"/>
      <c r="GXR13" s="16"/>
      <c r="GXS13" s="16"/>
      <c r="GXT13" s="16"/>
      <c r="GXU13" s="16"/>
      <c r="GXV13" s="16"/>
      <c r="GXW13" s="16"/>
      <c r="GXX13" s="16"/>
      <c r="GXY13" s="16"/>
      <c r="GXZ13" s="16"/>
      <c r="GYA13" s="16"/>
      <c r="GYB13" s="16"/>
      <c r="GYC13" s="16"/>
      <c r="GYD13" s="16"/>
      <c r="GYE13" s="16"/>
      <c r="GYF13" s="16"/>
      <c r="GYG13" s="16"/>
      <c r="GYH13" s="16"/>
      <c r="GYI13" s="16"/>
      <c r="GYJ13" s="16"/>
      <c r="GYK13" s="16"/>
      <c r="GYL13" s="16"/>
      <c r="GYM13" s="16"/>
      <c r="GYN13" s="16"/>
      <c r="GYO13" s="16"/>
      <c r="GYP13" s="16"/>
      <c r="GYQ13" s="16"/>
      <c r="GYR13" s="16"/>
      <c r="GYS13" s="16"/>
      <c r="GYT13" s="16"/>
      <c r="GYU13" s="16"/>
      <c r="GYV13" s="16"/>
      <c r="GYW13" s="16"/>
      <c r="GYX13" s="16"/>
      <c r="GYY13" s="16"/>
      <c r="GYZ13" s="16"/>
      <c r="GZA13" s="16"/>
      <c r="GZB13" s="16"/>
      <c r="GZC13" s="16"/>
      <c r="GZD13" s="16"/>
      <c r="GZE13" s="16"/>
      <c r="GZF13" s="16"/>
      <c r="GZG13" s="16"/>
      <c r="GZH13" s="16"/>
      <c r="GZI13" s="16"/>
      <c r="GZJ13" s="16"/>
      <c r="GZK13" s="16"/>
      <c r="GZL13" s="16"/>
      <c r="GZM13" s="16"/>
      <c r="GZN13" s="16"/>
      <c r="GZO13" s="16"/>
      <c r="GZP13" s="16"/>
      <c r="GZQ13" s="16"/>
      <c r="GZR13" s="16"/>
      <c r="GZS13" s="16"/>
      <c r="GZT13" s="16"/>
      <c r="GZU13" s="16"/>
      <c r="GZV13" s="16"/>
      <c r="GZW13" s="16"/>
      <c r="GZX13" s="16"/>
      <c r="GZY13" s="16"/>
      <c r="GZZ13" s="16"/>
      <c r="HAA13" s="16"/>
      <c r="HAB13" s="16"/>
      <c r="HAC13" s="16"/>
      <c r="HAD13" s="16"/>
      <c r="HAE13" s="16"/>
      <c r="HAF13" s="16"/>
      <c r="HAG13" s="16"/>
      <c r="HAH13" s="16"/>
      <c r="HAI13" s="16"/>
      <c r="HAJ13" s="16"/>
      <c r="HAK13" s="16"/>
      <c r="HAL13" s="16"/>
      <c r="HAM13" s="16"/>
      <c r="HAN13" s="16"/>
      <c r="HAO13" s="16"/>
      <c r="HAP13" s="16"/>
      <c r="HAQ13" s="16"/>
      <c r="HAR13" s="16"/>
      <c r="HAS13" s="16"/>
      <c r="HAT13" s="16"/>
      <c r="HAU13" s="16"/>
      <c r="HAV13" s="16"/>
      <c r="HAW13" s="16"/>
      <c r="HAX13" s="16"/>
      <c r="HAY13" s="16"/>
      <c r="HAZ13" s="16"/>
      <c r="HBA13" s="16"/>
      <c r="HBB13" s="16"/>
      <c r="HBC13" s="16"/>
      <c r="HBD13" s="16"/>
      <c r="HBE13" s="16"/>
      <c r="HBF13" s="16"/>
      <c r="HBG13" s="16"/>
      <c r="HBH13" s="16"/>
      <c r="HBI13" s="16"/>
      <c r="HBJ13" s="16"/>
      <c r="HBK13" s="16"/>
      <c r="HBL13" s="16"/>
      <c r="HBM13" s="16"/>
      <c r="HBN13" s="16"/>
      <c r="HBO13" s="16"/>
      <c r="HBP13" s="16"/>
      <c r="HBQ13" s="16"/>
      <c r="HBR13" s="16"/>
      <c r="HBS13" s="16"/>
      <c r="HBT13" s="16"/>
      <c r="HBU13" s="16"/>
      <c r="HBV13" s="16"/>
      <c r="HBW13" s="16"/>
      <c r="HBX13" s="16"/>
      <c r="HBY13" s="16"/>
      <c r="HBZ13" s="16"/>
      <c r="HCA13" s="16"/>
      <c r="HCB13" s="16"/>
      <c r="HCC13" s="16"/>
      <c r="HCD13" s="16"/>
      <c r="HCE13" s="16"/>
      <c r="HCF13" s="16"/>
      <c r="HCG13" s="16"/>
      <c r="HCH13" s="16"/>
      <c r="HCI13" s="16"/>
      <c r="HCJ13" s="16"/>
      <c r="HCK13" s="16"/>
      <c r="HCL13" s="16"/>
      <c r="HCM13" s="16"/>
      <c r="HCN13" s="16"/>
      <c r="HCO13" s="16"/>
      <c r="HCP13" s="16"/>
      <c r="HCQ13" s="16"/>
      <c r="HCR13" s="16"/>
      <c r="HCS13" s="16"/>
      <c r="HCT13" s="16"/>
      <c r="HCU13" s="16"/>
      <c r="HCV13" s="16"/>
      <c r="HCW13" s="16"/>
      <c r="HCX13" s="16"/>
      <c r="HCY13" s="16"/>
      <c r="HCZ13" s="16"/>
      <c r="HDA13" s="16"/>
      <c r="HDB13" s="16"/>
      <c r="HDC13" s="16"/>
      <c r="HDD13" s="16"/>
      <c r="HDE13" s="16"/>
      <c r="HDF13" s="16"/>
      <c r="HDG13" s="16"/>
      <c r="HDH13" s="16"/>
      <c r="HDI13" s="16"/>
      <c r="HDJ13" s="16"/>
      <c r="HDK13" s="16"/>
      <c r="HDL13" s="16"/>
      <c r="HDM13" s="16"/>
      <c r="HDN13" s="16"/>
      <c r="HDO13" s="16"/>
      <c r="HDP13" s="16"/>
      <c r="HDQ13" s="16"/>
      <c r="HDR13" s="16"/>
      <c r="HDS13" s="16"/>
      <c r="HDT13" s="16"/>
      <c r="HDU13" s="16"/>
      <c r="HDV13" s="16"/>
      <c r="HDW13" s="16"/>
      <c r="HDX13" s="16"/>
      <c r="HDY13" s="16"/>
      <c r="HDZ13" s="16"/>
      <c r="HEA13" s="16"/>
      <c r="HEB13" s="16"/>
      <c r="HEC13" s="16"/>
      <c r="HED13" s="16"/>
      <c r="HEE13" s="16"/>
      <c r="HEF13" s="16"/>
      <c r="HEG13" s="16"/>
      <c r="HEH13" s="16"/>
      <c r="HEI13" s="16"/>
      <c r="HEJ13" s="16"/>
      <c r="HEK13" s="16"/>
      <c r="HEL13" s="16"/>
      <c r="HEM13" s="16"/>
      <c r="HEN13" s="16"/>
      <c r="HEO13" s="16"/>
      <c r="HEP13" s="16"/>
      <c r="HEQ13" s="16"/>
      <c r="HER13" s="16"/>
      <c r="HES13" s="16"/>
      <c r="HET13" s="16"/>
      <c r="HEU13" s="16"/>
      <c r="HEV13" s="16"/>
      <c r="HEW13" s="16"/>
      <c r="HEX13" s="16"/>
      <c r="HEY13" s="16"/>
      <c r="HEZ13" s="16"/>
      <c r="HFA13" s="16"/>
      <c r="HFB13" s="16"/>
      <c r="HFC13" s="16"/>
      <c r="HFD13" s="16"/>
      <c r="HFE13" s="16"/>
      <c r="HFF13" s="16"/>
      <c r="HFG13" s="16"/>
      <c r="HFH13" s="16"/>
      <c r="HFI13" s="16"/>
      <c r="HFJ13" s="16"/>
      <c r="HFK13" s="16"/>
      <c r="HFL13" s="16"/>
      <c r="HFM13" s="16"/>
      <c r="HFN13" s="16"/>
      <c r="HFO13" s="16"/>
      <c r="HFP13" s="16"/>
      <c r="HFQ13" s="16"/>
      <c r="HFR13" s="16"/>
      <c r="HFS13" s="16"/>
      <c r="HFT13" s="16"/>
      <c r="HFU13" s="16"/>
      <c r="HFV13" s="16"/>
      <c r="HFW13" s="16"/>
      <c r="HFX13" s="16"/>
      <c r="HFY13" s="16"/>
      <c r="HFZ13" s="16"/>
      <c r="HGA13" s="16"/>
      <c r="HGB13" s="16"/>
      <c r="HGC13" s="16"/>
      <c r="HGD13" s="16"/>
      <c r="HGE13" s="16"/>
      <c r="HGF13" s="16"/>
      <c r="HGG13" s="16"/>
      <c r="HGH13" s="16"/>
      <c r="HGI13" s="16"/>
      <c r="HGJ13" s="16"/>
      <c r="HGK13" s="16"/>
      <c r="HGL13" s="16"/>
      <c r="HGM13" s="16"/>
      <c r="HGN13" s="16"/>
      <c r="HGO13" s="16"/>
      <c r="HGP13" s="16"/>
      <c r="HGQ13" s="16"/>
      <c r="HGR13" s="16"/>
      <c r="HGS13" s="16"/>
      <c r="HGT13" s="16"/>
      <c r="HGU13" s="16"/>
      <c r="HGV13" s="16"/>
      <c r="HGW13" s="16"/>
      <c r="HGX13" s="16"/>
      <c r="HGY13" s="16"/>
      <c r="HGZ13" s="16"/>
      <c r="HHA13" s="16"/>
      <c r="HHB13" s="16"/>
      <c r="HHC13" s="16"/>
      <c r="HHD13" s="16"/>
      <c r="HHE13" s="16"/>
      <c r="HHF13" s="16"/>
      <c r="HHG13" s="16"/>
      <c r="HHH13" s="16"/>
      <c r="HHI13" s="16"/>
      <c r="HHJ13" s="16"/>
      <c r="HHK13" s="16"/>
      <c r="HHL13" s="16"/>
      <c r="HHM13" s="16"/>
      <c r="HHN13" s="16"/>
      <c r="HHO13" s="16"/>
      <c r="HHP13" s="16"/>
      <c r="HHQ13" s="16"/>
      <c r="HHR13" s="16"/>
      <c r="HHS13" s="16"/>
      <c r="HHT13" s="16"/>
      <c r="HHU13" s="16"/>
      <c r="HHV13" s="16"/>
      <c r="HHW13" s="16"/>
      <c r="HHX13" s="16"/>
      <c r="HHY13" s="16"/>
      <c r="HHZ13" s="16"/>
      <c r="HIA13" s="16"/>
      <c r="HIB13" s="16"/>
      <c r="HIC13" s="16"/>
      <c r="HID13" s="16"/>
      <c r="HIE13" s="16"/>
      <c r="HIF13" s="16"/>
      <c r="HIG13" s="16"/>
      <c r="HIH13" s="16"/>
      <c r="HII13" s="16"/>
      <c r="HIJ13" s="16"/>
      <c r="HIK13" s="16"/>
      <c r="HIL13" s="16"/>
      <c r="HIM13" s="16"/>
      <c r="HIN13" s="16"/>
      <c r="HIO13" s="16"/>
      <c r="HIP13" s="16"/>
      <c r="HIQ13" s="16"/>
      <c r="HIR13" s="16"/>
      <c r="HIS13" s="16"/>
      <c r="HIT13" s="16"/>
      <c r="HIU13" s="16"/>
      <c r="HIV13" s="16"/>
      <c r="HIW13" s="16"/>
      <c r="HIX13" s="16"/>
      <c r="HIY13" s="16"/>
      <c r="HIZ13" s="16"/>
      <c r="HJA13" s="16"/>
      <c r="HJB13" s="16"/>
      <c r="HJC13" s="16"/>
      <c r="HJD13" s="16"/>
      <c r="HJE13" s="16"/>
      <c r="HJF13" s="16"/>
      <c r="HJG13" s="16"/>
      <c r="HJH13" s="16"/>
      <c r="HJI13" s="16"/>
      <c r="HJJ13" s="16"/>
      <c r="HJK13" s="16"/>
      <c r="HJL13" s="16"/>
      <c r="HJM13" s="16"/>
      <c r="HJN13" s="16"/>
      <c r="HJO13" s="16"/>
      <c r="HJP13" s="16"/>
      <c r="HJQ13" s="16"/>
      <c r="HJR13" s="16"/>
      <c r="HJS13" s="16"/>
      <c r="HJT13" s="16"/>
      <c r="HJU13" s="16"/>
      <c r="HJV13" s="16"/>
      <c r="HJW13" s="16"/>
      <c r="HJX13" s="16"/>
      <c r="HJY13" s="16"/>
      <c r="HJZ13" s="16"/>
      <c r="HKA13" s="16"/>
      <c r="HKB13" s="16"/>
      <c r="HKC13" s="16"/>
      <c r="HKD13" s="16"/>
      <c r="HKE13" s="16"/>
      <c r="HKF13" s="16"/>
      <c r="HKG13" s="16"/>
      <c r="HKH13" s="16"/>
      <c r="HKI13" s="16"/>
      <c r="HKJ13" s="16"/>
      <c r="HKK13" s="16"/>
      <c r="HKL13" s="16"/>
      <c r="HKM13" s="16"/>
      <c r="HKN13" s="16"/>
      <c r="HKO13" s="16"/>
      <c r="HKP13" s="16"/>
      <c r="HKQ13" s="16"/>
      <c r="HKR13" s="16"/>
      <c r="HKS13" s="16"/>
      <c r="HKT13" s="16"/>
      <c r="HKU13" s="16"/>
      <c r="HKV13" s="16"/>
      <c r="HKW13" s="16"/>
      <c r="HKX13" s="16"/>
      <c r="HKY13" s="16"/>
      <c r="HKZ13" s="16"/>
      <c r="HLA13" s="16"/>
      <c r="HLB13" s="16"/>
      <c r="HLC13" s="16"/>
      <c r="HLD13" s="16"/>
      <c r="HLE13" s="16"/>
      <c r="HLF13" s="16"/>
      <c r="HLG13" s="16"/>
      <c r="HLH13" s="16"/>
      <c r="HLI13" s="16"/>
      <c r="HLJ13" s="16"/>
      <c r="HLK13" s="16"/>
      <c r="HLL13" s="16"/>
      <c r="HLM13" s="16"/>
      <c r="HLN13" s="16"/>
      <c r="HLO13" s="16"/>
      <c r="HLP13" s="16"/>
      <c r="HLQ13" s="16"/>
      <c r="HLR13" s="16"/>
      <c r="HLS13" s="16"/>
      <c r="HLT13" s="16"/>
      <c r="HLU13" s="16"/>
      <c r="HLV13" s="16"/>
      <c r="HLW13" s="16"/>
      <c r="HLX13" s="16"/>
      <c r="HLY13" s="16"/>
      <c r="HLZ13" s="16"/>
      <c r="HMA13" s="16"/>
      <c r="HMB13" s="16"/>
      <c r="HMC13" s="16"/>
      <c r="HMD13" s="16"/>
      <c r="HME13" s="16"/>
      <c r="HMF13" s="16"/>
      <c r="HMG13" s="16"/>
      <c r="HMH13" s="16"/>
      <c r="HMI13" s="16"/>
      <c r="HMJ13" s="16"/>
      <c r="HMK13" s="16"/>
      <c r="HML13" s="16"/>
      <c r="HMM13" s="16"/>
      <c r="HMN13" s="16"/>
      <c r="HMO13" s="16"/>
      <c r="HMP13" s="16"/>
      <c r="HMQ13" s="16"/>
      <c r="HMR13" s="16"/>
      <c r="HMS13" s="16"/>
      <c r="HMT13" s="16"/>
      <c r="HMU13" s="16"/>
      <c r="HMV13" s="16"/>
      <c r="HMW13" s="16"/>
      <c r="HMX13" s="16"/>
      <c r="HMY13" s="16"/>
      <c r="HMZ13" s="16"/>
      <c r="HNA13" s="16"/>
      <c r="HNB13" s="16"/>
      <c r="HNC13" s="16"/>
      <c r="HND13" s="16"/>
      <c r="HNE13" s="16"/>
      <c r="HNF13" s="16"/>
      <c r="HNG13" s="16"/>
      <c r="HNH13" s="16"/>
      <c r="HNI13" s="16"/>
      <c r="HNJ13" s="16"/>
      <c r="HNK13" s="16"/>
      <c r="HNL13" s="16"/>
      <c r="HNM13" s="16"/>
      <c r="HNN13" s="16"/>
      <c r="HNO13" s="16"/>
      <c r="HNP13" s="16"/>
      <c r="HNQ13" s="16"/>
      <c r="HNR13" s="16"/>
      <c r="HNS13" s="16"/>
      <c r="HNT13" s="16"/>
      <c r="HNU13" s="16"/>
      <c r="HNV13" s="16"/>
      <c r="HNW13" s="16"/>
      <c r="HNX13" s="16"/>
      <c r="HNY13" s="16"/>
      <c r="HNZ13" s="16"/>
      <c r="HOA13" s="16"/>
      <c r="HOB13" s="16"/>
      <c r="HOC13" s="16"/>
      <c r="HOD13" s="16"/>
      <c r="HOE13" s="16"/>
      <c r="HOF13" s="16"/>
      <c r="HOG13" s="16"/>
      <c r="HOH13" s="16"/>
      <c r="HOI13" s="16"/>
      <c r="HOJ13" s="16"/>
      <c r="HOK13" s="16"/>
      <c r="HOL13" s="16"/>
      <c r="HOM13" s="16"/>
      <c r="HON13" s="16"/>
      <c r="HOO13" s="16"/>
      <c r="HOP13" s="16"/>
      <c r="HOQ13" s="16"/>
      <c r="HOR13" s="16"/>
      <c r="HOS13" s="16"/>
      <c r="HOT13" s="16"/>
      <c r="HOU13" s="16"/>
      <c r="HOV13" s="16"/>
      <c r="HOW13" s="16"/>
      <c r="HOX13" s="16"/>
      <c r="HOY13" s="16"/>
      <c r="HOZ13" s="16"/>
      <c r="HPA13" s="16"/>
      <c r="HPB13" s="16"/>
      <c r="HPC13" s="16"/>
      <c r="HPD13" s="16"/>
      <c r="HPE13" s="16"/>
      <c r="HPF13" s="16"/>
      <c r="HPG13" s="16"/>
      <c r="HPH13" s="16"/>
      <c r="HPI13" s="16"/>
      <c r="HPJ13" s="16"/>
      <c r="HPK13" s="16"/>
      <c r="HPL13" s="16"/>
      <c r="HPM13" s="16"/>
      <c r="HPN13" s="16"/>
      <c r="HPO13" s="16"/>
      <c r="HPP13" s="16"/>
      <c r="HPQ13" s="16"/>
      <c r="HPR13" s="16"/>
      <c r="HPS13" s="16"/>
      <c r="HPT13" s="16"/>
      <c r="HPU13" s="16"/>
      <c r="HPV13" s="16"/>
      <c r="HPW13" s="16"/>
      <c r="HPX13" s="16"/>
      <c r="HPY13" s="16"/>
      <c r="HPZ13" s="16"/>
      <c r="HQA13" s="16"/>
      <c r="HQB13" s="16"/>
      <c r="HQC13" s="16"/>
      <c r="HQD13" s="16"/>
      <c r="HQE13" s="16"/>
      <c r="HQF13" s="16"/>
      <c r="HQG13" s="16"/>
      <c r="HQH13" s="16"/>
      <c r="HQI13" s="16"/>
      <c r="HQJ13" s="16"/>
      <c r="HQK13" s="16"/>
      <c r="HQL13" s="16"/>
      <c r="HQM13" s="16"/>
      <c r="HQN13" s="16"/>
      <c r="HQO13" s="16"/>
      <c r="HQP13" s="16"/>
      <c r="HQQ13" s="16"/>
      <c r="HQR13" s="16"/>
      <c r="HQS13" s="16"/>
      <c r="HQT13" s="16"/>
      <c r="HQU13" s="16"/>
      <c r="HQV13" s="16"/>
      <c r="HQW13" s="16"/>
      <c r="HQX13" s="16"/>
      <c r="HQY13" s="16"/>
      <c r="HQZ13" s="16"/>
      <c r="HRA13" s="16"/>
      <c r="HRB13" s="16"/>
      <c r="HRC13" s="16"/>
      <c r="HRD13" s="16"/>
      <c r="HRE13" s="16"/>
      <c r="HRF13" s="16"/>
      <c r="HRG13" s="16"/>
      <c r="HRH13" s="16"/>
      <c r="HRI13" s="16"/>
      <c r="HRJ13" s="16"/>
      <c r="HRK13" s="16"/>
      <c r="HRL13" s="16"/>
      <c r="HRM13" s="16"/>
      <c r="HRN13" s="16"/>
      <c r="HRO13" s="16"/>
      <c r="HRP13" s="16"/>
      <c r="HRQ13" s="16"/>
      <c r="HRR13" s="16"/>
      <c r="HRS13" s="16"/>
      <c r="HRT13" s="16"/>
      <c r="HRU13" s="16"/>
      <c r="HRV13" s="16"/>
      <c r="HRW13" s="16"/>
      <c r="HRX13" s="16"/>
      <c r="HRY13" s="16"/>
      <c r="HRZ13" s="16"/>
      <c r="HSA13" s="16"/>
      <c r="HSB13" s="16"/>
      <c r="HSC13" s="16"/>
      <c r="HSD13" s="16"/>
      <c r="HSE13" s="16"/>
      <c r="HSF13" s="16"/>
      <c r="HSG13" s="16"/>
      <c r="HSH13" s="16"/>
      <c r="HSI13" s="16"/>
      <c r="HSJ13" s="16"/>
      <c r="HSK13" s="16"/>
      <c r="HSL13" s="16"/>
      <c r="HSM13" s="16"/>
      <c r="HSN13" s="16"/>
      <c r="HSO13" s="16"/>
      <c r="HSP13" s="16"/>
      <c r="HSQ13" s="16"/>
      <c r="HSR13" s="16"/>
      <c r="HSS13" s="16"/>
      <c r="HST13" s="16"/>
      <c r="HSU13" s="16"/>
      <c r="HSV13" s="16"/>
      <c r="HSW13" s="16"/>
      <c r="HSX13" s="16"/>
      <c r="HSY13" s="16"/>
      <c r="HSZ13" s="16"/>
      <c r="HTA13" s="16"/>
      <c r="HTB13" s="16"/>
      <c r="HTC13" s="16"/>
      <c r="HTD13" s="16"/>
      <c r="HTE13" s="16"/>
      <c r="HTF13" s="16"/>
      <c r="HTG13" s="16"/>
      <c r="HTH13" s="16"/>
      <c r="HTI13" s="16"/>
      <c r="HTJ13" s="16"/>
      <c r="HTK13" s="16"/>
      <c r="HTL13" s="16"/>
      <c r="HTM13" s="16"/>
      <c r="HTN13" s="16"/>
      <c r="HTO13" s="16"/>
      <c r="HTP13" s="16"/>
      <c r="HTQ13" s="16"/>
      <c r="HTR13" s="16"/>
      <c r="HTS13" s="16"/>
      <c r="HTT13" s="16"/>
      <c r="HTU13" s="16"/>
      <c r="HTV13" s="16"/>
      <c r="HTW13" s="16"/>
      <c r="HTX13" s="16"/>
      <c r="HTY13" s="16"/>
      <c r="HTZ13" s="16"/>
      <c r="HUA13" s="16"/>
      <c r="HUB13" s="16"/>
      <c r="HUC13" s="16"/>
      <c r="HUD13" s="16"/>
      <c r="HUE13" s="16"/>
      <c r="HUF13" s="16"/>
      <c r="HUG13" s="16"/>
      <c r="HUH13" s="16"/>
      <c r="HUI13" s="16"/>
      <c r="HUJ13" s="16"/>
      <c r="HUK13" s="16"/>
      <c r="HUL13" s="16"/>
      <c r="HUM13" s="16"/>
      <c r="HUN13" s="16"/>
      <c r="HUO13" s="16"/>
      <c r="HUP13" s="16"/>
      <c r="HUQ13" s="16"/>
      <c r="HUR13" s="16"/>
      <c r="HUS13" s="16"/>
      <c r="HUT13" s="16"/>
      <c r="HUU13" s="16"/>
      <c r="HUV13" s="16"/>
      <c r="HUW13" s="16"/>
      <c r="HUX13" s="16"/>
      <c r="HUY13" s="16"/>
      <c r="HUZ13" s="16"/>
      <c r="HVA13" s="16"/>
      <c r="HVB13" s="16"/>
      <c r="HVC13" s="16"/>
      <c r="HVD13" s="16"/>
      <c r="HVE13" s="16"/>
      <c r="HVF13" s="16"/>
      <c r="HVG13" s="16"/>
      <c r="HVH13" s="16"/>
      <c r="HVI13" s="16"/>
      <c r="HVJ13" s="16"/>
      <c r="HVK13" s="16"/>
      <c r="HVL13" s="16"/>
      <c r="HVM13" s="16"/>
      <c r="HVN13" s="16"/>
      <c r="HVO13" s="16"/>
      <c r="HVP13" s="16"/>
      <c r="HVQ13" s="16"/>
      <c r="HVR13" s="16"/>
      <c r="HVS13" s="16"/>
      <c r="HVT13" s="16"/>
      <c r="HVU13" s="16"/>
      <c r="HVV13" s="16"/>
      <c r="HVW13" s="16"/>
      <c r="HVX13" s="16"/>
      <c r="HVY13" s="16"/>
      <c r="HVZ13" s="16"/>
      <c r="HWA13" s="16"/>
      <c r="HWB13" s="16"/>
      <c r="HWC13" s="16"/>
      <c r="HWD13" s="16"/>
      <c r="HWE13" s="16"/>
      <c r="HWF13" s="16"/>
      <c r="HWG13" s="16"/>
      <c r="HWH13" s="16"/>
      <c r="HWI13" s="16"/>
      <c r="HWJ13" s="16"/>
      <c r="HWK13" s="16"/>
      <c r="HWL13" s="16"/>
      <c r="HWM13" s="16"/>
      <c r="HWN13" s="16"/>
      <c r="HWO13" s="16"/>
      <c r="HWP13" s="16"/>
      <c r="HWQ13" s="16"/>
      <c r="HWR13" s="16"/>
      <c r="HWS13" s="16"/>
      <c r="HWT13" s="16"/>
      <c r="HWU13" s="16"/>
      <c r="HWV13" s="16"/>
      <c r="HWW13" s="16"/>
      <c r="HWX13" s="16"/>
      <c r="HWY13" s="16"/>
      <c r="HWZ13" s="16"/>
      <c r="HXA13" s="16"/>
      <c r="HXB13" s="16"/>
      <c r="HXC13" s="16"/>
      <c r="HXD13" s="16"/>
      <c r="HXE13" s="16"/>
      <c r="HXF13" s="16"/>
      <c r="HXG13" s="16"/>
      <c r="HXH13" s="16"/>
      <c r="HXI13" s="16"/>
      <c r="HXJ13" s="16"/>
      <c r="HXK13" s="16"/>
      <c r="HXL13" s="16"/>
      <c r="HXM13" s="16"/>
      <c r="HXN13" s="16"/>
      <c r="HXO13" s="16"/>
      <c r="HXP13" s="16"/>
      <c r="HXQ13" s="16"/>
      <c r="HXR13" s="16"/>
      <c r="HXS13" s="16"/>
      <c r="HXT13" s="16"/>
      <c r="HXU13" s="16"/>
      <c r="HXV13" s="16"/>
      <c r="HXW13" s="16"/>
      <c r="HXX13" s="16"/>
      <c r="HXY13" s="16"/>
      <c r="HXZ13" s="16"/>
      <c r="HYA13" s="16"/>
      <c r="HYB13" s="16"/>
      <c r="HYC13" s="16"/>
      <c r="HYD13" s="16"/>
      <c r="HYE13" s="16"/>
      <c r="HYF13" s="16"/>
      <c r="HYG13" s="16"/>
      <c r="HYH13" s="16"/>
      <c r="HYI13" s="16"/>
      <c r="HYJ13" s="16"/>
      <c r="HYK13" s="16"/>
      <c r="HYL13" s="16"/>
      <c r="HYM13" s="16"/>
      <c r="HYN13" s="16"/>
      <c r="HYO13" s="16"/>
      <c r="HYP13" s="16"/>
      <c r="HYQ13" s="16"/>
      <c r="HYR13" s="16"/>
      <c r="HYS13" s="16"/>
      <c r="HYT13" s="16"/>
      <c r="HYU13" s="16"/>
      <c r="HYV13" s="16"/>
      <c r="HYW13" s="16"/>
      <c r="HYX13" s="16"/>
      <c r="HYY13" s="16"/>
      <c r="HYZ13" s="16"/>
      <c r="HZA13" s="16"/>
      <c r="HZB13" s="16"/>
      <c r="HZC13" s="16"/>
      <c r="HZD13" s="16"/>
      <c r="HZE13" s="16"/>
      <c r="HZF13" s="16"/>
      <c r="HZG13" s="16"/>
      <c r="HZH13" s="16"/>
      <c r="HZI13" s="16"/>
      <c r="HZJ13" s="16"/>
      <c r="HZK13" s="16"/>
      <c r="HZL13" s="16"/>
      <c r="HZM13" s="16"/>
      <c r="HZN13" s="16"/>
      <c r="HZO13" s="16"/>
      <c r="HZP13" s="16"/>
      <c r="HZQ13" s="16"/>
      <c r="HZR13" s="16"/>
      <c r="HZS13" s="16"/>
      <c r="HZT13" s="16"/>
      <c r="HZU13" s="16"/>
      <c r="HZV13" s="16"/>
      <c r="HZW13" s="16"/>
      <c r="HZX13" s="16"/>
      <c r="HZY13" s="16"/>
      <c r="HZZ13" s="16"/>
      <c r="IAA13" s="16"/>
      <c r="IAB13" s="16"/>
      <c r="IAC13" s="16"/>
      <c r="IAD13" s="16"/>
      <c r="IAE13" s="16"/>
      <c r="IAF13" s="16"/>
      <c r="IAG13" s="16"/>
      <c r="IAH13" s="16"/>
      <c r="IAI13" s="16"/>
      <c r="IAJ13" s="16"/>
      <c r="IAK13" s="16"/>
      <c r="IAL13" s="16"/>
      <c r="IAM13" s="16"/>
      <c r="IAN13" s="16"/>
      <c r="IAO13" s="16"/>
      <c r="IAP13" s="16"/>
      <c r="IAQ13" s="16"/>
      <c r="IAR13" s="16"/>
      <c r="IAS13" s="16"/>
      <c r="IAT13" s="16"/>
      <c r="IAU13" s="16"/>
      <c r="IAV13" s="16"/>
      <c r="IAW13" s="16"/>
      <c r="IAX13" s="16"/>
      <c r="IAY13" s="16"/>
      <c r="IAZ13" s="16"/>
      <c r="IBA13" s="16"/>
      <c r="IBB13" s="16"/>
      <c r="IBC13" s="16"/>
      <c r="IBD13" s="16"/>
      <c r="IBE13" s="16"/>
      <c r="IBF13" s="16"/>
      <c r="IBG13" s="16"/>
      <c r="IBH13" s="16"/>
      <c r="IBI13" s="16"/>
      <c r="IBJ13" s="16"/>
      <c r="IBK13" s="16"/>
      <c r="IBL13" s="16"/>
      <c r="IBM13" s="16"/>
      <c r="IBN13" s="16"/>
      <c r="IBO13" s="16"/>
      <c r="IBP13" s="16"/>
      <c r="IBQ13" s="16"/>
      <c r="IBR13" s="16"/>
      <c r="IBS13" s="16"/>
      <c r="IBT13" s="16"/>
      <c r="IBU13" s="16"/>
      <c r="IBV13" s="16"/>
      <c r="IBW13" s="16"/>
      <c r="IBX13" s="16"/>
      <c r="IBY13" s="16"/>
      <c r="IBZ13" s="16"/>
      <c r="ICA13" s="16"/>
      <c r="ICB13" s="16"/>
      <c r="ICC13" s="16"/>
      <c r="ICD13" s="16"/>
      <c r="ICE13" s="16"/>
      <c r="ICF13" s="16"/>
      <c r="ICG13" s="16"/>
      <c r="ICH13" s="16"/>
      <c r="ICI13" s="16"/>
      <c r="ICJ13" s="16"/>
      <c r="ICK13" s="16"/>
      <c r="ICL13" s="16"/>
      <c r="ICM13" s="16"/>
      <c r="ICN13" s="16"/>
      <c r="ICO13" s="16"/>
      <c r="ICP13" s="16"/>
      <c r="ICQ13" s="16"/>
      <c r="ICR13" s="16"/>
      <c r="ICS13" s="16"/>
      <c r="ICT13" s="16"/>
      <c r="ICU13" s="16"/>
      <c r="ICV13" s="16"/>
      <c r="ICW13" s="16"/>
      <c r="ICX13" s="16"/>
      <c r="ICY13" s="16"/>
      <c r="ICZ13" s="16"/>
      <c r="IDA13" s="16"/>
      <c r="IDB13" s="16"/>
      <c r="IDC13" s="16"/>
      <c r="IDD13" s="16"/>
      <c r="IDE13" s="16"/>
      <c r="IDF13" s="16"/>
      <c r="IDG13" s="16"/>
      <c r="IDH13" s="16"/>
      <c r="IDI13" s="16"/>
      <c r="IDJ13" s="16"/>
      <c r="IDK13" s="16"/>
      <c r="IDL13" s="16"/>
      <c r="IDM13" s="16"/>
      <c r="IDN13" s="16"/>
      <c r="IDO13" s="16"/>
      <c r="IDP13" s="16"/>
      <c r="IDQ13" s="16"/>
      <c r="IDR13" s="16"/>
      <c r="IDS13" s="16"/>
      <c r="IDT13" s="16"/>
      <c r="IDU13" s="16"/>
      <c r="IDV13" s="16"/>
      <c r="IDW13" s="16"/>
      <c r="IDX13" s="16"/>
      <c r="IDY13" s="16"/>
      <c r="IDZ13" s="16"/>
      <c r="IEA13" s="16"/>
      <c r="IEB13" s="16"/>
      <c r="IEC13" s="16"/>
      <c r="IED13" s="16"/>
      <c r="IEE13" s="16"/>
      <c r="IEF13" s="16"/>
      <c r="IEG13" s="16"/>
      <c r="IEH13" s="16"/>
      <c r="IEI13" s="16"/>
      <c r="IEJ13" s="16"/>
      <c r="IEK13" s="16"/>
      <c r="IEL13" s="16"/>
      <c r="IEM13" s="16"/>
      <c r="IEN13" s="16"/>
      <c r="IEO13" s="16"/>
      <c r="IEP13" s="16"/>
      <c r="IEQ13" s="16"/>
      <c r="IER13" s="16"/>
      <c r="IES13" s="16"/>
      <c r="IET13" s="16"/>
      <c r="IEU13" s="16"/>
      <c r="IEV13" s="16"/>
      <c r="IEW13" s="16"/>
      <c r="IEX13" s="16"/>
      <c r="IEY13" s="16"/>
      <c r="IEZ13" s="16"/>
      <c r="IFA13" s="16"/>
      <c r="IFB13" s="16"/>
      <c r="IFC13" s="16"/>
      <c r="IFD13" s="16"/>
      <c r="IFE13" s="16"/>
      <c r="IFF13" s="16"/>
      <c r="IFG13" s="16"/>
      <c r="IFH13" s="16"/>
      <c r="IFI13" s="16"/>
      <c r="IFJ13" s="16"/>
      <c r="IFK13" s="16"/>
      <c r="IFL13" s="16"/>
      <c r="IFM13" s="16"/>
      <c r="IFN13" s="16"/>
      <c r="IFO13" s="16"/>
      <c r="IFP13" s="16"/>
      <c r="IFQ13" s="16"/>
      <c r="IFR13" s="16"/>
      <c r="IFS13" s="16"/>
      <c r="IFT13" s="16"/>
      <c r="IFU13" s="16"/>
      <c r="IFV13" s="16"/>
      <c r="IFW13" s="16"/>
      <c r="IFX13" s="16"/>
      <c r="IFY13" s="16"/>
      <c r="IFZ13" s="16"/>
      <c r="IGA13" s="16"/>
      <c r="IGB13" s="16"/>
      <c r="IGC13" s="16"/>
      <c r="IGD13" s="16"/>
      <c r="IGE13" s="16"/>
      <c r="IGF13" s="16"/>
      <c r="IGG13" s="16"/>
      <c r="IGH13" s="16"/>
      <c r="IGI13" s="16"/>
      <c r="IGJ13" s="16"/>
      <c r="IGK13" s="16"/>
      <c r="IGL13" s="16"/>
      <c r="IGM13" s="16"/>
      <c r="IGN13" s="16"/>
      <c r="IGO13" s="16"/>
      <c r="IGP13" s="16"/>
      <c r="IGQ13" s="16"/>
      <c r="IGR13" s="16"/>
      <c r="IGS13" s="16"/>
      <c r="IGT13" s="16"/>
      <c r="IGU13" s="16"/>
      <c r="IGV13" s="16"/>
      <c r="IGW13" s="16"/>
      <c r="IGX13" s="16"/>
      <c r="IGY13" s="16"/>
      <c r="IGZ13" s="16"/>
      <c r="IHA13" s="16"/>
      <c r="IHB13" s="16"/>
      <c r="IHC13" s="16"/>
      <c r="IHD13" s="16"/>
      <c r="IHE13" s="16"/>
      <c r="IHF13" s="16"/>
      <c r="IHG13" s="16"/>
      <c r="IHH13" s="16"/>
      <c r="IHI13" s="16"/>
      <c r="IHJ13" s="16"/>
      <c r="IHK13" s="16"/>
      <c r="IHL13" s="16"/>
      <c r="IHM13" s="16"/>
      <c r="IHN13" s="16"/>
      <c r="IHO13" s="16"/>
      <c r="IHP13" s="16"/>
      <c r="IHQ13" s="16"/>
      <c r="IHR13" s="16"/>
      <c r="IHS13" s="16"/>
      <c r="IHT13" s="16"/>
      <c r="IHU13" s="16"/>
      <c r="IHV13" s="16"/>
      <c r="IHW13" s="16"/>
      <c r="IHX13" s="16"/>
      <c r="IHY13" s="16"/>
      <c r="IHZ13" s="16"/>
      <c r="IIA13" s="16"/>
      <c r="IIB13" s="16"/>
      <c r="IIC13" s="16"/>
      <c r="IID13" s="16"/>
      <c r="IIE13" s="16"/>
      <c r="IIF13" s="16"/>
      <c r="IIG13" s="16"/>
      <c r="IIH13" s="16"/>
      <c r="III13" s="16"/>
      <c r="IIJ13" s="16"/>
      <c r="IIK13" s="16"/>
      <c r="IIL13" s="16"/>
      <c r="IIM13" s="16"/>
      <c r="IIN13" s="16"/>
      <c r="IIO13" s="16"/>
      <c r="IIP13" s="16"/>
      <c r="IIQ13" s="16"/>
      <c r="IIR13" s="16"/>
      <c r="IIS13" s="16"/>
      <c r="IIT13" s="16"/>
      <c r="IIU13" s="16"/>
      <c r="IIV13" s="16"/>
      <c r="IIW13" s="16"/>
      <c r="IIX13" s="16"/>
      <c r="IIY13" s="16"/>
      <c r="IIZ13" s="16"/>
      <c r="IJA13" s="16"/>
      <c r="IJB13" s="16"/>
      <c r="IJC13" s="16"/>
      <c r="IJD13" s="16"/>
      <c r="IJE13" s="16"/>
      <c r="IJF13" s="16"/>
      <c r="IJG13" s="16"/>
      <c r="IJH13" s="16"/>
      <c r="IJI13" s="16"/>
      <c r="IJJ13" s="16"/>
      <c r="IJK13" s="16"/>
      <c r="IJL13" s="16"/>
      <c r="IJM13" s="16"/>
      <c r="IJN13" s="16"/>
      <c r="IJO13" s="16"/>
      <c r="IJP13" s="16"/>
      <c r="IJQ13" s="16"/>
      <c r="IJR13" s="16"/>
      <c r="IJS13" s="16"/>
      <c r="IJT13" s="16"/>
      <c r="IJU13" s="16"/>
      <c r="IJV13" s="16"/>
      <c r="IJW13" s="16"/>
      <c r="IJX13" s="16"/>
      <c r="IJY13" s="16"/>
      <c r="IJZ13" s="16"/>
      <c r="IKA13" s="16"/>
      <c r="IKB13" s="16"/>
      <c r="IKC13" s="16"/>
      <c r="IKD13" s="16"/>
      <c r="IKE13" s="16"/>
      <c r="IKF13" s="16"/>
      <c r="IKG13" s="16"/>
      <c r="IKH13" s="16"/>
      <c r="IKI13" s="16"/>
      <c r="IKJ13" s="16"/>
      <c r="IKK13" s="16"/>
      <c r="IKL13" s="16"/>
      <c r="IKM13" s="16"/>
      <c r="IKN13" s="16"/>
      <c r="IKO13" s="16"/>
      <c r="IKP13" s="16"/>
      <c r="IKQ13" s="16"/>
      <c r="IKR13" s="16"/>
      <c r="IKS13" s="16"/>
      <c r="IKT13" s="16"/>
      <c r="IKU13" s="16"/>
      <c r="IKV13" s="16"/>
      <c r="IKW13" s="16"/>
      <c r="IKX13" s="16"/>
      <c r="IKY13" s="16"/>
      <c r="IKZ13" s="16"/>
      <c r="ILA13" s="16"/>
      <c r="ILB13" s="16"/>
      <c r="ILC13" s="16"/>
      <c r="ILD13" s="16"/>
      <c r="ILE13" s="16"/>
      <c r="ILF13" s="16"/>
      <c r="ILG13" s="16"/>
      <c r="ILH13" s="16"/>
      <c r="ILI13" s="16"/>
      <c r="ILJ13" s="16"/>
      <c r="ILK13" s="16"/>
      <c r="ILL13" s="16"/>
      <c r="ILM13" s="16"/>
      <c r="ILN13" s="16"/>
      <c r="ILO13" s="16"/>
      <c r="ILP13" s="16"/>
      <c r="ILQ13" s="16"/>
      <c r="ILR13" s="16"/>
      <c r="ILS13" s="16"/>
      <c r="ILT13" s="16"/>
      <c r="ILU13" s="16"/>
      <c r="ILV13" s="16"/>
      <c r="ILW13" s="16"/>
      <c r="ILX13" s="16"/>
      <c r="ILY13" s="16"/>
      <c r="ILZ13" s="16"/>
      <c r="IMA13" s="16"/>
      <c r="IMB13" s="16"/>
      <c r="IMC13" s="16"/>
      <c r="IMD13" s="16"/>
      <c r="IME13" s="16"/>
      <c r="IMF13" s="16"/>
      <c r="IMG13" s="16"/>
      <c r="IMH13" s="16"/>
      <c r="IMI13" s="16"/>
      <c r="IMJ13" s="16"/>
      <c r="IMK13" s="16"/>
      <c r="IML13" s="16"/>
      <c r="IMM13" s="16"/>
      <c r="IMN13" s="16"/>
      <c r="IMO13" s="16"/>
      <c r="IMP13" s="16"/>
      <c r="IMQ13" s="16"/>
      <c r="IMR13" s="16"/>
      <c r="IMS13" s="16"/>
      <c r="IMT13" s="16"/>
      <c r="IMU13" s="16"/>
      <c r="IMV13" s="16"/>
      <c r="IMW13" s="16"/>
      <c r="IMX13" s="16"/>
      <c r="IMY13" s="16"/>
      <c r="IMZ13" s="16"/>
      <c r="INA13" s="16"/>
      <c r="INB13" s="16"/>
      <c r="INC13" s="16"/>
      <c r="IND13" s="16"/>
      <c r="INE13" s="16"/>
      <c r="INF13" s="16"/>
      <c r="ING13" s="16"/>
      <c r="INH13" s="16"/>
      <c r="INI13" s="16"/>
      <c r="INJ13" s="16"/>
      <c r="INK13" s="16"/>
      <c r="INL13" s="16"/>
      <c r="INM13" s="16"/>
      <c r="INN13" s="16"/>
      <c r="INO13" s="16"/>
      <c r="INP13" s="16"/>
      <c r="INQ13" s="16"/>
      <c r="INR13" s="16"/>
      <c r="INS13" s="16"/>
      <c r="INT13" s="16"/>
      <c r="INU13" s="16"/>
      <c r="INV13" s="16"/>
      <c r="INW13" s="16"/>
      <c r="INX13" s="16"/>
      <c r="INY13" s="16"/>
      <c r="INZ13" s="16"/>
      <c r="IOA13" s="16"/>
      <c r="IOB13" s="16"/>
      <c r="IOC13" s="16"/>
      <c r="IOD13" s="16"/>
      <c r="IOE13" s="16"/>
      <c r="IOF13" s="16"/>
      <c r="IOG13" s="16"/>
      <c r="IOH13" s="16"/>
      <c r="IOI13" s="16"/>
      <c r="IOJ13" s="16"/>
      <c r="IOK13" s="16"/>
      <c r="IOL13" s="16"/>
      <c r="IOM13" s="16"/>
      <c r="ION13" s="16"/>
      <c r="IOO13" s="16"/>
      <c r="IOP13" s="16"/>
      <c r="IOQ13" s="16"/>
      <c r="IOR13" s="16"/>
      <c r="IOS13" s="16"/>
      <c r="IOT13" s="16"/>
      <c r="IOU13" s="16"/>
      <c r="IOV13" s="16"/>
      <c r="IOW13" s="16"/>
      <c r="IOX13" s="16"/>
      <c r="IOY13" s="16"/>
      <c r="IOZ13" s="16"/>
      <c r="IPA13" s="16"/>
      <c r="IPB13" s="16"/>
      <c r="IPC13" s="16"/>
      <c r="IPD13" s="16"/>
      <c r="IPE13" s="16"/>
      <c r="IPF13" s="16"/>
      <c r="IPG13" s="16"/>
      <c r="IPH13" s="16"/>
      <c r="IPI13" s="16"/>
      <c r="IPJ13" s="16"/>
      <c r="IPK13" s="16"/>
      <c r="IPL13" s="16"/>
      <c r="IPM13" s="16"/>
      <c r="IPN13" s="16"/>
      <c r="IPO13" s="16"/>
      <c r="IPP13" s="16"/>
      <c r="IPQ13" s="16"/>
      <c r="IPR13" s="16"/>
      <c r="IPS13" s="16"/>
      <c r="IPT13" s="16"/>
      <c r="IPU13" s="16"/>
      <c r="IPV13" s="16"/>
      <c r="IPW13" s="16"/>
      <c r="IPX13" s="16"/>
      <c r="IPY13" s="16"/>
      <c r="IPZ13" s="16"/>
      <c r="IQA13" s="16"/>
      <c r="IQB13" s="16"/>
      <c r="IQC13" s="16"/>
      <c r="IQD13" s="16"/>
      <c r="IQE13" s="16"/>
      <c r="IQF13" s="16"/>
      <c r="IQG13" s="16"/>
      <c r="IQH13" s="16"/>
      <c r="IQI13" s="16"/>
      <c r="IQJ13" s="16"/>
      <c r="IQK13" s="16"/>
      <c r="IQL13" s="16"/>
      <c r="IQM13" s="16"/>
      <c r="IQN13" s="16"/>
      <c r="IQO13" s="16"/>
      <c r="IQP13" s="16"/>
      <c r="IQQ13" s="16"/>
      <c r="IQR13" s="16"/>
      <c r="IQS13" s="16"/>
      <c r="IQT13" s="16"/>
      <c r="IQU13" s="16"/>
      <c r="IQV13" s="16"/>
      <c r="IQW13" s="16"/>
      <c r="IQX13" s="16"/>
      <c r="IQY13" s="16"/>
      <c r="IQZ13" s="16"/>
      <c r="IRA13" s="16"/>
      <c r="IRB13" s="16"/>
      <c r="IRC13" s="16"/>
      <c r="IRD13" s="16"/>
      <c r="IRE13" s="16"/>
      <c r="IRF13" s="16"/>
      <c r="IRG13" s="16"/>
      <c r="IRH13" s="16"/>
      <c r="IRI13" s="16"/>
      <c r="IRJ13" s="16"/>
      <c r="IRK13" s="16"/>
      <c r="IRL13" s="16"/>
      <c r="IRM13" s="16"/>
      <c r="IRN13" s="16"/>
      <c r="IRO13" s="16"/>
      <c r="IRP13" s="16"/>
      <c r="IRQ13" s="16"/>
      <c r="IRR13" s="16"/>
      <c r="IRS13" s="16"/>
      <c r="IRT13" s="16"/>
      <c r="IRU13" s="16"/>
      <c r="IRV13" s="16"/>
      <c r="IRW13" s="16"/>
      <c r="IRX13" s="16"/>
      <c r="IRY13" s="16"/>
      <c r="IRZ13" s="16"/>
      <c r="ISA13" s="16"/>
      <c r="ISB13" s="16"/>
      <c r="ISC13" s="16"/>
      <c r="ISD13" s="16"/>
      <c r="ISE13" s="16"/>
      <c r="ISF13" s="16"/>
      <c r="ISG13" s="16"/>
      <c r="ISH13" s="16"/>
      <c r="ISI13" s="16"/>
      <c r="ISJ13" s="16"/>
      <c r="ISK13" s="16"/>
      <c r="ISL13" s="16"/>
      <c r="ISM13" s="16"/>
      <c r="ISN13" s="16"/>
      <c r="ISO13" s="16"/>
      <c r="ISP13" s="16"/>
      <c r="ISQ13" s="16"/>
      <c r="ISR13" s="16"/>
      <c r="ISS13" s="16"/>
      <c r="IST13" s="16"/>
      <c r="ISU13" s="16"/>
      <c r="ISV13" s="16"/>
      <c r="ISW13" s="16"/>
      <c r="ISX13" s="16"/>
      <c r="ISY13" s="16"/>
      <c r="ISZ13" s="16"/>
      <c r="ITA13" s="16"/>
      <c r="ITB13" s="16"/>
      <c r="ITC13" s="16"/>
      <c r="ITD13" s="16"/>
      <c r="ITE13" s="16"/>
      <c r="ITF13" s="16"/>
      <c r="ITG13" s="16"/>
      <c r="ITH13" s="16"/>
      <c r="ITI13" s="16"/>
      <c r="ITJ13" s="16"/>
      <c r="ITK13" s="16"/>
      <c r="ITL13" s="16"/>
      <c r="ITM13" s="16"/>
      <c r="ITN13" s="16"/>
      <c r="ITO13" s="16"/>
      <c r="ITP13" s="16"/>
      <c r="ITQ13" s="16"/>
      <c r="ITR13" s="16"/>
      <c r="ITS13" s="16"/>
      <c r="ITT13" s="16"/>
      <c r="ITU13" s="16"/>
      <c r="ITV13" s="16"/>
      <c r="ITW13" s="16"/>
      <c r="ITX13" s="16"/>
      <c r="ITY13" s="16"/>
      <c r="ITZ13" s="16"/>
      <c r="IUA13" s="16"/>
      <c r="IUB13" s="16"/>
      <c r="IUC13" s="16"/>
      <c r="IUD13" s="16"/>
      <c r="IUE13" s="16"/>
      <c r="IUF13" s="16"/>
      <c r="IUG13" s="16"/>
      <c r="IUH13" s="16"/>
      <c r="IUI13" s="16"/>
      <c r="IUJ13" s="16"/>
      <c r="IUK13" s="16"/>
      <c r="IUL13" s="16"/>
      <c r="IUM13" s="16"/>
      <c r="IUN13" s="16"/>
      <c r="IUO13" s="16"/>
      <c r="IUP13" s="16"/>
      <c r="IUQ13" s="16"/>
      <c r="IUR13" s="16"/>
      <c r="IUS13" s="16"/>
      <c r="IUT13" s="16"/>
      <c r="IUU13" s="16"/>
      <c r="IUV13" s="16"/>
      <c r="IUW13" s="16"/>
      <c r="IUX13" s="16"/>
      <c r="IUY13" s="16"/>
      <c r="IUZ13" s="16"/>
      <c r="IVA13" s="16"/>
      <c r="IVB13" s="16"/>
      <c r="IVC13" s="16"/>
      <c r="IVD13" s="16"/>
      <c r="IVE13" s="16"/>
      <c r="IVF13" s="16"/>
      <c r="IVG13" s="16"/>
      <c r="IVH13" s="16"/>
      <c r="IVI13" s="16"/>
      <c r="IVJ13" s="16"/>
      <c r="IVK13" s="16"/>
      <c r="IVL13" s="16"/>
      <c r="IVM13" s="16"/>
      <c r="IVN13" s="16"/>
      <c r="IVO13" s="16"/>
      <c r="IVP13" s="16"/>
      <c r="IVQ13" s="16"/>
      <c r="IVR13" s="16"/>
      <c r="IVS13" s="16"/>
      <c r="IVT13" s="16"/>
      <c r="IVU13" s="16"/>
      <c r="IVV13" s="16"/>
      <c r="IVW13" s="16"/>
      <c r="IVX13" s="16"/>
      <c r="IVY13" s="16"/>
      <c r="IVZ13" s="16"/>
      <c r="IWA13" s="16"/>
      <c r="IWB13" s="16"/>
      <c r="IWC13" s="16"/>
      <c r="IWD13" s="16"/>
      <c r="IWE13" s="16"/>
      <c r="IWF13" s="16"/>
      <c r="IWG13" s="16"/>
      <c r="IWH13" s="16"/>
      <c r="IWI13" s="16"/>
      <c r="IWJ13" s="16"/>
      <c r="IWK13" s="16"/>
      <c r="IWL13" s="16"/>
      <c r="IWM13" s="16"/>
      <c r="IWN13" s="16"/>
      <c r="IWO13" s="16"/>
      <c r="IWP13" s="16"/>
      <c r="IWQ13" s="16"/>
      <c r="IWR13" s="16"/>
      <c r="IWS13" s="16"/>
      <c r="IWT13" s="16"/>
      <c r="IWU13" s="16"/>
      <c r="IWV13" s="16"/>
      <c r="IWW13" s="16"/>
      <c r="IWX13" s="16"/>
      <c r="IWY13" s="16"/>
      <c r="IWZ13" s="16"/>
      <c r="IXA13" s="16"/>
      <c r="IXB13" s="16"/>
      <c r="IXC13" s="16"/>
      <c r="IXD13" s="16"/>
      <c r="IXE13" s="16"/>
      <c r="IXF13" s="16"/>
      <c r="IXG13" s="16"/>
      <c r="IXH13" s="16"/>
      <c r="IXI13" s="16"/>
      <c r="IXJ13" s="16"/>
      <c r="IXK13" s="16"/>
      <c r="IXL13" s="16"/>
      <c r="IXM13" s="16"/>
      <c r="IXN13" s="16"/>
      <c r="IXO13" s="16"/>
      <c r="IXP13" s="16"/>
      <c r="IXQ13" s="16"/>
      <c r="IXR13" s="16"/>
      <c r="IXS13" s="16"/>
      <c r="IXT13" s="16"/>
      <c r="IXU13" s="16"/>
      <c r="IXV13" s="16"/>
      <c r="IXW13" s="16"/>
      <c r="IXX13" s="16"/>
      <c r="IXY13" s="16"/>
      <c r="IXZ13" s="16"/>
      <c r="IYA13" s="16"/>
      <c r="IYB13" s="16"/>
      <c r="IYC13" s="16"/>
      <c r="IYD13" s="16"/>
      <c r="IYE13" s="16"/>
      <c r="IYF13" s="16"/>
      <c r="IYG13" s="16"/>
      <c r="IYH13" s="16"/>
      <c r="IYI13" s="16"/>
      <c r="IYJ13" s="16"/>
      <c r="IYK13" s="16"/>
      <c r="IYL13" s="16"/>
      <c r="IYM13" s="16"/>
      <c r="IYN13" s="16"/>
      <c r="IYO13" s="16"/>
      <c r="IYP13" s="16"/>
      <c r="IYQ13" s="16"/>
      <c r="IYR13" s="16"/>
      <c r="IYS13" s="16"/>
      <c r="IYT13" s="16"/>
      <c r="IYU13" s="16"/>
      <c r="IYV13" s="16"/>
      <c r="IYW13" s="16"/>
      <c r="IYX13" s="16"/>
      <c r="IYY13" s="16"/>
      <c r="IYZ13" s="16"/>
      <c r="IZA13" s="16"/>
      <c r="IZB13" s="16"/>
      <c r="IZC13" s="16"/>
      <c r="IZD13" s="16"/>
      <c r="IZE13" s="16"/>
      <c r="IZF13" s="16"/>
      <c r="IZG13" s="16"/>
      <c r="IZH13" s="16"/>
      <c r="IZI13" s="16"/>
      <c r="IZJ13" s="16"/>
      <c r="IZK13" s="16"/>
      <c r="IZL13" s="16"/>
      <c r="IZM13" s="16"/>
      <c r="IZN13" s="16"/>
      <c r="IZO13" s="16"/>
      <c r="IZP13" s="16"/>
      <c r="IZQ13" s="16"/>
      <c r="IZR13" s="16"/>
      <c r="IZS13" s="16"/>
      <c r="IZT13" s="16"/>
      <c r="IZU13" s="16"/>
      <c r="IZV13" s="16"/>
      <c r="IZW13" s="16"/>
      <c r="IZX13" s="16"/>
      <c r="IZY13" s="16"/>
      <c r="IZZ13" s="16"/>
      <c r="JAA13" s="16"/>
      <c r="JAB13" s="16"/>
      <c r="JAC13" s="16"/>
      <c r="JAD13" s="16"/>
      <c r="JAE13" s="16"/>
      <c r="JAF13" s="16"/>
      <c r="JAG13" s="16"/>
      <c r="JAH13" s="16"/>
      <c r="JAI13" s="16"/>
      <c r="JAJ13" s="16"/>
      <c r="JAK13" s="16"/>
      <c r="JAL13" s="16"/>
      <c r="JAM13" s="16"/>
      <c r="JAN13" s="16"/>
      <c r="JAO13" s="16"/>
      <c r="JAP13" s="16"/>
      <c r="JAQ13" s="16"/>
      <c r="JAR13" s="16"/>
      <c r="JAS13" s="16"/>
      <c r="JAT13" s="16"/>
      <c r="JAU13" s="16"/>
      <c r="JAV13" s="16"/>
      <c r="JAW13" s="16"/>
      <c r="JAX13" s="16"/>
      <c r="JAY13" s="16"/>
      <c r="JAZ13" s="16"/>
      <c r="JBA13" s="16"/>
      <c r="JBB13" s="16"/>
      <c r="JBC13" s="16"/>
      <c r="JBD13" s="16"/>
      <c r="JBE13" s="16"/>
      <c r="JBF13" s="16"/>
      <c r="JBG13" s="16"/>
      <c r="JBH13" s="16"/>
      <c r="JBI13" s="16"/>
      <c r="JBJ13" s="16"/>
      <c r="JBK13" s="16"/>
      <c r="JBL13" s="16"/>
      <c r="JBM13" s="16"/>
      <c r="JBN13" s="16"/>
      <c r="JBO13" s="16"/>
      <c r="JBP13" s="16"/>
      <c r="JBQ13" s="16"/>
      <c r="JBR13" s="16"/>
      <c r="JBS13" s="16"/>
      <c r="JBT13" s="16"/>
      <c r="JBU13" s="16"/>
      <c r="JBV13" s="16"/>
      <c r="JBW13" s="16"/>
      <c r="JBX13" s="16"/>
      <c r="JBY13" s="16"/>
      <c r="JBZ13" s="16"/>
      <c r="JCA13" s="16"/>
      <c r="JCB13" s="16"/>
      <c r="JCC13" s="16"/>
      <c r="JCD13" s="16"/>
      <c r="JCE13" s="16"/>
      <c r="JCF13" s="16"/>
      <c r="JCG13" s="16"/>
      <c r="JCH13" s="16"/>
      <c r="JCI13" s="16"/>
      <c r="JCJ13" s="16"/>
      <c r="JCK13" s="16"/>
      <c r="JCL13" s="16"/>
      <c r="JCM13" s="16"/>
      <c r="JCN13" s="16"/>
      <c r="JCO13" s="16"/>
      <c r="JCP13" s="16"/>
      <c r="JCQ13" s="16"/>
      <c r="JCR13" s="16"/>
      <c r="JCS13" s="16"/>
      <c r="JCT13" s="16"/>
      <c r="JCU13" s="16"/>
      <c r="JCV13" s="16"/>
      <c r="JCW13" s="16"/>
      <c r="JCX13" s="16"/>
      <c r="JCY13" s="16"/>
      <c r="JCZ13" s="16"/>
      <c r="JDA13" s="16"/>
      <c r="JDB13" s="16"/>
      <c r="JDC13" s="16"/>
      <c r="JDD13" s="16"/>
      <c r="JDE13" s="16"/>
      <c r="JDF13" s="16"/>
      <c r="JDG13" s="16"/>
      <c r="JDH13" s="16"/>
      <c r="JDI13" s="16"/>
      <c r="JDJ13" s="16"/>
      <c r="JDK13" s="16"/>
      <c r="JDL13" s="16"/>
      <c r="JDM13" s="16"/>
      <c r="JDN13" s="16"/>
      <c r="JDO13" s="16"/>
      <c r="JDP13" s="16"/>
      <c r="JDQ13" s="16"/>
      <c r="JDR13" s="16"/>
      <c r="JDS13" s="16"/>
      <c r="JDT13" s="16"/>
      <c r="JDU13" s="16"/>
      <c r="JDV13" s="16"/>
      <c r="JDW13" s="16"/>
      <c r="JDX13" s="16"/>
      <c r="JDY13" s="16"/>
      <c r="JDZ13" s="16"/>
      <c r="JEA13" s="16"/>
      <c r="JEB13" s="16"/>
      <c r="JEC13" s="16"/>
      <c r="JED13" s="16"/>
      <c r="JEE13" s="16"/>
      <c r="JEF13" s="16"/>
      <c r="JEG13" s="16"/>
      <c r="JEH13" s="16"/>
      <c r="JEI13" s="16"/>
      <c r="JEJ13" s="16"/>
      <c r="JEK13" s="16"/>
      <c r="JEL13" s="16"/>
      <c r="JEM13" s="16"/>
      <c r="JEN13" s="16"/>
      <c r="JEO13" s="16"/>
      <c r="JEP13" s="16"/>
      <c r="JEQ13" s="16"/>
      <c r="JER13" s="16"/>
      <c r="JES13" s="16"/>
      <c r="JET13" s="16"/>
      <c r="JEU13" s="16"/>
      <c r="JEV13" s="16"/>
      <c r="JEW13" s="16"/>
      <c r="JEX13" s="16"/>
      <c r="JEY13" s="16"/>
      <c r="JEZ13" s="16"/>
      <c r="JFA13" s="16"/>
      <c r="JFB13" s="16"/>
      <c r="JFC13" s="16"/>
      <c r="JFD13" s="16"/>
      <c r="JFE13" s="16"/>
      <c r="JFF13" s="16"/>
      <c r="JFG13" s="16"/>
      <c r="JFH13" s="16"/>
      <c r="JFI13" s="16"/>
      <c r="JFJ13" s="16"/>
      <c r="JFK13" s="16"/>
      <c r="JFL13" s="16"/>
      <c r="JFM13" s="16"/>
      <c r="JFN13" s="16"/>
      <c r="JFO13" s="16"/>
      <c r="JFP13" s="16"/>
      <c r="JFQ13" s="16"/>
      <c r="JFR13" s="16"/>
      <c r="JFS13" s="16"/>
      <c r="JFT13" s="16"/>
      <c r="JFU13" s="16"/>
      <c r="JFV13" s="16"/>
      <c r="JFW13" s="16"/>
      <c r="JFX13" s="16"/>
      <c r="JFY13" s="16"/>
      <c r="JFZ13" s="16"/>
      <c r="JGA13" s="16"/>
      <c r="JGB13" s="16"/>
      <c r="JGC13" s="16"/>
      <c r="JGD13" s="16"/>
      <c r="JGE13" s="16"/>
      <c r="JGF13" s="16"/>
      <c r="JGG13" s="16"/>
      <c r="JGH13" s="16"/>
      <c r="JGI13" s="16"/>
      <c r="JGJ13" s="16"/>
      <c r="JGK13" s="16"/>
      <c r="JGL13" s="16"/>
      <c r="JGM13" s="16"/>
      <c r="JGN13" s="16"/>
      <c r="JGO13" s="16"/>
      <c r="JGP13" s="16"/>
      <c r="JGQ13" s="16"/>
      <c r="JGR13" s="16"/>
      <c r="JGS13" s="16"/>
      <c r="JGT13" s="16"/>
      <c r="JGU13" s="16"/>
      <c r="JGV13" s="16"/>
      <c r="JGW13" s="16"/>
      <c r="JGX13" s="16"/>
      <c r="JGY13" s="16"/>
      <c r="JGZ13" s="16"/>
      <c r="JHA13" s="16"/>
      <c r="JHB13" s="16"/>
      <c r="JHC13" s="16"/>
      <c r="JHD13" s="16"/>
      <c r="JHE13" s="16"/>
      <c r="JHF13" s="16"/>
      <c r="JHG13" s="16"/>
      <c r="JHH13" s="16"/>
      <c r="JHI13" s="16"/>
      <c r="JHJ13" s="16"/>
      <c r="JHK13" s="16"/>
      <c r="JHL13" s="16"/>
      <c r="JHM13" s="16"/>
      <c r="JHN13" s="16"/>
      <c r="JHO13" s="16"/>
      <c r="JHP13" s="16"/>
      <c r="JHQ13" s="16"/>
      <c r="JHR13" s="16"/>
      <c r="JHS13" s="16"/>
      <c r="JHT13" s="16"/>
      <c r="JHU13" s="16"/>
      <c r="JHV13" s="16"/>
      <c r="JHW13" s="16"/>
      <c r="JHX13" s="16"/>
      <c r="JHY13" s="16"/>
      <c r="JHZ13" s="16"/>
      <c r="JIA13" s="16"/>
      <c r="JIB13" s="16"/>
      <c r="JIC13" s="16"/>
      <c r="JID13" s="16"/>
      <c r="JIE13" s="16"/>
      <c r="JIF13" s="16"/>
      <c r="JIG13" s="16"/>
      <c r="JIH13" s="16"/>
      <c r="JII13" s="16"/>
      <c r="JIJ13" s="16"/>
      <c r="JIK13" s="16"/>
      <c r="JIL13" s="16"/>
      <c r="JIM13" s="16"/>
      <c r="JIN13" s="16"/>
      <c r="JIO13" s="16"/>
      <c r="JIP13" s="16"/>
      <c r="JIQ13" s="16"/>
      <c r="JIR13" s="16"/>
      <c r="JIS13" s="16"/>
      <c r="JIT13" s="16"/>
      <c r="JIU13" s="16"/>
      <c r="JIV13" s="16"/>
      <c r="JIW13" s="16"/>
      <c r="JIX13" s="16"/>
      <c r="JIY13" s="16"/>
      <c r="JIZ13" s="16"/>
      <c r="JJA13" s="16"/>
      <c r="JJB13" s="16"/>
      <c r="JJC13" s="16"/>
      <c r="JJD13" s="16"/>
      <c r="JJE13" s="16"/>
      <c r="JJF13" s="16"/>
      <c r="JJG13" s="16"/>
      <c r="JJH13" s="16"/>
      <c r="JJI13" s="16"/>
      <c r="JJJ13" s="16"/>
      <c r="JJK13" s="16"/>
      <c r="JJL13" s="16"/>
      <c r="JJM13" s="16"/>
      <c r="JJN13" s="16"/>
      <c r="JJO13" s="16"/>
      <c r="JJP13" s="16"/>
      <c r="JJQ13" s="16"/>
      <c r="JJR13" s="16"/>
      <c r="JJS13" s="16"/>
      <c r="JJT13" s="16"/>
      <c r="JJU13" s="16"/>
      <c r="JJV13" s="16"/>
      <c r="JJW13" s="16"/>
      <c r="JJX13" s="16"/>
      <c r="JJY13" s="16"/>
      <c r="JJZ13" s="16"/>
      <c r="JKA13" s="16"/>
      <c r="JKB13" s="16"/>
      <c r="JKC13" s="16"/>
      <c r="JKD13" s="16"/>
      <c r="JKE13" s="16"/>
      <c r="JKF13" s="16"/>
      <c r="JKG13" s="16"/>
      <c r="JKH13" s="16"/>
      <c r="JKI13" s="16"/>
      <c r="JKJ13" s="16"/>
      <c r="JKK13" s="16"/>
      <c r="JKL13" s="16"/>
      <c r="JKM13" s="16"/>
      <c r="JKN13" s="16"/>
      <c r="JKO13" s="16"/>
      <c r="JKP13" s="16"/>
      <c r="JKQ13" s="16"/>
      <c r="JKR13" s="16"/>
      <c r="JKS13" s="16"/>
      <c r="JKT13" s="16"/>
      <c r="JKU13" s="16"/>
      <c r="JKV13" s="16"/>
      <c r="JKW13" s="16"/>
      <c r="JKX13" s="16"/>
      <c r="JKY13" s="16"/>
      <c r="JKZ13" s="16"/>
      <c r="JLA13" s="16"/>
      <c r="JLB13" s="16"/>
      <c r="JLC13" s="16"/>
      <c r="JLD13" s="16"/>
      <c r="JLE13" s="16"/>
      <c r="JLF13" s="16"/>
      <c r="JLG13" s="16"/>
      <c r="JLH13" s="16"/>
      <c r="JLI13" s="16"/>
      <c r="JLJ13" s="16"/>
      <c r="JLK13" s="16"/>
      <c r="JLL13" s="16"/>
      <c r="JLM13" s="16"/>
      <c r="JLN13" s="16"/>
      <c r="JLO13" s="16"/>
      <c r="JLP13" s="16"/>
      <c r="JLQ13" s="16"/>
      <c r="JLR13" s="16"/>
      <c r="JLS13" s="16"/>
      <c r="JLT13" s="16"/>
      <c r="JLU13" s="16"/>
      <c r="JLV13" s="16"/>
      <c r="JLW13" s="16"/>
      <c r="JLX13" s="16"/>
      <c r="JLY13" s="16"/>
      <c r="JLZ13" s="16"/>
      <c r="JMA13" s="16"/>
      <c r="JMB13" s="16"/>
      <c r="JMC13" s="16"/>
      <c r="JMD13" s="16"/>
      <c r="JME13" s="16"/>
      <c r="JMF13" s="16"/>
      <c r="JMG13" s="16"/>
      <c r="JMH13" s="16"/>
      <c r="JMI13" s="16"/>
      <c r="JMJ13" s="16"/>
      <c r="JMK13" s="16"/>
      <c r="JML13" s="16"/>
      <c r="JMM13" s="16"/>
      <c r="JMN13" s="16"/>
      <c r="JMO13" s="16"/>
      <c r="JMP13" s="16"/>
      <c r="JMQ13" s="16"/>
      <c r="JMR13" s="16"/>
      <c r="JMS13" s="16"/>
      <c r="JMT13" s="16"/>
      <c r="JMU13" s="16"/>
      <c r="JMV13" s="16"/>
      <c r="JMW13" s="16"/>
      <c r="JMX13" s="16"/>
      <c r="JMY13" s="16"/>
      <c r="JMZ13" s="16"/>
      <c r="JNA13" s="16"/>
      <c r="JNB13" s="16"/>
      <c r="JNC13" s="16"/>
      <c r="JND13" s="16"/>
      <c r="JNE13" s="16"/>
      <c r="JNF13" s="16"/>
      <c r="JNG13" s="16"/>
      <c r="JNH13" s="16"/>
      <c r="JNI13" s="16"/>
      <c r="JNJ13" s="16"/>
      <c r="JNK13" s="16"/>
      <c r="JNL13" s="16"/>
      <c r="JNM13" s="16"/>
      <c r="JNN13" s="16"/>
      <c r="JNO13" s="16"/>
      <c r="JNP13" s="16"/>
      <c r="JNQ13" s="16"/>
      <c r="JNR13" s="16"/>
      <c r="JNS13" s="16"/>
      <c r="JNT13" s="16"/>
      <c r="JNU13" s="16"/>
      <c r="JNV13" s="16"/>
      <c r="JNW13" s="16"/>
      <c r="JNX13" s="16"/>
      <c r="JNY13" s="16"/>
      <c r="JNZ13" s="16"/>
      <c r="JOA13" s="16"/>
      <c r="JOB13" s="16"/>
      <c r="JOC13" s="16"/>
      <c r="JOD13" s="16"/>
      <c r="JOE13" s="16"/>
      <c r="JOF13" s="16"/>
      <c r="JOG13" s="16"/>
      <c r="JOH13" s="16"/>
      <c r="JOI13" s="16"/>
      <c r="JOJ13" s="16"/>
      <c r="JOK13" s="16"/>
      <c r="JOL13" s="16"/>
      <c r="JOM13" s="16"/>
      <c r="JON13" s="16"/>
      <c r="JOO13" s="16"/>
      <c r="JOP13" s="16"/>
      <c r="JOQ13" s="16"/>
      <c r="JOR13" s="16"/>
      <c r="JOS13" s="16"/>
      <c r="JOT13" s="16"/>
      <c r="JOU13" s="16"/>
      <c r="JOV13" s="16"/>
      <c r="JOW13" s="16"/>
      <c r="JOX13" s="16"/>
      <c r="JOY13" s="16"/>
      <c r="JOZ13" s="16"/>
      <c r="JPA13" s="16"/>
      <c r="JPB13" s="16"/>
      <c r="JPC13" s="16"/>
      <c r="JPD13" s="16"/>
      <c r="JPE13" s="16"/>
      <c r="JPF13" s="16"/>
      <c r="JPG13" s="16"/>
      <c r="JPH13" s="16"/>
      <c r="JPI13" s="16"/>
      <c r="JPJ13" s="16"/>
      <c r="JPK13" s="16"/>
      <c r="JPL13" s="16"/>
      <c r="JPM13" s="16"/>
      <c r="JPN13" s="16"/>
      <c r="JPO13" s="16"/>
      <c r="JPP13" s="16"/>
      <c r="JPQ13" s="16"/>
      <c r="JPR13" s="16"/>
      <c r="JPS13" s="16"/>
      <c r="JPT13" s="16"/>
      <c r="JPU13" s="16"/>
      <c r="JPV13" s="16"/>
      <c r="JPW13" s="16"/>
      <c r="JPX13" s="16"/>
      <c r="JPY13" s="16"/>
      <c r="JPZ13" s="16"/>
      <c r="JQA13" s="16"/>
      <c r="JQB13" s="16"/>
      <c r="JQC13" s="16"/>
      <c r="JQD13" s="16"/>
      <c r="JQE13" s="16"/>
      <c r="JQF13" s="16"/>
      <c r="JQG13" s="16"/>
      <c r="JQH13" s="16"/>
      <c r="JQI13" s="16"/>
      <c r="JQJ13" s="16"/>
      <c r="JQK13" s="16"/>
      <c r="JQL13" s="16"/>
      <c r="JQM13" s="16"/>
      <c r="JQN13" s="16"/>
      <c r="JQO13" s="16"/>
      <c r="JQP13" s="16"/>
      <c r="JQQ13" s="16"/>
      <c r="JQR13" s="16"/>
      <c r="JQS13" s="16"/>
      <c r="JQT13" s="16"/>
      <c r="JQU13" s="16"/>
      <c r="JQV13" s="16"/>
      <c r="JQW13" s="16"/>
      <c r="JQX13" s="16"/>
      <c r="JQY13" s="16"/>
      <c r="JQZ13" s="16"/>
      <c r="JRA13" s="16"/>
      <c r="JRB13" s="16"/>
      <c r="JRC13" s="16"/>
      <c r="JRD13" s="16"/>
      <c r="JRE13" s="16"/>
      <c r="JRF13" s="16"/>
      <c r="JRG13" s="16"/>
      <c r="JRH13" s="16"/>
      <c r="JRI13" s="16"/>
      <c r="JRJ13" s="16"/>
      <c r="JRK13" s="16"/>
      <c r="JRL13" s="16"/>
      <c r="JRM13" s="16"/>
      <c r="JRN13" s="16"/>
      <c r="JRO13" s="16"/>
      <c r="JRP13" s="16"/>
      <c r="JRQ13" s="16"/>
      <c r="JRR13" s="16"/>
      <c r="JRS13" s="16"/>
      <c r="JRT13" s="16"/>
      <c r="JRU13" s="16"/>
      <c r="JRV13" s="16"/>
      <c r="JRW13" s="16"/>
      <c r="JRX13" s="16"/>
      <c r="JRY13" s="16"/>
      <c r="JRZ13" s="16"/>
      <c r="JSA13" s="16"/>
      <c r="JSB13" s="16"/>
      <c r="JSC13" s="16"/>
      <c r="JSD13" s="16"/>
      <c r="JSE13" s="16"/>
      <c r="JSF13" s="16"/>
      <c r="JSG13" s="16"/>
      <c r="JSH13" s="16"/>
      <c r="JSI13" s="16"/>
      <c r="JSJ13" s="16"/>
      <c r="JSK13" s="16"/>
      <c r="JSL13" s="16"/>
      <c r="JSM13" s="16"/>
      <c r="JSN13" s="16"/>
      <c r="JSO13" s="16"/>
      <c r="JSP13" s="16"/>
      <c r="JSQ13" s="16"/>
      <c r="JSR13" s="16"/>
      <c r="JSS13" s="16"/>
      <c r="JST13" s="16"/>
      <c r="JSU13" s="16"/>
      <c r="JSV13" s="16"/>
      <c r="JSW13" s="16"/>
      <c r="JSX13" s="16"/>
      <c r="JSY13" s="16"/>
      <c r="JSZ13" s="16"/>
      <c r="JTA13" s="16"/>
      <c r="JTB13" s="16"/>
      <c r="JTC13" s="16"/>
      <c r="JTD13" s="16"/>
      <c r="JTE13" s="16"/>
      <c r="JTF13" s="16"/>
      <c r="JTG13" s="16"/>
      <c r="JTH13" s="16"/>
      <c r="JTI13" s="16"/>
      <c r="JTJ13" s="16"/>
      <c r="JTK13" s="16"/>
      <c r="JTL13" s="16"/>
      <c r="JTM13" s="16"/>
      <c r="JTN13" s="16"/>
      <c r="JTO13" s="16"/>
      <c r="JTP13" s="16"/>
      <c r="JTQ13" s="16"/>
      <c r="JTR13" s="16"/>
      <c r="JTS13" s="16"/>
      <c r="JTT13" s="16"/>
      <c r="JTU13" s="16"/>
      <c r="JTV13" s="16"/>
      <c r="JTW13" s="16"/>
      <c r="JTX13" s="16"/>
      <c r="JTY13" s="16"/>
      <c r="JTZ13" s="16"/>
      <c r="JUA13" s="16"/>
      <c r="JUB13" s="16"/>
      <c r="JUC13" s="16"/>
      <c r="JUD13" s="16"/>
      <c r="JUE13" s="16"/>
      <c r="JUF13" s="16"/>
      <c r="JUG13" s="16"/>
      <c r="JUH13" s="16"/>
      <c r="JUI13" s="16"/>
      <c r="JUJ13" s="16"/>
      <c r="JUK13" s="16"/>
      <c r="JUL13" s="16"/>
      <c r="JUM13" s="16"/>
      <c r="JUN13" s="16"/>
      <c r="JUO13" s="16"/>
      <c r="JUP13" s="16"/>
      <c r="JUQ13" s="16"/>
      <c r="JUR13" s="16"/>
      <c r="JUS13" s="16"/>
      <c r="JUT13" s="16"/>
      <c r="JUU13" s="16"/>
      <c r="JUV13" s="16"/>
      <c r="JUW13" s="16"/>
      <c r="JUX13" s="16"/>
      <c r="JUY13" s="16"/>
      <c r="JUZ13" s="16"/>
      <c r="JVA13" s="16"/>
      <c r="JVB13" s="16"/>
      <c r="JVC13" s="16"/>
      <c r="JVD13" s="16"/>
      <c r="JVE13" s="16"/>
      <c r="JVF13" s="16"/>
      <c r="JVG13" s="16"/>
      <c r="JVH13" s="16"/>
      <c r="JVI13" s="16"/>
      <c r="JVJ13" s="16"/>
      <c r="JVK13" s="16"/>
      <c r="JVL13" s="16"/>
      <c r="JVM13" s="16"/>
      <c r="JVN13" s="16"/>
      <c r="JVO13" s="16"/>
      <c r="JVP13" s="16"/>
      <c r="JVQ13" s="16"/>
      <c r="JVR13" s="16"/>
      <c r="JVS13" s="16"/>
      <c r="JVT13" s="16"/>
      <c r="JVU13" s="16"/>
      <c r="JVV13" s="16"/>
      <c r="JVW13" s="16"/>
      <c r="JVX13" s="16"/>
      <c r="JVY13" s="16"/>
      <c r="JVZ13" s="16"/>
      <c r="JWA13" s="16"/>
      <c r="JWB13" s="16"/>
      <c r="JWC13" s="16"/>
      <c r="JWD13" s="16"/>
      <c r="JWE13" s="16"/>
      <c r="JWF13" s="16"/>
      <c r="JWG13" s="16"/>
      <c r="JWH13" s="16"/>
      <c r="JWI13" s="16"/>
      <c r="JWJ13" s="16"/>
      <c r="JWK13" s="16"/>
      <c r="JWL13" s="16"/>
      <c r="JWM13" s="16"/>
      <c r="JWN13" s="16"/>
      <c r="JWO13" s="16"/>
      <c r="JWP13" s="16"/>
      <c r="JWQ13" s="16"/>
      <c r="JWR13" s="16"/>
      <c r="JWS13" s="16"/>
      <c r="JWT13" s="16"/>
      <c r="JWU13" s="16"/>
      <c r="JWV13" s="16"/>
      <c r="JWW13" s="16"/>
      <c r="JWX13" s="16"/>
      <c r="JWY13" s="16"/>
      <c r="JWZ13" s="16"/>
      <c r="JXA13" s="16"/>
      <c r="JXB13" s="16"/>
      <c r="JXC13" s="16"/>
      <c r="JXD13" s="16"/>
      <c r="JXE13" s="16"/>
      <c r="JXF13" s="16"/>
      <c r="JXG13" s="16"/>
      <c r="JXH13" s="16"/>
      <c r="JXI13" s="16"/>
      <c r="JXJ13" s="16"/>
      <c r="JXK13" s="16"/>
      <c r="JXL13" s="16"/>
      <c r="JXM13" s="16"/>
      <c r="JXN13" s="16"/>
      <c r="JXO13" s="16"/>
      <c r="JXP13" s="16"/>
      <c r="JXQ13" s="16"/>
      <c r="JXR13" s="16"/>
      <c r="JXS13" s="16"/>
      <c r="JXT13" s="16"/>
      <c r="JXU13" s="16"/>
      <c r="JXV13" s="16"/>
      <c r="JXW13" s="16"/>
      <c r="JXX13" s="16"/>
      <c r="JXY13" s="16"/>
      <c r="JXZ13" s="16"/>
      <c r="JYA13" s="16"/>
      <c r="JYB13" s="16"/>
      <c r="JYC13" s="16"/>
      <c r="JYD13" s="16"/>
      <c r="JYE13" s="16"/>
      <c r="JYF13" s="16"/>
      <c r="JYG13" s="16"/>
      <c r="JYH13" s="16"/>
      <c r="JYI13" s="16"/>
      <c r="JYJ13" s="16"/>
      <c r="JYK13" s="16"/>
      <c r="JYL13" s="16"/>
      <c r="JYM13" s="16"/>
      <c r="JYN13" s="16"/>
      <c r="JYO13" s="16"/>
      <c r="JYP13" s="16"/>
      <c r="JYQ13" s="16"/>
      <c r="JYR13" s="16"/>
      <c r="JYS13" s="16"/>
      <c r="JYT13" s="16"/>
      <c r="JYU13" s="16"/>
      <c r="JYV13" s="16"/>
      <c r="JYW13" s="16"/>
      <c r="JYX13" s="16"/>
      <c r="JYY13" s="16"/>
      <c r="JYZ13" s="16"/>
      <c r="JZA13" s="16"/>
      <c r="JZB13" s="16"/>
      <c r="JZC13" s="16"/>
      <c r="JZD13" s="16"/>
      <c r="JZE13" s="16"/>
      <c r="JZF13" s="16"/>
      <c r="JZG13" s="16"/>
      <c r="JZH13" s="16"/>
      <c r="JZI13" s="16"/>
      <c r="JZJ13" s="16"/>
      <c r="JZK13" s="16"/>
      <c r="JZL13" s="16"/>
      <c r="JZM13" s="16"/>
      <c r="JZN13" s="16"/>
      <c r="JZO13" s="16"/>
      <c r="JZP13" s="16"/>
      <c r="JZQ13" s="16"/>
      <c r="JZR13" s="16"/>
      <c r="JZS13" s="16"/>
      <c r="JZT13" s="16"/>
      <c r="JZU13" s="16"/>
      <c r="JZV13" s="16"/>
      <c r="JZW13" s="16"/>
      <c r="JZX13" s="16"/>
      <c r="JZY13" s="16"/>
      <c r="JZZ13" s="16"/>
      <c r="KAA13" s="16"/>
      <c r="KAB13" s="16"/>
      <c r="KAC13" s="16"/>
      <c r="KAD13" s="16"/>
      <c r="KAE13" s="16"/>
      <c r="KAF13" s="16"/>
      <c r="KAG13" s="16"/>
      <c r="KAH13" s="16"/>
      <c r="KAI13" s="16"/>
      <c r="KAJ13" s="16"/>
      <c r="KAK13" s="16"/>
      <c r="KAL13" s="16"/>
      <c r="KAM13" s="16"/>
      <c r="KAN13" s="16"/>
      <c r="KAO13" s="16"/>
      <c r="KAP13" s="16"/>
      <c r="KAQ13" s="16"/>
      <c r="KAR13" s="16"/>
      <c r="KAS13" s="16"/>
      <c r="KAT13" s="16"/>
      <c r="KAU13" s="16"/>
      <c r="KAV13" s="16"/>
      <c r="KAW13" s="16"/>
      <c r="KAX13" s="16"/>
      <c r="KAY13" s="16"/>
      <c r="KAZ13" s="16"/>
      <c r="KBA13" s="16"/>
      <c r="KBB13" s="16"/>
      <c r="KBC13" s="16"/>
      <c r="KBD13" s="16"/>
      <c r="KBE13" s="16"/>
      <c r="KBF13" s="16"/>
      <c r="KBG13" s="16"/>
      <c r="KBH13" s="16"/>
      <c r="KBI13" s="16"/>
      <c r="KBJ13" s="16"/>
      <c r="KBK13" s="16"/>
      <c r="KBL13" s="16"/>
      <c r="KBM13" s="16"/>
      <c r="KBN13" s="16"/>
      <c r="KBO13" s="16"/>
      <c r="KBP13" s="16"/>
      <c r="KBQ13" s="16"/>
      <c r="KBR13" s="16"/>
      <c r="KBS13" s="16"/>
      <c r="KBT13" s="16"/>
      <c r="KBU13" s="16"/>
      <c r="KBV13" s="16"/>
      <c r="KBW13" s="16"/>
      <c r="KBX13" s="16"/>
      <c r="KBY13" s="16"/>
      <c r="KBZ13" s="16"/>
      <c r="KCA13" s="16"/>
      <c r="KCB13" s="16"/>
      <c r="KCC13" s="16"/>
      <c r="KCD13" s="16"/>
      <c r="KCE13" s="16"/>
      <c r="KCF13" s="16"/>
      <c r="KCG13" s="16"/>
      <c r="KCH13" s="16"/>
      <c r="KCI13" s="16"/>
      <c r="KCJ13" s="16"/>
      <c r="KCK13" s="16"/>
      <c r="KCL13" s="16"/>
      <c r="KCM13" s="16"/>
      <c r="KCN13" s="16"/>
      <c r="KCO13" s="16"/>
      <c r="KCP13" s="16"/>
      <c r="KCQ13" s="16"/>
      <c r="KCR13" s="16"/>
      <c r="KCS13" s="16"/>
      <c r="KCT13" s="16"/>
      <c r="KCU13" s="16"/>
      <c r="KCV13" s="16"/>
      <c r="KCW13" s="16"/>
      <c r="KCX13" s="16"/>
      <c r="KCY13" s="16"/>
      <c r="KCZ13" s="16"/>
      <c r="KDA13" s="16"/>
      <c r="KDB13" s="16"/>
      <c r="KDC13" s="16"/>
      <c r="KDD13" s="16"/>
      <c r="KDE13" s="16"/>
      <c r="KDF13" s="16"/>
      <c r="KDG13" s="16"/>
      <c r="KDH13" s="16"/>
      <c r="KDI13" s="16"/>
      <c r="KDJ13" s="16"/>
      <c r="KDK13" s="16"/>
      <c r="KDL13" s="16"/>
      <c r="KDM13" s="16"/>
      <c r="KDN13" s="16"/>
      <c r="KDO13" s="16"/>
      <c r="KDP13" s="16"/>
      <c r="KDQ13" s="16"/>
      <c r="KDR13" s="16"/>
      <c r="KDS13" s="16"/>
      <c r="KDT13" s="16"/>
      <c r="KDU13" s="16"/>
      <c r="KDV13" s="16"/>
      <c r="KDW13" s="16"/>
      <c r="KDX13" s="16"/>
      <c r="KDY13" s="16"/>
      <c r="KDZ13" s="16"/>
      <c r="KEA13" s="16"/>
      <c r="KEB13" s="16"/>
      <c r="KEC13" s="16"/>
      <c r="KED13" s="16"/>
      <c r="KEE13" s="16"/>
      <c r="KEF13" s="16"/>
      <c r="KEG13" s="16"/>
      <c r="KEH13" s="16"/>
      <c r="KEI13" s="16"/>
      <c r="KEJ13" s="16"/>
      <c r="KEK13" s="16"/>
      <c r="KEL13" s="16"/>
      <c r="KEM13" s="16"/>
      <c r="KEN13" s="16"/>
      <c r="KEO13" s="16"/>
      <c r="KEP13" s="16"/>
      <c r="KEQ13" s="16"/>
      <c r="KER13" s="16"/>
      <c r="KES13" s="16"/>
      <c r="KET13" s="16"/>
      <c r="KEU13" s="16"/>
      <c r="KEV13" s="16"/>
      <c r="KEW13" s="16"/>
      <c r="KEX13" s="16"/>
      <c r="KEY13" s="16"/>
      <c r="KEZ13" s="16"/>
      <c r="KFA13" s="16"/>
      <c r="KFB13" s="16"/>
      <c r="KFC13" s="16"/>
      <c r="KFD13" s="16"/>
      <c r="KFE13" s="16"/>
      <c r="KFF13" s="16"/>
      <c r="KFG13" s="16"/>
      <c r="KFH13" s="16"/>
      <c r="KFI13" s="16"/>
      <c r="KFJ13" s="16"/>
      <c r="KFK13" s="16"/>
      <c r="KFL13" s="16"/>
      <c r="KFM13" s="16"/>
      <c r="KFN13" s="16"/>
      <c r="KFO13" s="16"/>
      <c r="KFP13" s="16"/>
      <c r="KFQ13" s="16"/>
      <c r="KFR13" s="16"/>
      <c r="KFS13" s="16"/>
      <c r="KFT13" s="16"/>
      <c r="KFU13" s="16"/>
      <c r="KFV13" s="16"/>
      <c r="KFW13" s="16"/>
      <c r="KFX13" s="16"/>
      <c r="KFY13" s="16"/>
      <c r="KFZ13" s="16"/>
      <c r="KGA13" s="16"/>
      <c r="KGB13" s="16"/>
      <c r="KGC13" s="16"/>
      <c r="KGD13" s="16"/>
      <c r="KGE13" s="16"/>
      <c r="KGF13" s="16"/>
      <c r="KGG13" s="16"/>
      <c r="KGH13" s="16"/>
      <c r="KGI13" s="16"/>
      <c r="KGJ13" s="16"/>
      <c r="KGK13" s="16"/>
      <c r="KGL13" s="16"/>
      <c r="KGM13" s="16"/>
      <c r="KGN13" s="16"/>
      <c r="KGO13" s="16"/>
      <c r="KGP13" s="16"/>
      <c r="KGQ13" s="16"/>
      <c r="KGR13" s="16"/>
      <c r="KGS13" s="16"/>
      <c r="KGT13" s="16"/>
      <c r="KGU13" s="16"/>
      <c r="KGV13" s="16"/>
      <c r="KGW13" s="16"/>
      <c r="KGX13" s="16"/>
      <c r="KGY13" s="16"/>
      <c r="KGZ13" s="16"/>
      <c r="KHA13" s="16"/>
      <c r="KHB13" s="16"/>
      <c r="KHC13" s="16"/>
      <c r="KHD13" s="16"/>
      <c r="KHE13" s="16"/>
      <c r="KHF13" s="16"/>
      <c r="KHG13" s="16"/>
      <c r="KHH13" s="16"/>
      <c r="KHI13" s="16"/>
      <c r="KHJ13" s="16"/>
      <c r="KHK13" s="16"/>
      <c r="KHL13" s="16"/>
      <c r="KHM13" s="16"/>
      <c r="KHN13" s="16"/>
      <c r="KHO13" s="16"/>
      <c r="KHP13" s="16"/>
      <c r="KHQ13" s="16"/>
      <c r="KHR13" s="16"/>
      <c r="KHS13" s="16"/>
      <c r="KHT13" s="16"/>
      <c r="KHU13" s="16"/>
      <c r="KHV13" s="16"/>
      <c r="KHW13" s="16"/>
      <c r="KHX13" s="16"/>
      <c r="KHY13" s="16"/>
      <c r="KHZ13" s="16"/>
      <c r="KIA13" s="16"/>
      <c r="KIB13" s="16"/>
      <c r="KIC13" s="16"/>
      <c r="KID13" s="16"/>
      <c r="KIE13" s="16"/>
      <c r="KIF13" s="16"/>
      <c r="KIG13" s="16"/>
      <c r="KIH13" s="16"/>
      <c r="KII13" s="16"/>
      <c r="KIJ13" s="16"/>
      <c r="KIK13" s="16"/>
      <c r="KIL13" s="16"/>
      <c r="KIM13" s="16"/>
      <c r="KIN13" s="16"/>
      <c r="KIO13" s="16"/>
      <c r="KIP13" s="16"/>
      <c r="KIQ13" s="16"/>
      <c r="KIR13" s="16"/>
      <c r="KIS13" s="16"/>
      <c r="KIT13" s="16"/>
      <c r="KIU13" s="16"/>
      <c r="KIV13" s="16"/>
      <c r="KIW13" s="16"/>
      <c r="KIX13" s="16"/>
      <c r="KIY13" s="16"/>
      <c r="KIZ13" s="16"/>
      <c r="KJA13" s="16"/>
      <c r="KJB13" s="16"/>
      <c r="KJC13" s="16"/>
      <c r="KJD13" s="16"/>
      <c r="KJE13" s="16"/>
      <c r="KJF13" s="16"/>
      <c r="KJG13" s="16"/>
      <c r="KJH13" s="16"/>
      <c r="KJI13" s="16"/>
      <c r="KJJ13" s="16"/>
      <c r="KJK13" s="16"/>
      <c r="KJL13" s="16"/>
      <c r="KJM13" s="16"/>
      <c r="KJN13" s="16"/>
      <c r="KJO13" s="16"/>
      <c r="KJP13" s="16"/>
      <c r="KJQ13" s="16"/>
      <c r="KJR13" s="16"/>
      <c r="KJS13" s="16"/>
      <c r="KJT13" s="16"/>
      <c r="KJU13" s="16"/>
      <c r="KJV13" s="16"/>
      <c r="KJW13" s="16"/>
      <c r="KJX13" s="16"/>
      <c r="KJY13" s="16"/>
      <c r="KJZ13" s="16"/>
      <c r="KKA13" s="16"/>
      <c r="KKB13" s="16"/>
      <c r="KKC13" s="16"/>
      <c r="KKD13" s="16"/>
      <c r="KKE13" s="16"/>
      <c r="KKF13" s="16"/>
      <c r="KKG13" s="16"/>
      <c r="KKH13" s="16"/>
      <c r="KKI13" s="16"/>
      <c r="KKJ13" s="16"/>
      <c r="KKK13" s="16"/>
      <c r="KKL13" s="16"/>
      <c r="KKM13" s="16"/>
      <c r="KKN13" s="16"/>
      <c r="KKO13" s="16"/>
      <c r="KKP13" s="16"/>
      <c r="KKQ13" s="16"/>
      <c r="KKR13" s="16"/>
      <c r="KKS13" s="16"/>
      <c r="KKT13" s="16"/>
      <c r="KKU13" s="16"/>
      <c r="KKV13" s="16"/>
      <c r="KKW13" s="16"/>
      <c r="KKX13" s="16"/>
      <c r="KKY13" s="16"/>
      <c r="KKZ13" s="16"/>
      <c r="KLA13" s="16"/>
      <c r="KLB13" s="16"/>
      <c r="KLC13" s="16"/>
      <c r="KLD13" s="16"/>
      <c r="KLE13" s="16"/>
      <c r="KLF13" s="16"/>
      <c r="KLG13" s="16"/>
      <c r="KLH13" s="16"/>
      <c r="KLI13" s="16"/>
      <c r="KLJ13" s="16"/>
      <c r="KLK13" s="16"/>
      <c r="KLL13" s="16"/>
      <c r="KLM13" s="16"/>
      <c r="KLN13" s="16"/>
      <c r="KLO13" s="16"/>
      <c r="KLP13" s="16"/>
      <c r="KLQ13" s="16"/>
      <c r="KLR13" s="16"/>
      <c r="KLS13" s="16"/>
      <c r="KLT13" s="16"/>
      <c r="KLU13" s="16"/>
      <c r="KLV13" s="16"/>
      <c r="KLW13" s="16"/>
      <c r="KLX13" s="16"/>
      <c r="KLY13" s="16"/>
      <c r="KLZ13" s="16"/>
      <c r="KMA13" s="16"/>
      <c r="KMB13" s="16"/>
      <c r="KMC13" s="16"/>
      <c r="KMD13" s="16"/>
      <c r="KME13" s="16"/>
      <c r="KMF13" s="16"/>
      <c r="KMG13" s="16"/>
      <c r="KMH13" s="16"/>
      <c r="KMI13" s="16"/>
      <c r="KMJ13" s="16"/>
      <c r="KMK13" s="16"/>
      <c r="KML13" s="16"/>
      <c r="KMM13" s="16"/>
      <c r="KMN13" s="16"/>
      <c r="KMO13" s="16"/>
      <c r="KMP13" s="16"/>
      <c r="KMQ13" s="16"/>
      <c r="KMR13" s="16"/>
      <c r="KMS13" s="16"/>
      <c r="KMT13" s="16"/>
      <c r="KMU13" s="16"/>
      <c r="KMV13" s="16"/>
      <c r="KMW13" s="16"/>
      <c r="KMX13" s="16"/>
      <c r="KMY13" s="16"/>
      <c r="KMZ13" s="16"/>
      <c r="KNA13" s="16"/>
      <c r="KNB13" s="16"/>
      <c r="KNC13" s="16"/>
      <c r="KND13" s="16"/>
      <c r="KNE13" s="16"/>
      <c r="KNF13" s="16"/>
      <c r="KNG13" s="16"/>
      <c r="KNH13" s="16"/>
      <c r="KNI13" s="16"/>
      <c r="KNJ13" s="16"/>
      <c r="KNK13" s="16"/>
      <c r="KNL13" s="16"/>
      <c r="KNM13" s="16"/>
      <c r="KNN13" s="16"/>
      <c r="KNO13" s="16"/>
      <c r="KNP13" s="16"/>
      <c r="KNQ13" s="16"/>
      <c r="KNR13" s="16"/>
      <c r="KNS13" s="16"/>
      <c r="KNT13" s="16"/>
      <c r="KNU13" s="16"/>
      <c r="KNV13" s="16"/>
      <c r="KNW13" s="16"/>
      <c r="KNX13" s="16"/>
      <c r="KNY13" s="16"/>
      <c r="KNZ13" s="16"/>
      <c r="KOA13" s="16"/>
      <c r="KOB13" s="16"/>
      <c r="KOC13" s="16"/>
      <c r="KOD13" s="16"/>
      <c r="KOE13" s="16"/>
      <c r="KOF13" s="16"/>
      <c r="KOG13" s="16"/>
      <c r="KOH13" s="16"/>
      <c r="KOI13" s="16"/>
      <c r="KOJ13" s="16"/>
      <c r="KOK13" s="16"/>
      <c r="KOL13" s="16"/>
      <c r="KOM13" s="16"/>
      <c r="KON13" s="16"/>
      <c r="KOO13" s="16"/>
      <c r="KOP13" s="16"/>
      <c r="KOQ13" s="16"/>
      <c r="KOR13" s="16"/>
      <c r="KOS13" s="16"/>
      <c r="KOT13" s="16"/>
      <c r="KOU13" s="16"/>
      <c r="KOV13" s="16"/>
      <c r="KOW13" s="16"/>
      <c r="KOX13" s="16"/>
      <c r="KOY13" s="16"/>
      <c r="KOZ13" s="16"/>
      <c r="KPA13" s="16"/>
      <c r="KPB13" s="16"/>
      <c r="KPC13" s="16"/>
      <c r="KPD13" s="16"/>
      <c r="KPE13" s="16"/>
      <c r="KPF13" s="16"/>
      <c r="KPG13" s="16"/>
      <c r="KPH13" s="16"/>
      <c r="KPI13" s="16"/>
      <c r="KPJ13" s="16"/>
      <c r="KPK13" s="16"/>
      <c r="KPL13" s="16"/>
      <c r="KPM13" s="16"/>
      <c r="KPN13" s="16"/>
      <c r="KPO13" s="16"/>
      <c r="KPP13" s="16"/>
      <c r="KPQ13" s="16"/>
      <c r="KPR13" s="16"/>
      <c r="KPS13" s="16"/>
      <c r="KPT13" s="16"/>
      <c r="KPU13" s="16"/>
      <c r="KPV13" s="16"/>
      <c r="KPW13" s="16"/>
      <c r="KPX13" s="16"/>
      <c r="KPY13" s="16"/>
      <c r="KPZ13" s="16"/>
      <c r="KQA13" s="16"/>
      <c r="KQB13" s="16"/>
      <c r="KQC13" s="16"/>
      <c r="KQD13" s="16"/>
      <c r="KQE13" s="16"/>
      <c r="KQF13" s="16"/>
      <c r="KQG13" s="16"/>
      <c r="KQH13" s="16"/>
      <c r="KQI13" s="16"/>
      <c r="KQJ13" s="16"/>
      <c r="KQK13" s="16"/>
      <c r="KQL13" s="16"/>
      <c r="KQM13" s="16"/>
      <c r="KQN13" s="16"/>
      <c r="KQO13" s="16"/>
      <c r="KQP13" s="16"/>
      <c r="KQQ13" s="16"/>
      <c r="KQR13" s="16"/>
      <c r="KQS13" s="16"/>
      <c r="KQT13" s="16"/>
      <c r="KQU13" s="16"/>
      <c r="KQV13" s="16"/>
      <c r="KQW13" s="16"/>
      <c r="KQX13" s="16"/>
      <c r="KQY13" s="16"/>
      <c r="KQZ13" s="16"/>
      <c r="KRA13" s="16"/>
      <c r="KRB13" s="16"/>
      <c r="KRC13" s="16"/>
      <c r="KRD13" s="16"/>
      <c r="KRE13" s="16"/>
      <c r="KRF13" s="16"/>
      <c r="KRG13" s="16"/>
      <c r="KRH13" s="16"/>
      <c r="KRI13" s="16"/>
      <c r="KRJ13" s="16"/>
      <c r="KRK13" s="16"/>
      <c r="KRL13" s="16"/>
      <c r="KRM13" s="16"/>
      <c r="KRN13" s="16"/>
      <c r="KRO13" s="16"/>
      <c r="KRP13" s="16"/>
      <c r="KRQ13" s="16"/>
      <c r="KRR13" s="16"/>
      <c r="KRS13" s="16"/>
      <c r="KRT13" s="16"/>
      <c r="KRU13" s="16"/>
      <c r="KRV13" s="16"/>
      <c r="KRW13" s="16"/>
      <c r="KRX13" s="16"/>
      <c r="KRY13" s="16"/>
      <c r="KRZ13" s="16"/>
      <c r="KSA13" s="16"/>
      <c r="KSB13" s="16"/>
      <c r="KSC13" s="16"/>
      <c r="KSD13" s="16"/>
      <c r="KSE13" s="16"/>
      <c r="KSF13" s="16"/>
      <c r="KSG13" s="16"/>
      <c r="KSH13" s="16"/>
      <c r="KSI13" s="16"/>
      <c r="KSJ13" s="16"/>
      <c r="KSK13" s="16"/>
      <c r="KSL13" s="16"/>
      <c r="KSM13" s="16"/>
      <c r="KSN13" s="16"/>
      <c r="KSO13" s="16"/>
      <c r="KSP13" s="16"/>
      <c r="KSQ13" s="16"/>
      <c r="KSR13" s="16"/>
      <c r="KSS13" s="16"/>
      <c r="KST13" s="16"/>
      <c r="KSU13" s="16"/>
      <c r="KSV13" s="16"/>
      <c r="KSW13" s="16"/>
      <c r="KSX13" s="16"/>
      <c r="KSY13" s="16"/>
      <c r="KSZ13" s="16"/>
      <c r="KTA13" s="16"/>
      <c r="KTB13" s="16"/>
      <c r="KTC13" s="16"/>
      <c r="KTD13" s="16"/>
      <c r="KTE13" s="16"/>
      <c r="KTF13" s="16"/>
      <c r="KTG13" s="16"/>
      <c r="KTH13" s="16"/>
      <c r="KTI13" s="16"/>
      <c r="KTJ13" s="16"/>
      <c r="KTK13" s="16"/>
      <c r="KTL13" s="16"/>
      <c r="KTM13" s="16"/>
      <c r="KTN13" s="16"/>
      <c r="KTO13" s="16"/>
      <c r="KTP13" s="16"/>
      <c r="KTQ13" s="16"/>
      <c r="KTR13" s="16"/>
      <c r="KTS13" s="16"/>
      <c r="KTT13" s="16"/>
      <c r="KTU13" s="16"/>
      <c r="KTV13" s="16"/>
      <c r="KTW13" s="16"/>
      <c r="KTX13" s="16"/>
      <c r="KTY13" s="16"/>
      <c r="KTZ13" s="16"/>
      <c r="KUA13" s="16"/>
      <c r="KUB13" s="16"/>
      <c r="KUC13" s="16"/>
      <c r="KUD13" s="16"/>
      <c r="KUE13" s="16"/>
      <c r="KUF13" s="16"/>
      <c r="KUG13" s="16"/>
      <c r="KUH13" s="16"/>
      <c r="KUI13" s="16"/>
      <c r="KUJ13" s="16"/>
      <c r="KUK13" s="16"/>
      <c r="KUL13" s="16"/>
      <c r="KUM13" s="16"/>
      <c r="KUN13" s="16"/>
      <c r="KUO13" s="16"/>
      <c r="KUP13" s="16"/>
      <c r="KUQ13" s="16"/>
      <c r="KUR13" s="16"/>
      <c r="KUS13" s="16"/>
      <c r="KUT13" s="16"/>
      <c r="KUU13" s="16"/>
      <c r="KUV13" s="16"/>
      <c r="KUW13" s="16"/>
      <c r="KUX13" s="16"/>
      <c r="KUY13" s="16"/>
      <c r="KUZ13" s="16"/>
      <c r="KVA13" s="16"/>
      <c r="KVB13" s="16"/>
      <c r="KVC13" s="16"/>
      <c r="KVD13" s="16"/>
      <c r="KVE13" s="16"/>
      <c r="KVF13" s="16"/>
      <c r="KVG13" s="16"/>
      <c r="KVH13" s="16"/>
      <c r="KVI13" s="16"/>
      <c r="KVJ13" s="16"/>
      <c r="KVK13" s="16"/>
      <c r="KVL13" s="16"/>
      <c r="KVM13" s="16"/>
      <c r="KVN13" s="16"/>
      <c r="KVO13" s="16"/>
      <c r="KVP13" s="16"/>
      <c r="KVQ13" s="16"/>
      <c r="KVR13" s="16"/>
      <c r="KVS13" s="16"/>
      <c r="KVT13" s="16"/>
      <c r="KVU13" s="16"/>
      <c r="KVV13" s="16"/>
      <c r="KVW13" s="16"/>
      <c r="KVX13" s="16"/>
      <c r="KVY13" s="16"/>
      <c r="KVZ13" s="16"/>
      <c r="KWA13" s="16"/>
      <c r="KWB13" s="16"/>
      <c r="KWC13" s="16"/>
      <c r="KWD13" s="16"/>
      <c r="KWE13" s="16"/>
      <c r="KWF13" s="16"/>
      <c r="KWG13" s="16"/>
      <c r="KWH13" s="16"/>
      <c r="KWI13" s="16"/>
      <c r="KWJ13" s="16"/>
      <c r="KWK13" s="16"/>
      <c r="KWL13" s="16"/>
      <c r="KWM13" s="16"/>
      <c r="KWN13" s="16"/>
      <c r="KWO13" s="16"/>
      <c r="KWP13" s="16"/>
      <c r="KWQ13" s="16"/>
      <c r="KWR13" s="16"/>
      <c r="KWS13" s="16"/>
      <c r="KWT13" s="16"/>
      <c r="KWU13" s="16"/>
      <c r="KWV13" s="16"/>
      <c r="KWW13" s="16"/>
      <c r="KWX13" s="16"/>
      <c r="KWY13" s="16"/>
      <c r="KWZ13" s="16"/>
      <c r="KXA13" s="16"/>
      <c r="KXB13" s="16"/>
      <c r="KXC13" s="16"/>
      <c r="KXD13" s="16"/>
      <c r="KXE13" s="16"/>
      <c r="KXF13" s="16"/>
      <c r="KXG13" s="16"/>
      <c r="KXH13" s="16"/>
      <c r="KXI13" s="16"/>
      <c r="KXJ13" s="16"/>
      <c r="KXK13" s="16"/>
      <c r="KXL13" s="16"/>
      <c r="KXM13" s="16"/>
      <c r="KXN13" s="16"/>
      <c r="KXO13" s="16"/>
      <c r="KXP13" s="16"/>
      <c r="KXQ13" s="16"/>
      <c r="KXR13" s="16"/>
      <c r="KXS13" s="16"/>
      <c r="KXT13" s="16"/>
      <c r="KXU13" s="16"/>
      <c r="KXV13" s="16"/>
      <c r="KXW13" s="16"/>
      <c r="KXX13" s="16"/>
      <c r="KXY13" s="16"/>
      <c r="KXZ13" s="16"/>
      <c r="KYA13" s="16"/>
      <c r="KYB13" s="16"/>
      <c r="KYC13" s="16"/>
      <c r="KYD13" s="16"/>
      <c r="KYE13" s="16"/>
      <c r="KYF13" s="16"/>
      <c r="KYG13" s="16"/>
      <c r="KYH13" s="16"/>
      <c r="KYI13" s="16"/>
      <c r="KYJ13" s="16"/>
      <c r="KYK13" s="16"/>
      <c r="KYL13" s="16"/>
      <c r="KYM13" s="16"/>
      <c r="KYN13" s="16"/>
      <c r="KYO13" s="16"/>
      <c r="KYP13" s="16"/>
      <c r="KYQ13" s="16"/>
      <c r="KYR13" s="16"/>
      <c r="KYS13" s="16"/>
      <c r="KYT13" s="16"/>
      <c r="KYU13" s="16"/>
      <c r="KYV13" s="16"/>
      <c r="KYW13" s="16"/>
      <c r="KYX13" s="16"/>
      <c r="KYY13" s="16"/>
      <c r="KYZ13" s="16"/>
      <c r="KZA13" s="16"/>
      <c r="KZB13" s="16"/>
      <c r="KZC13" s="16"/>
      <c r="KZD13" s="16"/>
      <c r="KZE13" s="16"/>
      <c r="KZF13" s="16"/>
      <c r="KZG13" s="16"/>
      <c r="KZH13" s="16"/>
      <c r="KZI13" s="16"/>
      <c r="KZJ13" s="16"/>
      <c r="KZK13" s="16"/>
      <c r="KZL13" s="16"/>
      <c r="KZM13" s="16"/>
      <c r="KZN13" s="16"/>
      <c r="KZO13" s="16"/>
      <c r="KZP13" s="16"/>
      <c r="KZQ13" s="16"/>
      <c r="KZR13" s="16"/>
      <c r="KZS13" s="16"/>
      <c r="KZT13" s="16"/>
      <c r="KZU13" s="16"/>
      <c r="KZV13" s="16"/>
      <c r="KZW13" s="16"/>
      <c r="KZX13" s="16"/>
      <c r="KZY13" s="16"/>
      <c r="KZZ13" s="16"/>
      <c r="LAA13" s="16"/>
      <c r="LAB13" s="16"/>
      <c r="LAC13" s="16"/>
      <c r="LAD13" s="16"/>
      <c r="LAE13" s="16"/>
      <c r="LAF13" s="16"/>
      <c r="LAG13" s="16"/>
      <c r="LAH13" s="16"/>
      <c r="LAI13" s="16"/>
      <c r="LAJ13" s="16"/>
      <c r="LAK13" s="16"/>
      <c r="LAL13" s="16"/>
      <c r="LAM13" s="16"/>
      <c r="LAN13" s="16"/>
      <c r="LAO13" s="16"/>
      <c r="LAP13" s="16"/>
      <c r="LAQ13" s="16"/>
      <c r="LAR13" s="16"/>
      <c r="LAS13" s="16"/>
      <c r="LAT13" s="16"/>
      <c r="LAU13" s="16"/>
      <c r="LAV13" s="16"/>
      <c r="LAW13" s="16"/>
      <c r="LAX13" s="16"/>
      <c r="LAY13" s="16"/>
      <c r="LAZ13" s="16"/>
      <c r="LBA13" s="16"/>
      <c r="LBB13" s="16"/>
      <c r="LBC13" s="16"/>
      <c r="LBD13" s="16"/>
      <c r="LBE13" s="16"/>
      <c r="LBF13" s="16"/>
      <c r="LBG13" s="16"/>
      <c r="LBH13" s="16"/>
      <c r="LBI13" s="16"/>
      <c r="LBJ13" s="16"/>
      <c r="LBK13" s="16"/>
      <c r="LBL13" s="16"/>
      <c r="LBM13" s="16"/>
      <c r="LBN13" s="16"/>
      <c r="LBO13" s="16"/>
      <c r="LBP13" s="16"/>
      <c r="LBQ13" s="16"/>
      <c r="LBR13" s="16"/>
      <c r="LBS13" s="16"/>
      <c r="LBT13" s="16"/>
      <c r="LBU13" s="16"/>
      <c r="LBV13" s="16"/>
      <c r="LBW13" s="16"/>
      <c r="LBX13" s="16"/>
      <c r="LBY13" s="16"/>
      <c r="LBZ13" s="16"/>
      <c r="LCA13" s="16"/>
      <c r="LCB13" s="16"/>
      <c r="LCC13" s="16"/>
      <c r="LCD13" s="16"/>
      <c r="LCE13" s="16"/>
      <c r="LCF13" s="16"/>
      <c r="LCG13" s="16"/>
      <c r="LCH13" s="16"/>
      <c r="LCI13" s="16"/>
      <c r="LCJ13" s="16"/>
      <c r="LCK13" s="16"/>
      <c r="LCL13" s="16"/>
      <c r="LCM13" s="16"/>
      <c r="LCN13" s="16"/>
      <c r="LCO13" s="16"/>
      <c r="LCP13" s="16"/>
      <c r="LCQ13" s="16"/>
      <c r="LCR13" s="16"/>
      <c r="LCS13" s="16"/>
      <c r="LCT13" s="16"/>
      <c r="LCU13" s="16"/>
      <c r="LCV13" s="16"/>
      <c r="LCW13" s="16"/>
      <c r="LCX13" s="16"/>
      <c r="LCY13" s="16"/>
      <c r="LCZ13" s="16"/>
      <c r="LDA13" s="16"/>
      <c r="LDB13" s="16"/>
      <c r="LDC13" s="16"/>
      <c r="LDD13" s="16"/>
      <c r="LDE13" s="16"/>
      <c r="LDF13" s="16"/>
      <c r="LDG13" s="16"/>
      <c r="LDH13" s="16"/>
      <c r="LDI13" s="16"/>
      <c r="LDJ13" s="16"/>
      <c r="LDK13" s="16"/>
      <c r="LDL13" s="16"/>
      <c r="LDM13" s="16"/>
      <c r="LDN13" s="16"/>
      <c r="LDO13" s="16"/>
      <c r="LDP13" s="16"/>
      <c r="LDQ13" s="16"/>
      <c r="LDR13" s="16"/>
      <c r="LDS13" s="16"/>
      <c r="LDT13" s="16"/>
      <c r="LDU13" s="16"/>
      <c r="LDV13" s="16"/>
      <c r="LDW13" s="16"/>
      <c r="LDX13" s="16"/>
      <c r="LDY13" s="16"/>
      <c r="LDZ13" s="16"/>
      <c r="LEA13" s="16"/>
      <c r="LEB13" s="16"/>
      <c r="LEC13" s="16"/>
      <c r="LED13" s="16"/>
      <c r="LEE13" s="16"/>
      <c r="LEF13" s="16"/>
      <c r="LEG13" s="16"/>
      <c r="LEH13" s="16"/>
      <c r="LEI13" s="16"/>
      <c r="LEJ13" s="16"/>
      <c r="LEK13" s="16"/>
      <c r="LEL13" s="16"/>
      <c r="LEM13" s="16"/>
      <c r="LEN13" s="16"/>
      <c r="LEO13" s="16"/>
      <c r="LEP13" s="16"/>
      <c r="LEQ13" s="16"/>
      <c r="LER13" s="16"/>
      <c r="LES13" s="16"/>
      <c r="LET13" s="16"/>
      <c r="LEU13" s="16"/>
      <c r="LEV13" s="16"/>
      <c r="LEW13" s="16"/>
      <c r="LEX13" s="16"/>
      <c r="LEY13" s="16"/>
      <c r="LEZ13" s="16"/>
      <c r="LFA13" s="16"/>
      <c r="LFB13" s="16"/>
      <c r="LFC13" s="16"/>
      <c r="LFD13" s="16"/>
      <c r="LFE13" s="16"/>
      <c r="LFF13" s="16"/>
      <c r="LFG13" s="16"/>
      <c r="LFH13" s="16"/>
      <c r="LFI13" s="16"/>
      <c r="LFJ13" s="16"/>
      <c r="LFK13" s="16"/>
      <c r="LFL13" s="16"/>
      <c r="LFM13" s="16"/>
      <c r="LFN13" s="16"/>
      <c r="LFO13" s="16"/>
      <c r="LFP13" s="16"/>
      <c r="LFQ13" s="16"/>
      <c r="LFR13" s="16"/>
      <c r="LFS13" s="16"/>
      <c r="LFT13" s="16"/>
      <c r="LFU13" s="16"/>
      <c r="LFV13" s="16"/>
      <c r="LFW13" s="16"/>
      <c r="LFX13" s="16"/>
      <c r="LFY13" s="16"/>
      <c r="LFZ13" s="16"/>
      <c r="LGA13" s="16"/>
      <c r="LGB13" s="16"/>
      <c r="LGC13" s="16"/>
      <c r="LGD13" s="16"/>
      <c r="LGE13" s="16"/>
      <c r="LGF13" s="16"/>
      <c r="LGG13" s="16"/>
      <c r="LGH13" s="16"/>
      <c r="LGI13" s="16"/>
      <c r="LGJ13" s="16"/>
      <c r="LGK13" s="16"/>
      <c r="LGL13" s="16"/>
      <c r="LGM13" s="16"/>
      <c r="LGN13" s="16"/>
      <c r="LGO13" s="16"/>
      <c r="LGP13" s="16"/>
      <c r="LGQ13" s="16"/>
      <c r="LGR13" s="16"/>
      <c r="LGS13" s="16"/>
      <c r="LGT13" s="16"/>
      <c r="LGU13" s="16"/>
      <c r="LGV13" s="16"/>
      <c r="LGW13" s="16"/>
      <c r="LGX13" s="16"/>
      <c r="LGY13" s="16"/>
      <c r="LGZ13" s="16"/>
      <c r="LHA13" s="16"/>
      <c r="LHB13" s="16"/>
      <c r="LHC13" s="16"/>
      <c r="LHD13" s="16"/>
      <c r="LHE13" s="16"/>
      <c r="LHF13" s="16"/>
      <c r="LHG13" s="16"/>
      <c r="LHH13" s="16"/>
      <c r="LHI13" s="16"/>
      <c r="LHJ13" s="16"/>
      <c r="LHK13" s="16"/>
      <c r="LHL13" s="16"/>
      <c r="LHM13" s="16"/>
      <c r="LHN13" s="16"/>
      <c r="LHO13" s="16"/>
      <c r="LHP13" s="16"/>
      <c r="LHQ13" s="16"/>
      <c r="LHR13" s="16"/>
      <c r="LHS13" s="16"/>
      <c r="LHT13" s="16"/>
      <c r="LHU13" s="16"/>
      <c r="LHV13" s="16"/>
      <c r="LHW13" s="16"/>
      <c r="LHX13" s="16"/>
      <c r="LHY13" s="16"/>
      <c r="LHZ13" s="16"/>
      <c r="LIA13" s="16"/>
      <c r="LIB13" s="16"/>
      <c r="LIC13" s="16"/>
      <c r="LID13" s="16"/>
      <c r="LIE13" s="16"/>
      <c r="LIF13" s="16"/>
      <c r="LIG13" s="16"/>
      <c r="LIH13" s="16"/>
      <c r="LII13" s="16"/>
      <c r="LIJ13" s="16"/>
      <c r="LIK13" s="16"/>
      <c r="LIL13" s="16"/>
      <c r="LIM13" s="16"/>
      <c r="LIN13" s="16"/>
      <c r="LIO13" s="16"/>
      <c r="LIP13" s="16"/>
      <c r="LIQ13" s="16"/>
      <c r="LIR13" s="16"/>
      <c r="LIS13" s="16"/>
      <c r="LIT13" s="16"/>
      <c r="LIU13" s="16"/>
      <c r="LIV13" s="16"/>
      <c r="LIW13" s="16"/>
      <c r="LIX13" s="16"/>
      <c r="LIY13" s="16"/>
      <c r="LIZ13" s="16"/>
      <c r="LJA13" s="16"/>
      <c r="LJB13" s="16"/>
      <c r="LJC13" s="16"/>
      <c r="LJD13" s="16"/>
      <c r="LJE13" s="16"/>
      <c r="LJF13" s="16"/>
      <c r="LJG13" s="16"/>
      <c r="LJH13" s="16"/>
      <c r="LJI13" s="16"/>
      <c r="LJJ13" s="16"/>
      <c r="LJK13" s="16"/>
      <c r="LJL13" s="16"/>
      <c r="LJM13" s="16"/>
      <c r="LJN13" s="16"/>
      <c r="LJO13" s="16"/>
      <c r="LJP13" s="16"/>
      <c r="LJQ13" s="16"/>
      <c r="LJR13" s="16"/>
      <c r="LJS13" s="16"/>
      <c r="LJT13" s="16"/>
      <c r="LJU13" s="16"/>
      <c r="LJV13" s="16"/>
      <c r="LJW13" s="16"/>
      <c r="LJX13" s="16"/>
      <c r="LJY13" s="16"/>
      <c r="LJZ13" s="16"/>
      <c r="LKA13" s="16"/>
      <c r="LKB13" s="16"/>
      <c r="LKC13" s="16"/>
      <c r="LKD13" s="16"/>
      <c r="LKE13" s="16"/>
      <c r="LKF13" s="16"/>
      <c r="LKG13" s="16"/>
      <c r="LKH13" s="16"/>
      <c r="LKI13" s="16"/>
      <c r="LKJ13" s="16"/>
      <c r="LKK13" s="16"/>
      <c r="LKL13" s="16"/>
      <c r="LKM13" s="16"/>
      <c r="LKN13" s="16"/>
      <c r="LKO13" s="16"/>
      <c r="LKP13" s="16"/>
      <c r="LKQ13" s="16"/>
      <c r="LKR13" s="16"/>
      <c r="LKS13" s="16"/>
      <c r="LKT13" s="16"/>
      <c r="LKU13" s="16"/>
      <c r="LKV13" s="16"/>
      <c r="LKW13" s="16"/>
      <c r="LKX13" s="16"/>
      <c r="LKY13" s="16"/>
      <c r="LKZ13" s="16"/>
      <c r="LLA13" s="16"/>
      <c r="LLB13" s="16"/>
      <c r="LLC13" s="16"/>
      <c r="LLD13" s="16"/>
      <c r="LLE13" s="16"/>
      <c r="LLF13" s="16"/>
      <c r="LLG13" s="16"/>
      <c r="LLH13" s="16"/>
      <c r="LLI13" s="16"/>
      <c r="LLJ13" s="16"/>
      <c r="LLK13" s="16"/>
      <c r="LLL13" s="16"/>
      <c r="LLM13" s="16"/>
      <c r="LLN13" s="16"/>
      <c r="LLO13" s="16"/>
      <c r="LLP13" s="16"/>
      <c r="LLQ13" s="16"/>
      <c r="LLR13" s="16"/>
      <c r="LLS13" s="16"/>
      <c r="LLT13" s="16"/>
      <c r="LLU13" s="16"/>
      <c r="LLV13" s="16"/>
      <c r="LLW13" s="16"/>
      <c r="LLX13" s="16"/>
      <c r="LLY13" s="16"/>
      <c r="LLZ13" s="16"/>
      <c r="LMA13" s="16"/>
      <c r="LMB13" s="16"/>
      <c r="LMC13" s="16"/>
      <c r="LMD13" s="16"/>
      <c r="LME13" s="16"/>
      <c r="LMF13" s="16"/>
      <c r="LMG13" s="16"/>
      <c r="LMH13" s="16"/>
      <c r="LMI13" s="16"/>
      <c r="LMJ13" s="16"/>
      <c r="LMK13" s="16"/>
      <c r="LML13" s="16"/>
      <c r="LMM13" s="16"/>
      <c r="LMN13" s="16"/>
      <c r="LMO13" s="16"/>
      <c r="LMP13" s="16"/>
      <c r="LMQ13" s="16"/>
      <c r="LMR13" s="16"/>
      <c r="LMS13" s="16"/>
      <c r="LMT13" s="16"/>
      <c r="LMU13" s="16"/>
      <c r="LMV13" s="16"/>
      <c r="LMW13" s="16"/>
      <c r="LMX13" s="16"/>
      <c r="LMY13" s="16"/>
      <c r="LMZ13" s="16"/>
      <c r="LNA13" s="16"/>
      <c r="LNB13" s="16"/>
      <c r="LNC13" s="16"/>
      <c r="LND13" s="16"/>
      <c r="LNE13" s="16"/>
      <c r="LNF13" s="16"/>
      <c r="LNG13" s="16"/>
      <c r="LNH13" s="16"/>
      <c r="LNI13" s="16"/>
      <c r="LNJ13" s="16"/>
      <c r="LNK13" s="16"/>
      <c r="LNL13" s="16"/>
      <c r="LNM13" s="16"/>
      <c r="LNN13" s="16"/>
      <c r="LNO13" s="16"/>
      <c r="LNP13" s="16"/>
      <c r="LNQ13" s="16"/>
      <c r="LNR13" s="16"/>
      <c r="LNS13" s="16"/>
      <c r="LNT13" s="16"/>
      <c r="LNU13" s="16"/>
      <c r="LNV13" s="16"/>
      <c r="LNW13" s="16"/>
      <c r="LNX13" s="16"/>
      <c r="LNY13" s="16"/>
      <c r="LNZ13" s="16"/>
      <c r="LOA13" s="16"/>
      <c r="LOB13" s="16"/>
      <c r="LOC13" s="16"/>
      <c r="LOD13" s="16"/>
      <c r="LOE13" s="16"/>
      <c r="LOF13" s="16"/>
      <c r="LOG13" s="16"/>
      <c r="LOH13" s="16"/>
      <c r="LOI13" s="16"/>
      <c r="LOJ13" s="16"/>
      <c r="LOK13" s="16"/>
      <c r="LOL13" s="16"/>
      <c r="LOM13" s="16"/>
      <c r="LON13" s="16"/>
      <c r="LOO13" s="16"/>
      <c r="LOP13" s="16"/>
      <c r="LOQ13" s="16"/>
      <c r="LOR13" s="16"/>
      <c r="LOS13" s="16"/>
      <c r="LOT13" s="16"/>
      <c r="LOU13" s="16"/>
      <c r="LOV13" s="16"/>
      <c r="LOW13" s="16"/>
      <c r="LOX13" s="16"/>
      <c r="LOY13" s="16"/>
      <c r="LOZ13" s="16"/>
      <c r="LPA13" s="16"/>
      <c r="LPB13" s="16"/>
      <c r="LPC13" s="16"/>
      <c r="LPD13" s="16"/>
      <c r="LPE13" s="16"/>
      <c r="LPF13" s="16"/>
      <c r="LPG13" s="16"/>
      <c r="LPH13" s="16"/>
      <c r="LPI13" s="16"/>
      <c r="LPJ13" s="16"/>
      <c r="LPK13" s="16"/>
      <c r="LPL13" s="16"/>
      <c r="LPM13" s="16"/>
      <c r="LPN13" s="16"/>
      <c r="LPO13" s="16"/>
      <c r="LPP13" s="16"/>
      <c r="LPQ13" s="16"/>
      <c r="LPR13" s="16"/>
      <c r="LPS13" s="16"/>
      <c r="LPT13" s="16"/>
      <c r="LPU13" s="16"/>
      <c r="LPV13" s="16"/>
      <c r="LPW13" s="16"/>
      <c r="LPX13" s="16"/>
      <c r="LPY13" s="16"/>
      <c r="LPZ13" s="16"/>
      <c r="LQA13" s="16"/>
      <c r="LQB13" s="16"/>
      <c r="LQC13" s="16"/>
      <c r="LQD13" s="16"/>
      <c r="LQE13" s="16"/>
      <c r="LQF13" s="16"/>
      <c r="LQG13" s="16"/>
      <c r="LQH13" s="16"/>
      <c r="LQI13" s="16"/>
      <c r="LQJ13" s="16"/>
      <c r="LQK13" s="16"/>
      <c r="LQL13" s="16"/>
      <c r="LQM13" s="16"/>
      <c r="LQN13" s="16"/>
      <c r="LQO13" s="16"/>
      <c r="LQP13" s="16"/>
      <c r="LQQ13" s="16"/>
      <c r="LQR13" s="16"/>
      <c r="LQS13" s="16"/>
      <c r="LQT13" s="16"/>
      <c r="LQU13" s="16"/>
      <c r="LQV13" s="16"/>
      <c r="LQW13" s="16"/>
      <c r="LQX13" s="16"/>
      <c r="LQY13" s="16"/>
      <c r="LQZ13" s="16"/>
      <c r="LRA13" s="16"/>
      <c r="LRB13" s="16"/>
      <c r="LRC13" s="16"/>
      <c r="LRD13" s="16"/>
      <c r="LRE13" s="16"/>
      <c r="LRF13" s="16"/>
      <c r="LRG13" s="16"/>
      <c r="LRH13" s="16"/>
      <c r="LRI13" s="16"/>
      <c r="LRJ13" s="16"/>
      <c r="LRK13" s="16"/>
      <c r="LRL13" s="16"/>
      <c r="LRM13" s="16"/>
      <c r="LRN13" s="16"/>
      <c r="LRO13" s="16"/>
      <c r="LRP13" s="16"/>
      <c r="LRQ13" s="16"/>
      <c r="LRR13" s="16"/>
      <c r="LRS13" s="16"/>
      <c r="LRT13" s="16"/>
      <c r="LRU13" s="16"/>
      <c r="LRV13" s="16"/>
      <c r="LRW13" s="16"/>
      <c r="LRX13" s="16"/>
      <c r="LRY13" s="16"/>
      <c r="LRZ13" s="16"/>
      <c r="LSA13" s="16"/>
      <c r="LSB13" s="16"/>
      <c r="LSC13" s="16"/>
      <c r="LSD13" s="16"/>
      <c r="LSE13" s="16"/>
      <c r="LSF13" s="16"/>
      <c r="LSG13" s="16"/>
      <c r="LSH13" s="16"/>
      <c r="LSI13" s="16"/>
      <c r="LSJ13" s="16"/>
      <c r="LSK13" s="16"/>
      <c r="LSL13" s="16"/>
      <c r="LSM13" s="16"/>
      <c r="LSN13" s="16"/>
      <c r="LSO13" s="16"/>
      <c r="LSP13" s="16"/>
      <c r="LSQ13" s="16"/>
      <c r="LSR13" s="16"/>
      <c r="LSS13" s="16"/>
      <c r="LST13" s="16"/>
      <c r="LSU13" s="16"/>
      <c r="LSV13" s="16"/>
      <c r="LSW13" s="16"/>
      <c r="LSX13" s="16"/>
      <c r="LSY13" s="16"/>
      <c r="LSZ13" s="16"/>
      <c r="LTA13" s="16"/>
      <c r="LTB13" s="16"/>
      <c r="LTC13" s="16"/>
      <c r="LTD13" s="16"/>
      <c r="LTE13" s="16"/>
      <c r="LTF13" s="16"/>
      <c r="LTG13" s="16"/>
      <c r="LTH13" s="16"/>
      <c r="LTI13" s="16"/>
      <c r="LTJ13" s="16"/>
      <c r="LTK13" s="16"/>
      <c r="LTL13" s="16"/>
      <c r="LTM13" s="16"/>
      <c r="LTN13" s="16"/>
      <c r="LTO13" s="16"/>
      <c r="LTP13" s="16"/>
      <c r="LTQ13" s="16"/>
      <c r="LTR13" s="16"/>
      <c r="LTS13" s="16"/>
      <c r="LTT13" s="16"/>
      <c r="LTU13" s="16"/>
      <c r="LTV13" s="16"/>
      <c r="LTW13" s="16"/>
      <c r="LTX13" s="16"/>
      <c r="LTY13" s="16"/>
      <c r="LTZ13" s="16"/>
      <c r="LUA13" s="16"/>
      <c r="LUB13" s="16"/>
      <c r="LUC13" s="16"/>
      <c r="LUD13" s="16"/>
      <c r="LUE13" s="16"/>
      <c r="LUF13" s="16"/>
      <c r="LUG13" s="16"/>
      <c r="LUH13" s="16"/>
      <c r="LUI13" s="16"/>
      <c r="LUJ13" s="16"/>
      <c r="LUK13" s="16"/>
      <c r="LUL13" s="16"/>
      <c r="LUM13" s="16"/>
      <c r="LUN13" s="16"/>
      <c r="LUO13" s="16"/>
      <c r="LUP13" s="16"/>
      <c r="LUQ13" s="16"/>
      <c r="LUR13" s="16"/>
      <c r="LUS13" s="16"/>
      <c r="LUT13" s="16"/>
      <c r="LUU13" s="16"/>
      <c r="LUV13" s="16"/>
      <c r="LUW13" s="16"/>
      <c r="LUX13" s="16"/>
      <c r="LUY13" s="16"/>
      <c r="LUZ13" s="16"/>
      <c r="LVA13" s="16"/>
      <c r="LVB13" s="16"/>
      <c r="LVC13" s="16"/>
      <c r="LVD13" s="16"/>
      <c r="LVE13" s="16"/>
      <c r="LVF13" s="16"/>
      <c r="LVG13" s="16"/>
      <c r="LVH13" s="16"/>
      <c r="LVI13" s="16"/>
      <c r="LVJ13" s="16"/>
      <c r="LVK13" s="16"/>
      <c r="LVL13" s="16"/>
      <c r="LVM13" s="16"/>
      <c r="LVN13" s="16"/>
      <c r="LVO13" s="16"/>
      <c r="LVP13" s="16"/>
      <c r="LVQ13" s="16"/>
      <c r="LVR13" s="16"/>
      <c r="LVS13" s="16"/>
      <c r="LVT13" s="16"/>
      <c r="LVU13" s="16"/>
      <c r="LVV13" s="16"/>
      <c r="LVW13" s="16"/>
      <c r="LVX13" s="16"/>
      <c r="LVY13" s="16"/>
      <c r="LVZ13" s="16"/>
      <c r="LWA13" s="16"/>
      <c r="LWB13" s="16"/>
      <c r="LWC13" s="16"/>
      <c r="LWD13" s="16"/>
      <c r="LWE13" s="16"/>
      <c r="LWF13" s="16"/>
      <c r="LWG13" s="16"/>
      <c r="LWH13" s="16"/>
      <c r="LWI13" s="16"/>
      <c r="LWJ13" s="16"/>
      <c r="LWK13" s="16"/>
      <c r="LWL13" s="16"/>
      <c r="LWM13" s="16"/>
      <c r="LWN13" s="16"/>
      <c r="LWO13" s="16"/>
      <c r="LWP13" s="16"/>
      <c r="LWQ13" s="16"/>
      <c r="LWR13" s="16"/>
      <c r="LWS13" s="16"/>
      <c r="LWT13" s="16"/>
      <c r="LWU13" s="16"/>
      <c r="LWV13" s="16"/>
      <c r="LWW13" s="16"/>
      <c r="LWX13" s="16"/>
      <c r="LWY13" s="16"/>
      <c r="LWZ13" s="16"/>
      <c r="LXA13" s="16"/>
      <c r="LXB13" s="16"/>
      <c r="LXC13" s="16"/>
      <c r="LXD13" s="16"/>
      <c r="LXE13" s="16"/>
      <c r="LXF13" s="16"/>
      <c r="LXG13" s="16"/>
      <c r="LXH13" s="16"/>
      <c r="LXI13" s="16"/>
      <c r="LXJ13" s="16"/>
      <c r="LXK13" s="16"/>
      <c r="LXL13" s="16"/>
      <c r="LXM13" s="16"/>
      <c r="LXN13" s="16"/>
      <c r="LXO13" s="16"/>
      <c r="LXP13" s="16"/>
      <c r="LXQ13" s="16"/>
      <c r="LXR13" s="16"/>
      <c r="LXS13" s="16"/>
      <c r="LXT13" s="16"/>
      <c r="LXU13" s="16"/>
      <c r="LXV13" s="16"/>
      <c r="LXW13" s="16"/>
      <c r="LXX13" s="16"/>
      <c r="LXY13" s="16"/>
      <c r="LXZ13" s="16"/>
      <c r="LYA13" s="16"/>
      <c r="LYB13" s="16"/>
      <c r="LYC13" s="16"/>
      <c r="LYD13" s="16"/>
      <c r="LYE13" s="16"/>
      <c r="LYF13" s="16"/>
      <c r="LYG13" s="16"/>
      <c r="LYH13" s="16"/>
      <c r="LYI13" s="16"/>
      <c r="LYJ13" s="16"/>
      <c r="LYK13" s="16"/>
      <c r="LYL13" s="16"/>
      <c r="LYM13" s="16"/>
      <c r="LYN13" s="16"/>
      <c r="LYO13" s="16"/>
      <c r="LYP13" s="16"/>
      <c r="LYQ13" s="16"/>
      <c r="LYR13" s="16"/>
      <c r="LYS13" s="16"/>
      <c r="LYT13" s="16"/>
      <c r="LYU13" s="16"/>
      <c r="LYV13" s="16"/>
      <c r="LYW13" s="16"/>
      <c r="LYX13" s="16"/>
      <c r="LYY13" s="16"/>
      <c r="LYZ13" s="16"/>
      <c r="LZA13" s="16"/>
      <c r="LZB13" s="16"/>
      <c r="LZC13" s="16"/>
      <c r="LZD13" s="16"/>
      <c r="LZE13" s="16"/>
      <c r="LZF13" s="16"/>
      <c r="LZG13" s="16"/>
      <c r="LZH13" s="16"/>
      <c r="LZI13" s="16"/>
      <c r="LZJ13" s="16"/>
      <c r="LZK13" s="16"/>
      <c r="LZL13" s="16"/>
      <c r="LZM13" s="16"/>
      <c r="LZN13" s="16"/>
      <c r="LZO13" s="16"/>
      <c r="LZP13" s="16"/>
      <c r="LZQ13" s="16"/>
      <c r="LZR13" s="16"/>
      <c r="LZS13" s="16"/>
      <c r="LZT13" s="16"/>
      <c r="LZU13" s="16"/>
      <c r="LZV13" s="16"/>
      <c r="LZW13" s="16"/>
      <c r="LZX13" s="16"/>
      <c r="LZY13" s="16"/>
      <c r="LZZ13" s="16"/>
      <c r="MAA13" s="16"/>
      <c r="MAB13" s="16"/>
      <c r="MAC13" s="16"/>
      <c r="MAD13" s="16"/>
      <c r="MAE13" s="16"/>
      <c r="MAF13" s="16"/>
      <c r="MAG13" s="16"/>
      <c r="MAH13" s="16"/>
      <c r="MAI13" s="16"/>
      <c r="MAJ13" s="16"/>
      <c r="MAK13" s="16"/>
      <c r="MAL13" s="16"/>
      <c r="MAM13" s="16"/>
      <c r="MAN13" s="16"/>
      <c r="MAO13" s="16"/>
      <c r="MAP13" s="16"/>
      <c r="MAQ13" s="16"/>
      <c r="MAR13" s="16"/>
      <c r="MAS13" s="16"/>
      <c r="MAT13" s="16"/>
      <c r="MAU13" s="16"/>
      <c r="MAV13" s="16"/>
      <c r="MAW13" s="16"/>
      <c r="MAX13" s="16"/>
      <c r="MAY13" s="16"/>
      <c r="MAZ13" s="16"/>
      <c r="MBA13" s="16"/>
      <c r="MBB13" s="16"/>
      <c r="MBC13" s="16"/>
      <c r="MBD13" s="16"/>
      <c r="MBE13" s="16"/>
      <c r="MBF13" s="16"/>
      <c r="MBG13" s="16"/>
      <c r="MBH13" s="16"/>
      <c r="MBI13" s="16"/>
      <c r="MBJ13" s="16"/>
      <c r="MBK13" s="16"/>
      <c r="MBL13" s="16"/>
      <c r="MBM13" s="16"/>
      <c r="MBN13" s="16"/>
      <c r="MBO13" s="16"/>
      <c r="MBP13" s="16"/>
      <c r="MBQ13" s="16"/>
      <c r="MBR13" s="16"/>
      <c r="MBS13" s="16"/>
      <c r="MBT13" s="16"/>
      <c r="MBU13" s="16"/>
      <c r="MBV13" s="16"/>
      <c r="MBW13" s="16"/>
      <c r="MBX13" s="16"/>
      <c r="MBY13" s="16"/>
      <c r="MBZ13" s="16"/>
      <c r="MCA13" s="16"/>
      <c r="MCB13" s="16"/>
      <c r="MCC13" s="16"/>
      <c r="MCD13" s="16"/>
      <c r="MCE13" s="16"/>
      <c r="MCF13" s="16"/>
      <c r="MCG13" s="16"/>
      <c r="MCH13" s="16"/>
      <c r="MCI13" s="16"/>
      <c r="MCJ13" s="16"/>
      <c r="MCK13" s="16"/>
      <c r="MCL13" s="16"/>
      <c r="MCM13" s="16"/>
      <c r="MCN13" s="16"/>
      <c r="MCO13" s="16"/>
      <c r="MCP13" s="16"/>
      <c r="MCQ13" s="16"/>
      <c r="MCR13" s="16"/>
      <c r="MCS13" s="16"/>
      <c r="MCT13" s="16"/>
      <c r="MCU13" s="16"/>
      <c r="MCV13" s="16"/>
      <c r="MCW13" s="16"/>
      <c r="MCX13" s="16"/>
      <c r="MCY13" s="16"/>
      <c r="MCZ13" s="16"/>
      <c r="MDA13" s="16"/>
      <c r="MDB13" s="16"/>
      <c r="MDC13" s="16"/>
      <c r="MDD13" s="16"/>
      <c r="MDE13" s="16"/>
      <c r="MDF13" s="16"/>
      <c r="MDG13" s="16"/>
      <c r="MDH13" s="16"/>
      <c r="MDI13" s="16"/>
      <c r="MDJ13" s="16"/>
      <c r="MDK13" s="16"/>
      <c r="MDL13" s="16"/>
      <c r="MDM13" s="16"/>
      <c r="MDN13" s="16"/>
      <c r="MDO13" s="16"/>
      <c r="MDP13" s="16"/>
      <c r="MDQ13" s="16"/>
      <c r="MDR13" s="16"/>
      <c r="MDS13" s="16"/>
      <c r="MDT13" s="16"/>
      <c r="MDU13" s="16"/>
      <c r="MDV13" s="16"/>
      <c r="MDW13" s="16"/>
      <c r="MDX13" s="16"/>
      <c r="MDY13" s="16"/>
      <c r="MDZ13" s="16"/>
      <c r="MEA13" s="16"/>
      <c r="MEB13" s="16"/>
      <c r="MEC13" s="16"/>
      <c r="MED13" s="16"/>
      <c r="MEE13" s="16"/>
      <c r="MEF13" s="16"/>
      <c r="MEG13" s="16"/>
      <c r="MEH13" s="16"/>
      <c r="MEI13" s="16"/>
      <c r="MEJ13" s="16"/>
      <c r="MEK13" s="16"/>
      <c r="MEL13" s="16"/>
      <c r="MEM13" s="16"/>
      <c r="MEN13" s="16"/>
      <c r="MEO13" s="16"/>
      <c r="MEP13" s="16"/>
      <c r="MEQ13" s="16"/>
      <c r="MER13" s="16"/>
      <c r="MES13" s="16"/>
      <c r="MET13" s="16"/>
      <c r="MEU13" s="16"/>
      <c r="MEV13" s="16"/>
      <c r="MEW13" s="16"/>
      <c r="MEX13" s="16"/>
      <c r="MEY13" s="16"/>
      <c r="MEZ13" s="16"/>
      <c r="MFA13" s="16"/>
      <c r="MFB13" s="16"/>
      <c r="MFC13" s="16"/>
      <c r="MFD13" s="16"/>
      <c r="MFE13" s="16"/>
      <c r="MFF13" s="16"/>
      <c r="MFG13" s="16"/>
      <c r="MFH13" s="16"/>
      <c r="MFI13" s="16"/>
      <c r="MFJ13" s="16"/>
      <c r="MFK13" s="16"/>
      <c r="MFL13" s="16"/>
      <c r="MFM13" s="16"/>
      <c r="MFN13" s="16"/>
      <c r="MFO13" s="16"/>
      <c r="MFP13" s="16"/>
      <c r="MFQ13" s="16"/>
      <c r="MFR13" s="16"/>
      <c r="MFS13" s="16"/>
      <c r="MFT13" s="16"/>
      <c r="MFU13" s="16"/>
      <c r="MFV13" s="16"/>
      <c r="MFW13" s="16"/>
      <c r="MFX13" s="16"/>
      <c r="MFY13" s="16"/>
      <c r="MFZ13" s="16"/>
      <c r="MGA13" s="16"/>
      <c r="MGB13" s="16"/>
      <c r="MGC13" s="16"/>
      <c r="MGD13" s="16"/>
      <c r="MGE13" s="16"/>
      <c r="MGF13" s="16"/>
      <c r="MGG13" s="16"/>
      <c r="MGH13" s="16"/>
      <c r="MGI13" s="16"/>
      <c r="MGJ13" s="16"/>
      <c r="MGK13" s="16"/>
      <c r="MGL13" s="16"/>
      <c r="MGM13" s="16"/>
      <c r="MGN13" s="16"/>
      <c r="MGO13" s="16"/>
      <c r="MGP13" s="16"/>
      <c r="MGQ13" s="16"/>
      <c r="MGR13" s="16"/>
      <c r="MGS13" s="16"/>
      <c r="MGT13" s="16"/>
      <c r="MGU13" s="16"/>
      <c r="MGV13" s="16"/>
      <c r="MGW13" s="16"/>
      <c r="MGX13" s="16"/>
      <c r="MGY13" s="16"/>
      <c r="MGZ13" s="16"/>
      <c r="MHA13" s="16"/>
      <c r="MHB13" s="16"/>
      <c r="MHC13" s="16"/>
      <c r="MHD13" s="16"/>
      <c r="MHE13" s="16"/>
      <c r="MHF13" s="16"/>
      <c r="MHG13" s="16"/>
      <c r="MHH13" s="16"/>
      <c r="MHI13" s="16"/>
      <c r="MHJ13" s="16"/>
      <c r="MHK13" s="16"/>
      <c r="MHL13" s="16"/>
      <c r="MHM13" s="16"/>
      <c r="MHN13" s="16"/>
      <c r="MHO13" s="16"/>
      <c r="MHP13" s="16"/>
      <c r="MHQ13" s="16"/>
      <c r="MHR13" s="16"/>
      <c r="MHS13" s="16"/>
      <c r="MHT13" s="16"/>
      <c r="MHU13" s="16"/>
      <c r="MHV13" s="16"/>
      <c r="MHW13" s="16"/>
      <c r="MHX13" s="16"/>
      <c r="MHY13" s="16"/>
      <c r="MHZ13" s="16"/>
      <c r="MIA13" s="16"/>
      <c r="MIB13" s="16"/>
      <c r="MIC13" s="16"/>
      <c r="MID13" s="16"/>
      <c r="MIE13" s="16"/>
      <c r="MIF13" s="16"/>
      <c r="MIG13" s="16"/>
      <c r="MIH13" s="16"/>
      <c r="MII13" s="16"/>
      <c r="MIJ13" s="16"/>
      <c r="MIK13" s="16"/>
      <c r="MIL13" s="16"/>
      <c r="MIM13" s="16"/>
      <c r="MIN13" s="16"/>
      <c r="MIO13" s="16"/>
      <c r="MIP13" s="16"/>
      <c r="MIQ13" s="16"/>
      <c r="MIR13" s="16"/>
      <c r="MIS13" s="16"/>
      <c r="MIT13" s="16"/>
      <c r="MIU13" s="16"/>
      <c r="MIV13" s="16"/>
      <c r="MIW13" s="16"/>
      <c r="MIX13" s="16"/>
      <c r="MIY13" s="16"/>
      <c r="MIZ13" s="16"/>
      <c r="MJA13" s="16"/>
      <c r="MJB13" s="16"/>
      <c r="MJC13" s="16"/>
      <c r="MJD13" s="16"/>
      <c r="MJE13" s="16"/>
      <c r="MJF13" s="16"/>
      <c r="MJG13" s="16"/>
      <c r="MJH13" s="16"/>
      <c r="MJI13" s="16"/>
      <c r="MJJ13" s="16"/>
      <c r="MJK13" s="16"/>
      <c r="MJL13" s="16"/>
      <c r="MJM13" s="16"/>
      <c r="MJN13" s="16"/>
      <c r="MJO13" s="16"/>
      <c r="MJP13" s="16"/>
      <c r="MJQ13" s="16"/>
      <c r="MJR13" s="16"/>
      <c r="MJS13" s="16"/>
      <c r="MJT13" s="16"/>
      <c r="MJU13" s="16"/>
      <c r="MJV13" s="16"/>
      <c r="MJW13" s="16"/>
      <c r="MJX13" s="16"/>
      <c r="MJY13" s="16"/>
      <c r="MJZ13" s="16"/>
      <c r="MKA13" s="16"/>
      <c r="MKB13" s="16"/>
      <c r="MKC13" s="16"/>
      <c r="MKD13" s="16"/>
      <c r="MKE13" s="16"/>
      <c r="MKF13" s="16"/>
      <c r="MKG13" s="16"/>
      <c r="MKH13" s="16"/>
      <c r="MKI13" s="16"/>
      <c r="MKJ13" s="16"/>
      <c r="MKK13" s="16"/>
      <c r="MKL13" s="16"/>
      <c r="MKM13" s="16"/>
      <c r="MKN13" s="16"/>
      <c r="MKO13" s="16"/>
      <c r="MKP13" s="16"/>
      <c r="MKQ13" s="16"/>
      <c r="MKR13" s="16"/>
      <c r="MKS13" s="16"/>
      <c r="MKT13" s="16"/>
      <c r="MKU13" s="16"/>
      <c r="MKV13" s="16"/>
      <c r="MKW13" s="16"/>
      <c r="MKX13" s="16"/>
      <c r="MKY13" s="16"/>
      <c r="MKZ13" s="16"/>
      <c r="MLA13" s="16"/>
      <c r="MLB13" s="16"/>
      <c r="MLC13" s="16"/>
      <c r="MLD13" s="16"/>
      <c r="MLE13" s="16"/>
      <c r="MLF13" s="16"/>
      <c r="MLG13" s="16"/>
      <c r="MLH13" s="16"/>
      <c r="MLI13" s="16"/>
      <c r="MLJ13" s="16"/>
      <c r="MLK13" s="16"/>
      <c r="MLL13" s="16"/>
      <c r="MLM13" s="16"/>
      <c r="MLN13" s="16"/>
      <c r="MLO13" s="16"/>
      <c r="MLP13" s="16"/>
      <c r="MLQ13" s="16"/>
      <c r="MLR13" s="16"/>
      <c r="MLS13" s="16"/>
      <c r="MLT13" s="16"/>
      <c r="MLU13" s="16"/>
      <c r="MLV13" s="16"/>
      <c r="MLW13" s="16"/>
      <c r="MLX13" s="16"/>
      <c r="MLY13" s="16"/>
      <c r="MLZ13" s="16"/>
      <c r="MMA13" s="16"/>
      <c r="MMB13" s="16"/>
      <c r="MMC13" s="16"/>
      <c r="MMD13" s="16"/>
      <c r="MME13" s="16"/>
      <c r="MMF13" s="16"/>
      <c r="MMG13" s="16"/>
      <c r="MMH13" s="16"/>
      <c r="MMI13" s="16"/>
      <c r="MMJ13" s="16"/>
      <c r="MMK13" s="16"/>
      <c r="MML13" s="16"/>
      <c r="MMM13" s="16"/>
      <c r="MMN13" s="16"/>
      <c r="MMO13" s="16"/>
      <c r="MMP13" s="16"/>
      <c r="MMQ13" s="16"/>
      <c r="MMR13" s="16"/>
      <c r="MMS13" s="16"/>
      <c r="MMT13" s="16"/>
      <c r="MMU13" s="16"/>
      <c r="MMV13" s="16"/>
      <c r="MMW13" s="16"/>
      <c r="MMX13" s="16"/>
      <c r="MMY13" s="16"/>
      <c r="MMZ13" s="16"/>
      <c r="MNA13" s="16"/>
      <c r="MNB13" s="16"/>
      <c r="MNC13" s="16"/>
      <c r="MND13" s="16"/>
      <c r="MNE13" s="16"/>
      <c r="MNF13" s="16"/>
      <c r="MNG13" s="16"/>
      <c r="MNH13" s="16"/>
      <c r="MNI13" s="16"/>
      <c r="MNJ13" s="16"/>
      <c r="MNK13" s="16"/>
      <c r="MNL13" s="16"/>
      <c r="MNM13" s="16"/>
      <c r="MNN13" s="16"/>
      <c r="MNO13" s="16"/>
      <c r="MNP13" s="16"/>
      <c r="MNQ13" s="16"/>
      <c r="MNR13" s="16"/>
      <c r="MNS13" s="16"/>
      <c r="MNT13" s="16"/>
      <c r="MNU13" s="16"/>
      <c r="MNV13" s="16"/>
      <c r="MNW13" s="16"/>
      <c r="MNX13" s="16"/>
      <c r="MNY13" s="16"/>
      <c r="MNZ13" s="16"/>
      <c r="MOA13" s="16"/>
      <c r="MOB13" s="16"/>
      <c r="MOC13" s="16"/>
      <c r="MOD13" s="16"/>
      <c r="MOE13" s="16"/>
      <c r="MOF13" s="16"/>
      <c r="MOG13" s="16"/>
      <c r="MOH13" s="16"/>
      <c r="MOI13" s="16"/>
      <c r="MOJ13" s="16"/>
      <c r="MOK13" s="16"/>
      <c r="MOL13" s="16"/>
      <c r="MOM13" s="16"/>
      <c r="MON13" s="16"/>
      <c r="MOO13" s="16"/>
      <c r="MOP13" s="16"/>
      <c r="MOQ13" s="16"/>
      <c r="MOR13" s="16"/>
      <c r="MOS13" s="16"/>
      <c r="MOT13" s="16"/>
      <c r="MOU13" s="16"/>
      <c r="MOV13" s="16"/>
      <c r="MOW13" s="16"/>
      <c r="MOX13" s="16"/>
      <c r="MOY13" s="16"/>
      <c r="MOZ13" s="16"/>
      <c r="MPA13" s="16"/>
      <c r="MPB13" s="16"/>
      <c r="MPC13" s="16"/>
      <c r="MPD13" s="16"/>
      <c r="MPE13" s="16"/>
      <c r="MPF13" s="16"/>
      <c r="MPG13" s="16"/>
      <c r="MPH13" s="16"/>
      <c r="MPI13" s="16"/>
      <c r="MPJ13" s="16"/>
      <c r="MPK13" s="16"/>
      <c r="MPL13" s="16"/>
      <c r="MPM13" s="16"/>
      <c r="MPN13" s="16"/>
      <c r="MPO13" s="16"/>
      <c r="MPP13" s="16"/>
      <c r="MPQ13" s="16"/>
      <c r="MPR13" s="16"/>
      <c r="MPS13" s="16"/>
      <c r="MPT13" s="16"/>
      <c r="MPU13" s="16"/>
      <c r="MPV13" s="16"/>
      <c r="MPW13" s="16"/>
      <c r="MPX13" s="16"/>
      <c r="MPY13" s="16"/>
      <c r="MPZ13" s="16"/>
      <c r="MQA13" s="16"/>
      <c r="MQB13" s="16"/>
      <c r="MQC13" s="16"/>
      <c r="MQD13" s="16"/>
      <c r="MQE13" s="16"/>
      <c r="MQF13" s="16"/>
      <c r="MQG13" s="16"/>
      <c r="MQH13" s="16"/>
      <c r="MQI13" s="16"/>
      <c r="MQJ13" s="16"/>
      <c r="MQK13" s="16"/>
      <c r="MQL13" s="16"/>
      <c r="MQM13" s="16"/>
      <c r="MQN13" s="16"/>
      <c r="MQO13" s="16"/>
      <c r="MQP13" s="16"/>
      <c r="MQQ13" s="16"/>
      <c r="MQR13" s="16"/>
      <c r="MQS13" s="16"/>
      <c r="MQT13" s="16"/>
      <c r="MQU13" s="16"/>
      <c r="MQV13" s="16"/>
      <c r="MQW13" s="16"/>
      <c r="MQX13" s="16"/>
      <c r="MQY13" s="16"/>
      <c r="MQZ13" s="16"/>
      <c r="MRA13" s="16"/>
      <c r="MRB13" s="16"/>
      <c r="MRC13" s="16"/>
      <c r="MRD13" s="16"/>
      <c r="MRE13" s="16"/>
      <c r="MRF13" s="16"/>
      <c r="MRG13" s="16"/>
      <c r="MRH13" s="16"/>
      <c r="MRI13" s="16"/>
      <c r="MRJ13" s="16"/>
      <c r="MRK13" s="16"/>
      <c r="MRL13" s="16"/>
      <c r="MRM13" s="16"/>
      <c r="MRN13" s="16"/>
      <c r="MRO13" s="16"/>
      <c r="MRP13" s="16"/>
      <c r="MRQ13" s="16"/>
      <c r="MRR13" s="16"/>
      <c r="MRS13" s="16"/>
      <c r="MRT13" s="16"/>
      <c r="MRU13" s="16"/>
      <c r="MRV13" s="16"/>
      <c r="MRW13" s="16"/>
      <c r="MRX13" s="16"/>
      <c r="MRY13" s="16"/>
      <c r="MRZ13" s="16"/>
      <c r="MSA13" s="16"/>
      <c r="MSB13" s="16"/>
      <c r="MSC13" s="16"/>
      <c r="MSD13" s="16"/>
      <c r="MSE13" s="16"/>
      <c r="MSF13" s="16"/>
      <c r="MSG13" s="16"/>
      <c r="MSH13" s="16"/>
      <c r="MSI13" s="16"/>
      <c r="MSJ13" s="16"/>
      <c r="MSK13" s="16"/>
      <c r="MSL13" s="16"/>
      <c r="MSM13" s="16"/>
      <c r="MSN13" s="16"/>
      <c r="MSO13" s="16"/>
      <c r="MSP13" s="16"/>
      <c r="MSQ13" s="16"/>
      <c r="MSR13" s="16"/>
      <c r="MSS13" s="16"/>
      <c r="MST13" s="16"/>
      <c r="MSU13" s="16"/>
      <c r="MSV13" s="16"/>
      <c r="MSW13" s="16"/>
      <c r="MSX13" s="16"/>
      <c r="MSY13" s="16"/>
      <c r="MSZ13" s="16"/>
      <c r="MTA13" s="16"/>
      <c r="MTB13" s="16"/>
      <c r="MTC13" s="16"/>
      <c r="MTD13" s="16"/>
      <c r="MTE13" s="16"/>
      <c r="MTF13" s="16"/>
      <c r="MTG13" s="16"/>
      <c r="MTH13" s="16"/>
      <c r="MTI13" s="16"/>
      <c r="MTJ13" s="16"/>
      <c r="MTK13" s="16"/>
      <c r="MTL13" s="16"/>
      <c r="MTM13" s="16"/>
      <c r="MTN13" s="16"/>
      <c r="MTO13" s="16"/>
      <c r="MTP13" s="16"/>
      <c r="MTQ13" s="16"/>
      <c r="MTR13" s="16"/>
      <c r="MTS13" s="16"/>
      <c r="MTT13" s="16"/>
      <c r="MTU13" s="16"/>
      <c r="MTV13" s="16"/>
      <c r="MTW13" s="16"/>
      <c r="MTX13" s="16"/>
      <c r="MTY13" s="16"/>
      <c r="MTZ13" s="16"/>
      <c r="MUA13" s="16"/>
      <c r="MUB13" s="16"/>
      <c r="MUC13" s="16"/>
      <c r="MUD13" s="16"/>
      <c r="MUE13" s="16"/>
      <c r="MUF13" s="16"/>
      <c r="MUG13" s="16"/>
      <c r="MUH13" s="16"/>
      <c r="MUI13" s="16"/>
      <c r="MUJ13" s="16"/>
      <c r="MUK13" s="16"/>
      <c r="MUL13" s="16"/>
      <c r="MUM13" s="16"/>
      <c r="MUN13" s="16"/>
      <c r="MUO13" s="16"/>
      <c r="MUP13" s="16"/>
      <c r="MUQ13" s="16"/>
      <c r="MUR13" s="16"/>
      <c r="MUS13" s="16"/>
      <c r="MUT13" s="16"/>
      <c r="MUU13" s="16"/>
      <c r="MUV13" s="16"/>
      <c r="MUW13" s="16"/>
      <c r="MUX13" s="16"/>
      <c r="MUY13" s="16"/>
      <c r="MUZ13" s="16"/>
      <c r="MVA13" s="16"/>
      <c r="MVB13" s="16"/>
      <c r="MVC13" s="16"/>
      <c r="MVD13" s="16"/>
      <c r="MVE13" s="16"/>
      <c r="MVF13" s="16"/>
      <c r="MVG13" s="16"/>
      <c r="MVH13" s="16"/>
      <c r="MVI13" s="16"/>
      <c r="MVJ13" s="16"/>
      <c r="MVK13" s="16"/>
      <c r="MVL13" s="16"/>
      <c r="MVM13" s="16"/>
      <c r="MVN13" s="16"/>
      <c r="MVO13" s="16"/>
      <c r="MVP13" s="16"/>
      <c r="MVQ13" s="16"/>
      <c r="MVR13" s="16"/>
      <c r="MVS13" s="16"/>
      <c r="MVT13" s="16"/>
      <c r="MVU13" s="16"/>
      <c r="MVV13" s="16"/>
      <c r="MVW13" s="16"/>
      <c r="MVX13" s="16"/>
      <c r="MVY13" s="16"/>
      <c r="MVZ13" s="16"/>
      <c r="MWA13" s="16"/>
      <c r="MWB13" s="16"/>
      <c r="MWC13" s="16"/>
      <c r="MWD13" s="16"/>
      <c r="MWE13" s="16"/>
      <c r="MWF13" s="16"/>
      <c r="MWG13" s="16"/>
      <c r="MWH13" s="16"/>
      <c r="MWI13" s="16"/>
      <c r="MWJ13" s="16"/>
      <c r="MWK13" s="16"/>
      <c r="MWL13" s="16"/>
      <c r="MWM13" s="16"/>
      <c r="MWN13" s="16"/>
      <c r="MWO13" s="16"/>
      <c r="MWP13" s="16"/>
      <c r="MWQ13" s="16"/>
      <c r="MWR13" s="16"/>
      <c r="MWS13" s="16"/>
      <c r="MWT13" s="16"/>
      <c r="MWU13" s="16"/>
      <c r="MWV13" s="16"/>
      <c r="MWW13" s="16"/>
      <c r="MWX13" s="16"/>
      <c r="MWY13" s="16"/>
      <c r="MWZ13" s="16"/>
      <c r="MXA13" s="16"/>
      <c r="MXB13" s="16"/>
      <c r="MXC13" s="16"/>
      <c r="MXD13" s="16"/>
      <c r="MXE13" s="16"/>
      <c r="MXF13" s="16"/>
      <c r="MXG13" s="16"/>
      <c r="MXH13" s="16"/>
      <c r="MXI13" s="16"/>
      <c r="MXJ13" s="16"/>
      <c r="MXK13" s="16"/>
      <c r="MXL13" s="16"/>
      <c r="MXM13" s="16"/>
      <c r="MXN13" s="16"/>
      <c r="MXO13" s="16"/>
      <c r="MXP13" s="16"/>
      <c r="MXQ13" s="16"/>
      <c r="MXR13" s="16"/>
      <c r="MXS13" s="16"/>
      <c r="MXT13" s="16"/>
      <c r="MXU13" s="16"/>
      <c r="MXV13" s="16"/>
      <c r="MXW13" s="16"/>
      <c r="MXX13" s="16"/>
      <c r="MXY13" s="16"/>
      <c r="MXZ13" s="16"/>
      <c r="MYA13" s="16"/>
      <c r="MYB13" s="16"/>
      <c r="MYC13" s="16"/>
      <c r="MYD13" s="16"/>
      <c r="MYE13" s="16"/>
      <c r="MYF13" s="16"/>
      <c r="MYG13" s="16"/>
      <c r="MYH13" s="16"/>
      <c r="MYI13" s="16"/>
      <c r="MYJ13" s="16"/>
      <c r="MYK13" s="16"/>
      <c r="MYL13" s="16"/>
      <c r="MYM13" s="16"/>
      <c r="MYN13" s="16"/>
      <c r="MYO13" s="16"/>
      <c r="MYP13" s="16"/>
      <c r="MYQ13" s="16"/>
      <c r="MYR13" s="16"/>
      <c r="MYS13" s="16"/>
      <c r="MYT13" s="16"/>
      <c r="MYU13" s="16"/>
      <c r="MYV13" s="16"/>
      <c r="MYW13" s="16"/>
      <c r="MYX13" s="16"/>
      <c r="MYY13" s="16"/>
      <c r="MYZ13" s="16"/>
      <c r="MZA13" s="16"/>
      <c r="MZB13" s="16"/>
      <c r="MZC13" s="16"/>
      <c r="MZD13" s="16"/>
      <c r="MZE13" s="16"/>
      <c r="MZF13" s="16"/>
      <c r="MZG13" s="16"/>
      <c r="MZH13" s="16"/>
      <c r="MZI13" s="16"/>
      <c r="MZJ13" s="16"/>
      <c r="MZK13" s="16"/>
      <c r="MZL13" s="16"/>
      <c r="MZM13" s="16"/>
      <c r="MZN13" s="16"/>
      <c r="MZO13" s="16"/>
      <c r="MZP13" s="16"/>
      <c r="MZQ13" s="16"/>
      <c r="MZR13" s="16"/>
      <c r="MZS13" s="16"/>
      <c r="MZT13" s="16"/>
      <c r="MZU13" s="16"/>
      <c r="MZV13" s="16"/>
      <c r="MZW13" s="16"/>
      <c r="MZX13" s="16"/>
      <c r="MZY13" s="16"/>
      <c r="MZZ13" s="16"/>
      <c r="NAA13" s="16"/>
      <c r="NAB13" s="16"/>
      <c r="NAC13" s="16"/>
      <c r="NAD13" s="16"/>
      <c r="NAE13" s="16"/>
      <c r="NAF13" s="16"/>
      <c r="NAG13" s="16"/>
      <c r="NAH13" s="16"/>
      <c r="NAI13" s="16"/>
      <c r="NAJ13" s="16"/>
      <c r="NAK13" s="16"/>
      <c r="NAL13" s="16"/>
      <c r="NAM13" s="16"/>
      <c r="NAN13" s="16"/>
      <c r="NAO13" s="16"/>
      <c r="NAP13" s="16"/>
      <c r="NAQ13" s="16"/>
      <c r="NAR13" s="16"/>
      <c r="NAS13" s="16"/>
      <c r="NAT13" s="16"/>
      <c r="NAU13" s="16"/>
      <c r="NAV13" s="16"/>
      <c r="NAW13" s="16"/>
      <c r="NAX13" s="16"/>
      <c r="NAY13" s="16"/>
      <c r="NAZ13" s="16"/>
      <c r="NBA13" s="16"/>
      <c r="NBB13" s="16"/>
      <c r="NBC13" s="16"/>
      <c r="NBD13" s="16"/>
      <c r="NBE13" s="16"/>
      <c r="NBF13" s="16"/>
      <c r="NBG13" s="16"/>
      <c r="NBH13" s="16"/>
      <c r="NBI13" s="16"/>
      <c r="NBJ13" s="16"/>
      <c r="NBK13" s="16"/>
      <c r="NBL13" s="16"/>
      <c r="NBM13" s="16"/>
      <c r="NBN13" s="16"/>
      <c r="NBO13" s="16"/>
      <c r="NBP13" s="16"/>
      <c r="NBQ13" s="16"/>
      <c r="NBR13" s="16"/>
      <c r="NBS13" s="16"/>
      <c r="NBT13" s="16"/>
      <c r="NBU13" s="16"/>
      <c r="NBV13" s="16"/>
      <c r="NBW13" s="16"/>
      <c r="NBX13" s="16"/>
      <c r="NBY13" s="16"/>
      <c r="NBZ13" s="16"/>
      <c r="NCA13" s="16"/>
      <c r="NCB13" s="16"/>
      <c r="NCC13" s="16"/>
      <c r="NCD13" s="16"/>
      <c r="NCE13" s="16"/>
      <c r="NCF13" s="16"/>
      <c r="NCG13" s="16"/>
      <c r="NCH13" s="16"/>
      <c r="NCI13" s="16"/>
      <c r="NCJ13" s="16"/>
      <c r="NCK13" s="16"/>
      <c r="NCL13" s="16"/>
      <c r="NCM13" s="16"/>
      <c r="NCN13" s="16"/>
      <c r="NCO13" s="16"/>
      <c r="NCP13" s="16"/>
      <c r="NCQ13" s="16"/>
      <c r="NCR13" s="16"/>
      <c r="NCS13" s="16"/>
      <c r="NCT13" s="16"/>
      <c r="NCU13" s="16"/>
      <c r="NCV13" s="16"/>
      <c r="NCW13" s="16"/>
      <c r="NCX13" s="16"/>
      <c r="NCY13" s="16"/>
      <c r="NCZ13" s="16"/>
      <c r="NDA13" s="16"/>
      <c r="NDB13" s="16"/>
      <c r="NDC13" s="16"/>
      <c r="NDD13" s="16"/>
      <c r="NDE13" s="16"/>
      <c r="NDF13" s="16"/>
      <c r="NDG13" s="16"/>
      <c r="NDH13" s="16"/>
      <c r="NDI13" s="16"/>
      <c r="NDJ13" s="16"/>
      <c r="NDK13" s="16"/>
      <c r="NDL13" s="16"/>
      <c r="NDM13" s="16"/>
      <c r="NDN13" s="16"/>
      <c r="NDO13" s="16"/>
      <c r="NDP13" s="16"/>
      <c r="NDQ13" s="16"/>
      <c r="NDR13" s="16"/>
      <c r="NDS13" s="16"/>
      <c r="NDT13" s="16"/>
      <c r="NDU13" s="16"/>
      <c r="NDV13" s="16"/>
      <c r="NDW13" s="16"/>
      <c r="NDX13" s="16"/>
      <c r="NDY13" s="16"/>
      <c r="NDZ13" s="16"/>
      <c r="NEA13" s="16"/>
      <c r="NEB13" s="16"/>
      <c r="NEC13" s="16"/>
      <c r="NED13" s="16"/>
      <c r="NEE13" s="16"/>
      <c r="NEF13" s="16"/>
      <c r="NEG13" s="16"/>
      <c r="NEH13" s="16"/>
      <c r="NEI13" s="16"/>
      <c r="NEJ13" s="16"/>
      <c r="NEK13" s="16"/>
      <c r="NEL13" s="16"/>
      <c r="NEM13" s="16"/>
      <c r="NEN13" s="16"/>
      <c r="NEO13" s="16"/>
      <c r="NEP13" s="16"/>
      <c r="NEQ13" s="16"/>
      <c r="NER13" s="16"/>
      <c r="NES13" s="16"/>
      <c r="NET13" s="16"/>
      <c r="NEU13" s="16"/>
      <c r="NEV13" s="16"/>
      <c r="NEW13" s="16"/>
      <c r="NEX13" s="16"/>
      <c r="NEY13" s="16"/>
      <c r="NEZ13" s="16"/>
      <c r="NFA13" s="16"/>
      <c r="NFB13" s="16"/>
      <c r="NFC13" s="16"/>
      <c r="NFD13" s="16"/>
      <c r="NFE13" s="16"/>
      <c r="NFF13" s="16"/>
      <c r="NFG13" s="16"/>
      <c r="NFH13" s="16"/>
      <c r="NFI13" s="16"/>
      <c r="NFJ13" s="16"/>
      <c r="NFK13" s="16"/>
      <c r="NFL13" s="16"/>
      <c r="NFM13" s="16"/>
      <c r="NFN13" s="16"/>
      <c r="NFO13" s="16"/>
      <c r="NFP13" s="16"/>
      <c r="NFQ13" s="16"/>
      <c r="NFR13" s="16"/>
      <c r="NFS13" s="16"/>
      <c r="NFT13" s="16"/>
      <c r="NFU13" s="16"/>
      <c r="NFV13" s="16"/>
      <c r="NFW13" s="16"/>
      <c r="NFX13" s="16"/>
      <c r="NFY13" s="16"/>
      <c r="NFZ13" s="16"/>
      <c r="NGA13" s="16"/>
      <c r="NGB13" s="16"/>
      <c r="NGC13" s="16"/>
      <c r="NGD13" s="16"/>
      <c r="NGE13" s="16"/>
      <c r="NGF13" s="16"/>
      <c r="NGG13" s="16"/>
      <c r="NGH13" s="16"/>
      <c r="NGI13" s="16"/>
      <c r="NGJ13" s="16"/>
      <c r="NGK13" s="16"/>
      <c r="NGL13" s="16"/>
      <c r="NGM13" s="16"/>
      <c r="NGN13" s="16"/>
      <c r="NGO13" s="16"/>
      <c r="NGP13" s="16"/>
      <c r="NGQ13" s="16"/>
      <c r="NGR13" s="16"/>
      <c r="NGS13" s="16"/>
      <c r="NGT13" s="16"/>
      <c r="NGU13" s="16"/>
      <c r="NGV13" s="16"/>
      <c r="NGW13" s="16"/>
      <c r="NGX13" s="16"/>
      <c r="NGY13" s="16"/>
      <c r="NGZ13" s="16"/>
      <c r="NHA13" s="16"/>
      <c r="NHB13" s="16"/>
      <c r="NHC13" s="16"/>
      <c r="NHD13" s="16"/>
      <c r="NHE13" s="16"/>
      <c r="NHF13" s="16"/>
      <c r="NHG13" s="16"/>
      <c r="NHH13" s="16"/>
      <c r="NHI13" s="16"/>
      <c r="NHJ13" s="16"/>
      <c r="NHK13" s="16"/>
      <c r="NHL13" s="16"/>
      <c r="NHM13" s="16"/>
      <c r="NHN13" s="16"/>
      <c r="NHO13" s="16"/>
      <c r="NHP13" s="16"/>
      <c r="NHQ13" s="16"/>
      <c r="NHR13" s="16"/>
      <c r="NHS13" s="16"/>
      <c r="NHT13" s="16"/>
      <c r="NHU13" s="16"/>
      <c r="NHV13" s="16"/>
      <c r="NHW13" s="16"/>
      <c r="NHX13" s="16"/>
      <c r="NHY13" s="16"/>
      <c r="NHZ13" s="16"/>
      <c r="NIA13" s="16"/>
      <c r="NIB13" s="16"/>
      <c r="NIC13" s="16"/>
      <c r="NID13" s="16"/>
      <c r="NIE13" s="16"/>
      <c r="NIF13" s="16"/>
      <c r="NIG13" s="16"/>
      <c r="NIH13" s="16"/>
      <c r="NII13" s="16"/>
      <c r="NIJ13" s="16"/>
      <c r="NIK13" s="16"/>
      <c r="NIL13" s="16"/>
      <c r="NIM13" s="16"/>
      <c r="NIN13" s="16"/>
      <c r="NIO13" s="16"/>
      <c r="NIP13" s="16"/>
      <c r="NIQ13" s="16"/>
      <c r="NIR13" s="16"/>
      <c r="NIS13" s="16"/>
      <c r="NIT13" s="16"/>
      <c r="NIU13" s="16"/>
      <c r="NIV13" s="16"/>
      <c r="NIW13" s="16"/>
      <c r="NIX13" s="16"/>
      <c r="NIY13" s="16"/>
      <c r="NIZ13" s="16"/>
      <c r="NJA13" s="16"/>
      <c r="NJB13" s="16"/>
      <c r="NJC13" s="16"/>
      <c r="NJD13" s="16"/>
      <c r="NJE13" s="16"/>
      <c r="NJF13" s="16"/>
      <c r="NJG13" s="16"/>
      <c r="NJH13" s="16"/>
      <c r="NJI13" s="16"/>
      <c r="NJJ13" s="16"/>
      <c r="NJK13" s="16"/>
      <c r="NJL13" s="16"/>
      <c r="NJM13" s="16"/>
      <c r="NJN13" s="16"/>
      <c r="NJO13" s="16"/>
      <c r="NJP13" s="16"/>
      <c r="NJQ13" s="16"/>
      <c r="NJR13" s="16"/>
      <c r="NJS13" s="16"/>
      <c r="NJT13" s="16"/>
      <c r="NJU13" s="16"/>
      <c r="NJV13" s="16"/>
      <c r="NJW13" s="16"/>
      <c r="NJX13" s="16"/>
      <c r="NJY13" s="16"/>
      <c r="NJZ13" s="16"/>
      <c r="NKA13" s="16"/>
      <c r="NKB13" s="16"/>
      <c r="NKC13" s="16"/>
      <c r="NKD13" s="16"/>
      <c r="NKE13" s="16"/>
      <c r="NKF13" s="16"/>
      <c r="NKG13" s="16"/>
      <c r="NKH13" s="16"/>
      <c r="NKI13" s="16"/>
      <c r="NKJ13" s="16"/>
      <c r="NKK13" s="16"/>
      <c r="NKL13" s="16"/>
      <c r="NKM13" s="16"/>
      <c r="NKN13" s="16"/>
      <c r="NKO13" s="16"/>
      <c r="NKP13" s="16"/>
      <c r="NKQ13" s="16"/>
      <c r="NKR13" s="16"/>
      <c r="NKS13" s="16"/>
      <c r="NKT13" s="16"/>
      <c r="NKU13" s="16"/>
      <c r="NKV13" s="16"/>
      <c r="NKW13" s="16"/>
      <c r="NKX13" s="16"/>
      <c r="NKY13" s="16"/>
      <c r="NKZ13" s="16"/>
      <c r="NLA13" s="16"/>
      <c r="NLB13" s="16"/>
      <c r="NLC13" s="16"/>
      <c r="NLD13" s="16"/>
      <c r="NLE13" s="16"/>
      <c r="NLF13" s="16"/>
      <c r="NLG13" s="16"/>
      <c r="NLH13" s="16"/>
      <c r="NLI13" s="16"/>
      <c r="NLJ13" s="16"/>
      <c r="NLK13" s="16"/>
      <c r="NLL13" s="16"/>
      <c r="NLM13" s="16"/>
      <c r="NLN13" s="16"/>
      <c r="NLO13" s="16"/>
      <c r="NLP13" s="16"/>
      <c r="NLQ13" s="16"/>
      <c r="NLR13" s="16"/>
      <c r="NLS13" s="16"/>
      <c r="NLT13" s="16"/>
      <c r="NLU13" s="16"/>
      <c r="NLV13" s="16"/>
      <c r="NLW13" s="16"/>
      <c r="NLX13" s="16"/>
      <c r="NLY13" s="16"/>
      <c r="NLZ13" s="16"/>
      <c r="NMA13" s="16"/>
      <c r="NMB13" s="16"/>
      <c r="NMC13" s="16"/>
      <c r="NMD13" s="16"/>
      <c r="NME13" s="16"/>
      <c r="NMF13" s="16"/>
      <c r="NMG13" s="16"/>
      <c r="NMH13" s="16"/>
      <c r="NMI13" s="16"/>
      <c r="NMJ13" s="16"/>
      <c r="NMK13" s="16"/>
      <c r="NML13" s="16"/>
      <c r="NMM13" s="16"/>
      <c r="NMN13" s="16"/>
      <c r="NMO13" s="16"/>
      <c r="NMP13" s="16"/>
      <c r="NMQ13" s="16"/>
      <c r="NMR13" s="16"/>
      <c r="NMS13" s="16"/>
      <c r="NMT13" s="16"/>
      <c r="NMU13" s="16"/>
      <c r="NMV13" s="16"/>
      <c r="NMW13" s="16"/>
      <c r="NMX13" s="16"/>
      <c r="NMY13" s="16"/>
      <c r="NMZ13" s="16"/>
      <c r="NNA13" s="16"/>
      <c r="NNB13" s="16"/>
      <c r="NNC13" s="16"/>
      <c r="NND13" s="16"/>
      <c r="NNE13" s="16"/>
      <c r="NNF13" s="16"/>
      <c r="NNG13" s="16"/>
      <c r="NNH13" s="16"/>
      <c r="NNI13" s="16"/>
      <c r="NNJ13" s="16"/>
      <c r="NNK13" s="16"/>
      <c r="NNL13" s="16"/>
      <c r="NNM13" s="16"/>
      <c r="NNN13" s="16"/>
      <c r="NNO13" s="16"/>
      <c r="NNP13" s="16"/>
      <c r="NNQ13" s="16"/>
      <c r="NNR13" s="16"/>
      <c r="NNS13" s="16"/>
      <c r="NNT13" s="16"/>
      <c r="NNU13" s="16"/>
      <c r="NNV13" s="16"/>
      <c r="NNW13" s="16"/>
      <c r="NNX13" s="16"/>
      <c r="NNY13" s="16"/>
      <c r="NNZ13" s="16"/>
      <c r="NOA13" s="16"/>
      <c r="NOB13" s="16"/>
      <c r="NOC13" s="16"/>
      <c r="NOD13" s="16"/>
      <c r="NOE13" s="16"/>
      <c r="NOF13" s="16"/>
      <c r="NOG13" s="16"/>
      <c r="NOH13" s="16"/>
      <c r="NOI13" s="16"/>
      <c r="NOJ13" s="16"/>
      <c r="NOK13" s="16"/>
      <c r="NOL13" s="16"/>
      <c r="NOM13" s="16"/>
      <c r="NON13" s="16"/>
      <c r="NOO13" s="16"/>
      <c r="NOP13" s="16"/>
      <c r="NOQ13" s="16"/>
      <c r="NOR13" s="16"/>
      <c r="NOS13" s="16"/>
      <c r="NOT13" s="16"/>
      <c r="NOU13" s="16"/>
      <c r="NOV13" s="16"/>
      <c r="NOW13" s="16"/>
      <c r="NOX13" s="16"/>
      <c r="NOY13" s="16"/>
      <c r="NOZ13" s="16"/>
      <c r="NPA13" s="16"/>
      <c r="NPB13" s="16"/>
      <c r="NPC13" s="16"/>
      <c r="NPD13" s="16"/>
      <c r="NPE13" s="16"/>
      <c r="NPF13" s="16"/>
      <c r="NPG13" s="16"/>
      <c r="NPH13" s="16"/>
      <c r="NPI13" s="16"/>
      <c r="NPJ13" s="16"/>
      <c r="NPK13" s="16"/>
      <c r="NPL13" s="16"/>
      <c r="NPM13" s="16"/>
      <c r="NPN13" s="16"/>
      <c r="NPO13" s="16"/>
      <c r="NPP13" s="16"/>
      <c r="NPQ13" s="16"/>
      <c r="NPR13" s="16"/>
      <c r="NPS13" s="16"/>
      <c r="NPT13" s="16"/>
      <c r="NPU13" s="16"/>
      <c r="NPV13" s="16"/>
      <c r="NPW13" s="16"/>
      <c r="NPX13" s="16"/>
      <c r="NPY13" s="16"/>
      <c r="NPZ13" s="16"/>
      <c r="NQA13" s="16"/>
      <c r="NQB13" s="16"/>
      <c r="NQC13" s="16"/>
      <c r="NQD13" s="16"/>
      <c r="NQE13" s="16"/>
      <c r="NQF13" s="16"/>
      <c r="NQG13" s="16"/>
      <c r="NQH13" s="16"/>
      <c r="NQI13" s="16"/>
      <c r="NQJ13" s="16"/>
      <c r="NQK13" s="16"/>
      <c r="NQL13" s="16"/>
      <c r="NQM13" s="16"/>
      <c r="NQN13" s="16"/>
      <c r="NQO13" s="16"/>
      <c r="NQP13" s="16"/>
      <c r="NQQ13" s="16"/>
      <c r="NQR13" s="16"/>
      <c r="NQS13" s="16"/>
      <c r="NQT13" s="16"/>
      <c r="NQU13" s="16"/>
      <c r="NQV13" s="16"/>
      <c r="NQW13" s="16"/>
      <c r="NQX13" s="16"/>
      <c r="NQY13" s="16"/>
      <c r="NQZ13" s="16"/>
      <c r="NRA13" s="16"/>
      <c r="NRB13" s="16"/>
      <c r="NRC13" s="16"/>
      <c r="NRD13" s="16"/>
      <c r="NRE13" s="16"/>
      <c r="NRF13" s="16"/>
      <c r="NRG13" s="16"/>
      <c r="NRH13" s="16"/>
      <c r="NRI13" s="16"/>
      <c r="NRJ13" s="16"/>
      <c r="NRK13" s="16"/>
      <c r="NRL13" s="16"/>
      <c r="NRM13" s="16"/>
      <c r="NRN13" s="16"/>
      <c r="NRO13" s="16"/>
      <c r="NRP13" s="16"/>
      <c r="NRQ13" s="16"/>
      <c r="NRR13" s="16"/>
      <c r="NRS13" s="16"/>
      <c r="NRT13" s="16"/>
      <c r="NRU13" s="16"/>
      <c r="NRV13" s="16"/>
      <c r="NRW13" s="16"/>
      <c r="NRX13" s="16"/>
      <c r="NRY13" s="16"/>
      <c r="NRZ13" s="16"/>
      <c r="NSA13" s="16"/>
      <c r="NSB13" s="16"/>
      <c r="NSC13" s="16"/>
      <c r="NSD13" s="16"/>
      <c r="NSE13" s="16"/>
      <c r="NSF13" s="16"/>
      <c r="NSG13" s="16"/>
      <c r="NSH13" s="16"/>
      <c r="NSI13" s="16"/>
      <c r="NSJ13" s="16"/>
      <c r="NSK13" s="16"/>
      <c r="NSL13" s="16"/>
      <c r="NSM13" s="16"/>
      <c r="NSN13" s="16"/>
      <c r="NSO13" s="16"/>
      <c r="NSP13" s="16"/>
      <c r="NSQ13" s="16"/>
      <c r="NSR13" s="16"/>
      <c r="NSS13" s="16"/>
      <c r="NST13" s="16"/>
      <c r="NSU13" s="16"/>
      <c r="NSV13" s="16"/>
      <c r="NSW13" s="16"/>
      <c r="NSX13" s="16"/>
      <c r="NSY13" s="16"/>
      <c r="NSZ13" s="16"/>
      <c r="NTA13" s="16"/>
      <c r="NTB13" s="16"/>
      <c r="NTC13" s="16"/>
      <c r="NTD13" s="16"/>
      <c r="NTE13" s="16"/>
      <c r="NTF13" s="16"/>
      <c r="NTG13" s="16"/>
      <c r="NTH13" s="16"/>
      <c r="NTI13" s="16"/>
      <c r="NTJ13" s="16"/>
      <c r="NTK13" s="16"/>
      <c r="NTL13" s="16"/>
      <c r="NTM13" s="16"/>
      <c r="NTN13" s="16"/>
      <c r="NTO13" s="16"/>
      <c r="NTP13" s="16"/>
      <c r="NTQ13" s="16"/>
      <c r="NTR13" s="16"/>
      <c r="NTS13" s="16"/>
      <c r="NTT13" s="16"/>
      <c r="NTU13" s="16"/>
      <c r="NTV13" s="16"/>
      <c r="NTW13" s="16"/>
      <c r="NTX13" s="16"/>
      <c r="NTY13" s="16"/>
      <c r="NTZ13" s="16"/>
      <c r="NUA13" s="16"/>
      <c r="NUB13" s="16"/>
      <c r="NUC13" s="16"/>
      <c r="NUD13" s="16"/>
      <c r="NUE13" s="16"/>
      <c r="NUF13" s="16"/>
      <c r="NUG13" s="16"/>
      <c r="NUH13" s="16"/>
      <c r="NUI13" s="16"/>
      <c r="NUJ13" s="16"/>
      <c r="NUK13" s="16"/>
      <c r="NUL13" s="16"/>
      <c r="NUM13" s="16"/>
      <c r="NUN13" s="16"/>
      <c r="NUO13" s="16"/>
      <c r="NUP13" s="16"/>
      <c r="NUQ13" s="16"/>
      <c r="NUR13" s="16"/>
      <c r="NUS13" s="16"/>
      <c r="NUT13" s="16"/>
      <c r="NUU13" s="16"/>
      <c r="NUV13" s="16"/>
      <c r="NUW13" s="16"/>
      <c r="NUX13" s="16"/>
      <c r="NUY13" s="16"/>
      <c r="NUZ13" s="16"/>
      <c r="NVA13" s="16"/>
      <c r="NVB13" s="16"/>
      <c r="NVC13" s="16"/>
      <c r="NVD13" s="16"/>
      <c r="NVE13" s="16"/>
      <c r="NVF13" s="16"/>
      <c r="NVG13" s="16"/>
      <c r="NVH13" s="16"/>
      <c r="NVI13" s="16"/>
      <c r="NVJ13" s="16"/>
      <c r="NVK13" s="16"/>
      <c r="NVL13" s="16"/>
      <c r="NVM13" s="16"/>
      <c r="NVN13" s="16"/>
      <c r="NVO13" s="16"/>
      <c r="NVP13" s="16"/>
      <c r="NVQ13" s="16"/>
      <c r="NVR13" s="16"/>
      <c r="NVS13" s="16"/>
      <c r="NVT13" s="16"/>
      <c r="NVU13" s="16"/>
      <c r="NVV13" s="16"/>
      <c r="NVW13" s="16"/>
      <c r="NVX13" s="16"/>
      <c r="NVY13" s="16"/>
      <c r="NVZ13" s="16"/>
      <c r="NWA13" s="16"/>
      <c r="NWB13" s="16"/>
      <c r="NWC13" s="16"/>
      <c r="NWD13" s="16"/>
      <c r="NWE13" s="16"/>
      <c r="NWF13" s="16"/>
      <c r="NWG13" s="16"/>
      <c r="NWH13" s="16"/>
      <c r="NWI13" s="16"/>
      <c r="NWJ13" s="16"/>
      <c r="NWK13" s="16"/>
      <c r="NWL13" s="16"/>
      <c r="NWM13" s="16"/>
      <c r="NWN13" s="16"/>
      <c r="NWO13" s="16"/>
      <c r="NWP13" s="16"/>
      <c r="NWQ13" s="16"/>
      <c r="NWR13" s="16"/>
      <c r="NWS13" s="16"/>
      <c r="NWT13" s="16"/>
      <c r="NWU13" s="16"/>
      <c r="NWV13" s="16"/>
      <c r="NWW13" s="16"/>
      <c r="NWX13" s="16"/>
      <c r="NWY13" s="16"/>
      <c r="NWZ13" s="16"/>
      <c r="NXA13" s="16"/>
      <c r="NXB13" s="16"/>
      <c r="NXC13" s="16"/>
      <c r="NXD13" s="16"/>
      <c r="NXE13" s="16"/>
      <c r="NXF13" s="16"/>
      <c r="NXG13" s="16"/>
      <c r="NXH13" s="16"/>
      <c r="NXI13" s="16"/>
      <c r="NXJ13" s="16"/>
      <c r="NXK13" s="16"/>
      <c r="NXL13" s="16"/>
      <c r="NXM13" s="16"/>
      <c r="NXN13" s="16"/>
      <c r="NXO13" s="16"/>
      <c r="NXP13" s="16"/>
      <c r="NXQ13" s="16"/>
      <c r="NXR13" s="16"/>
      <c r="NXS13" s="16"/>
      <c r="NXT13" s="16"/>
      <c r="NXU13" s="16"/>
      <c r="NXV13" s="16"/>
      <c r="NXW13" s="16"/>
      <c r="NXX13" s="16"/>
      <c r="NXY13" s="16"/>
      <c r="NXZ13" s="16"/>
      <c r="NYA13" s="16"/>
      <c r="NYB13" s="16"/>
      <c r="NYC13" s="16"/>
      <c r="NYD13" s="16"/>
      <c r="NYE13" s="16"/>
      <c r="NYF13" s="16"/>
      <c r="NYG13" s="16"/>
      <c r="NYH13" s="16"/>
      <c r="NYI13" s="16"/>
      <c r="NYJ13" s="16"/>
      <c r="NYK13" s="16"/>
      <c r="NYL13" s="16"/>
      <c r="NYM13" s="16"/>
      <c r="NYN13" s="16"/>
      <c r="NYO13" s="16"/>
      <c r="NYP13" s="16"/>
      <c r="NYQ13" s="16"/>
      <c r="NYR13" s="16"/>
      <c r="NYS13" s="16"/>
      <c r="NYT13" s="16"/>
      <c r="NYU13" s="16"/>
      <c r="NYV13" s="16"/>
      <c r="NYW13" s="16"/>
      <c r="NYX13" s="16"/>
      <c r="NYY13" s="16"/>
      <c r="NYZ13" s="16"/>
      <c r="NZA13" s="16"/>
      <c r="NZB13" s="16"/>
      <c r="NZC13" s="16"/>
      <c r="NZD13" s="16"/>
      <c r="NZE13" s="16"/>
      <c r="NZF13" s="16"/>
      <c r="NZG13" s="16"/>
      <c r="NZH13" s="16"/>
      <c r="NZI13" s="16"/>
      <c r="NZJ13" s="16"/>
      <c r="NZK13" s="16"/>
      <c r="NZL13" s="16"/>
      <c r="NZM13" s="16"/>
      <c r="NZN13" s="16"/>
      <c r="NZO13" s="16"/>
      <c r="NZP13" s="16"/>
      <c r="NZQ13" s="16"/>
      <c r="NZR13" s="16"/>
      <c r="NZS13" s="16"/>
      <c r="NZT13" s="16"/>
      <c r="NZU13" s="16"/>
      <c r="NZV13" s="16"/>
      <c r="NZW13" s="16"/>
      <c r="NZX13" s="16"/>
      <c r="NZY13" s="16"/>
      <c r="NZZ13" s="16"/>
      <c r="OAA13" s="16"/>
      <c r="OAB13" s="16"/>
      <c r="OAC13" s="16"/>
      <c r="OAD13" s="16"/>
      <c r="OAE13" s="16"/>
      <c r="OAF13" s="16"/>
      <c r="OAG13" s="16"/>
      <c r="OAH13" s="16"/>
      <c r="OAI13" s="16"/>
      <c r="OAJ13" s="16"/>
      <c r="OAK13" s="16"/>
      <c r="OAL13" s="16"/>
      <c r="OAM13" s="16"/>
      <c r="OAN13" s="16"/>
      <c r="OAO13" s="16"/>
      <c r="OAP13" s="16"/>
      <c r="OAQ13" s="16"/>
      <c r="OAR13" s="16"/>
      <c r="OAS13" s="16"/>
      <c r="OAT13" s="16"/>
      <c r="OAU13" s="16"/>
      <c r="OAV13" s="16"/>
      <c r="OAW13" s="16"/>
      <c r="OAX13" s="16"/>
      <c r="OAY13" s="16"/>
      <c r="OAZ13" s="16"/>
      <c r="OBA13" s="16"/>
      <c r="OBB13" s="16"/>
      <c r="OBC13" s="16"/>
      <c r="OBD13" s="16"/>
      <c r="OBE13" s="16"/>
      <c r="OBF13" s="16"/>
      <c r="OBG13" s="16"/>
      <c r="OBH13" s="16"/>
      <c r="OBI13" s="16"/>
      <c r="OBJ13" s="16"/>
      <c r="OBK13" s="16"/>
      <c r="OBL13" s="16"/>
      <c r="OBM13" s="16"/>
      <c r="OBN13" s="16"/>
      <c r="OBO13" s="16"/>
      <c r="OBP13" s="16"/>
      <c r="OBQ13" s="16"/>
      <c r="OBR13" s="16"/>
      <c r="OBS13" s="16"/>
      <c r="OBT13" s="16"/>
      <c r="OBU13" s="16"/>
      <c r="OBV13" s="16"/>
      <c r="OBW13" s="16"/>
      <c r="OBX13" s="16"/>
      <c r="OBY13" s="16"/>
      <c r="OBZ13" s="16"/>
      <c r="OCA13" s="16"/>
      <c r="OCB13" s="16"/>
      <c r="OCC13" s="16"/>
      <c r="OCD13" s="16"/>
      <c r="OCE13" s="16"/>
      <c r="OCF13" s="16"/>
      <c r="OCG13" s="16"/>
      <c r="OCH13" s="16"/>
      <c r="OCI13" s="16"/>
      <c r="OCJ13" s="16"/>
      <c r="OCK13" s="16"/>
      <c r="OCL13" s="16"/>
      <c r="OCM13" s="16"/>
      <c r="OCN13" s="16"/>
      <c r="OCO13" s="16"/>
      <c r="OCP13" s="16"/>
      <c r="OCQ13" s="16"/>
      <c r="OCR13" s="16"/>
      <c r="OCS13" s="16"/>
      <c r="OCT13" s="16"/>
      <c r="OCU13" s="16"/>
      <c r="OCV13" s="16"/>
      <c r="OCW13" s="16"/>
      <c r="OCX13" s="16"/>
      <c r="OCY13" s="16"/>
      <c r="OCZ13" s="16"/>
      <c r="ODA13" s="16"/>
      <c r="ODB13" s="16"/>
      <c r="ODC13" s="16"/>
      <c r="ODD13" s="16"/>
      <c r="ODE13" s="16"/>
      <c r="ODF13" s="16"/>
      <c r="ODG13" s="16"/>
      <c r="ODH13" s="16"/>
      <c r="ODI13" s="16"/>
      <c r="ODJ13" s="16"/>
      <c r="ODK13" s="16"/>
      <c r="ODL13" s="16"/>
      <c r="ODM13" s="16"/>
      <c r="ODN13" s="16"/>
      <c r="ODO13" s="16"/>
      <c r="ODP13" s="16"/>
      <c r="ODQ13" s="16"/>
      <c r="ODR13" s="16"/>
      <c r="ODS13" s="16"/>
      <c r="ODT13" s="16"/>
      <c r="ODU13" s="16"/>
      <c r="ODV13" s="16"/>
      <c r="ODW13" s="16"/>
      <c r="ODX13" s="16"/>
      <c r="ODY13" s="16"/>
      <c r="ODZ13" s="16"/>
      <c r="OEA13" s="16"/>
      <c r="OEB13" s="16"/>
      <c r="OEC13" s="16"/>
      <c r="OED13" s="16"/>
      <c r="OEE13" s="16"/>
      <c r="OEF13" s="16"/>
      <c r="OEG13" s="16"/>
      <c r="OEH13" s="16"/>
      <c r="OEI13" s="16"/>
      <c r="OEJ13" s="16"/>
      <c r="OEK13" s="16"/>
      <c r="OEL13" s="16"/>
      <c r="OEM13" s="16"/>
      <c r="OEN13" s="16"/>
      <c r="OEO13" s="16"/>
      <c r="OEP13" s="16"/>
      <c r="OEQ13" s="16"/>
      <c r="OER13" s="16"/>
      <c r="OES13" s="16"/>
      <c r="OET13" s="16"/>
      <c r="OEU13" s="16"/>
      <c r="OEV13" s="16"/>
      <c r="OEW13" s="16"/>
      <c r="OEX13" s="16"/>
      <c r="OEY13" s="16"/>
      <c r="OEZ13" s="16"/>
      <c r="OFA13" s="16"/>
      <c r="OFB13" s="16"/>
      <c r="OFC13" s="16"/>
      <c r="OFD13" s="16"/>
      <c r="OFE13" s="16"/>
      <c r="OFF13" s="16"/>
      <c r="OFG13" s="16"/>
      <c r="OFH13" s="16"/>
      <c r="OFI13" s="16"/>
      <c r="OFJ13" s="16"/>
      <c r="OFK13" s="16"/>
      <c r="OFL13" s="16"/>
      <c r="OFM13" s="16"/>
      <c r="OFN13" s="16"/>
      <c r="OFO13" s="16"/>
      <c r="OFP13" s="16"/>
      <c r="OFQ13" s="16"/>
      <c r="OFR13" s="16"/>
      <c r="OFS13" s="16"/>
      <c r="OFT13" s="16"/>
      <c r="OFU13" s="16"/>
      <c r="OFV13" s="16"/>
      <c r="OFW13" s="16"/>
      <c r="OFX13" s="16"/>
      <c r="OFY13" s="16"/>
      <c r="OFZ13" s="16"/>
      <c r="OGA13" s="16"/>
      <c r="OGB13" s="16"/>
      <c r="OGC13" s="16"/>
      <c r="OGD13" s="16"/>
      <c r="OGE13" s="16"/>
      <c r="OGF13" s="16"/>
      <c r="OGG13" s="16"/>
      <c r="OGH13" s="16"/>
      <c r="OGI13" s="16"/>
      <c r="OGJ13" s="16"/>
      <c r="OGK13" s="16"/>
      <c r="OGL13" s="16"/>
      <c r="OGM13" s="16"/>
      <c r="OGN13" s="16"/>
      <c r="OGO13" s="16"/>
      <c r="OGP13" s="16"/>
      <c r="OGQ13" s="16"/>
      <c r="OGR13" s="16"/>
      <c r="OGS13" s="16"/>
      <c r="OGT13" s="16"/>
      <c r="OGU13" s="16"/>
      <c r="OGV13" s="16"/>
      <c r="OGW13" s="16"/>
      <c r="OGX13" s="16"/>
      <c r="OGY13" s="16"/>
      <c r="OGZ13" s="16"/>
      <c r="OHA13" s="16"/>
      <c r="OHB13" s="16"/>
      <c r="OHC13" s="16"/>
      <c r="OHD13" s="16"/>
      <c r="OHE13" s="16"/>
      <c r="OHF13" s="16"/>
      <c r="OHG13" s="16"/>
      <c r="OHH13" s="16"/>
      <c r="OHI13" s="16"/>
      <c r="OHJ13" s="16"/>
      <c r="OHK13" s="16"/>
      <c r="OHL13" s="16"/>
      <c r="OHM13" s="16"/>
      <c r="OHN13" s="16"/>
      <c r="OHO13" s="16"/>
      <c r="OHP13" s="16"/>
      <c r="OHQ13" s="16"/>
      <c r="OHR13" s="16"/>
      <c r="OHS13" s="16"/>
      <c r="OHT13" s="16"/>
      <c r="OHU13" s="16"/>
      <c r="OHV13" s="16"/>
      <c r="OHW13" s="16"/>
      <c r="OHX13" s="16"/>
      <c r="OHY13" s="16"/>
      <c r="OHZ13" s="16"/>
      <c r="OIA13" s="16"/>
      <c r="OIB13" s="16"/>
      <c r="OIC13" s="16"/>
      <c r="OID13" s="16"/>
      <c r="OIE13" s="16"/>
      <c r="OIF13" s="16"/>
      <c r="OIG13" s="16"/>
      <c r="OIH13" s="16"/>
      <c r="OII13" s="16"/>
      <c r="OIJ13" s="16"/>
      <c r="OIK13" s="16"/>
      <c r="OIL13" s="16"/>
      <c r="OIM13" s="16"/>
      <c r="OIN13" s="16"/>
      <c r="OIO13" s="16"/>
      <c r="OIP13" s="16"/>
      <c r="OIQ13" s="16"/>
      <c r="OIR13" s="16"/>
      <c r="OIS13" s="16"/>
      <c r="OIT13" s="16"/>
      <c r="OIU13" s="16"/>
      <c r="OIV13" s="16"/>
      <c r="OIW13" s="16"/>
      <c r="OIX13" s="16"/>
      <c r="OIY13" s="16"/>
      <c r="OIZ13" s="16"/>
      <c r="OJA13" s="16"/>
      <c r="OJB13" s="16"/>
      <c r="OJC13" s="16"/>
      <c r="OJD13" s="16"/>
      <c r="OJE13" s="16"/>
      <c r="OJF13" s="16"/>
      <c r="OJG13" s="16"/>
      <c r="OJH13" s="16"/>
      <c r="OJI13" s="16"/>
      <c r="OJJ13" s="16"/>
      <c r="OJK13" s="16"/>
      <c r="OJL13" s="16"/>
      <c r="OJM13" s="16"/>
      <c r="OJN13" s="16"/>
      <c r="OJO13" s="16"/>
      <c r="OJP13" s="16"/>
      <c r="OJQ13" s="16"/>
      <c r="OJR13" s="16"/>
      <c r="OJS13" s="16"/>
      <c r="OJT13" s="16"/>
      <c r="OJU13" s="16"/>
      <c r="OJV13" s="16"/>
      <c r="OJW13" s="16"/>
      <c r="OJX13" s="16"/>
      <c r="OJY13" s="16"/>
      <c r="OJZ13" s="16"/>
      <c r="OKA13" s="16"/>
      <c r="OKB13" s="16"/>
      <c r="OKC13" s="16"/>
      <c r="OKD13" s="16"/>
      <c r="OKE13" s="16"/>
      <c r="OKF13" s="16"/>
      <c r="OKG13" s="16"/>
      <c r="OKH13" s="16"/>
      <c r="OKI13" s="16"/>
      <c r="OKJ13" s="16"/>
      <c r="OKK13" s="16"/>
      <c r="OKL13" s="16"/>
      <c r="OKM13" s="16"/>
      <c r="OKN13" s="16"/>
      <c r="OKO13" s="16"/>
      <c r="OKP13" s="16"/>
      <c r="OKQ13" s="16"/>
      <c r="OKR13" s="16"/>
      <c r="OKS13" s="16"/>
      <c r="OKT13" s="16"/>
      <c r="OKU13" s="16"/>
      <c r="OKV13" s="16"/>
      <c r="OKW13" s="16"/>
      <c r="OKX13" s="16"/>
      <c r="OKY13" s="16"/>
      <c r="OKZ13" s="16"/>
      <c r="OLA13" s="16"/>
      <c r="OLB13" s="16"/>
      <c r="OLC13" s="16"/>
      <c r="OLD13" s="16"/>
      <c r="OLE13" s="16"/>
      <c r="OLF13" s="16"/>
      <c r="OLG13" s="16"/>
      <c r="OLH13" s="16"/>
      <c r="OLI13" s="16"/>
      <c r="OLJ13" s="16"/>
      <c r="OLK13" s="16"/>
      <c r="OLL13" s="16"/>
      <c r="OLM13" s="16"/>
      <c r="OLN13" s="16"/>
      <c r="OLO13" s="16"/>
      <c r="OLP13" s="16"/>
      <c r="OLQ13" s="16"/>
      <c r="OLR13" s="16"/>
      <c r="OLS13" s="16"/>
      <c r="OLT13" s="16"/>
      <c r="OLU13" s="16"/>
      <c r="OLV13" s="16"/>
      <c r="OLW13" s="16"/>
      <c r="OLX13" s="16"/>
      <c r="OLY13" s="16"/>
      <c r="OLZ13" s="16"/>
      <c r="OMA13" s="16"/>
      <c r="OMB13" s="16"/>
      <c r="OMC13" s="16"/>
      <c r="OMD13" s="16"/>
      <c r="OME13" s="16"/>
      <c r="OMF13" s="16"/>
      <c r="OMG13" s="16"/>
      <c r="OMH13" s="16"/>
      <c r="OMI13" s="16"/>
      <c r="OMJ13" s="16"/>
      <c r="OMK13" s="16"/>
      <c r="OML13" s="16"/>
      <c r="OMM13" s="16"/>
      <c r="OMN13" s="16"/>
      <c r="OMO13" s="16"/>
      <c r="OMP13" s="16"/>
      <c r="OMQ13" s="16"/>
      <c r="OMR13" s="16"/>
      <c r="OMS13" s="16"/>
      <c r="OMT13" s="16"/>
      <c r="OMU13" s="16"/>
      <c r="OMV13" s="16"/>
      <c r="OMW13" s="16"/>
      <c r="OMX13" s="16"/>
      <c r="OMY13" s="16"/>
      <c r="OMZ13" s="16"/>
      <c r="ONA13" s="16"/>
      <c r="ONB13" s="16"/>
      <c r="ONC13" s="16"/>
      <c r="OND13" s="16"/>
      <c r="ONE13" s="16"/>
      <c r="ONF13" s="16"/>
      <c r="ONG13" s="16"/>
      <c r="ONH13" s="16"/>
      <c r="ONI13" s="16"/>
      <c r="ONJ13" s="16"/>
      <c r="ONK13" s="16"/>
      <c r="ONL13" s="16"/>
      <c r="ONM13" s="16"/>
      <c r="ONN13" s="16"/>
      <c r="ONO13" s="16"/>
      <c r="ONP13" s="16"/>
      <c r="ONQ13" s="16"/>
      <c r="ONR13" s="16"/>
      <c r="ONS13" s="16"/>
      <c r="ONT13" s="16"/>
      <c r="ONU13" s="16"/>
      <c r="ONV13" s="16"/>
      <c r="ONW13" s="16"/>
      <c r="ONX13" s="16"/>
      <c r="ONY13" s="16"/>
      <c r="ONZ13" s="16"/>
      <c r="OOA13" s="16"/>
      <c r="OOB13" s="16"/>
      <c r="OOC13" s="16"/>
      <c r="OOD13" s="16"/>
      <c r="OOE13" s="16"/>
      <c r="OOF13" s="16"/>
      <c r="OOG13" s="16"/>
      <c r="OOH13" s="16"/>
      <c r="OOI13" s="16"/>
      <c r="OOJ13" s="16"/>
      <c r="OOK13" s="16"/>
      <c r="OOL13" s="16"/>
      <c r="OOM13" s="16"/>
      <c r="OON13" s="16"/>
      <c r="OOO13" s="16"/>
      <c r="OOP13" s="16"/>
      <c r="OOQ13" s="16"/>
      <c r="OOR13" s="16"/>
      <c r="OOS13" s="16"/>
      <c r="OOT13" s="16"/>
      <c r="OOU13" s="16"/>
      <c r="OOV13" s="16"/>
      <c r="OOW13" s="16"/>
      <c r="OOX13" s="16"/>
      <c r="OOY13" s="16"/>
      <c r="OOZ13" s="16"/>
      <c r="OPA13" s="16"/>
      <c r="OPB13" s="16"/>
      <c r="OPC13" s="16"/>
      <c r="OPD13" s="16"/>
      <c r="OPE13" s="16"/>
      <c r="OPF13" s="16"/>
      <c r="OPG13" s="16"/>
      <c r="OPH13" s="16"/>
      <c r="OPI13" s="16"/>
      <c r="OPJ13" s="16"/>
      <c r="OPK13" s="16"/>
      <c r="OPL13" s="16"/>
      <c r="OPM13" s="16"/>
      <c r="OPN13" s="16"/>
      <c r="OPO13" s="16"/>
      <c r="OPP13" s="16"/>
      <c r="OPQ13" s="16"/>
      <c r="OPR13" s="16"/>
      <c r="OPS13" s="16"/>
      <c r="OPT13" s="16"/>
      <c r="OPU13" s="16"/>
      <c r="OPV13" s="16"/>
      <c r="OPW13" s="16"/>
      <c r="OPX13" s="16"/>
      <c r="OPY13" s="16"/>
      <c r="OPZ13" s="16"/>
      <c r="OQA13" s="16"/>
      <c r="OQB13" s="16"/>
      <c r="OQC13" s="16"/>
      <c r="OQD13" s="16"/>
      <c r="OQE13" s="16"/>
      <c r="OQF13" s="16"/>
      <c r="OQG13" s="16"/>
      <c r="OQH13" s="16"/>
      <c r="OQI13" s="16"/>
      <c r="OQJ13" s="16"/>
      <c r="OQK13" s="16"/>
      <c r="OQL13" s="16"/>
      <c r="OQM13" s="16"/>
      <c r="OQN13" s="16"/>
      <c r="OQO13" s="16"/>
      <c r="OQP13" s="16"/>
      <c r="OQQ13" s="16"/>
      <c r="OQR13" s="16"/>
      <c r="OQS13" s="16"/>
      <c r="OQT13" s="16"/>
      <c r="OQU13" s="16"/>
      <c r="OQV13" s="16"/>
      <c r="OQW13" s="16"/>
      <c r="OQX13" s="16"/>
      <c r="OQY13" s="16"/>
      <c r="OQZ13" s="16"/>
      <c r="ORA13" s="16"/>
      <c r="ORB13" s="16"/>
      <c r="ORC13" s="16"/>
      <c r="ORD13" s="16"/>
      <c r="ORE13" s="16"/>
      <c r="ORF13" s="16"/>
      <c r="ORG13" s="16"/>
      <c r="ORH13" s="16"/>
      <c r="ORI13" s="16"/>
      <c r="ORJ13" s="16"/>
      <c r="ORK13" s="16"/>
      <c r="ORL13" s="16"/>
      <c r="ORM13" s="16"/>
      <c r="ORN13" s="16"/>
      <c r="ORO13" s="16"/>
      <c r="ORP13" s="16"/>
      <c r="ORQ13" s="16"/>
      <c r="ORR13" s="16"/>
      <c r="ORS13" s="16"/>
      <c r="ORT13" s="16"/>
      <c r="ORU13" s="16"/>
      <c r="ORV13" s="16"/>
      <c r="ORW13" s="16"/>
      <c r="ORX13" s="16"/>
      <c r="ORY13" s="16"/>
      <c r="ORZ13" s="16"/>
      <c r="OSA13" s="16"/>
      <c r="OSB13" s="16"/>
      <c r="OSC13" s="16"/>
      <c r="OSD13" s="16"/>
      <c r="OSE13" s="16"/>
      <c r="OSF13" s="16"/>
      <c r="OSG13" s="16"/>
      <c r="OSH13" s="16"/>
      <c r="OSI13" s="16"/>
      <c r="OSJ13" s="16"/>
      <c r="OSK13" s="16"/>
      <c r="OSL13" s="16"/>
      <c r="OSM13" s="16"/>
      <c r="OSN13" s="16"/>
      <c r="OSO13" s="16"/>
      <c r="OSP13" s="16"/>
      <c r="OSQ13" s="16"/>
      <c r="OSR13" s="16"/>
      <c r="OSS13" s="16"/>
      <c r="OST13" s="16"/>
      <c r="OSU13" s="16"/>
      <c r="OSV13" s="16"/>
      <c r="OSW13" s="16"/>
      <c r="OSX13" s="16"/>
      <c r="OSY13" s="16"/>
      <c r="OSZ13" s="16"/>
      <c r="OTA13" s="16"/>
      <c r="OTB13" s="16"/>
      <c r="OTC13" s="16"/>
      <c r="OTD13" s="16"/>
      <c r="OTE13" s="16"/>
      <c r="OTF13" s="16"/>
      <c r="OTG13" s="16"/>
      <c r="OTH13" s="16"/>
      <c r="OTI13" s="16"/>
      <c r="OTJ13" s="16"/>
      <c r="OTK13" s="16"/>
      <c r="OTL13" s="16"/>
      <c r="OTM13" s="16"/>
      <c r="OTN13" s="16"/>
      <c r="OTO13" s="16"/>
      <c r="OTP13" s="16"/>
      <c r="OTQ13" s="16"/>
      <c r="OTR13" s="16"/>
      <c r="OTS13" s="16"/>
      <c r="OTT13" s="16"/>
      <c r="OTU13" s="16"/>
      <c r="OTV13" s="16"/>
      <c r="OTW13" s="16"/>
      <c r="OTX13" s="16"/>
      <c r="OTY13" s="16"/>
      <c r="OTZ13" s="16"/>
      <c r="OUA13" s="16"/>
      <c r="OUB13" s="16"/>
      <c r="OUC13" s="16"/>
      <c r="OUD13" s="16"/>
      <c r="OUE13" s="16"/>
      <c r="OUF13" s="16"/>
      <c r="OUG13" s="16"/>
      <c r="OUH13" s="16"/>
      <c r="OUI13" s="16"/>
      <c r="OUJ13" s="16"/>
      <c r="OUK13" s="16"/>
      <c r="OUL13" s="16"/>
      <c r="OUM13" s="16"/>
      <c r="OUN13" s="16"/>
      <c r="OUO13" s="16"/>
      <c r="OUP13" s="16"/>
      <c r="OUQ13" s="16"/>
      <c r="OUR13" s="16"/>
      <c r="OUS13" s="16"/>
      <c r="OUT13" s="16"/>
      <c r="OUU13" s="16"/>
      <c r="OUV13" s="16"/>
      <c r="OUW13" s="16"/>
      <c r="OUX13" s="16"/>
      <c r="OUY13" s="16"/>
      <c r="OUZ13" s="16"/>
      <c r="OVA13" s="16"/>
      <c r="OVB13" s="16"/>
      <c r="OVC13" s="16"/>
      <c r="OVD13" s="16"/>
      <c r="OVE13" s="16"/>
      <c r="OVF13" s="16"/>
      <c r="OVG13" s="16"/>
      <c r="OVH13" s="16"/>
      <c r="OVI13" s="16"/>
      <c r="OVJ13" s="16"/>
      <c r="OVK13" s="16"/>
      <c r="OVL13" s="16"/>
      <c r="OVM13" s="16"/>
      <c r="OVN13" s="16"/>
      <c r="OVO13" s="16"/>
      <c r="OVP13" s="16"/>
      <c r="OVQ13" s="16"/>
      <c r="OVR13" s="16"/>
      <c r="OVS13" s="16"/>
      <c r="OVT13" s="16"/>
      <c r="OVU13" s="16"/>
      <c r="OVV13" s="16"/>
      <c r="OVW13" s="16"/>
      <c r="OVX13" s="16"/>
      <c r="OVY13" s="16"/>
      <c r="OVZ13" s="16"/>
      <c r="OWA13" s="16"/>
      <c r="OWB13" s="16"/>
      <c r="OWC13" s="16"/>
      <c r="OWD13" s="16"/>
      <c r="OWE13" s="16"/>
      <c r="OWF13" s="16"/>
      <c r="OWG13" s="16"/>
      <c r="OWH13" s="16"/>
      <c r="OWI13" s="16"/>
      <c r="OWJ13" s="16"/>
      <c r="OWK13" s="16"/>
      <c r="OWL13" s="16"/>
      <c r="OWM13" s="16"/>
      <c r="OWN13" s="16"/>
      <c r="OWO13" s="16"/>
      <c r="OWP13" s="16"/>
      <c r="OWQ13" s="16"/>
      <c r="OWR13" s="16"/>
      <c r="OWS13" s="16"/>
      <c r="OWT13" s="16"/>
      <c r="OWU13" s="16"/>
      <c r="OWV13" s="16"/>
      <c r="OWW13" s="16"/>
      <c r="OWX13" s="16"/>
      <c r="OWY13" s="16"/>
      <c r="OWZ13" s="16"/>
      <c r="OXA13" s="16"/>
      <c r="OXB13" s="16"/>
      <c r="OXC13" s="16"/>
      <c r="OXD13" s="16"/>
      <c r="OXE13" s="16"/>
      <c r="OXF13" s="16"/>
      <c r="OXG13" s="16"/>
      <c r="OXH13" s="16"/>
      <c r="OXI13" s="16"/>
      <c r="OXJ13" s="16"/>
      <c r="OXK13" s="16"/>
      <c r="OXL13" s="16"/>
      <c r="OXM13" s="16"/>
      <c r="OXN13" s="16"/>
      <c r="OXO13" s="16"/>
      <c r="OXP13" s="16"/>
      <c r="OXQ13" s="16"/>
      <c r="OXR13" s="16"/>
      <c r="OXS13" s="16"/>
      <c r="OXT13" s="16"/>
      <c r="OXU13" s="16"/>
      <c r="OXV13" s="16"/>
      <c r="OXW13" s="16"/>
      <c r="OXX13" s="16"/>
      <c r="OXY13" s="16"/>
      <c r="OXZ13" s="16"/>
      <c r="OYA13" s="16"/>
      <c r="OYB13" s="16"/>
      <c r="OYC13" s="16"/>
      <c r="OYD13" s="16"/>
      <c r="OYE13" s="16"/>
      <c r="OYF13" s="16"/>
      <c r="OYG13" s="16"/>
      <c r="OYH13" s="16"/>
      <c r="OYI13" s="16"/>
      <c r="OYJ13" s="16"/>
      <c r="OYK13" s="16"/>
      <c r="OYL13" s="16"/>
      <c r="OYM13" s="16"/>
      <c r="OYN13" s="16"/>
      <c r="OYO13" s="16"/>
      <c r="OYP13" s="16"/>
      <c r="OYQ13" s="16"/>
      <c r="OYR13" s="16"/>
      <c r="OYS13" s="16"/>
      <c r="OYT13" s="16"/>
      <c r="OYU13" s="16"/>
      <c r="OYV13" s="16"/>
      <c r="OYW13" s="16"/>
      <c r="OYX13" s="16"/>
      <c r="OYY13" s="16"/>
      <c r="OYZ13" s="16"/>
      <c r="OZA13" s="16"/>
      <c r="OZB13" s="16"/>
      <c r="OZC13" s="16"/>
      <c r="OZD13" s="16"/>
      <c r="OZE13" s="16"/>
      <c r="OZF13" s="16"/>
      <c r="OZG13" s="16"/>
      <c r="OZH13" s="16"/>
      <c r="OZI13" s="16"/>
      <c r="OZJ13" s="16"/>
      <c r="OZK13" s="16"/>
      <c r="OZL13" s="16"/>
      <c r="OZM13" s="16"/>
      <c r="OZN13" s="16"/>
      <c r="OZO13" s="16"/>
      <c r="OZP13" s="16"/>
      <c r="OZQ13" s="16"/>
      <c r="OZR13" s="16"/>
      <c r="OZS13" s="16"/>
      <c r="OZT13" s="16"/>
      <c r="OZU13" s="16"/>
      <c r="OZV13" s="16"/>
      <c r="OZW13" s="16"/>
      <c r="OZX13" s="16"/>
      <c r="OZY13" s="16"/>
      <c r="OZZ13" s="16"/>
      <c r="PAA13" s="16"/>
      <c r="PAB13" s="16"/>
      <c r="PAC13" s="16"/>
      <c r="PAD13" s="16"/>
      <c r="PAE13" s="16"/>
      <c r="PAF13" s="16"/>
      <c r="PAG13" s="16"/>
      <c r="PAH13" s="16"/>
      <c r="PAI13" s="16"/>
      <c r="PAJ13" s="16"/>
      <c r="PAK13" s="16"/>
      <c r="PAL13" s="16"/>
      <c r="PAM13" s="16"/>
      <c r="PAN13" s="16"/>
      <c r="PAO13" s="16"/>
      <c r="PAP13" s="16"/>
      <c r="PAQ13" s="16"/>
      <c r="PAR13" s="16"/>
      <c r="PAS13" s="16"/>
      <c r="PAT13" s="16"/>
      <c r="PAU13" s="16"/>
      <c r="PAV13" s="16"/>
      <c r="PAW13" s="16"/>
      <c r="PAX13" s="16"/>
      <c r="PAY13" s="16"/>
      <c r="PAZ13" s="16"/>
      <c r="PBA13" s="16"/>
      <c r="PBB13" s="16"/>
      <c r="PBC13" s="16"/>
      <c r="PBD13" s="16"/>
      <c r="PBE13" s="16"/>
      <c r="PBF13" s="16"/>
      <c r="PBG13" s="16"/>
      <c r="PBH13" s="16"/>
      <c r="PBI13" s="16"/>
      <c r="PBJ13" s="16"/>
      <c r="PBK13" s="16"/>
      <c r="PBL13" s="16"/>
      <c r="PBM13" s="16"/>
      <c r="PBN13" s="16"/>
      <c r="PBO13" s="16"/>
      <c r="PBP13" s="16"/>
      <c r="PBQ13" s="16"/>
      <c r="PBR13" s="16"/>
      <c r="PBS13" s="16"/>
      <c r="PBT13" s="16"/>
      <c r="PBU13" s="16"/>
      <c r="PBV13" s="16"/>
      <c r="PBW13" s="16"/>
      <c r="PBX13" s="16"/>
      <c r="PBY13" s="16"/>
      <c r="PBZ13" s="16"/>
      <c r="PCA13" s="16"/>
      <c r="PCB13" s="16"/>
      <c r="PCC13" s="16"/>
      <c r="PCD13" s="16"/>
      <c r="PCE13" s="16"/>
      <c r="PCF13" s="16"/>
      <c r="PCG13" s="16"/>
      <c r="PCH13" s="16"/>
      <c r="PCI13" s="16"/>
      <c r="PCJ13" s="16"/>
      <c r="PCK13" s="16"/>
      <c r="PCL13" s="16"/>
      <c r="PCM13" s="16"/>
      <c r="PCN13" s="16"/>
      <c r="PCO13" s="16"/>
      <c r="PCP13" s="16"/>
      <c r="PCQ13" s="16"/>
      <c r="PCR13" s="16"/>
      <c r="PCS13" s="16"/>
      <c r="PCT13" s="16"/>
      <c r="PCU13" s="16"/>
      <c r="PCV13" s="16"/>
      <c r="PCW13" s="16"/>
      <c r="PCX13" s="16"/>
      <c r="PCY13" s="16"/>
      <c r="PCZ13" s="16"/>
      <c r="PDA13" s="16"/>
      <c r="PDB13" s="16"/>
      <c r="PDC13" s="16"/>
      <c r="PDD13" s="16"/>
      <c r="PDE13" s="16"/>
      <c r="PDF13" s="16"/>
      <c r="PDG13" s="16"/>
      <c r="PDH13" s="16"/>
      <c r="PDI13" s="16"/>
      <c r="PDJ13" s="16"/>
      <c r="PDK13" s="16"/>
      <c r="PDL13" s="16"/>
      <c r="PDM13" s="16"/>
      <c r="PDN13" s="16"/>
      <c r="PDO13" s="16"/>
      <c r="PDP13" s="16"/>
      <c r="PDQ13" s="16"/>
      <c r="PDR13" s="16"/>
      <c r="PDS13" s="16"/>
      <c r="PDT13" s="16"/>
      <c r="PDU13" s="16"/>
      <c r="PDV13" s="16"/>
      <c r="PDW13" s="16"/>
      <c r="PDX13" s="16"/>
      <c r="PDY13" s="16"/>
      <c r="PDZ13" s="16"/>
      <c r="PEA13" s="16"/>
      <c r="PEB13" s="16"/>
      <c r="PEC13" s="16"/>
      <c r="PED13" s="16"/>
      <c r="PEE13" s="16"/>
      <c r="PEF13" s="16"/>
      <c r="PEG13" s="16"/>
      <c r="PEH13" s="16"/>
      <c r="PEI13" s="16"/>
      <c r="PEJ13" s="16"/>
      <c r="PEK13" s="16"/>
      <c r="PEL13" s="16"/>
      <c r="PEM13" s="16"/>
      <c r="PEN13" s="16"/>
      <c r="PEO13" s="16"/>
      <c r="PEP13" s="16"/>
      <c r="PEQ13" s="16"/>
      <c r="PER13" s="16"/>
      <c r="PES13" s="16"/>
      <c r="PET13" s="16"/>
      <c r="PEU13" s="16"/>
      <c r="PEV13" s="16"/>
      <c r="PEW13" s="16"/>
      <c r="PEX13" s="16"/>
      <c r="PEY13" s="16"/>
      <c r="PEZ13" s="16"/>
      <c r="PFA13" s="16"/>
      <c r="PFB13" s="16"/>
      <c r="PFC13" s="16"/>
      <c r="PFD13" s="16"/>
      <c r="PFE13" s="16"/>
      <c r="PFF13" s="16"/>
      <c r="PFG13" s="16"/>
      <c r="PFH13" s="16"/>
      <c r="PFI13" s="16"/>
      <c r="PFJ13" s="16"/>
      <c r="PFK13" s="16"/>
      <c r="PFL13" s="16"/>
      <c r="PFM13" s="16"/>
      <c r="PFN13" s="16"/>
      <c r="PFO13" s="16"/>
      <c r="PFP13" s="16"/>
      <c r="PFQ13" s="16"/>
      <c r="PFR13" s="16"/>
      <c r="PFS13" s="16"/>
      <c r="PFT13" s="16"/>
      <c r="PFU13" s="16"/>
      <c r="PFV13" s="16"/>
      <c r="PFW13" s="16"/>
      <c r="PFX13" s="16"/>
      <c r="PFY13" s="16"/>
      <c r="PFZ13" s="16"/>
      <c r="PGA13" s="16"/>
      <c r="PGB13" s="16"/>
      <c r="PGC13" s="16"/>
      <c r="PGD13" s="16"/>
      <c r="PGE13" s="16"/>
      <c r="PGF13" s="16"/>
      <c r="PGG13" s="16"/>
      <c r="PGH13" s="16"/>
      <c r="PGI13" s="16"/>
      <c r="PGJ13" s="16"/>
      <c r="PGK13" s="16"/>
      <c r="PGL13" s="16"/>
      <c r="PGM13" s="16"/>
      <c r="PGN13" s="16"/>
      <c r="PGO13" s="16"/>
      <c r="PGP13" s="16"/>
      <c r="PGQ13" s="16"/>
      <c r="PGR13" s="16"/>
      <c r="PGS13" s="16"/>
      <c r="PGT13" s="16"/>
      <c r="PGU13" s="16"/>
      <c r="PGV13" s="16"/>
      <c r="PGW13" s="16"/>
      <c r="PGX13" s="16"/>
      <c r="PGY13" s="16"/>
      <c r="PGZ13" s="16"/>
      <c r="PHA13" s="16"/>
      <c r="PHB13" s="16"/>
      <c r="PHC13" s="16"/>
      <c r="PHD13" s="16"/>
      <c r="PHE13" s="16"/>
      <c r="PHF13" s="16"/>
      <c r="PHG13" s="16"/>
      <c r="PHH13" s="16"/>
      <c r="PHI13" s="16"/>
      <c r="PHJ13" s="16"/>
      <c r="PHK13" s="16"/>
      <c r="PHL13" s="16"/>
      <c r="PHM13" s="16"/>
      <c r="PHN13" s="16"/>
      <c r="PHO13" s="16"/>
      <c r="PHP13" s="16"/>
      <c r="PHQ13" s="16"/>
      <c r="PHR13" s="16"/>
      <c r="PHS13" s="16"/>
      <c r="PHT13" s="16"/>
      <c r="PHU13" s="16"/>
      <c r="PHV13" s="16"/>
      <c r="PHW13" s="16"/>
      <c r="PHX13" s="16"/>
      <c r="PHY13" s="16"/>
      <c r="PHZ13" s="16"/>
      <c r="PIA13" s="16"/>
      <c r="PIB13" s="16"/>
      <c r="PIC13" s="16"/>
      <c r="PID13" s="16"/>
      <c r="PIE13" s="16"/>
      <c r="PIF13" s="16"/>
      <c r="PIG13" s="16"/>
      <c r="PIH13" s="16"/>
      <c r="PII13" s="16"/>
      <c r="PIJ13" s="16"/>
      <c r="PIK13" s="16"/>
      <c r="PIL13" s="16"/>
      <c r="PIM13" s="16"/>
      <c r="PIN13" s="16"/>
      <c r="PIO13" s="16"/>
      <c r="PIP13" s="16"/>
      <c r="PIQ13" s="16"/>
      <c r="PIR13" s="16"/>
      <c r="PIS13" s="16"/>
      <c r="PIT13" s="16"/>
      <c r="PIU13" s="16"/>
      <c r="PIV13" s="16"/>
      <c r="PIW13" s="16"/>
      <c r="PIX13" s="16"/>
      <c r="PIY13" s="16"/>
      <c r="PIZ13" s="16"/>
      <c r="PJA13" s="16"/>
      <c r="PJB13" s="16"/>
      <c r="PJC13" s="16"/>
      <c r="PJD13" s="16"/>
      <c r="PJE13" s="16"/>
      <c r="PJF13" s="16"/>
      <c r="PJG13" s="16"/>
      <c r="PJH13" s="16"/>
      <c r="PJI13" s="16"/>
      <c r="PJJ13" s="16"/>
      <c r="PJK13" s="16"/>
      <c r="PJL13" s="16"/>
      <c r="PJM13" s="16"/>
      <c r="PJN13" s="16"/>
      <c r="PJO13" s="16"/>
      <c r="PJP13" s="16"/>
      <c r="PJQ13" s="16"/>
      <c r="PJR13" s="16"/>
      <c r="PJS13" s="16"/>
      <c r="PJT13" s="16"/>
      <c r="PJU13" s="16"/>
      <c r="PJV13" s="16"/>
      <c r="PJW13" s="16"/>
      <c r="PJX13" s="16"/>
      <c r="PJY13" s="16"/>
      <c r="PJZ13" s="16"/>
      <c r="PKA13" s="16"/>
      <c r="PKB13" s="16"/>
      <c r="PKC13" s="16"/>
      <c r="PKD13" s="16"/>
      <c r="PKE13" s="16"/>
      <c r="PKF13" s="16"/>
      <c r="PKG13" s="16"/>
      <c r="PKH13" s="16"/>
      <c r="PKI13" s="16"/>
      <c r="PKJ13" s="16"/>
      <c r="PKK13" s="16"/>
      <c r="PKL13" s="16"/>
      <c r="PKM13" s="16"/>
      <c r="PKN13" s="16"/>
      <c r="PKO13" s="16"/>
      <c r="PKP13" s="16"/>
      <c r="PKQ13" s="16"/>
      <c r="PKR13" s="16"/>
      <c r="PKS13" s="16"/>
      <c r="PKT13" s="16"/>
      <c r="PKU13" s="16"/>
      <c r="PKV13" s="16"/>
      <c r="PKW13" s="16"/>
      <c r="PKX13" s="16"/>
      <c r="PKY13" s="16"/>
      <c r="PKZ13" s="16"/>
      <c r="PLA13" s="16"/>
      <c r="PLB13" s="16"/>
      <c r="PLC13" s="16"/>
      <c r="PLD13" s="16"/>
      <c r="PLE13" s="16"/>
      <c r="PLF13" s="16"/>
      <c r="PLG13" s="16"/>
      <c r="PLH13" s="16"/>
      <c r="PLI13" s="16"/>
      <c r="PLJ13" s="16"/>
      <c r="PLK13" s="16"/>
      <c r="PLL13" s="16"/>
      <c r="PLM13" s="16"/>
      <c r="PLN13" s="16"/>
      <c r="PLO13" s="16"/>
      <c r="PLP13" s="16"/>
      <c r="PLQ13" s="16"/>
      <c r="PLR13" s="16"/>
      <c r="PLS13" s="16"/>
      <c r="PLT13" s="16"/>
      <c r="PLU13" s="16"/>
      <c r="PLV13" s="16"/>
      <c r="PLW13" s="16"/>
      <c r="PLX13" s="16"/>
      <c r="PLY13" s="16"/>
      <c r="PLZ13" s="16"/>
      <c r="PMA13" s="16"/>
      <c r="PMB13" s="16"/>
      <c r="PMC13" s="16"/>
      <c r="PMD13" s="16"/>
      <c r="PME13" s="16"/>
      <c r="PMF13" s="16"/>
      <c r="PMG13" s="16"/>
      <c r="PMH13" s="16"/>
      <c r="PMI13" s="16"/>
      <c r="PMJ13" s="16"/>
      <c r="PMK13" s="16"/>
      <c r="PML13" s="16"/>
      <c r="PMM13" s="16"/>
      <c r="PMN13" s="16"/>
      <c r="PMO13" s="16"/>
      <c r="PMP13" s="16"/>
      <c r="PMQ13" s="16"/>
      <c r="PMR13" s="16"/>
      <c r="PMS13" s="16"/>
      <c r="PMT13" s="16"/>
      <c r="PMU13" s="16"/>
      <c r="PMV13" s="16"/>
      <c r="PMW13" s="16"/>
      <c r="PMX13" s="16"/>
      <c r="PMY13" s="16"/>
      <c r="PMZ13" s="16"/>
      <c r="PNA13" s="16"/>
      <c r="PNB13" s="16"/>
      <c r="PNC13" s="16"/>
      <c r="PND13" s="16"/>
      <c r="PNE13" s="16"/>
      <c r="PNF13" s="16"/>
      <c r="PNG13" s="16"/>
      <c r="PNH13" s="16"/>
      <c r="PNI13" s="16"/>
      <c r="PNJ13" s="16"/>
      <c r="PNK13" s="16"/>
      <c r="PNL13" s="16"/>
      <c r="PNM13" s="16"/>
      <c r="PNN13" s="16"/>
      <c r="PNO13" s="16"/>
      <c r="PNP13" s="16"/>
      <c r="PNQ13" s="16"/>
      <c r="PNR13" s="16"/>
      <c r="PNS13" s="16"/>
      <c r="PNT13" s="16"/>
      <c r="PNU13" s="16"/>
      <c r="PNV13" s="16"/>
      <c r="PNW13" s="16"/>
      <c r="PNX13" s="16"/>
      <c r="PNY13" s="16"/>
      <c r="PNZ13" s="16"/>
      <c r="POA13" s="16"/>
      <c r="POB13" s="16"/>
      <c r="POC13" s="16"/>
      <c r="POD13" s="16"/>
      <c r="POE13" s="16"/>
      <c r="POF13" s="16"/>
      <c r="POG13" s="16"/>
      <c r="POH13" s="16"/>
      <c r="POI13" s="16"/>
      <c r="POJ13" s="16"/>
      <c r="POK13" s="16"/>
      <c r="POL13" s="16"/>
      <c r="POM13" s="16"/>
      <c r="PON13" s="16"/>
      <c r="POO13" s="16"/>
      <c r="POP13" s="16"/>
      <c r="POQ13" s="16"/>
      <c r="POR13" s="16"/>
      <c r="POS13" s="16"/>
      <c r="POT13" s="16"/>
      <c r="POU13" s="16"/>
      <c r="POV13" s="16"/>
      <c r="POW13" s="16"/>
      <c r="POX13" s="16"/>
      <c r="POY13" s="16"/>
      <c r="POZ13" s="16"/>
      <c r="PPA13" s="16"/>
      <c r="PPB13" s="16"/>
      <c r="PPC13" s="16"/>
      <c r="PPD13" s="16"/>
      <c r="PPE13" s="16"/>
      <c r="PPF13" s="16"/>
      <c r="PPG13" s="16"/>
      <c r="PPH13" s="16"/>
      <c r="PPI13" s="16"/>
      <c r="PPJ13" s="16"/>
      <c r="PPK13" s="16"/>
      <c r="PPL13" s="16"/>
      <c r="PPM13" s="16"/>
      <c r="PPN13" s="16"/>
      <c r="PPO13" s="16"/>
      <c r="PPP13" s="16"/>
      <c r="PPQ13" s="16"/>
      <c r="PPR13" s="16"/>
      <c r="PPS13" s="16"/>
      <c r="PPT13" s="16"/>
      <c r="PPU13" s="16"/>
      <c r="PPV13" s="16"/>
      <c r="PPW13" s="16"/>
      <c r="PPX13" s="16"/>
      <c r="PPY13" s="16"/>
      <c r="PPZ13" s="16"/>
      <c r="PQA13" s="16"/>
      <c r="PQB13" s="16"/>
      <c r="PQC13" s="16"/>
      <c r="PQD13" s="16"/>
      <c r="PQE13" s="16"/>
      <c r="PQF13" s="16"/>
      <c r="PQG13" s="16"/>
      <c r="PQH13" s="16"/>
      <c r="PQI13" s="16"/>
      <c r="PQJ13" s="16"/>
      <c r="PQK13" s="16"/>
      <c r="PQL13" s="16"/>
      <c r="PQM13" s="16"/>
      <c r="PQN13" s="16"/>
      <c r="PQO13" s="16"/>
      <c r="PQP13" s="16"/>
      <c r="PQQ13" s="16"/>
      <c r="PQR13" s="16"/>
      <c r="PQS13" s="16"/>
      <c r="PQT13" s="16"/>
      <c r="PQU13" s="16"/>
      <c r="PQV13" s="16"/>
      <c r="PQW13" s="16"/>
      <c r="PQX13" s="16"/>
      <c r="PQY13" s="16"/>
      <c r="PQZ13" s="16"/>
      <c r="PRA13" s="16"/>
      <c r="PRB13" s="16"/>
      <c r="PRC13" s="16"/>
      <c r="PRD13" s="16"/>
      <c r="PRE13" s="16"/>
      <c r="PRF13" s="16"/>
      <c r="PRG13" s="16"/>
      <c r="PRH13" s="16"/>
      <c r="PRI13" s="16"/>
      <c r="PRJ13" s="16"/>
      <c r="PRK13" s="16"/>
      <c r="PRL13" s="16"/>
      <c r="PRM13" s="16"/>
      <c r="PRN13" s="16"/>
      <c r="PRO13" s="16"/>
      <c r="PRP13" s="16"/>
      <c r="PRQ13" s="16"/>
      <c r="PRR13" s="16"/>
      <c r="PRS13" s="16"/>
      <c r="PRT13" s="16"/>
      <c r="PRU13" s="16"/>
      <c r="PRV13" s="16"/>
      <c r="PRW13" s="16"/>
      <c r="PRX13" s="16"/>
      <c r="PRY13" s="16"/>
      <c r="PRZ13" s="16"/>
      <c r="PSA13" s="16"/>
      <c r="PSB13" s="16"/>
      <c r="PSC13" s="16"/>
      <c r="PSD13" s="16"/>
      <c r="PSE13" s="16"/>
      <c r="PSF13" s="16"/>
      <c r="PSG13" s="16"/>
      <c r="PSH13" s="16"/>
      <c r="PSI13" s="16"/>
      <c r="PSJ13" s="16"/>
      <c r="PSK13" s="16"/>
      <c r="PSL13" s="16"/>
      <c r="PSM13" s="16"/>
      <c r="PSN13" s="16"/>
      <c r="PSO13" s="16"/>
      <c r="PSP13" s="16"/>
      <c r="PSQ13" s="16"/>
      <c r="PSR13" s="16"/>
      <c r="PSS13" s="16"/>
      <c r="PST13" s="16"/>
      <c r="PSU13" s="16"/>
      <c r="PSV13" s="16"/>
      <c r="PSW13" s="16"/>
      <c r="PSX13" s="16"/>
      <c r="PSY13" s="16"/>
      <c r="PSZ13" s="16"/>
      <c r="PTA13" s="16"/>
      <c r="PTB13" s="16"/>
      <c r="PTC13" s="16"/>
      <c r="PTD13" s="16"/>
      <c r="PTE13" s="16"/>
      <c r="PTF13" s="16"/>
      <c r="PTG13" s="16"/>
      <c r="PTH13" s="16"/>
      <c r="PTI13" s="16"/>
      <c r="PTJ13" s="16"/>
      <c r="PTK13" s="16"/>
      <c r="PTL13" s="16"/>
      <c r="PTM13" s="16"/>
      <c r="PTN13" s="16"/>
      <c r="PTO13" s="16"/>
      <c r="PTP13" s="16"/>
      <c r="PTQ13" s="16"/>
      <c r="PTR13" s="16"/>
      <c r="PTS13" s="16"/>
      <c r="PTT13" s="16"/>
      <c r="PTU13" s="16"/>
      <c r="PTV13" s="16"/>
      <c r="PTW13" s="16"/>
      <c r="PTX13" s="16"/>
      <c r="PTY13" s="16"/>
      <c r="PTZ13" s="16"/>
      <c r="PUA13" s="16"/>
      <c r="PUB13" s="16"/>
      <c r="PUC13" s="16"/>
      <c r="PUD13" s="16"/>
      <c r="PUE13" s="16"/>
      <c r="PUF13" s="16"/>
      <c r="PUG13" s="16"/>
      <c r="PUH13" s="16"/>
      <c r="PUI13" s="16"/>
      <c r="PUJ13" s="16"/>
      <c r="PUK13" s="16"/>
      <c r="PUL13" s="16"/>
      <c r="PUM13" s="16"/>
      <c r="PUN13" s="16"/>
      <c r="PUO13" s="16"/>
      <c r="PUP13" s="16"/>
      <c r="PUQ13" s="16"/>
      <c r="PUR13" s="16"/>
      <c r="PUS13" s="16"/>
      <c r="PUT13" s="16"/>
      <c r="PUU13" s="16"/>
      <c r="PUV13" s="16"/>
      <c r="PUW13" s="16"/>
      <c r="PUX13" s="16"/>
      <c r="PUY13" s="16"/>
      <c r="PUZ13" s="16"/>
      <c r="PVA13" s="16"/>
      <c r="PVB13" s="16"/>
      <c r="PVC13" s="16"/>
      <c r="PVD13" s="16"/>
      <c r="PVE13" s="16"/>
      <c r="PVF13" s="16"/>
      <c r="PVG13" s="16"/>
      <c r="PVH13" s="16"/>
      <c r="PVI13" s="16"/>
      <c r="PVJ13" s="16"/>
      <c r="PVK13" s="16"/>
      <c r="PVL13" s="16"/>
      <c r="PVM13" s="16"/>
      <c r="PVN13" s="16"/>
      <c r="PVO13" s="16"/>
      <c r="PVP13" s="16"/>
      <c r="PVQ13" s="16"/>
      <c r="PVR13" s="16"/>
      <c r="PVS13" s="16"/>
      <c r="PVT13" s="16"/>
      <c r="PVU13" s="16"/>
      <c r="PVV13" s="16"/>
      <c r="PVW13" s="16"/>
      <c r="PVX13" s="16"/>
      <c r="PVY13" s="16"/>
      <c r="PVZ13" s="16"/>
      <c r="PWA13" s="16"/>
      <c r="PWB13" s="16"/>
      <c r="PWC13" s="16"/>
      <c r="PWD13" s="16"/>
      <c r="PWE13" s="16"/>
      <c r="PWF13" s="16"/>
      <c r="PWG13" s="16"/>
      <c r="PWH13" s="16"/>
      <c r="PWI13" s="16"/>
      <c r="PWJ13" s="16"/>
      <c r="PWK13" s="16"/>
      <c r="PWL13" s="16"/>
      <c r="PWM13" s="16"/>
      <c r="PWN13" s="16"/>
      <c r="PWO13" s="16"/>
      <c r="PWP13" s="16"/>
      <c r="PWQ13" s="16"/>
      <c r="PWR13" s="16"/>
      <c r="PWS13" s="16"/>
      <c r="PWT13" s="16"/>
      <c r="PWU13" s="16"/>
      <c r="PWV13" s="16"/>
      <c r="PWW13" s="16"/>
      <c r="PWX13" s="16"/>
      <c r="PWY13" s="16"/>
      <c r="PWZ13" s="16"/>
      <c r="PXA13" s="16"/>
      <c r="PXB13" s="16"/>
      <c r="PXC13" s="16"/>
      <c r="PXD13" s="16"/>
      <c r="PXE13" s="16"/>
      <c r="PXF13" s="16"/>
      <c r="PXG13" s="16"/>
      <c r="PXH13" s="16"/>
      <c r="PXI13" s="16"/>
      <c r="PXJ13" s="16"/>
      <c r="PXK13" s="16"/>
      <c r="PXL13" s="16"/>
      <c r="PXM13" s="16"/>
      <c r="PXN13" s="16"/>
      <c r="PXO13" s="16"/>
      <c r="PXP13" s="16"/>
      <c r="PXQ13" s="16"/>
      <c r="PXR13" s="16"/>
      <c r="PXS13" s="16"/>
      <c r="PXT13" s="16"/>
      <c r="PXU13" s="16"/>
      <c r="PXV13" s="16"/>
      <c r="PXW13" s="16"/>
      <c r="PXX13" s="16"/>
      <c r="PXY13" s="16"/>
      <c r="PXZ13" s="16"/>
      <c r="PYA13" s="16"/>
      <c r="PYB13" s="16"/>
      <c r="PYC13" s="16"/>
      <c r="PYD13" s="16"/>
      <c r="PYE13" s="16"/>
      <c r="PYF13" s="16"/>
      <c r="PYG13" s="16"/>
      <c r="PYH13" s="16"/>
      <c r="PYI13" s="16"/>
      <c r="PYJ13" s="16"/>
      <c r="PYK13" s="16"/>
      <c r="PYL13" s="16"/>
      <c r="PYM13" s="16"/>
      <c r="PYN13" s="16"/>
      <c r="PYO13" s="16"/>
      <c r="PYP13" s="16"/>
      <c r="PYQ13" s="16"/>
      <c r="PYR13" s="16"/>
      <c r="PYS13" s="16"/>
      <c r="PYT13" s="16"/>
      <c r="PYU13" s="16"/>
      <c r="PYV13" s="16"/>
      <c r="PYW13" s="16"/>
      <c r="PYX13" s="16"/>
      <c r="PYY13" s="16"/>
      <c r="PYZ13" s="16"/>
      <c r="PZA13" s="16"/>
      <c r="PZB13" s="16"/>
      <c r="PZC13" s="16"/>
      <c r="PZD13" s="16"/>
      <c r="PZE13" s="16"/>
      <c r="PZF13" s="16"/>
      <c r="PZG13" s="16"/>
      <c r="PZH13" s="16"/>
      <c r="PZI13" s="16"/>
      <c r="PZJ13" s="16"/>
      <c r="PZK13" s="16"/>
      <c r="PZL13" s="16"/>
      <c r="PZM13" s="16"/>
      <c r="PZN13" s="16"/>
      <c r="PZO13" s="16"/>
      <c r="PZP13" s="16"/>
      <c r="PZQ13" s="16"/>
      <c r="PZR13" s="16"/>
      <c r="PZS13" s="16"/>
      <c r="PZT13" s="16"/>
      <c r="PZU13" s="16"/>
      <c r="PZV13" s="16"/>
      <c r="PZW13" s="16"/>
      <c r="PZX13" s="16"/>
      <c r="PZY13" s="16"/>
      <c r="PZZ13" s="16"/>
      <c r="QAA13" s="16"/>
      <c r="QAB13" s="16"/>
      <c r="QAC13" s="16"/>
      <c r="QAD13" s="16"/>
      <c r="QAE13" s="16"/>
      <c r="QAF13" s="16"/>
      <c r="QAG13" s="16"/>
      <c r="QAH13" s="16"/>
      <c r="QAI13" s="16"/>
      <c r="QAJ13" s="16"/>
      <c r="QAK13" s="16"/>
      <c r="QAL13" s="16"/>
      <c r="QAM13" s="16"/>
      <c r="QAN13" s="16"/>
      <c r="QAO13" s="16"/>
      <c r="QAP13" s="16"/>
      <c r="QAQ13" s="16"/>
      <c r="QAR13" s="16"/>
      <c r="QAS13" s="16"/>
      <c r="QAT13" s="16"/>
      <c r="QAU13" s="16"/>
      <c r="QAV13" s="16"/>
      <c r="QAW13" s="16"/>
      <c r="QAX13" s="16"/>
      <c r="QAY13" s="16"/>
      <c r="QAZ13" s="16"/>
      <c r="QBA13" s="16"/>
      <c r="QBB13" s="16"/>
      <c r="QBC13" s="16"/>
      <c r="QBD13" s="16"/>
      <c r="QBE13" s="16"/>
      <c r="QBF13" s="16"/>
      <c r="QBG13" s="16"/>
      <c r="QBH13" s="16"/>
      <c r="QBI13" s="16"/>
      <c r="QBJ13" s="16"/>
      <c r="QBK13" s="16"/>
      <c r="QBL13" s="16"/>
      <c r="QBM13" s="16"/>
      <c r="QBN13" s="16"/>
      <c r="QBO13" s="16"/>
      <c r="QBP13" s="16"/>
      <c r="QBQ13" s="16"/>
      <c r="QBR13" s="16"/>
      <c r="QBS13" s="16"/>
      <c r="QBT13" s="16"/>
      <c r="QBU13" s="16"/>
      <c r="QBV13" s="16"/>
      <c r="QBW13" s="16"/>
      <c r="QBX13" s="16"/>
      <c r="QBY13" s="16"/>
      <c r="QBZ13" s="16"/>
      <c r="QCA13" s="16"/>
      <c r="QCB13" s="16"/>
      <c r="QCC13" s="16"/>
      <c r="QCD13" s="16"/>
      <c r="QCE13" s="16"/>
      <c r="QCF13" s="16"/>
      <c r="QCG13" s="16"/>
      <c r="QCH13" s="16"/>
      <c r="QCI13" s="16"/>
      <c r="QCJ13" s="16"/>
      <c r="QCK13" s="16"/>
      <c r="QCL13" s="16"/>
      <c r="QCM13" s="16"/>
      <c r="QCN13" s="16"/>
      <c r="QCO13" s="16"/>
      <c r="QCP13" s="16"/>
      <c r="QCQ13" s="16"/>
      <c r="QCR13" s="16"/>
      <c r="QCS13" s="16"/>
      <c r="QCT13" s="16"/>
      <c r="QCU13" s="16"/>
      <c r="QCV13" s="16"/>
      <c r="QCW13" s="16"/>
      <c r="QCX13" s="16"/>
      <c r="QCY13" s="16"/>
      <c r="QCZ13" s="16"/>
      <c r="QDA13" s="16"/>
      <c r="QDB13" s="16"/>
      <c r="QDC13" s="16"/>
      <c r="QDD13" s="16"/>
      <c r="QDE13" s="16"/>
      <c r="QDF13" s="16"/>
      <c r="QDG13" s="16"/>
      <c r="QDH13" s="16"/>
      <c r="QDI13" s="16"/>
      <c r="QDJ13" s="16"/>
      <c r="QDK13" s="16"/>
      <c r="QDL13" s="16"/>
      <c r="QDM13" s="16"/>
      <c r="QDN13" s="16"/>
      <c r="QDO13" s="16"/>
      <c r="QDP13" s="16"/>
      <c r="QDQ13" s="16"/>
      <c r="QDR13" s="16"/>
      <c r="QDS13" s="16"/>
      <c r="QDT13" s="16"/>
      <c r="QDU13" s="16"/>
      <c r="QDV13" s="16"/>
      <c r="QDW13" s="16"/>
      <c r="QDX13" s="16"/>
      <c r="QDY13" s="16"/>
      <c r="QDZ13" s="16"/>
      <c r="QEA13" s="16"/>
      <c r="QEB13" s="16"/>
      <c r="QEC13" s="16"/>
      <c r="QED13" s="16"/>
      <c r="QEE13" s="16"/>
      <c r="QEF13" s="16"/>
      <c r="QEG13" s="16"/>
      <c r="QEH13" s="16"/>
      <c r="QEI13" s="16"/>
      <c r="QEJ13" s="16"/>
      <c r="QEK13" s="16"/>
      <c r="QEL13" s="16"/>
      <c r="QEM13" s="16"/>
      <c r="QEN13" s="16"/>
      <c r="QEO13" s="16"/>
      <c r="QEP13" s="16"/>
      <c r="QEQ13" s="16"/>
      <c r="QER13" s="16"/>
      <c r="QES13" s="16"/>
      <c r="QET13" s="16"/>
      <c r="QEU13" s="16"/>
      <c r="QEV13" s="16"/>
      <c r="QEW13" s="16"/>
      <c r="QEX13" s="16"/>
      <c r="QEY13" s="16"/>
      <c r="QEZ13" s="16"/>
      <c r="QFA13" s="16"/>
      <c r="QFB13" s="16"/>
      <c r="QFC13" s="16"/>
      <c r="QFD13" s="16"/>
      <c r="QFE13" s="16"/>
      <c r="QFF13" s="16"/>
      <c r="QFG13" s="16"/>
      <c r="QFH13" s="16"/>
      <c r="QFI13" s="16"/>
      <c r="QFJ13" s="16"/>
      <c r="QFK13" s="16"/>
      <c r="QFL13" s="16"/>
      <c r="QFM13" s="16"/>
      <c r="QFN13" s="16"/>
      <c r="QFO13" s="16"/>
      <c r="QFP13" s="16"/>
      <c r="QFQ13" s="16"/>
      <c r="QFR13" s="16"/>
      <c r="QFS13" s="16"/>
      <c r="QFT13" s="16"/>
      <c r="QFU13" s="16"/>
      <c r="QFV13" s="16"/>
      <c r="QFW13" s="16"/>
      <c r="QFX13" s="16"/>
      <c r="QFY13" s="16"/>
      <c r="QFZ13" s="16"/>
      <c r="QGA13" s="16"/>
      <c r="QGB13" s="16"/>
      <c r="QGC13" s="16"/>
      <c r="QGD13" s="16"/>
      <c r="QGE13" s="16"/>
      <c r="QGF13" s="16"/>
      <c r="QGG13" s="16"/>
      <c r="QGH13" s="16"/>
      <c r="QGI13" s="16"/>
      <c r="QGJ13" s="16"/>
      <c r="QGK13" s="16"/>
      <c r="QGL13" s="16"/>
      <c r="QGM13" s="16"/>
      <c r="QGN13" s="16"/>
      <c r="QGO13" s="16"/>
      <c r="QGP13" s="16"/>
      <c r="QGQ13" s="16"/>
      <c r="QGR13" s="16"/>
      <c r="QGS13" s="16"/>
      <c r="QGT13" s="16"/>
      <c r="QGU13" s="16"/>
      <c r="QGV13" s="16"/>
      <c r="QGW13" s="16"/>
      <c r="QGX13" s="16"/>
      <c r="QGY13" s="16"/>
      <c r="QGZ13" s="16"/>
      <c r="QHA13" s="16"/>
      <c r="QHB13" s="16"/>
      <c r="QHC13" s="16"/>
      <c r="QHD13" s="16"/>
      <c r="QHE13" s="16"/>
      <c r="QHF13" s="16"/>
      <c r="QHG13" s="16"/>
      <c r="QHH13" s="16"/>
      <c r="QHI13" s="16"/>
      <c r="QHJ13" s="16"/>
      <c r="QHK13" s="16"/>
      <c r="QHL13" s="16"/>
      <c r="QHM13" s="16"/>
      <c r="QHN13" s="16"/>
      <c r="QHO13" s="16"/>
      <c r="QHP13" s="16"/>
      <c r="QHQ13" s="16"/>
      <c r="QHR13" s="16"/>
      <c r="QHS13" s="16"/>
      <c r="QHT13" s="16"/>
      <c r="QHU13" s="16"/>
      <c r="QHV13" s="16"/>
      <c r="QHW13" s="16"/>
      <c r="QHX13" s="16"/>
      <c r="QHY13" s="16"/>
      <c r="QHZ13" s="16"/>
      <c r="QIA13" s="16"/>
      <c r="QIB13" s="16"/>
      <c r="QIC13" s="16"/>
      <c r="QID13" s="16"/>
      <c r="QIE13" s="16"/>
      <c r="QIF13" s="16"/>
      <c r="QIG13" s="16"/>
      <c r="QIH13" s="16"/>
      <c r="QII13" s="16"/>
      <c r="QIJ13" s="16"/>
      <c r="QIK13" s="16"/>
      <c r="QIL13" s="16"/>
      <c r="QIM13" s="16"/>
      <c r="QIN13" s="16"/>
      <c r="QIO13" s="16"/>
      <c r="QIP13" s="16"/>
      <c r="QIQ13" s="16"/>
      <c r="QIR13" s="16"/>
      <c r="QIS13" s="16"/>
      <c r="QIT13" s="16"/>
      <c r="QIU13" s="16"/>
      <c r="QIV13" s="16"/>
      <c r="QIW13" s="16"/>
      <c r="QIX13" s="16"/>
      <c r="QIY13" s="16"/>
      <c r="QIZ13" s="16"/>
      <c r="QJA13" s="16"/>
      <c r="QJB13" s="16"/>
      <c r="QJC13" s="16"/>
      <c r="QJD13" s="16"/>
      <c r="QJE13" s="16"/>
      <c r="QJF13" s="16"/>
      <c r="QJG13" s="16"/>
      <c r="QJH13" s="16"/>
      <c r="QJI13" s="16"/>
      <c r="QJJ13" s="16"/>
      <c r="QJK13" s="16"/>
      <c r="QJL13" s="16"/>
      <c r="QJM13" s="16"/>
      <c r="QJN13" s="16"/>
      <c r="QJO13" s="16"/>
      <c r="QJP13" s="16"/>
      <c r="QJQ13" s="16"/>
      <c r="QJR13" s="16"/>
      <c r="QJS13" s="16"/>
      <c r="QJT13" s="16"/>
      <c r="QJU13" s="16"/>
      <c r="QJV13" s="16"/>
      <c r="QJW13" s="16"/>
      <c r="QJX13" s="16"/>
      <c r="QJY13" s="16"/>
      <c r="QJZ13" s="16"/>
      <c r="QKA13" s="16"/>
      <c r="QKB13" s="16"/>
      <c r="QKC13" s="16"/>
      <c r="QKD13" s="16"/>
      <c r="QKE13" s="16"/>
      <c r="QKF13" s="16"/>
      <c r="QKG13" s="16"/>
      <c r="QKH13" s="16"/>
      <c r="QKI13" s="16"/>
      <c r="QKJ13" s="16"/>
      <c r="QKK13" s="16"/>
      <c r="QKL13" s="16"/>
      <c r="QKM13" s="16"/>
      <c r="QKN13" s="16"/>
      <c r="QKO13" s="16"/>
      <c r="QKP13" s="16"/>
      <c r="QKQ13" s="16"/>
      <c r="QKR13" s="16"/>
      <c r="QKS13" s="16"/>
      <c r="QKT13" s="16"/>
      <c r="QKU13" s="16"/>
      <c r="QKV13" s="16"/>
      <c r="QKW13" s="16"/>
      <c r="QKX13" s="16"/>
      <c r="QKY13" s="16"/>
      <c r="QKZ13" s="16"/>
      <c r="QLA13" s="16"/>
      <c r="QLB13" s="16"/>
      <c r="QLC13" s="16"/>
      <c r="QLD13" s="16"/>
      <c r="QLE13" s="16"/>
      <c r="QLF13" s="16"/>
      <c r="QLG13" s="16"/>
      <c r="QLH13" s="16"/>
      <c r="QLI13" s="16"/>
      <c r="QLJ13" s="16"/>
      <c r="QLK13" s="16"/>
      <c r="QLL13" s="16"/>
      <c r="QLM13" s="16"/>
      <c r="QLN13" s="16"/>
      <c r="QLO13" s="16"/>
      <c r="QLP13" s="16"/>
      <c r="QLQ13" s="16"/>
      <c r="QLR13" s="16"/>
      <c r="QLS13" s="16"/>
      <c r="QLT13" s="16"/>
      <c r="QLU13" s="16"/>
      <c r="QLV13" s="16"/>
      <c r="QLW13" s="16"/>
      <c r="QLX13" s="16"/>
      <c r="QLY13" s="16"/>
      <c r="QLZ13" s="16"/>
      <c r="QMA13" s="16"/>
      <c r="QMB13" s="16"/>
      <c r="QMC13" s="16"/>
      <c r="QMD13" s="16"/>
      <c r="QME13" s="16"/>
      <c r="QMF13" s="16"/>
      <c r="QMG13" s="16"/>
      <c r="QMH13" s="16"/>
      <c r="QMI13" s="16"/>
      <c r="QMJ13" s="16"/>
      <c r="QMK13" s="16"/>
      <c r="QML13" s="16"/>
      <c r="QMM13" s="16"/>
      <c r="QMN13" s="16"/>
      <c r="QMO13" s="16"/>
      <c r="QMP13" s="16"/>
      <c r="QMQ13" s="16"/>
      <c r="QMR13" s="16"/>
      <c r="QMS13" s="16"/>
      <c r="QMT13" s="16"/>
      <c r="QMU13" s="16"/>
      <c r="QMV13" s="16"/>
      <c r="QMW13" s="16"/>
      <c r="QMX13" s="16"/>
      <c r="QMY13" s="16"/>
      <c r="QMZ13" s="16"/>
      <c r="QNA13" s="16"/>
      <c r="QNB13" s="16"/>
      <c r="QNC13" s="16"/>
      <c r="QND13" s="16"/>
      <c r="QNE13" s="16"/>
      <c r="QNF13" s="16"/>
      <c r="QNG13" s="16"/>
      <c r="QNH13" s="16"/>
      <c r="QNI13" s="16"/>
      <c r="QNJ13" s="16"/>
      <c r="QNK13" s="16"/>
      <c r="QNL13" s="16"/>
      <c r="QNM13" s="16"/>
      <c r="QNN13" s="16"/>
      <c r="QNO13" s="16"/>
      <c r="QNP13" s="16"/>
      <c r="QNQ13" s="16"/>
      <c r="QNR13" s="16"/>
      <c r="QNS13" s="16"/>
      <c r="QNT13" s="16"/>
      <c r="QNU13" s="16"/>
      <c r="QNV13" s="16"/>
      <c r="QNW13" s="16"/>
      <c r="QNX13" s="16"/>
      <c r="QNY13" s="16"/>
      <c r="QNZ13" s="16"/>
      <c r="QOA13" s="16"/>
      <c r="QOB13" s="16"/>
      <c r="QOC13" s="16"/>
      <c r="QOD13" s="16"/>
      <c r="QOE13" s="16"/>
      <c r="QOF13" s="16"/>
      <c r="QOG13" s="16"/>
      <c r="QOH13" s="16"/>
      <c r="QOI13" s="16"/>
      <c r="QOJ13" s="16"/>
      <c r="QOK13" s="16"/>
      <c r="QOL13" s="16"/>
      <c r="QOM13" s="16"/>
      <c r="QON13" s="16"/>
      <c r="QOO13" s="16"/>
      <c r="QOP13" s="16"/>
      <c r="QOQ13" s="16"/>
      <c r="QOR13" s="16"/>
      <c r="QOS13" s="16"/>
      <c r="QOT13" s="16"/>
      <c r="QOU13" s="16"/>
      <c r="QOV13" s="16"/>
      <c r="QOW13" s="16"/>
      <c r="QOX13" s="16"/>
      <c r="QOY13" s="16"/>
      <c r="QOZ13" s="16"/>
      <c r="QPA13" s="16"/>
      <c r="QPB13" s="16"/>
      <c r="QPC13" s="16"/>
      <c r="QPD13" s="16"/>
      <c r="QPE13" s="16"/>
      <c r="QPF13" s="16"/>
      <c r="QPG13" s="16"/>
      <c r="QPH13" s="16"/>
      <c r="QPI13" s="16"/>
      <c r="QPJ13" s="16"/>
      <c r="QPK13" s="16"/>
      <c r="QPL13" s="16"/>
      <c r="QPM13" s="16"/>
      <c r="QPN13" s="16"/>
      <c r="QPO13" s="16"/>
      <c r="QPP13" s="16"/>
      <c r="QPQ13" s="16"/>
      <c r="QPR13" s="16"/>
      <c r="QPS13" s="16"/>
      <c r="QPT13" s="16"/>
      <c r="QPU13" s="16"/>
      <c r="QPV13" s="16"/>
      <c r="QPW13" s="16"/>
      <c r="QPX13" s="16"/>
      <c r="QPY13" s="16"/>
      <c r="QPZ13" s="16"/>
      <c r="QQA13" s="16"/>
      <c r="QQB13" s="16"/>
      <c r="QQC13" s="16"/>
      <c r="QQD13" s="16"/>
      <c r="QQE13" s="16"/>
      <c r="QQF13" s="16"/>
      <c r="QQG13" s="16"/>
      <c r="QQH13" s="16"/>
      <c r="QQI13" s="16"/>
      <c r="QQJ13" s="16"/>
      <c r="QQK13" s="16"/>
      <c r="QQL13" s="16"/>
      <c r="QQM13" s="16"/>
      <c r="QQN13" s="16"/>
      <c r="QQO13" s="16"/>
      <c r="QQP13" s="16"/>
      <c r="QQQ13" s="16"/>
      <c r="QQR13" s="16"/>
      <c r="QQS13" s="16"/>
      <c r="QQT13" s="16"/>
      <c r="QQU13" s="16"/>
      <c r="QQV13" s="16"/>
      <c r="QQW13" s="16"/>
      <c r="QQX13" s="16"/>
      <c r="QQY13" s="16"/>
      <c r="QQZ13" s="16"/>
      <c r="QRA13" s="16"/>
      <c r="QRB13" s="16"/>
      <c r="QRC13" s="16"/>
      <c r="QRD13" s="16"/>
      <c r="QRE13" s="16"/>
      <c r="QRF13" s="16"/>
      <c r="QRG13" s="16"/>
      <c r="QRH13" s="16"/>
      <c r="QRI13" s="16"/>
      <c r="QRJ13" s="16"/>
      <c r="QRK13" s="16"/>
      <c r="QRL13" s="16"/>
      <c r="QRM13" s="16"/>
      <c r="QRN13" s="16"/>
      <c r="QRO13" s="16"/>
      <c r="QRP13" s="16"/>
      <c r="QRQ13" s="16"/>
      <c r="QRR13" s="16"/>
      <c r="QRS13" s="16"/>
      <c r="QRT13" s="16"/>
      <c r="QRU13" s="16"/>
      <c r="QRV13" s="16"/>
      <c r="QRW13" s="16"/>
      <c r="QRX13" s="16"/>
      <c r="QRY13" s="16"/>
      <c r="QRZ13" s="16"/>
      <c r="QSA13" s="16"/>
      <c r="QSB13" s="16"/>
      <c r="QSC13" s="16"/>
      <c r="QSD13" s="16"/>
      <c r="QSE13" s="16"/>
      <c r="QSF13" s="16"/>
      <c r="QSG13" s="16"/>
      <c r="QSH13" s="16"/>
      <c r="QSI13" s="16"/>
      <c r="QSJ13" s="16"/>
      <c r="QSK13" s="16"/>
      <c r="QSL13" s="16"/>
      <c r="QSM13" s="16"/>
      <c r="QSN13" s="16"/>
      <c r="QSO13" s="16"/>
      <c r="QSP13" s="16"/>
      <c r="QSQ13" s="16"/>
      <c r="QSR13" s="16"/>
      <c r="QSS13" s="16"/>
      <c r="QST13" s="16"/>
      <c r="QSU13" s="16"/>
      <c r="QSV13" s="16"/>
      <c r="QSW13" s="16"/>
      <c r="QSX13" s="16"/>
      <c r="QSY13" s="16"/>
      <c r="QSZ13" s="16"/>
      <c r="QTA13" s="16"/>
      <c r="QTB13" s="16"/>
      <c r="QTC13" s="16"/>
      <c r="QTD13" s="16"/>
      <c r="QTE13" s="16"/>
      <c r="QTF13" s="16"/>
      <c r="QTG13" s="16"/>
      <c r="QTH13" s="16"/>
      <c r="QTI13" s="16"/>
      <c r="QTJ13" s="16"/>
      <c r="QTK13" s="16"/>
      <c r="QTL13" s="16"/>
      <c r="QTM13" s="16"/>
      <c r="QTN13" s="16"/>
      <c r="QTO13" s="16"/>
      <c r="QTP13" s="16"/>
      <c r="QTQ13" s="16"/>
      <c r="QTR13" s="16"/>
      <c r="QTS13" s="16"/>
      <c r="QTT13" s="16"/>
      <c r="QTU13" s="16"/>
      <c r="QTV13" s="16"/>
      <c r="QTW13" s="16"/>
      <c r="QTX13" s="16"/>
      <c r="QTY13" s="16"/>
      <c r="QTZ13" s="16"/>
      <c r="QUA13" s="16"/>
      <c r="QUB13" s="16"/>
      <c r="QUC13" s="16"/>
      <c r="QUD13" s="16"/>
      <c r="QUE13" s="16"/>
      <c r="QUF13" s="16"/>
      <c r="QUG13" s="16"/>
      <c r="QUH13" s="16"/>
      <c r="QUI13" s="16"/>
      <c r="QUJ13" s="16"/>
      <c r="QUK13" s="16"/>
      <c r="QUL13" s="16"/>
      <c r="QUM13" s="16"/>
      <c r="QUN13" s="16"/>
      <c r="QUO13" s="16"/>
      <c r="QUP13" s="16"/>
      <c r="QUQ13" s="16"/>
      <c r="QUR13" s="16"/>
      <c r="QUS13" s="16"/>
      <c r="QUT13" s="16"/>
      <c r="QUU13" s="16"/>
      <c r="QUV13" s="16"/>
      <c r="QUW13" s="16"/>
      <c r="QUX13" s="16"/>
      <c r="QUY13" s="16"/>
      <c r="QUZ13" s="16"/>
      <c r="QVA13" s="16"/>
      <c r="QVB13" s="16"/>
      <c r="QVC13" s="16"/>
      <c r="QVD13" s="16"/>
      <c r="QVE13" s="16"/>
      <c r="QVF13" s="16"/>
      <c r="QVG13" s="16"/>
      <c r="QVH13" s="16"/>
      <c r="QVI13" s="16"/>
      <c r="QVJ13" s="16"/>
      <c r="QVK13" s="16"/>
      <c r="QVL13" s="16"/>
      <c r="QVM13" s="16"/>
      <c r="QVN13" s="16"/>
      <c r="QVO13" s="16"/>
      <c r="QVP13" s="16"/>
      <c r="QVQ13" s="16"/>
      <c r="QVR13" s="16"/>
      <c r="QVS13" s="16"/>
      <c r="QVT13" s="16"/>
      <c r="QVU13" s="16"/>
      <c r="QVV13" s="16"/>
      <c r="QVW13" s="16"/>
      <c r="QVX13" s="16"/>
      <c r="QVY13" s="16"/>
      <c r="QVZ13" s="16"/>
      <c r="QWA13" s="16"/>
      <c r="QWB13" s="16"/>
      <c r="QWC13" s="16"/>
      <c r="QWD13" s="16"/>
      <c r="QWE13" s="16"/>
      <c r="QWF13" s="16"/>
      <c r="QWG13" s="16"/>
      <c r="QWH13" s="16"/>
      <c r="QWI13" s="16"/>
      <c r="QWJ13" s="16"/>
      <c r="QWK13" s="16"/>
      <c r="QWL13" s="16"/>
      <c r="QWM13" s="16"/>
      <c r="QWN13" s="16"/>
      <c r="QWO13" s="16"/>
      <c r="QWP13" s="16"/>
      <c r="QWQ13" s="16"/>
      <c r="QWR13" s="16"/>
      <c r="QWS13" s="16"/>
      <c r="QWT13" s="16"/>
      <c r="QWU13" s="16"/>
      <c r="QWV13" s="16"/>
      <c r="QWW13" s="16"/>
      <c r="QWX13" s="16"/>
      <c r="QWY13" s="16"/>
      <c r="QWZ13" s="16"/>
      <c r="QXA13" s="16"/>
      <c r="QXB13" s="16"/>
      <c r="QXC13" s="16"/>
      <c r="QXD13" s="16"/>
      <c r="QXE13" s="16"/>
      <c r="QXF13" s="16"/>
      <c r="QXG13" s="16"/>
      <c r="QXH13" s="16"/>
      <c r="QXI13" s="16"/>
      <c r="QXJ13" s="16"/>
      <c r="QXK13" s="16"/>
      <c r="QXL13" s="16"/>
      <c r="QXM13" s="16"/>
      <c r="QXN13" s="16"/>
      <c r="QXO13" s="16"/>
      <c r="QXP13" s="16"/>
      <c r="QXQ13" s="16"/>
      <c r="QXR13" s="16"/>
      <c r="QXS13" s="16"/>
      <c r="QXT13" s="16"/>
      <c r="QXU13" s="16"/>
      <c r="QXV13" s="16"/>
      <c r="QXW13" s="16"/>
      <c r="QXX13" s="16"/>
      <c r="QXY13" s="16"/>
      <c r="QXZ13" s="16"/>
      <c r="QYA13" s="16"/>
      <c r="QYB13" s="16"/>
      <c r="QYC13" s="16"/>
      <c r="QYD13" s="16"/>
      <c r="QYE13" s="16"/>
      <c r="QYF13" s="16"/>
      <c r="QYG13" s="16"/>
      <c r="QYH13" s="16"/>
      <c r="QYI13" s="16"/>
      <c r="QYJ13" s="16"/>
      <c r="QYK13" s="16"/>
      <c r="QYL13" s="16"/>
      <c r="QYM13" s="16"/>
      <c r="QYN13" s="16"/>
      <c r="QYO13" s="16"/>
      <c r="QYP13" s="16"/>
      <c r="QYQ13" s="16"/>
      <c r="QYR13" s="16"/>
      <c r="QYS13" s="16"/>
      <c r="QYT13" s="16"/>
      <c r="QYU13" s="16"/>
      <c r="QYV13" s="16"/>
      <c r="QYW13" s="16"/>
      <c r="QYX13" s="16"/>
      <c r="QYY13" s="16"/>
      <c r="QYZ13" s="16"/>
      <c r="QZA13" s="16"/>
      <c r="QZB13" s="16"/>
      <c r="QZC13" s="16"/>
      <c r="QZD13" s="16"/>
      <c r="QZE13" s="16"/>
      <c r="QZF13" s="16"/>
      <c r="QZG13" s="16"/>
      <c r="QZH13" s="16"/>
      <c r="QZI13" s="16"/>
      <c r="QZJ13" s="16"/>
      <c r="QZK13" s="16"/>
      <c r="QZL13" s="16"/>
      <c r="QZM13" s="16"/>
      <c r="QZN13" s="16"/>
      <c r="QZO13" s="16"/>
      <c r="QZP13" s="16"/>
      <c r="QZQ13" s="16"/>
      <c r="QZR13" s="16"/>
      <c r="QZS13" s="16"/>
      <c r="QZT13" s="16"/>
      <c r="QZU13" s="16"/>
      <c r="QZV13" s="16"/>
      <c r="QZW13" s="16"/>
      <c r="QZX13" s="16"/>
      <c r="QZY13" s="16"/>
      <c r="QZZ13" s="16"/>
      <c r="RAA13" s="16"/>
      <c r="RAB13" s="16"/>
      <c r="RAC13" s="16"/>
      <c r="RAD13" s="16"/>
      <c r="RAE13" s="16"/>
      <c r="RAF13" s="16"/>
      <c r="RAG13" s="16"/>
      <c r="RAH13" s="16"/>
      <c r="RAI13" s="16"/>
      <c r="RAJ13" s="16"/>
      <c r="RAK13" s="16"/>
      <c r="RAL13" s="16"/>
      <c r="RAM13" s="16"/>
      <c r="RAN13" s="16"/>
      <c r="RAO13" s="16"/>
      <c r="RAP13" s="16"/>
      <c r="RAQ13" s="16"/>
      <c r="RAR13" s="16"/>
      <c r="RAS13" s="16"/>
      <c r="RAT13" s="16"/>
      <c r="RAU13" s="16"/>
      <c r="RAV13" s="16"/>
      <c r="RAW13" s="16"/>
      <c r="RAX13" s="16"/>
      <c r="RAY13" s="16"/>
      <c r="RAZ13" s="16"/>
      <c r="RBA13" s="16"/>
      <c r="RBB13" s="16"/>
      <c r="RBC13" s="16"/>
      <c r="RBD13" s="16"/>
      <c r="RBE13" s="16"/>
      <c r="RBF13" s="16"/>
      <c r="RBG13" s="16"/>
      <c r="RBH13" s="16"/>
      <c r="RBI13" s="16"/>
      <c r="RBJ13" s="16"/>
      <c r="RBK13" s="16"/>
      <c r="RBL13" s="16"/>
      <c r="RBM13" s="16"/>
      <c r="RBN13" s="16"/>
      <c r="RBO13" s="16"/>
      <c r="RBP13" s="16"/>
      <c r="RBQ13" s="16"/>
      <c r="RBR13" s="16"/>
      <c r="RBS13" s="16"/>
      <c r="RBT13" s="16"/>
      <c r="RBU13" s="16"/>
      <c r="RBV13" s="16"/>
      <c r="RBW13" s="16"/>
      <c r="RBX13" s="16"/>
      <c r="RBY13" s="16"/>
      <c r="RBZ13" s="16"/>
      <c r="RCA13" s="16"/>
      <c r="RCB13" s="16"/>
      <c r="RCC13" s="16"/>
      <c r="RCD13" s="16"/>
      <c r="RCE13" s="16"/>
      <c r="RCF13" s="16"/>
      <c r="RCG13" s="16"/>
      <c r="RCH13" s="16"/>
      <c r="RCI13" s="16"/>
      <c r="RCJ13" s="16"/>
      <c r="RCK13" s="16"/>
      <c r="RCL13" s="16"/>
      <c r="RCM13" s="16"/>
      <c r="RCN13" s="16"/>
      <c r="RCO13" s="16"/>
      <c r="RCP13" s="16"/>
      <c r="RCQ13" s="16"/>
      <c r="RCR13" s="16"/>
      <c r="RCS13" s="16"/>
      <c r="RCT13" s="16"/>
      <c r="RCU13" s="16"/>
      <c r="RCV13" s="16"/>
      <c r="RCW13" s="16"/>
      <c r="RCX13" s="16"/>
      <c r="RCY13" s="16"/>
      <c r="RCZ13" s="16"/>
      <c r="RDA13" s="16"/>
      <c r="RDB13" s="16"/>
      <c r="RDC13" s="16"/>
      <c r="RDD13" s="16"/>
      <c r="RDE13" s="16"/>
      <c r="RDF13" s="16"/>
      <c r="RDG13" s="16"/>
      <c r="RDH13" s="16"/>
      <c r="RDI13" s="16"/>
      <c r="RDJ13" s="16"/>
      <c r="RDK13" s="16"/>
      <c r="RDL13" s="16"/>
      <c r="RDM13" s="16"/>
      <c r="RDN13" s="16"/>
      <c r="RDO13" s="16"/>
      <c r="RDP13" s="16"/>
      <c r="RDQ13" s="16"/>
      <c r="RDR13" s="16"/>
      <c r="RDS13" s="16"/>
      <c r="RDT13" s="16"/>
      <c r="RDU13" s="16"/>
      <c r="RDV13" s="16"/>
      <c r="RDW13" s="16"/>
      <c r="RDX13" s="16"/>
      <c r="RDY13" s="16"/>
      <c r="RDZ13" s="16"/>
      <c r="REA13" s="16"/>
      <c r="REB13" s="16"/>
      <c r="REC13" s="16"/>
      <c r="RED13" s="16"/>
      <c r="REE13" s="16"/>
      <c r="REF13" s="16"/>
      <c r="REG13" s="16"/>
      <c r="REH13" s="16"/>
      <c r="REI13" s="16"/>
      <c r="REJ13" s="16"/>
      <c r="REK13" s="16"/>
      <c r="REL13" s="16"/>
      <c r="REM13" s="16"/>
      <c r="REN13" s="16"/>
      <c r="REO13" s="16"/>
      <c r="REP13" s="16"/>
      <c r="REQ13" s="16"/>
      <c r="RER13" s="16"/>
      <c r="RES13" s="16"/>
      <c r="RET13" s="16"/>
      <c r="REU13" s="16"/>
      <c r="REV13" s="16"/>
      <c r="REW13" s="16"/>
      <c r="REX13" s="16"/>
      <c r="REY13" s="16"/>
      <c r="REZ13" s="16"/>
      <c r="RFA13" s="16"/>
      <c r="RFB13" s="16"/>
      <c r="RFC13" s="16"/>
      <c r="RFD13" s="16"/>
      <c r="RFE13" s="16"/>
      <c r="RFF13" s="16"/>
      <c r="RFG13" s="16"/>
      <c r="RFH13" s="16"/>
      <c r="RFI13" s="16"/>
      <c r="RFJ13" s="16"/>
      <c r="RFK13" s="16"/>
      <c r="RFL13" s="16"/>
      <c r="RFM13" s="16"/>
      <c r="RFN13" s="16"/>
      <c r="RFO13" s="16"/>
      <c r="RFP13" s="16"/>
      <c r="RFQ13" s="16"/>
      <c r="RFR13" s="16"/>
      <c r="RFS13" s="16"/>
      <c r="RFT13" s="16"/>
      <c r="RFU13" s="16"/>
      <c r="RFV13" s="16"/>
      <c r="RFW13" s="16"/>
      <c r="RFX13" s="16"/>
      <c r="RFY13" s="16"/>
      <c r="RFZ13" s="16"/>
      <c r="RGA13" s="16"/>
      <c r="RGB13" s="16"/>
      <c r="RGC13" s="16"/>
      <c r="RGD13" s="16"/>
      <c r="RGE13" s="16"/>
      <c r="RGF13" s="16"/>
      <c r="RGG13" s="16"/>
      <c r="RGH13" s="16"/>
      <c r="RGI13" s="16"/>
      <c r="RGJ13" s="16"/>
      <c r="RGK13" s="16"/>
      <c r="RGL13" s="16"/>
      <c r="RGM13" s="16"/>
      <c r="RGN13" s="16"/>
      <c r="RGO13" s="16"/>
      <c r="RGP13" s="16"/>
      <c r="RGQ13" s="16"/>
      <c r="RGR13" s="16"/>
      <c r="RGS13" s="16"/>
      <c r="RGT13" s="16"/>
      <c r="RGU13" s="16"/>
      <c r="RGV13" s="16"/>
      <c r="RGW13" s="16"/>
      <c r="RGX13" s="16"/>
      <c r="RGY13" s="16"/>
      <c r="RGZ13" s="16"/>
      <c r="RHA13" s="16"/>
      <c r="RHB13" s="16"/>
      <c r="RHC13" s="16"/>
      <c r="RHD13" s="16"/>
      <c r="RHE13" s="16"/>
      <c r="RHF13" s="16"/>
      <c r="RHG13" s="16"/>
      <c r="RHH13" s="16"/>
      <c r="RHI13" s="16"/>
      <c r="RHJ13" s="16"/>
      <c r="RHK13" s="16"/>
      <c r="RHL13" s="16"/>
      <c r="RHM13" s="16"/>
      <c r="RHN13" s="16"/>
      <c r="RHO13" s="16"/>
      <c r="RHP13" s="16"/>
      <c r="RHQ13" s="16"/>
      <c r="RHR13" s="16"/>
      <c r="RHS13" s="16"/>
      <c r="RHT13" s="16"/>
      <c r="RHU13" s="16"/>
      <c r="RHV13" s="16"/>
      <c r="RHW13" s="16"/>
      <c r="RHX13" s="16"/>
      <c r="RHY13" s="16"/>
      <c r="RHZ13" s="16"/>
      <c r="RIA13" s="16"/>
      <c r="RIB13" s="16"/>
      <c r="RIC13" s="16"/>
      <c r="RID13" s="16"/>
      <c r="RIE13" s="16"/>
      <c r="RIF13" s="16"/>
      <c r="RIG13" s="16"/>
      <c r="RIH13" s="16"/>
      <c r="RII13" s="16"/>
      <c r="RIJ13" s="16"/>
      <c r="RIK13" s="16"/>
      <c r="RIL13" s="16"/>
      <c r="RIM13" s="16"/>
      <c r="RIN13" s="16"/>
      <c r="RIO13" s="16"/>
      <c r="RIP13" s="16"/>
      <c r="RIQ13" s="16"/>
      <c r="RIR13" s="16"/>
      <c r="RIS13" s="16"/>
      <c r="RIT13" s="16"/>
      <c r="RIU13" s="16"/>
      <c r="RIV13" s="16"/>
      <c r="RIW13" s="16"/>
      <c r="RIX13" s="16"/>
      <c r="RIY13" s="16"/>
      <c r="RIZ13" s="16"/>
      <c r="RJA13" s="16"/>
      <c r="RJB13" s="16"/>
      <c r="RJC13" s="16"/>
      <c r="RJD13" s="16"/>
      <c r="RJE13" s="16"/>
      <c r="RJF13" s="16"/>
      <c r="RJG13" s="16"/>
      <c r="RJH13" s="16"/>
      <c r="RJI13" s="16"/>
      <c r="RJJ13" s="16"/>
      <c r="RJK13" s="16"/>
      <c r="RJL13" s="16"/>
      <c r="RJM13" s="16"/>
      <c r="RJN13" s="16"/>
      <c r="RJO13" s="16"/>
      <c r="RJP13" s="16"/>
      <c r="RJQ13" s="16"/>
      <c r="RJR13" s="16"/>
      <c r="RJS13" s="16"/>
      <c r="RJT13" s="16"/>
      <c r="RJU13" s="16"/>
      <c r="RJV13" s="16"/>
      <c r="RJW13" s="16"/>
      <c r="RJX13" s="16"/>
      <c r="RJY13" s="16"/>
      <c r="RJZ13" s="16"/>
      <c r="RKA13" s="16"/>
      <c r="RKB13" s="16"/>
      <c r="RKC13" s="16"/>
      <c r="RKD13" s="16"/>
      <c r="RKE13" s="16"/>
      <c r="RKF13" s="16"/>
      <c r="RKG13" s="16"/>
      <c r="RKH13" s="16"/>
      <c r="RKI13" s="16"/>
      <c r="RKJ13" s="16"/>
      <c r="RKK13" s="16"/>
      <c r="RKL13" s="16"/>
      <c r="RKM13" s="16"/>
      <c r="RKN13" s="16"/>
      <c r="RKO13" s="16"/>
      <c r="RKP13" s="16"/>
      <c r="RKQ13" s="16"/>
      <c r="RKR13" s="16"/>
      <c r="RKS13" s="16"/>
      <c r="RKT13" s="16"/>
      <c r="RKU13" s="16"/>
      <c r="RKV13" s="16"/>
      <c r="RKW13" s="16"/>
      <c r="RKX13" s="16"/>
      <c r="RKY13" s="16"/>
      <c r="RKZ13" s="16"/>
      <c r="RLA13" s="16"/>
      <c r="RLB13" s="16"/>
      <c r="RLC13" s="16"/>
      <c r="RLD13" s="16"/>
      <c r="RLE13" s="16"/>
      <c r="RLF13" s="16"/>
      <c r="RLG13" s="16"/>
      <c r="RLH13" s="16"/>
      <c r="RLI13" s="16"/>
      <c r="RLJ13" s="16"/>
      <c r="RLK13" s="16"/>
      <c r="RLL13" s="16"/>
      <c r="RLM13" s="16"/>
      <c r="RLN13" s="16"/>
      <c r="RLO13" s="16"/>
      <c r="RLP13" s="16"/>
      <c r="RLQ13" s="16"/>
      <c r="RLR13" s="16"/>
      <c r="RLS13" s="16"/>
      <c r="RLT13" s="16"/>
      <c r="RLU13" s="16"/>
      <c r="RLV13" s="16"/>
      <c r="RLW13" s="16"/>
      <c r="RLX13" s="16"/>
      <c r="RLY13" s="16"/>
      <c r="RLZ13" s="16"/>
      <c r="RMA13" s="16"/>
      <c r="RMB13" s="16"/>
      <c r="RMC13" s="16"/>
      <c r="RMD13" s="16"/>
      <c r="RME13" s="16"/>
      <c r="RMF13" s="16"/>
      <c r="RMG13" s="16"/>
      <c r="RMH13" s="16"/>
      <c r="RMI13" s="16"/>
      <c r="RMJ13" s="16"/>
      <c r="RMK13" s="16"/>
      <c r="RML13" s="16"/>
      <c r="RMM13" s="16"/>
      <c r="RMN13" s="16"/>
      <c r="RMO13" s="16"/>
      <c r="RMP13" s="16"/>
      <c r="RMQ13" s="16"/>
      <c r="RMR13" s="16"/>
      <c r="RMS13" s="16"/>
      <c r="RMT13" s="16"/>
      <c r="RMU13" s="16"/>
      <c r="RMV13" s="16"/>
      <c r="RMW13" s="16"/>
      <c r="RMX13" s="16"/>
      <c r="RMY13" s="16"/>
      <c r="RMZ13" s="16"/>
      <c r="RNA13" s="16"/>
      <c r="RNB13" s="16"/>
      <c r="RNC13" s="16"/>
      <c r="RND13" s="16"/>
      <c r="RNE13" s="16"/>
      <c r="RNF13" s="16"/>
      <c r="RNG13" s="16"/>
      <c r="RNH13" s="16"/>
      <c r="RNI13" s="16"/>
      <c r="RNJ13" s="16"/>
      <c r="RNK13" s="16"/>
      <c r="RNL13" s="16"/>
      <c r="RNM13" s="16"/>
      <c r="RNN13" s="16"/>
      <c r="RNO13" s="16"/>
      <c r="RNP13" s="16"/>
      <c r="RNQ13" s="16"/>
      <c r="RNR13" s="16"/>
      <c r="RNS13" s="16"/>
      <c r="RNT13" s="16"/>
      <c r="RNU13" s="16"/>
      <c r="RNV13" s="16"/>
      <c r="RNW13" s="16"/>
      <c r="RNX13" s="16"/>
      <c r="RNY13" s="16"/>
      <c r="RNZ13" s="16"/>
      <c r="ROA13" s="16"/>
      <c r="ROB13" s="16"/>
      <c r="ROC13" s="16"/>
      <c r="ROD13" s="16"/>
      <c r="ROE13" s="16"/>
      <c r="ROF13" s="16"/>
      <c r="ROG13" s="16"/>
      <c r="ROH13" s="16"/>
      <c r="ROI13" s="16"/>
      <c r="ROJ13" s="16"/>
      <c r="ROK13" s="16"/>
      <c r="ROL13" s="16"/>
      <c r="ROM13" s="16"/>
      <c r="RON13" s="16"/>
      <c r="ROO13" s="16"/>
      <c r="ROP13" s="16"/>
      <c r="ROQ13" s="16"/>
      <c r="ROR13" s="16"/>
      <c r="ROS13" s="16"/>
      <c r="ROT13" s="16"/>
      <c r="ROU13" s="16"/>
      <c r="ROV13" s="16"/>
      <c r="ROW13" s="16"/>
      <c r="ROX13" s="16"/>
      <c r="ROY13" s="16"/>
      <c r="ROZ13" s="16"/>
      <c r="RPA13" s="16"/>
      <c r="RPB13" s="16"/>
      <c r="RPC13" s="16"/>
      <c r="RPD13" s="16"/>
      <c r="RPE13" s="16"/>
      <c r="RPF13" s="16"/>
      <c r="RPG13" s="16"/>
      <c r="RPH13" s="16"/>
      <c r="RPI13" s="16"/>
      <c r="RPJ13" s="16"/>
      <c r="RPK13" s="16"/>
      <c r="RPL13" s="16"/>
      <c r="RPM13" s="16"/>
      <c r="RPN13" s="16"/>
      <c r="RPO13" s="16"/>
      <c r="RPP13" s="16"/>
      <c r="RPQ13" s="16"/>
      <c r="RPR13" s="16"/>
      <c r="RPS13" s="16"/>
      <c r="RPT13" s="16"/>
      <c r="RPU13" s="16"/>
      <c r="RPV13" s="16"/>
      <c r="RPW13" s="16"/>
      <c r="RPX13" s="16"/>
      <c r="RPY13" s="16"/>
      <c r="RPZ13" s="16"/>
      <c r="RQA13" s="16"/>
      <c r="RQB13" s="16"/>
      <c r="RQC13" s="16"/>
      <c r="RQD13" s="16"/>
      <c r="RQE13" s="16"/>
      <c r="RQF13" s="16"/>
      <c r="RQG13" s="16"/>
      <c r="RQH13" s="16"/>
      <c r="RQI13" s="16"/>
      <c r="RQJ13" s="16"/>
      <c r="RQK13" s="16"/>
      <c r="RQL13" s="16"/>
      <c r="RQM13" s="16"/>
      <c r="RQN13" s="16"/>
      <c r="RQO13" s="16"/>
      <c r="RQP13" s="16"/>
      <c r="RQQ13" s="16"/>
      <c r="RQR13" s="16"/>
      <c r="RQS13" s="16"/>
      <c r="RQT13" s="16"/>
      <c r="RQU13" s="16"/>
      <c r="RQV13" s="16"/>
      <c r="RQW13" s="16"/>
      <c r="RQX13" s="16"/>
      <c r="RQY13" s="16"/>
      <c r="RQZ13" s="16"/>
      <c r="RRA13" s="16"/>
      <c r="RRB13" s="16"/>
      <c r="RRC13" s="16"/>
      <c r="RRD13" s="16"/>
      <c r="RRE13" s="16"/>
      <c r="RRF13" s="16"/>
      <c r="RRG13" s="16"/>
      <c r="RRH13" s="16"/>
      <c r="RRI13" s="16"/>
      <c r="RRJ13" s="16"/>
      <c r="RRK13" s="16"/>
      <c r="RRL13" s="16"/>
      <c r="RRM13" s="16"/>
      <c r="RRN13" s="16"/>
      <c r="RRO13" s="16"/>
      <c r="RRP13" s="16"/>
      <c r="RRQ13" s="16"/>
      <c r="RRR13" s="16"/>
      <c r="RRS13" s="16"/>
      <c r="RRT13" s="16"/>
      <c r="RRU13" s="16"/>
      <c r="RRV13" s="16"/>
      <c r="RRW13" s="16"/>
      <c r="RRX13" s="16"/>
      <c r="RRY13" s="16"/>
      <c r="RRZ13" s="16"/>
      <c r="RSA13" s="16"/>
      <c r="RSB13" s="16"/>
      <c r="RSC13" s="16"/>
      <c r="RSD13" s="16"/>
      <c r="RSE13" s="16"/>
      <c r="RSF13" s="16"/>
      <c r="RSG13" s="16"/>
      <c r="RSH13" s="16"/>
      <c r="RSI13" s="16"/>
      <c r="RSJ13" s="16"/>
      <c r="RSK13" s="16"/>
      <c r="RSL13" s="16"/>
      <c r="RSM13" s="16"/>
      <c r="RSN13" s="16"/>
      <c r="RSO13" s="16"/>
      <c r="RSP13" s="16"/>
      <c r="RSQ13" s="16"/>
      <c r="RSR13" s="16"/>
      <c r="RSS13" s="16"/>
      <c r="RST13" s="16"/>
      <c r="RSU13" s="16"/>
      <c r="RSV13" s="16"/>
      <c r="RSW13" s="16"/>
      <c r="RSX13" s="16"/>
      <c r="RSY13" s="16"/>
      <c r="RSZ13" s="16"/>
      <c r="RTA13" s="16"/>
      <c r="RTB13" s="16"/>
      <c r="RTC13" s="16"/>
      <c r="RTD13" s="16"/>
      <c r="RTE13" s="16"/>
      <c r="RTF13" s="16"/>
      <c r="RTG13" s="16"/>
      <c r="RTH13" s="16"/>
      <c r="RTI13" s="16"/>
      <c r="RTJ13" s="16"/>
      <c r="RTK13" s="16"/>
      <c r="RTL13" s="16"/>
      <c r="RTM13" s="16"/>
      <c r="RTN13" s="16"/>
      <c r="RTO13" s="16"/>
      <c r="RTP13" s="16"/>
      <c r="RTQ13" s="16"/>
      <c r="RTR13" s="16"/>
      <c r="RTS13" s="16"/>
      <c r="RTT13" s="16"/>
      <c r="RTU13" s="16"/>
      <c r="RTV13" s="16"/>
      <c r="RTW13" s="16"/>
      <c r="RTX13" s="16"/>
      <c r="RTY13" s="16"/>
      <c r="RTZ13" s="16"/>
      <c r="RUA13" s="16"/>
      <c r="RUB13" s="16"/>
      <c r="RUC13" s="16"/>
      <c r="RUD13" s="16"/>
      <c r="RUE13" s="16"/>
      <c r="RUF13" s="16"/>
      <c r="RUG13" s="16"/>
      <c r="RUH13" s="16"/>
      <c r="RUI13" s="16"/>
      <c r="RUJ13" s="16"/>
      <c r="RUK13" s="16"/>
      <c r="RUL13" s="16"/>
      <c r="RUM13" s="16"/>
      <c r="RUN13" s="16"/>
      <c r="RUO13" s="16"/>
      <c r="RUP13" s="16"/>
      <c r="RUQ13" s="16"/>
      <c r="RUR13" s="16"/>
      <c r="RUS13" s="16"/>
      <c r="RUT13" s="16"/>
      <c r="RUU13" s="16"/>
      <c r="RUV13" s="16"/>
      <c r="RUW13" s="16"/>
      <c r="RUX13" s="16"/>
      <c r="RUY13" s="16"/>
      <c r="RUZ13" s="16"/>
      <c r="RVA13" s="16"/>
      <c r="RVB13" s="16"/>
      <c r="RVC13" s="16"/>
      <c r="RVD13" s="16"/>
      <c r="RVE13" s="16"/>
      <c r="RVF13" s="16"/>
      <c r="RVG13" s="16"/>
      <c r="RVH13" s="16"/>
      <c r="RVI13" s="16"/>
      <c r="RVJ13" s="16"/>
      <c r="RVK13" s="16"/>
      <c r="RVL13" s="16"/>
      <c r="RVM13" s="16"/>
      <c r="RVN13" s="16"/>
      <c r="RVO13" s="16"/>
      <c r="RVP13" s="16"/>
      <c r="RVQ13" s="16"/>
      <c r="RVR13" s="16"/>
      <c r="RVS13" s="16"/>
      <c r="RVT13" s="16"/>
      <c r="RVU13" s="16"/>
      <c r="RVV13" s="16"/>
      <c r="RVW13" s="16"/>
      <c r="RVX13" s="16"/>
      <c r="RVY13" s="16"/>
      <c r="RVZ13" s="16"/>
      <c r="RWA13" s="16"/>
      <c r="RWB13" s="16"/>
      <c r="RWC13" s="16"/>
      <c r="RWD13" s="16"/>
      <c r="RWE13" s="16"/>
      <c r="RWF13" s="16"/>
      <c r="RWG13" s="16"/>
      <c r="RWH13" s="16"/>
      <c r="RWI13" s="16"/>
      <c r="RWJ13" s="16"/>
      <c r="RWK13" s="16"/>
      <c r="RWL13" s="16"/>
      <c r="RWM13" s="16"/>
      <c r="RWN13" s="16"/>
      <c r="RWO13" s="16"/>
      <c r="RWP13" s="16"/>
      <c r="RWQ13" s="16"/>
      <c r="RWR13" s="16"/>
      <c r="RWS13" s="16"/>
      <c r="RWT13" s="16"/>
      <c r="RWU13" s="16"/>
      <c r="RWV13" s="16"/>
      <c r="RWW13" s="16"/>
      <c r="RWX13" s="16"/>
      <c r="RWY13" s="16"/>
      <c r="RWZ13" s="16"/>
      <c r="RXA13" s="16"/>
      <c r="RXB13" s="16"/>
      <c r="RXC13" s="16"/>
      <c r="RXD13" s="16"/>
      <c r="RXE13" s="16"/>
      <c r="RXF13" s="16"/>
      <c r="RXG13" s="16"/>
      <c r="RXH13" s="16"/>
      <c r="RXI13" s="16"/>
      <c r="RXJ13" s="16"/>
      <c r="RXK13" s="16"/>
      <c r="RXL13" s="16"/>
      <c r="RXM13" s="16"/>
      <c r="RXN13" s="16"/>
      <c r="RXO13" s="16"/>
      <c r="RXP13" s="16"/>
      <c r="RXQ13" s="16"/>
      <c r="RXR13" s="16"/>
      <c r="RXS13" s="16"/>
      <c r="RXT13" s="16"/>
      <c r="RXU13" s="16"/>
      <c r="RXV13" s="16"/>
      <c r="RXW13" s="16"/>
      <c r="RXX13" s="16"/>
      <c r="RXY13" s="16"/>
      <c r="RXZ13" s="16"/>
      <c r="RYA13" s="16"/>
      <c r="RYB13" s="16"/>
      <c r="RYC13" s="16"/>
      <c r="RYD13" s="16"/>
      <c r="RYE13" s="16"/>
      <c r="RYF13" s="16"/>
      <c r="RYG13" s="16"/>
      <c r="RYH13" s="16"/>
      <c r="RYI13" s="16"/>
      <c r="RYJ13" s="16"/>
      <c r="RYK13" s="16"/>
      <c r="RYL13" s="16"/>
      <c r="RYM13" s="16"/>
      <c r="RYN13" s="16"/>
      <c r="RYO13" s="16"/>
      <c r="RYP13" s="16"/>
      <c r="RYQ13" s="16"/>
      <c r="RYR13" s="16"/>
      <c r="RYS13" s="16"/>
      <c r="RYT13" s="16"/>
      <c r="RYU13" s="16"/>
      <c r="RYV13" s="16"/>
      <c r="RYW13" s="16"/>
      <c r="RYX13" s="16"/>
      <c r="RYY13" s="16"/>
      <c r="RYZ13" s="16"/>
      <c r="RZA13" s="16"/>
      <c r="RZB13" s="16"/>
      <c r="RZC13" s="16"/>
      <c r="RZD13" s="16"/>
      <c r="RZE13" s="16"/>
      <c r="RZF13" s="16"/>
      <c r="RZG13" s="16"/>
      <c r="RZH13" s="16"/>
      <c r="RZI13" s="16"/>
      <c r="RZJ13" s="16"/>
      <c r="RZK13" s="16"/>
      <c r="RZL13" s="16"/>
      <c r="RZM13" s="16"/>
      <c r="RZN13" s="16"/>
      <c r="RZO13" s="16"/>
      <c r="RZP13" s="16"/>
      <c r="RZQ13" s="16"/>
      <c r="RZR13" s="16"/>
      <c r="RZS13" s="16"/>
      <c r="RZT13" s="16"/>
      <c r="RZU13" s="16"/>
      <c r="RZV13" s="16"/>
      <c r="RZW13" s="16"/>
      <c r="RZX13" s="16"/>
      <c r="RZY13" s="16"/>
      <c r="RZZ13" s="16"/>
      <c r="SAA13" s="16"/>
      <c r="SAB13" s="16"/>
      <c r="SAC13" s="16"/>
      <c r="SAD13" s="16"/>
      <c r="SAE13" s="16"/>
      <c r="SAF13" s="16"/>
      <c r="SAG13" s="16"/>
      <c r="SAH13" s="16"/>
      <c r="SAI13" s="16"/>
      <c r="SAJ13" s="16"/>
      <c r="SAK13" s="16"/>
      <c r="SAL13" s="16"/>
      <c r="SAM13" s="16"/>
      <c r="SAN13" s="16"/>
      <c r="SAO13" s="16"/>
      <c r="SAP13" s="16"/>
      <c r="SAQ13" s="16"/>
      <c r="SAR13" s="16"/>
      <c r="SAS13" s="16"/>
      <c r="SAT13" s="16"/>
      <c r="SAU13" s="16"/>
      <c r="SAV13" s="16"/>
      <c r="SAW13" s="16"/>
      <c r="SAX13" s="16"/>
      <c r="SAY13" s="16"/>
      <c r="SAZ13" s="16"/>
      <c r="SBA13" s="16"/>
      <c r="SBB13" s="16"/>
      <c r="SBC13" s="16"/>
      <c r="SBD13" s="16"/>
      <c r="SBE13" s="16"/>
      <c r="SBF13" s="16"/>
      <c r="SBG13" s="16"/>
      <c r="SBH13" s="16"/>
      <c r="SBI13" s="16"/>
      <c r="SBJ13" s="16"/>
      <c r="SBK13" s="16"/>
      <c r="SBL13" s="16"/>
      <c r="SBM13" s="16"/>
      <c r="SBN13" s="16"/>
      <c r="SBO13" s="16"/>
      <c r="SBP13" s="16"/>
      <c r="SBQ13" s="16"/>
      <c r="SBR13" s="16"/>
      <c r="SBS13" s="16"/>
      <c r="SBT13" s="16"/>
      <c r="SBU13" s="16"/>
      <c r="SBV13" s="16"/>
      <c r="SBW13" s="16"/>
      <c r="SBX13" s="16"/>
      <c r="SBY13" s="16"/>
      <c r="SBZ13" s="16"/>
      <c r="SCA13" s="16"/>
      <c r="SCB13" s="16"/>
      <c r="SCC13" s="16"/>
      <c r="SCD13" s="16"/>
      <c r="SCE13" s="16"/>
      <c r="SCF13" s="16"/>
      <c r="SCG13" s="16"/>
      <c r="SCH13" s="16"/>
      <c r="SCI13" s="16"/>
      <c r="SCJ13" s="16"/>
      <c r="SCK13" s="16"/>
      <c r="SCL13" s="16"/>
      <c r="SCM13" s="16"/>
      <c r="SCN13" s="16"/>
      <c r="SCO13" s="16"/>
      <c r="SCP13" s="16"/>
      <c r="SCQ13" s="16"/>
      <c r="SCR13" s="16"/>
      <c r="SCS13" s="16"/>
      <c r="SCT13" s="16"/>
      <c r="SCU13" s="16"/>
      <c r="SCV13" s="16"/>
      <c r="SCW13" s="16"/>
      <c r="SCX13" s="16"/>
      <c r="SCY13" s="16"/>
      <c r="SCZ13" s="16"/>
      <c r="SDA13" s="16"/>
      <c r="SDB13" s="16"/>
      <c r="SDC13" s="16"/>
      <c r="SDD13" s="16"/>
      <c r="SDE13" s="16"/>
      <c r="SDF13" s="16"/>
      <c r="SDG13" s="16"/>
      <c r="SDH13" s="16"/>
      <c r="SDI13" s="16"/>
      <c r="SDJ13" s="16"/>
      <c r="SDK13" s="16"/>
      <c r="SDL13" s="16"/>
      <c r="SDM13" s="16"/>
      <c r="SDN13" s="16"/>
      <c r="SDO13" s="16"/>
      <c r="SDP13" s="16"/>
      <c r="SDQ13" s="16"/>
      <c r="SDR13" s="16"/>
      <c r="SDS13" s="16"/>
      <c r="SDT13" s="16"/>
      <c r="SDU13" s="16"/>
      <c r="SDV13" s="16"/>
      <c r="SDW13" s="16"/>
      <c r="SDX13" s="16"/>
      <c r="SDY13" s="16"/>
      <c r="SDZ13" s="16"/>
      <c r="SEA13" s="16"/>
      <c r="SEB13" s="16"/>
      <c r="SEC13" s="16"/>
      <c r="SED13" s="16"/>
      <c r="SEE13" s="16"/>
      <c r="SEF13" s="16"/>
      <c r="SEG13" s="16"/>
      <c r="SEH13" s="16"/>
      <c r="SEI13" s="16"/>
      <c r="SEJ13" s="16"/>
      <c r="SEK13" s="16"/>
      <c r="SEL13" s="16"/>
      <c r="SEM13" s="16"/>
      <c r="SEN13" s="16"/>
      <c r="SEO13" s="16"/>
      <c r="SEP13" s="16"/>
      <c r="SEQ13" s="16"/>
      <c r="SER13" s="16"/>
      <c r="SES13" s="16"/>
      <c r="SET13" s="16"/>
      <c r="SEU13" s="16"/>
      <c r="SEV13" s="16"/>
      <c r="SEW13" s="16"/>
      <c r="SEX13" s="16"/>
      <c r="SEY13" s="16"/>
      <c r="SEZ13" s="16"/>
      <c r="SFA13" s="16"/>
      <c r="SFB13" s="16"/>
      <c r="SFC13" s="16"/>
      <c r="SFD13" s="16"/>
      <c r="SFE13" s="16"/>
      <c r="SFF13" s="16"/>
      <c r="SFG13" s="16"/>
      <c r="SFH13" s="16"/>
      <c r="SFI13" s="16"/>
      <c r="SFJ13" s="16"/>
      <c r="SFK13" s="16"/>
      <c r="SFL13" s="16"/>
      <c r="SFM13" s="16"/>
      <c r="SFN13" s="16"/>
      <c r="SFO13" s="16"/>
      <c r="SFP13" s="16"/>
      <c r="SFQ13" s="16"/>
      <c r="SFR13" s="16"/>
      <c r="SFS13" s="16"/>
      <c r="SFT13" s="16"/>
      <c r="SFU13" s="16"/>
      <c r="SFV13" s="16"/>
      <c r="SFW13" s="16"/>
      <c r="SFX13" s="16"/>
      <c r="SFY13" s="16"/>
      <c r="SFZ13" s="16"/>
      <c r="SGA13" s="16"/>
      <c r="SGB13" s="16"/>
      <c r="SGC13" s="16"/>
      <c r="SGD13" s="16"/>
      <c r="SGE13" s="16"/>
      <c r="SGF13" s="16"/>
      <c r="SGG13" s="16"/>
      <c r="SGH13" s="16"/>
      <c r="SGI13" s="16"/>
      <c r="SGJ13" s="16"/>
      <c r="SGK13" s="16"/>
      <c r="SGL13" s="16"/>
      <c r="SGM13" s="16"/>
      <c r="SGN13" s="16"/>
      <c r="SGO13" s="16"/>
      <c r="SGP13" s="16"/>
      <c r="SGQ13" s="16"/>
      <c r="SGR13" s="16"/>
      <c r="SGS13" s="16"/>
      <c r="SGT13" s="16"/>
      <c r="SGU13" s="16"/>
      <c r="SGV13" s="16"/>
      <c r="SGW13" s="16"/>
      <c r="SGX13" s="16"/>
      <c r="SGY13" s="16"/>
      <c r="SGZ13" s="16"/>
      <c r="SHA13" s="16"/>
      <c r="SHB13" s="16"/>
      <c r="SHC13" s="16"/>
      <c r="SHD13" s="16"/>
      <c r="SHE13" s="16"/>
      <c r="SHF13" s="16"/>
      <c r="SHG13" s="16"/>
      <c r="SHH13" s="16"/>
      <c r="SHI13" s="16"/>
      <c r="SHJ13" s="16"/>
      <c r="SHK13" s="16"/>
      <c r="SHL13" s="16"/>
      <c r="SHM13" s="16"/>
      <c r="SHN13" s="16"/>
      <c r="SHO13" s="16"/>
      <c r="SHP13" s="16"/>
      <c r="SHQ13" s="16"/>
      <c r="SHR13" s="16"/>
      <c r="SHS13" s="16"/>
      <c r="SHT13" s="16"/>
      <c r="SHU13" s="16"/>
      <c r="SHV13" s="16"/>
      <c r="SHW13" s="16"/>
      <c r="SHX13" s="16"/>
      <c r="SHY13" s="16"/>
      <c r="SHZ13" s="16"/>
      <c r="SIA13" s="16"/>
      <c r="SIB13" s="16"/>
      <c r="SIC13" s="16"/>
      <c r="SID13" s="16"/>
      <c r="SIE13" s="16"/>
      <c r="SIF13" s="16"/>
      <c r="SIG13" s="16"/>
      <c r="SIH13" s="16"/>
      <c r="SII13" s="16"/>
      <c r="SIJ13" s="16"/>
      <c r="SIK13" s="16"/>
      <c r="SIL13" s="16"/>
      <c r="SIM13" s="16"/>
      <c r="SIN13" s="16"/>
      <c r="SIO13" s="16"/>
      <c r="SIP13" s="16"/>
      <c r="SIQ13" s="16"/>
      <c r="SIR13" s="16"/>
      <c r="SIS13" s="16"/>
      <c r="SIT13" s="16"/>
      <c r="SIU13" s="16"/>
      <c r="SIV13" s="16"/>
      <c r="SIW13" s="16"/>
      <c r="SIX13" s="16"/>
      <c r="SIY13" s="16"/>
      <c r="SIZ13" s="16"/>
      <c r="SJA13" s="16"/>
      <c r="SJB13" s="16"/>
      <c r="SJC13" s="16"/>
      <c r="SJD13" s="16"/>
      <c r="SJE13" s="16"/>
      <c r="SJF13" s="16"/>
      <c r="SJG13" s="16"/>
      <c r="SJH13" s="16"/>
      <c r="SJI13" s="16"/>
      <c r="SJJ13" s="16"/>
      <c r="SJK13" s="16"/>
      <c r="SJL13" s="16"/>
      <c r="SJM13" s="16"/>
      <c r="SJN13" s="16"/>
      <c r="SJO13" s="16"/>
      <c r="SJP13" s="16"/>
      <c r="SJQ13" s="16"/>
      <c r="SJR13" s="16"/>
      <c r="SJS13" s="16"/>
      <c r="SJT13" s="16"/>
      <c r="SJU13" s="16"/>
      <c r="SJV13" s="16"/>
      <c r="SJW13" s="16"/>
      <c r="SJX13" s="16"/>
      <c r="SJY13" s="16"/>
      <c r="SJZ13" s="16"/>
      <c r="SKA13" s="16"/>
      <c r="SKB13" s="16"/>
      <c r="SKC13" s="16"/>
      <c r="SKD13" s="16"/>
      <c r="SKE13" s="16"/>
      <c r="SKF13" s="16"/>
      <c r="SKG13" s="16"/>
      <c r="SKH13" s="16"/>
      <c r="SKI13" s="16"/>
      <c r="SKJ13" s="16"/>
      <c r="SKK13" s="16"/>
      <c r="SKL13" s="16"/>
      <c r="SKM13" s="16"/>
      <c r="SKN13" s="16"/>
      <c r="SKO13" s="16"/>
      <c r="SKP13" s="16"/>
      <c r="SKQ13" s="16"/>
      <c r="SKR13" s="16"/>
      <c r="SKS13" s="16"/>
      <c r="SKT13" s="16"/>
      <c r="SKU13" s="16"/>
      <c r="SKV13" s="16"/>
      <c r="SKW13" s="16"/>
      <c r="SKX13" s="16"/>
      <c r="SKY13" s="16"/>
      <c r="SKZ13" s="16"/>
      <c r="SLA13" s="16"/>
      <c r="SLB13" s="16"/>
      <c r="SLC13" s="16"/>
      <c r="SLD13" s="16"/>
      <c r="SLE13" s="16"/>
      <c r="SLF13" s="16"/>
      <c r="SLG13" s="16"/>
      <c r="SLH13" s="16"/>
      <c r="SLI13" s="16"/>
      <c r="SLJ13" s="16"/>
      <c r="SLK13" s="16"/>
      <c r="SLL13" s="16"/>
      <c r="SLM13" s="16"/>
      <c r="SLN13" s="16"/>
      <c r="SLO13" s="16"/>
      <c r="SLP13" s="16"/>
      <c r="SLQ13" s="16"/>
      <c r="SLR13" s="16"/>
      <c r="SLS13" s="16"/>
      <c r="SLT13" s="16"/>
      <c r="SLU13" s="16"/>
      <c r="SLV13" s="16"/>
      <c r="SLW13" s="16"/>
      <c r="SLX13" s="16"/>
      <c r="SLY13" s="16"/>
      <c r="SLZ13" s="16"/>
      <c r="SMA13" s="16"/>
      <c r="SMB13" s="16"/>
      <c r="SMC13" s="16"/>
      <c r="SMD13" s="16"/>
      <c r="SME13" s="16"/>
      <c r="SMF13" s="16"/>
      <c r="SMG13" s="16"/>
      <c r="SMH13" s="16"/>
      <c r="SMI13" s="16"/>
      <c r="SMJ13" s="16"/>
      <c r="SMK13" s="16"/>
      <c r="SML13" s="16"/>
      <c r="SMM13" s="16"/>
      <c r="SMN13" s="16"/>
      <c r="SMO13" s="16"/>
      <c r="SMP13" s="16"/>
      <c r="SMQ13" s="16"/>
      <c r="SMR13" s="16"/>
      <c r="SMS13" s="16"/>
      <c r="SMT13" s="16"/>
      <c r="SMU13" s="16"/>
      <c r="SMV13" s="16"/>
      <c r="SMW13" s="16"/>
      <c r="SMX13" s="16"/>
      <c r="SMY13" s="16"/>
      <c r="SMZ13" s="16"/>
      <c r="SNA13" s="16"/>
      <c r="SNB13" s="16"/>
      <c r="SNC13" s="16"/>
      <c r="SND13" s="16"/>
      <c r="SNE13" s="16"/>
      <c r="SNF13" s="16"/>
      <c r="SNG13" s="16"/>
      <c r="SNH13" s="16"/>
      <c r="SNI13" s="16"/>
      <c r="SNJ13" s="16"/>
      <c r="SNK13" s="16"/>
      <c r="SNL13" s="16"/>
      <c r="SNM13" s="16"/>
      <c r="SNN13" s="16"/>
      <c r="SNO13" s="16"/>
      <c r="SNP13" s="16"/>
      <c r="SNQ13" s="16"/>
      <c r="SNR13" s="16"/>
      <c r="SNS13" s="16"/>
      <c r="SNT13" s="16"/>
      <c r="SNU13" s="16"/>
      <c r="SNV13" s="16"/>
      <c r="SNW13" s="16"/>
      <c r="SNX13" s="16"/>
      <c r="SNY13" s="16"/>
      <c r="SNZ13" s="16"/>
      <c r="SOA13" s="16"/>
      <c r="SOB13" s="16"/>
      <c r="SOC13" s="16"/>
      <c r="SOD13" s="16"/>
      <c r="SOE13" s="16"/>
      <c r="SOF13" s="16"/>
      <c r="SOG13" s="16"/>
      <c r="SOH13" s="16"/>
      <c r="SOI13" s="16"/>
      <c r="SOJ13" s="16"/>
      <c r="SOK13" s="16"/>
      <c r="SOL13" s="16"/>
      <c r="SOM13" s="16"/>
      <c r="SON13" s="16"/>
      <c r="SOO13" s="16"/>
      <c r="SOP13" s="16"/>
      <c r="SOQ13" s="16"/>
      <c r="SOR13" s="16"/>
      <c r="SOS13" s="16"/>
      <c r="SOT13" s="16"/>
      <c r="SOU13" s="16"/>
      <c r="SOV13" s="16"/>
      <c r="SOW13" s="16"/>
      <c r="SOX13" s="16"/>
      <c r="SOY13" s="16"/>
      <c r="SOZ13" s="16"/>
      <c r="SPA13" s="16"/>
      <c r="SPB13" s="16"/>
      <c r="SPC13" s="16"/>
      <c r="SPD13" s="16"/>
      <c r="SPE13" s="16"/>
      <c r="SPF13" s="16"/>
      <c r="SPG13" s="16"/>
      <c r="SPH13" s="16"/>
      <c r="SPI13" s="16"/>
      <c r="SPJ13" s="16"/>
      <c r="SPK13" s="16"/>
      <c r="SPL13" s="16"/>
      <c r="SPM13" s="16"/>
      <c r="SPN13" s="16"/>
      <c r="SPO13" s="16"/>
      <c r="SPP13" s="16"/>
      <c r="SPQ13" s="16"/>
      <c r="SPR13" s="16"/>
      <c r="SPS13" s="16"/>
      <c r="SPT13" s="16"/>
      <c r="SPU13" s="16"/>
      <c r="SPV13" s="16"/>
      <c r="SPW13" s="16"/>
      <c r="SPX13" s="16"/>
      <c r="SPY13" s="16"/>
      <c r="SPZ13" s="16"/>
      <c r="SQA13" s="16"/>
      <c r="SQB13" s="16"/>
      <c r="SQC13" s="16"/>
      <c r="SQD13" s="16"/>
      <c r="SQE13" s="16"/>
      <c r="SQF13" s="16"/>
      <c r="SQG13" s="16"/>
      <c r="SQH13" s="16"/>
      <c r="SQI13" s="16"/>
      <c r="SQJ13" s="16"/>
      <c r="SQK13" s="16"/>
      <c r="SQL13" s="16"/>
      <c r="SQM13" s="16"/>
      <c r="SQN13" s="16"/>
      <c r="SQO13" s="16"/>
      <c r="SQP13" s="16"/>
      <c r="SQQ13" s="16"/>
      <c r="SQR13" s="16"/>
      <c r="SQS13" s="16"/>
      <c r="SQT13" s="16"/>
      <c r="SQU13" s="16"/>
      <c r="SQV13" s="16"/>
      <c r="SQW13" s="16"/>
      <c r="SQX13" s="16"/>
      <c r="SQY13" s="16"/>
      <c r="SQZ13" s="16"/>
      <c r="SRA13" s="16"/>
      <c r="SRB13" s="16"/>
      <c r="SRC13" s="16"/>
      <c r="SRD13" s="16"/>
      <c r="SRE13" s="16"/>
      <c r="SRF13" s="16"/>
      <c r="SRG13" s="16"/>
      <c r="SRH13" s="16"/>
      <c r="SRI13" s="16"/>
      <c r="SRJ13" s="16"/>
      <c r="SRK13" s="16"/>
      <c r="SRL13" s="16"/>
      <c r="SRM13" s="16"/>
      <c r="SRN13" s="16"/>
      <c r="SRO13" s="16"/>
      <c r="SRP13" s="16"/>
      <c r="SRQ13" s="16"/>
      <c r="SRR13" s="16"/>
      <c r="SRS13" s="16"/>
      <c r="SRT13" s="16"/>
      <c r="SRU13" s="16"/>
      <c r="SRV13" s="16"/>
      <c r="SRW13" s="16"/>
      <c r="SRX13" s="16"/>
      <c r="SRY13" s="16"/>
      <c r="SRZ13" s="16"/>
      <c r="SSA13" s="16"/>
      <c r="SSB13" s="16"/>
      <c r="SSC13" s="16"/>
      <c r="SSD13" s="16"/>
      <c r="SSE13" s="16"/>
      <c r="SSF13" s="16"/>
      <c r="SSG13" s="16"/>
      <c r="SSH13" s="16"/>
      <c r="SSI13" s="16"/>
      <c r="SSJ13" s="16"/>
      <c r="SSK13" s="16"/>
      <c r="SSL13" s="16"/>
      <c r="SSM13" s="16"/>
      <c r="SSN13" s="16"/>
      <c r="SSO13" s="16"/>
      <c r="SSP13" s="16"/>
      <c r="SSQ13" s="16"/>
      <c r="SSR13" s="16"/>
      <c r="SSS13" s="16"/>
      <c r="SST13" s="16"/>
      <c r="SSU13" s="16"/>
      <c r="SSV13" s="16"/>
      <c r="SSW13" s="16"/>
      <c r="SSX13" s="16"/>
      <c r="SSY13" s="16"/>
      <c r="SSZ13" s="16"/>
      <c r="STA13" s="16"/>
      <c r="STB13" s="16"/>
      <c r="STC13" s="16"/>
      <c r="STD13" s="16"/>
      <c r="STE13" s="16"/>
      <c r="STF13" s="16"/>
      <c r="STG13" s="16"/>
      <c r="STH13" s="16"/>
      <c r="STI13" s="16"/>
      <c r="STJ13" s="16"/>
      <c r="STK13" s="16"/>
      <c r="STL13" s="16"/>
      <c r="STM13" s="16"/>
      <c r="STN13" s="16"/>
      <c r="STO13" s="16"/>
      <c r="STP13" s="16"/>
      <c r="STQ13" s="16"/>
      <c r="STR13" s="16"/>
      <c r="STS13" s="16"/>
      <c r="STT13" s="16"/>
      <c r="STU13" s="16"/>
      <c r="STV13" s="16"/>
      <c r="STW13" s="16"/>
      <c r="STX13" s="16"/>
      <c r="STY13" s="16"/>
      <c r="STZ13" s="16"/>
      <c r="SUA13" s="16"/>
      <c r="SUB13" s="16"/>
      <c r="SUC13" s="16"/>
      <c r="SUD13" s="16"/>
      <c r="SUE13" s="16"/>
      <c r="SUF13" s="16"/>
      <c r="SUG13" s="16"/>
      <c r="SUH13" s="16"/>
      <c r="SUI13" s="16"/>
      <c r="SUJ13" s="16"/>
      <c r="SUK13" s="16"/>
      <c r="SUL13" s="16"/>
      <c r="SUM13" s="16"/>
      <c r="SUN13" s="16"/>
      <c r="SUO13" s="16"/>
      <c r="SUP13" s="16"/>
      <c r="SUQ13" s="16"/>
      <c r="SUR13" s="16"/>
      <c r="SUS13" s="16"/>
      <c r="SUT13" s="16"/>
      <c r="SUU13" s="16"/>
      <c r="SUV13" s="16"/>
      <c r="SUW13" s="16"/>
      <c r="SUX13" s="16"/>
      <c r="SUY13" s="16"/>
      <c r="SUZ13" s="16"/>
      <c r="SVA13" s="16"/>
      <c r="SVB13" s="16"/>
      <c r="SVC13" s="16"/>
      <c r="SVD13" s="16"/>
      <c r="SVE13" s="16"/>
      <c r="SVF13" s="16"/>
      <c r="SVG13" s="16"/>
      <c r="SVH13" s="16"/>
      <c r="SVI13" s="16"/>
      <c r="SVJ13" s="16"/>
      <c r="SVK13" s="16"/>
      <c r="SVL13" s="16"/>
      <c r="SVM13" s="16"/>
      <c r="SVN13" s="16"/>
      <c r="SVO13" s="16"/>
      <c r="SVP13" s="16"/>
      <c r="SVQ13" s="16"/>
      <c r="SVR13" s="16"/>
      <c r="SVS13" s="16"/>
      <c r="SVT13" s="16"/>
      <c r="SVU13" s="16"/>
      <c r="SVV13" s="16"/>
      <c r="SVW13" s="16"/>
      <c r="SVX13" s="16"/>
      <c r="SVY13" s="16"/>
      <c r="SVZ13" s="16"/>
      <c r="SWA13" s="16"/>
      <c r="SWB13" s="16"/>
      <c r="SWC13" s="16"/>
      <c r="SWD13" s="16"/>
      <c r="SWE13" s="16"/>
      <c r="SWF13" s="16"/>
      <c r="SWG13" s="16"/>
      <c r="SWH13" s="16"/>
      <c r="SWI13" s="16"/>
      <c r="SWJ13" s="16"/>
      <c r="SWK13" s="16"/>
      <c r="SWL13" s="16"/>
      <c r="SWM13" s="16"/>
      <c r="SWN13" s="16"/>
      <c r="SWO13" s="16"/>
      <c r="SWP13" s="16"/>
      <c r="SWQ13" s="16"/>
      <c r="SWR13" s="16"/>
      <c r="SWS13" s="16"/>
      <c r="SWT13" s="16"/>
      <c r="SWU13" s="16"/>
      <c r="SWV13" s="16"/>
      <c r="SWW13" s="16"/>
      <c r="SWX13" s="16"/>
      <c r="SWY13" s="16"/>
      <c r="SWZ13" s="16"/>
      <c r="SXA13" s="16"/>
      <c r="SXB13" s="16"/>
      <c r="SXC13" s="16"/>
      <c r="SXD13" s="16"/>
      <c r="SXE13" s="16"/>
      <c r="SXF13" s="16"/>
      <c r="SXG13" s="16"/>
      <c r="SXH13" s="16"/>
      <c r="SXI13" s="16"/>
      <c r="SXJ13" s="16"/>
      <c r="SXK13" s="16"/>
      <c r="SXL13" s="16"/>
      <c r="SXM13" s="16"/>
      <c r="SXN13" s="16"/>
      <c r="SXO13" s="16"/>
      <c r="SXP13" s="16"/>
      <c r="SXQ13" s="16"/>
      <c r="SXR13" s="16"/>
      <c r="SXS13" s="16"/>
      <c r="SXT13" s="16"/>
      <c r="SXU13" s="16"/>
      <c r="SXV13" s="16"/>
      <c r="SXW13" s="16"/>
      <c r="SXX13" s="16"/>
      <c r="SXY13" s="16"/>
      <c r="SXZ13" s="16"/>
      <c r="SYA13" s="16"/>
      <c r="SYB13" s="16"/>
      <c r="SYC13" s="16"/>
      <c r="SYD13" s="16"/>
      <c r="SYE13" s="16"/>
      <c r="SYF13" s="16"/>
      <c r="SYG13" s="16"/>
      <c r="SYH13" s="16"/>
      <c r="SYI13" s="16"/>
      <c r="SYJ13" s="16"/>
      <c r="SYK13" s="16"/>
      <c r="SYL13" s="16"/>
      <c r="SYM13" s="16"/>
      <c r="SYN13" s="16"/>
      <c r="SYO13" s="16"/>
      <c r="SYP13" s="16"/>
      <c r="SYQ13" s="16"/>
      <c r="SYR13" s="16"/>
      <c r="SYS13" s="16"/>
      <c r="SYT13" s="16"/>
      <c r="SYU13" s="16"/>
      <c r="SYV13" s="16"/>
      <c r="SYW13" s="16"/>
      <c r="SYX13" s="16"/>
      <c r="SYY13" s="16"/>
      <c r="SYZ13" s="16"/>
      <c r="SZA13" s="16"/>
      <c r="SZB13" s="16"/>
      <c r="SZC13" s="16"/>
      <c r="SZD13" s="16"/>
      <c r="SZE13" s="16"/>
      <c r="SZF13" s="16"/>
      <c r="SZG13" s="16"/>
      <c r="SZH13" s="16"/>
      <c r="SZI13" s="16"/>
      <c r="SZJ13" s="16"/>
      <c r="SZK13" s="16"/>
      <c r="SZL13" s="16"/>
      <c r="SZM13" s="16"/>
      <c r="SZN13" s="16"/>
      <c r="SZO13" s="16"/>
      <c r="SZP13" s="16"/>
      <c r="SZQ13" s="16"/>
      <c r="SZR13" s="16"/>
      <c r="SZS13" s="16"/>
      <c r="SZT13" s="16"/>
      <c r="SZU13" s="16"/>
      <c r="SZV13" s="16"/>
      <c r="SZW13" s="16"/>
      <c r="SZX13" s="16"/>
      <c r="SZY13" s="16"/>
      <c r="SZZ13" s="16"/>
      <c r="TAA13" s="16"/>
      <c r="TAB13" s="16"/>
      <c r="TAC13" s="16"/>
      <c r="TAD13" s="16"/>
      <c r="TAE13" s="16"/>
      <c r="TAF13" s="16"/>
      <c r="TAG13" s="16"/>
      <c r="TAH13" s="16"/>
      <c r="TAI13" s="16"/>
      <c r="TAJ13" s="16"/>
      <c r="TAK13" s="16"/>
      <c r="TAL13" s="16"/>
      <c r="TAM13" s="16"/>
      <c r="TAN13" s="16"/>
      <c r="TAO13" s="16"/>
      <c r="TAP13" s="16"/>
      <c r="TAQ13" s="16"/>
      <c r="TAR13" s="16"/>
      <c r="TAS13" s="16"/>
      <c r="TAT13" s="16"/>
      <c r="TAU13" s="16"/>
      <c r="TAV13" s="16"/>
      <c r="TAW13" s="16"/>
      <c r="TAX13" s="16"/>
      <c r="TAY13" s="16"/>
      <c r="TAZ13" s="16"/>
      <c r="TBA13" s="16"/>
      <c r="TBB13" s="16"/>
      <c r="TBC13" s="16"/>
      <c r="TBD13" s="16"/>
      <c r="TBE13" s="16"/>
      <c r="TBF13" s="16"/>
      <c r="TBG13" s="16"/>
      <c r="TBH13" s="16"/>
      <c r="TBI13" s="16"/>
      <c r="TBJ13" s="16"/>
      <c r="TBK13" s="16"/>
      <c r="TBL13" s="16"/>
      <c r="TBM13" s="16"/>
      <c r="TBN13" s="16"/>
      <c r="TBO13" s="16"/>
      <c r="TBP13" s="16"/>
      <c r="TBQ13" s="16"/>
      <c r="TBR13" s="16"/>
      <c r="TBS13" s="16"/>
      <c r="TBT13" s="16"/>
      <c r="TBU13" s="16"/>
      <c r="TBV13" s="16"/>
      <c r="TBW13" s="16"/>
      <c r="TBX13" s="16"/>
      <c r="TBY13" s="16"/>
      <c r="TBZ13" s="16"/>
      <c r="TCA13" s="16"/>
      <c r="TCB13" s="16"/>
      <c r="TCC13" s="16"/>
      <c r="TCD13" s="16"/>
      <c r="TCE13" s="16"/>
      <c r="TCF13" s="16"/>
      <c r="TCG13" s="16"/>
      <c r="TCH13" s="16"/>
      <c r="TCI13" s="16"/>
      <c r="TCJ13" s="16"/>
      <c r="TCK13" s="16"/>
      <c r="TCL13" s="16"/>
      <c r="TCM13" s="16"/>
      <c r="TCN13" s="16"/>
      <c r="TCO13" s="16"/>
      <c r="TCP13" s="16"/>
      <c r="TCQ13" s="16"/>
      <c r="TCR13" s="16"/>
      <c r="TCS13" s="16"/>
      <c r="TCT13" s="16"/>
      <c r="TCU13" s="16"/>
      <c r="TCV13" s="16"/>
      <c r="TCW13" s="16"/>
      <c r="TCX13" s="16"/>
      <c r="TCY13" s="16"/>
      <c r="TCZ13" s="16"/>
      <c r="TDA13" s="16"/>
      <c r="TDB13" s="16"/>
      <c r="TDC13" s="16"/>
      <c r="TDD13" s="16"/>
      <c r="TDE13" s="16"/>
      <c r="TDF13" s="16"/>
      <c r="TDG13" s="16"/>
      <c r="TDH13" s="16"/>
      <c r="TDI13" s="16"/>
      <c r="TDJ13" s="16"/>
      <c r="TDK13" s="16"/>
      <c r="TDL13" s="16"/>
      <c r="TDM13" s="16"/>
      <c r="TDN13" s="16"/>
      <c r="TDO13" s="16"/>
      <c r="TDP13" s="16"/>
      <c r="TDQ13" s="16"/>
      <c r="TDR13" s="16"/>
      <c r="TDS13" s="16"/>
      <c r="TDT13" s="16"/>
      <c r="TDU13" s="16"/>
      <c r="TDV13" s="16"/>
      <c r="TDW13" s="16"/>
      <c r="TDX13" s="16"/>
      <c r="TDY13" s="16"/>
      <c r="TDZ13" s="16"/>
      <c r="TEA13" s="16"/>
      <c r="TEB13" s="16"/>
      <c r="TEC13" s="16"/>
      <c r="TED13" s="16"/>
      <c r="TEE13" s="16"/>
      <c r="TEF13" s="16"/>
      <c r="TEG13" s="16"/>
      <c r="TEH13" s="16"/>
      <c r="TEI13" s="16"/>
      <c r="TEJ13" s="16"/>
      <c r="TEK13" s="16"/>
      <c r="TEL13" s="16"/>
      <c r="TEM13" s="16"/>
      <c r="TEN13" s="16"/>
      <c r="TEO13" s="16"/>
      <c r="TEP13" s="16"/>
      <c r="TEQ13" s="16"/>
      <c r="TER13" s="16"/>
      <c r="TES13" s="16"/>
      <c r="TET13" s="16"/>
      <c r="TEU13" s="16"/>
      <c r="TEV13" s="16"/>
      <c r="TEW13" s="16"/>
      <c r="TEX13" s="16"/>
      <c r="TEY13" s="16"/>
      <c r="TEZ13" s="16"/>
      <c r="TFA13" s="16"/>
      <c r="TFB13" s="16"/>
      <c r="TFC13" s="16"/>
      <c r="TFD13" s="16"/>
      <c r="TFE13" s="16"/>
      <c r="TFF13" s="16"/>
      <c r="TFG13" s="16"/>
      <c r="TFH13" s="16"/>
      <c r="TFI13" s="16"/>
      <c r="TFJ13" s="16"/>
      <c r="TFK13" s="16"/>
      <c r="TFL13" s="16"/>
      <c r="TFM13" s="16"/>
      <c r="TFN13" s="16"/>
      <c r="TFO13" s="16"/>
      <c r="TFP13" s="16"/>
      <c r="TFQ13" s="16"/>
      <c r="TFR13" s="16"/>
      <c r="TFS13" s="16"/>
      <c r="TFT13" s="16"/>
      <c r="TFU13" s="16"/>
      <c r="TFV13" s="16"/>
      <c r="TFW13" s="16"/>
      <c r="TFX13" s="16"/>
      <c r="TFY13" s="16"/>
      <c r="TFZ13" s="16"/>
      <c r="TGA13" s="16"/>
      <c r="TGB13" s="16"/>
      <c r="TGC13" s="16"/>
      <c r="TGD13" s="16"/>
      <c r="TGE13" s="16"/>
      <c r="TGF13" s="16"/>
      <c r="TGG13" s="16"/>
      <c r="TGH13" s="16"/>
      <c r="TGI13" s="16"/>
      <c r="TGJ13" s="16"/>
      <c r="TGK13" s="16"/>
      <c r="TGL13" s="16"/>
      <c r="TGM13" s="16"/>
      <c r="TGN13" s="16"/>
      <c r="TGO13" s="16"/>
      <c r="TGP13" s="16"/>
      <c r="TGQ13" s="16"/>
      <c r="TGR13" s="16"/>
      <c r="TGS13" s="16"/>
      <c r="TGT13" s="16"/>
      <c r="TGU13" s="16"/>
      <c r="TGV13" s="16"/>
      <c r="TGW13" s="16"/>
      <c r="TGX13" s="16"/>
      <c r="TGY13" s="16"/>
      <c r="TGZ13" s="16"/>
      <c r="THA13" s="16"/>
      <c r="THB13" s="16"/>
      <c r="THC13" s="16"/>
      <c r="THD13" s="16"/>
      <c r="THE13" s="16"/>
      <c r="THF13" s="16"/>
      <c r="THG13" s="16"/>
      <c r="THH13" s="16"/>
      <c r="THI13" s="16"/>
      <c r="THJ13" s="16"/>
      <c r="THK13" s="16"/>
      <c r="THL13" s="16"/>
      <c r="THM13" s="16"/>
      <c r="THN13" s="16"/>
      <c r="THO13" s="16"/>
      <c r="THP13" s="16"/>
      <c r="THQ13" s="16"/>
      <c r="THR13" s="16"/>
      <c r="THS13" s="16"/>
      <c r="THT13" s="16"/>
      <c r="THU13" s="16"/>
      <c r="THV13" s="16"/>
      <c r="THW13" s="16"/>
      <c r="THX13" s="16"/>
      <c r="THY13" s="16"/>
      <c r="THZ13" s="16"/>
      <c r="TIA13" s="16"/>
      <c r="TIB13" s="16"/>
      <c r="TIC13" s="16"/>
      <c r="TID13" s="16"/>
      <c r="TIE13" s="16"/>
      <c r="TIF13" s="16"/>
      <c r="TIG13" s="16"/>
      <c r="TIH13" s="16"/>
      <c r="TII13" s="16"/>
      <c r="TIJ13" s="16"/>
      <c r="TIK13" s="16"/>
      <c r="TIL13" s="16"/>
      <c r="TIM13" s="16"/>
      <c r="TIN13" s="16"/>
      <c r="TIO13" s="16"/>
      <c r="TIP13" s="16"/>
      <c r="TIQ13" s="16"/>
      <c r="TIR13" s="16"/>
      <c r="TIS13" s="16"/>
      <c r="TIT13" s="16"/>
      <c r="TIU13" s="16"/>
      <c r="TIV13" s="16"/>
      <c r="TIW13" s="16"/>
      <c r="TIX13" s="16"/>
      <c r="TIY13" s="16"/>
      <c r="TIZ13" s="16"/>
      <c r="TJA13" s="16"/>
      <c r="TJB13" s="16"/>
      <c r="TJC13" s="16"/>
      <c r="TJD13" s="16"/>
      <c r="TJE13" s="16"/>
      <c r="TJF13" s="16"/>
      <c r="TJG13" s="16"/>
      <c r="TJH13" s="16"/>
      <c r="TJI13" s="16"/>
      <c r="TJJ13" s="16"/>
      <c r="TJK13" s="16"/>
      <c r="TJL13" s="16"/>
      <c r="TJM13" s="16"/>
      <c r="TJN13" s="16"/>
      <c r="TJO13" s="16"/>
      <c r="TJP13" s="16"/>
      <c r="TJQ13" s="16"/>
      <c r="TJR13" s="16"/>
      <c r="TJS13" s="16"/>
      <c r="TJT13" s="16"/>
      <c r="TJU13" s="16"/>
      <c r="TJV13" s="16"/>
      <c r="TJW13" s="16"/>
      <c r="TJX13" s="16"/>
      <c r="TJY13" s="16"/>
      <c r="TJZ13" s="16"/>
      <c r="TKA13" s="16"/>
      <c r="TKB13" s="16"/>
      <c r="TKC13" s="16"/>
      <c r="TKD13" s="16"/>
      <c r="TKE13" s="16"/>
      <c r="TKF13" s="16"/>
      <c r="TKG13" s="16"/>
      <c r="TKH13" s="16"/>
      <c r="TKI13" s="16"/>
      <c r="TKJ13" s="16"/>
      <c r="TKK13" s="16"/>
      <c r="TKL13" s="16"/>
      <c r="TKM13" s="16"/>
      <c r="TKN13" s="16"/>
      <c r="TKO13" s="16"/>
      <c r="TKP13" s="16"/>
      <c r="TKQ13" s="16"/>
      <c r="TKR13" s="16"/>
      <c r="TKS13" s="16"/>
      <c r="TKT13" s="16"/>
      <c r="TKU13" s="16"/>
      <c r="TKV13" s="16"/>
      <c r="TKW13" s="16"/>
      <c r="TKX13" s="16"/>
      <c r="TKY13" s="16"/>
      <c r="TKZ13" s="16"/>
      <c r="TLA13" s="16"/>
      <c r="TLB13" s="16"/>
      <c r="TLC13" s="16"/>
      <c r="TLD13" s="16"/>
      <c r="TLE13" s="16"/>
      <c r="TLF13" s="16"/>
      <c r="TLG13" s="16"/>
      <c r="TLH13" s="16"/>
      <c r="TLI13" s="16"/>
      <c r="TLJ13" s="16"/>
      <c r="TLK13" s="16"/>
      <c r="TLL13" s="16"/>
      <c r="TLM13" s="16"/>
      <c r="TLN13" s="16"/>
      <c r="TLO13" s="16"/>
      <c r="TLP13" s="16"/>
      <c r="TLQ13" s="16"/>
      <c r="TLR13" s="16"/>
      <c r="TLS13" s="16"/>
      <c r="TLT13" s="16"/>
      <c r="TLU13" s="16"/>
      <c r="TLV13" s="16"/>
      <c r="TLW13" s="16"/>
      <c r="TLX13" s="16"/>
      <c r="TLY13" s="16"/>
      <c r="TLZ13" s="16"/>
      <c r="TMA13" s="16"/>
      <c r="TMB13" s="16"/>
      <c r="TMC13" s="16"/>
      <c r="TMD13" s="16"/>
      <c r="TME13" s="16"/>
      <c r="TMF13" s="16"/>
      <c r="TMG13" s="16"/>
      <c r="TMH13" s="16"/>
      <c r="TMI13" s="16"/>
      <c r="TMJ13" s="16"/>
      <c r="TMK13" s="16"/>
      <c r="TML13" s="16"/>
      <c r="TMM13" s="16"/>
      <c r="TMN13" s="16"/>
      <c r="TMO13" s="16"/>
      <c r="TMP13" s="16"/>
      <c r="TMQ13" s="16"/>
      <c r="TMR13" s="16"/>
      <c r="TMS13" s="16"/>
      <c r="TMT13" s="16"/>
      <c r="TMU13" s="16"/>
      <c r="TMV13" s="16"/>
      <c r="TMW13" s="16"/>
      <c r="TMX13" s="16"/>
      <c r="TMY13" s="16"/>
      <c r="TMZ13" s="16"/>
      <c r="TNA13" s="16"/>
      <c r="TNB13" s="16"/>
      <c r="TNC13" s="16"/>
      <c r="TND13" s="16"/>
      <c r="TNE13" s="16"/>
      <c r="TNF13" s="16"/>
      <c r="TNG13" s="16"/>
      <c r="TNH13" s="16"/>
      <c r="TNI13" s="16"/>
      <c r="TNJ13" s="16"/>
      <c r="TNK13" s="16"/>
      <c r="TNL13" s="16"/>
      <c r="TNM13" s="16"/>
      <c r="TNN13" s="16"/>
      <c r="TNO13" s="16"/>
      <c r="TNP13" s="16"/>
      <c r="TNQ13" s="16"/>
      <c r="TNR13" s="16"/>
      <c r="TNS13" s="16"/>
      <c r="TNT13" s="16"/>
      <c r="TNU13" s="16"/>
      <c r="TNV13" s="16"/>
      <c r="TNW13" s="16"/>
      <c r="TNX13" s="16"/>
      <c r="TNY13" s="16"/>
      <c r="TNZ13" s="16"/>
      <c r="TOA13" s="16"/>
      <c r="TOB13" s="16"/>
      <c r="TOC13" s="16"/>
      <c r="TOD13" s="16"/>
      <c r="TOE13" s="16"/>
      <c r="TOF13" s="16"/>
      <c r="TOG13" s="16"/>
      <c r="TOH13" s="16"/>
      <c r="TOI13" s="16"/>
      <c r="TOJ13" s="16"/>
      <c r="TOK13" s="16"/>
      <c r="TOL13" s="16"/>
      <c r="TOM13" s="16"/>
      <c r="TON13" s="16"/>
      <c r="TOO13" s="16"/>
      <c r="TOP13" s="16"/>
      <c r="TOQ13" s="16"/>
      <c r="TOR13" s="16"/>
      <c r="TOS13" s="16"/>
      <c r="TOT13" s="16"/>
      <c r="TOU13" s="16"/>
      <c r="TOV13" s="16"/>
      <c r="TOW13" s="16"/>
      <c r="TOX13" s="16"/>
      <c r="TOY13" s="16"/>
      <c r="TOZ13" s="16"/>
      <c r="TPA13" s="16"/>
      <c r="TPB13" s="16"/>
      <c r="TPC13" s="16"/>
      <c r="TPD13" s="16"/>
      <c r="TPE13" s="16"/>
      <c r="TPF13" s="16"/>
      <c r="TPG13" s="16"/>
      <c r="TPH13" s="16"/>
      <c r="TPI13" s="16"/>
      <c r="TPJ13" s="16"/>
      <c r="TPK13" s="16"/>
      <c r="TPL13" s="16"/>
      <c r="TPM13" s="16"/>
      <c r="TPN13" s="16"/>
      <c r="TPO13" s="16"/>
      <c r="TPP13" s="16"/>
      <c r="TPQ13" s="16"/>
      <c r="TPR13" s="16"/>
      <c r="TPS13" s="16"/>
      <c r="TPT13" s="16"/>
      <c r="TPU13" s="16"/>
      <c r="TPV13" s="16"/>
      <c r="TPW13" s="16"/>
      <c r="TPX13" s="16"/>
      <c r="TPY13" s="16"/>
      <c r="TPZ13" s="16"/>
      <c r="TQA13" s="16"/>
      <c r="TQB13" s="16"/>
      <c r="TQC13" s="16"/>
      <c r="TQD13" s="16"/>
      <c r="TQE13" s="16"/>
      <c r="TQF13" s="16"/>
      <c r="TQG13" s="16"/>
      <c r="TQH13" s="16"/>
      <c r="TQI13" s="16"/>
      <c r="TQJ13" s="16"/>
      <c r="TQK13" s="16"/>
      <c r="TQL13" s="16"/>
      <c r="TQM13" s="16"/>
      <c r="TQN13" s="16"/>
      <c r="TQO13" s="16"/>
      <c r="TQP13" s="16"/>
      <c r="TQQ13" s="16"/>
      <c r="TQR13" s="16"/>
      <c r="TQS13" s="16"/>
      <c r="TQT13" s="16"/>
      <c r="TQU13" s="16"/>
      <c r="TQV13" s="16"/>
      <c r="TQW13" s="16"/>
      <c r="TQX13" s="16"/>
      <c r="TQY13" s="16"/>
      <c r="TQZ13" s="16"/>
      <c r="TRA13" s="16"/>
      <c r="TRB13" s="16"/>
      <c r="TRC13" s="16"/>
      <c r="TRD13" s="16"/>
      <c r="TRE13" s="16"/>
      <c r="TRF13" s="16"/>
      <c r="TRG13" s="16"/>
      <c r="TRH13" s="16"/>
      <c r="TRI13" s="16"/>
      <c r="TRJ13" s="16"/>
      <c r="TRK13" s="16"/>
      <c r="TRL13" s="16"/>
      <c r="TRM13" s="16"/>
      <c r="TRN13" s="16"/>
      <c r="TRO13" s="16"/>
      <c r="TRP13" s="16"/>
      <c r="TRQ13" s="16"/>
      <c r="TRR13" s="16"/>
      <c r="TRS13" s="16"/>
      <c r="TRT13" s="16"/>
      <c r="TRU13" s="16"/>
      <c r="TRV13" s="16"/>
      <c r="TRW13" s="16"/>
      <c r="TRX13" s="16"/>
      <c r="TRY13" s="16"/>
      <c r="TRZ13" s="16"/>
      <c r="TSA13" s="16"/>
      <c r="TSB13" s="16"/>
      <c r="TSC13" s="16"/>
      <c r="TSD13" s="16"/>
      <c r="TSE13" s="16"/>
      <c r="TSF13" s="16"/>
      <c r="TSG13" s="16"/>
      <c r="TSH13" s="16"/>
      <c r="TSI13" s="16"/>
      <c r="TSJ13" s="16"/>
      <c r="TSK13" s="16"/>
      <c r="TSL13" s="16"/>
      <c r="TSM13" s="16"/>
      <c r="TSN13" s="16"/>
      <c r="TSO13" s="16"/>
      <c r="TSP13" s="16"/>
      <c r="TSQ13" s="16"/>
      <c r="TSR13" s="16"/>
      <c r="TSS13" s="16"/>
      <c r="TST13" s="16"/>
      <c r="TSU13" s="16"/>
      <c r="TSV13" s="16"/>
      <c r="TSW13" s="16"/>
      <c r="TSX13" s="16"/>
      <c r="TSY13" s="16"/>
      <c r="TSZ13" s="16"/>
      <c r="TTA13" s="16"/>
      <c r="TTB13" s="16"/>
      <c r="TTC13" s="16"/>
      <c r="TTD13" s="16"/>
      <c r="TTE13" s="16"/>
      <c r="TTF13" s="16"/>
      <c r="TTG13" s="16"/>
      <c r="TTH13" s="16"/>
      <c r="TTI13" s="16"/>
      <c r="TTJ13" s="16"/>
      <c r="TTK13" s="16"/>
      <c r="TTL13" s="16"/>
      <c r="TTM13" s="16"/>
      <c r="TTN13" s="16"/>
      <c r="TTO13" s="16"/>
      <c r="TTP13" s="16"/>
      <c r="TTQ13" s="16"/>
      <c r="TTR13" s="16"/>
      <c r="TTS13" s="16"/>
      <c r="TTT13" s="16"/>
      <c r="TTU13" s="16"/>
      <c r="TTV13" s="16"/>
      <c r="TTW13" s="16"/>
      <c r="TTX13" s="16"/>
      <c r="TTY13" s="16"/>
      <c r="TTZ13" s="16"/>
      <c r="TUA13" s="16"/>
      <c r="TUB13" s="16"/>
      <c r="TUC13" s="16"/>
      <c r="TUD13" s="16"/>
      <c r="TUE13" s="16"/>
      <c r="TUF13" s="16"/>
      <c r="TUG13" s="16"/>
      <c r="TUH13" s="16"/>
      <c r="TUI13" s="16"/>
      <c r="TUJ13" s="16"/>
      <c r="TUK13" s="16"/>
      <c r="TUL13" s="16"/>
      <c r="TUM13" s="16"/>
      <c r="TUN13" s="16"/>
      <c r="TUO13" s="16"/>
      <c r="TUP13" s="16"/>
      <c r="TUQ13" s="16"/>
      <c r="TUR13" s="16"/>
      <c r="TUS13" s="16"/>
      <c r="TUT13" s="16"/>
      <c r="TUU13" s="16"/>
      <c r="TUV13" s="16"/>
      <c r="TUW13" s="16"/>
      <c r="TUX13" s="16"/>
      <c r="TUY13" s="16"/>
      <c r="TUZ13" s="16"/>
      <c r="TVA13" s="16"/>
      <c r="TVB13" s="16"/>
      <c r="TVC13" s="16"/>
      <c r="TVD13" s="16"/>
      <c r="TVE13" s="16"/>
      <c r="TVF13" s="16"/>
      <c r="TVG13" s="16"/>
      <c r="TVH13" s="16"/>
      <c r="TVI13" s="16"/>
      <c r="TVJ13" s="16"/>
      <c r="TVK13" s="16"/>
      <c r="TVL13" s="16"/>
      <c r="TVM13" s="16"/>
      <c r="TVN13" s="16"/>
      <c r="TVO13" s="16"/>
      <c r="TVP13" s="16"/>
      <c r="TVQ13" s="16"/>
      <c r="TVR13" s="16"/>
      <c r="TVS13" s="16"/>
      <c r="TVT13" s="16"/>
      <c r="TVU13" s="16"/>
      <c r="TVV13" s="16"/>
      <c r="TVW13" s="16"/>
      <c r="TVX13" s="16"/>
      <c r="TVY13" s="16"/>
      <c r="TVZ13" s="16"/>
      <c r="TWA13" s="16"/>
      <c r="TWB13" s="16"/>
      <c r="TWC13" s="16"/>
      <c r="TWD13" s="16"/>
      <c r="TWE13" s="16"/>
      <c r="TWF13" s="16"/>
      <c r="TWG13" s="16"/>
      <c r="TWH13" s="16"/>
      <c r="TWI13" s="16"/>
      <c r="TWJ13" s="16"/>
      <c r="TWK13" s="16"/>
      <c r="TWL13" s="16"/>
      <c r="TWM13" s="16"/>
      <c r="TWN13" s="16"/>
      <c r="TWO13" s="16"/>
      <c r="TWP13" s="16"/>
      <c r="TWQ13" s="16"/>
      <c r="TWR13" s="16"/>
      <c r="TWS13" s="16"/>
      <c r="TWT13" s="16"/>
      <c r="TWU13" s="16"/>
      <c r="TWV13" s="16"/>
      <c r="TWW13" s="16"/>
      <c r="TWX13" s="16"/>
      <c r="TWY13" s="16"/>
      <c r="TWZ13" s="16"/>
      <c r="TXA13" s="16"/>
      <c r="TXB13" s="16"/>
      <c r="TXC13" s="16"/>
      <c r="TXD13" s="16"/>
      <c r="TXE13" s="16"/>
      <c r="TXF13" s="16"/>
      <c r="TXG13" s="16"/>
      <c r="TXH13" s="16"/>
      <c r="TXI13" s="16"/>
      <c r="TXJ13" s="16"/>
      <c r="TXK13" s="16"/>
      <c r="TXL13" s="16"/>
      <c r="TXM13" s="16"/>
      <c r="TXN13" s="16"/>
      <c r="TXO13" s="16"/>
      <c r="TXP13" s="16"/>
      <c r="TXQ13" s="16"/>
      <c r="TXR13" s="16"/>
      <c r="TXS13" s="16"/>
      <c r="TXT13" s="16"/>
      <c r="TXU13" s="16"/>
      <c r="TXV13" s="16"/>
      <c r="TXW13" s="16"/>
      <c r="TXX13" s="16"/>
      <c r="TXY13" s="16"/>
      <c r="TXZ13" s="16"/>
      <c r="TYA13" s="16"/>
      <c r="TYB13" s="16"/>
      <c r="TYC13" s="16"/>
      <c r="TYD13" s="16"/>
      <c r="TYE13" s="16"/>
      <c r="TYF13" s="16"/>
      <c r="TYG13" s="16"/>
      <c r="TYH13" s="16"/>
      <c r="TYI13" s="16"/>
      <c r="TYJ13" s="16"/>
      <c r="TYK13" s="16"/>
      <c r="TYL13" s="16"/>
      <c r="TYM13" s="16"/>
      <c r="TYN13" s="16"/>
      <c r="TYO13" s="16"/>
      <c r="TYP13" s="16"/>
      <c r="TYQ13" s="16"/>
      <c r="TYR13" s="16"/>
      <c r="TYS13" s="16"/>
      <c r="TYT13" s="16"/>
      <c r="TYU13" s="16"/>
      <c r="TYV13" s="16"/>
      <c r="TYW13" s="16"/>
      <c r="TYX13" s="16"/>
      <c r="TYY13" s="16"/>
      <c r="TYZ13" s="16"/>
      <c r="TZA13" s="16"/>
      <c r="TZB13" s="16"/>
      <c r="TZC13" s="16"/>
      <c r="TZD13" s="16"/>
      <c r="TZE13" s="16"/>
      <c r="TZF13" s="16"/>
      <c r="TZG13" s="16"/>
      <c r="TZH13" s="16"/>
      <c r="TZI13" s="16"/>
      <c r="TZJ13" s="16"/>
      <c r="TZK13" s="16"/>
      <c r="TZL13" s="16"/>
      <c r="TZM13" s="16"/>
      <c r="TZN13" s="16"/>
      <c r="TZO13" s="16"/>
      <c r="TZP13" s="16"/>
      <c r="TZQ13" s="16"/>
      <c r="TZR13" s="16"/>
      <c r="TZS13" s="16"/>
      <c r="TZT13" s="16"/>
      <c r="TZU13" s="16"/>
      <c r="TZV13" s="16"/>
      <c r="TZW13" s="16"/>
      <c r="TZX13" s="16"/>
      <c r="TZY13" s="16"/>
      <c r="TZZ13" s="16"/>
      <c r="UAA13" s="16"/>
      <c r="UAB13" s="16"/>
      <c r="UAC13" s="16"/>
      <c r="UAD13" s="16"/>
      <c r="UAE13" s="16"/>
      <c r="UAF13" s="16"/>
      <c r="UAG13" s="16"/>
      <c r="UAH13" s="16"/>
      <c r="UAI13" s="16"/>
      <c r="UAJ13" s="16"/>
      <c r="UAK13" s="16"/>
      <c r="UAL13" s="16"/>
      <c r="UAM13" s="16"/>
      <c r="UAN13" s="16"/>
      <c r="UAO13" s="16"/>
      <c r="UAP13" s="16"/>
      <c r="UAQ13" s="16"/>
      <c r="UAR13" s="16"/>
      <c r="UAS13" s="16"/>
      <c r="UAT13" s="16"/>
      <c r="UAU13" s="16"/>
      <c r="UAV13" s="16"/>
      <c r="UAW13" s="16"/>
      <c r="UAX13" s="16"/>
      <c r="UAY13" s="16"/>
      <c r="UAZ13" s="16"/>
      <c r="UBA13" s="16"/>
      <c r="UBB13" s="16"/>
      <c r="UBC13" s="16"/>
      <c r="UBD13" s="16"/>
      <c r="UBE13" s="16"/>
      <c r="UBF13" s="16"/>
      <c r="UBG13" s="16"/>
      <c r="UBH13" s="16"/>
      <c r="UBI13" s="16"/>
      <c r="UBJ13" s="16"/>
      <c r="UBK13" s="16"/>
      <c r="UBL13" s="16"/>
      <c r="UBM13" s="16"/>
      <c r="UBN13" s="16"/>
      <c r="UBO13" s="16"/>
      <c r="UBP13" s="16"/>
      <c r="UBQ13" s="16"/>
      <c r="UBR13" s="16"/>
      <c r="UBS13" s="16"/>
      <c r="UBT13" s="16"/>
      <c r="UBU13" s="16"/>
      <c r="UBV13" s="16"/>
      <c r="UBW13" s="16"/>
      <c r="UBX13" s="16"/>
      <c r="UBY13" s="16"/>
      <c r="UBZ13" s="16"/>
      <c r="UCA13" s="16"/>
      <c r="UCB13" s="16"/>
      <c r="UCC13" s="16"/>
      <c r="UCD13" s="16"/>
      <c r="UCE13" s="16"/>
      <c r="UCF13" s="16"/>
      <c r="UCG13" s="16"/>
      <c r="UCH13" s="16"/>
      <c r="UCI13" s="16"/>
      <c r="UCJ13" s="16"/>
      <c r="UCK13" s="16"/>
      <c r="UCL13" s="16"/>
      <c r="UCM13" s="16"/>
      <c r="UCN13" s="16"/>
      <c r="UCO13" s="16"/>
      <c r="UCP13" s="16"/>
      <c r="UCQ13" s="16"/>
      <c r="UCR13" s="16"/>
      <c r="UCS13" s="16"/>
      <c r="UCT13" s="16"/>
      <c r="UCU13" s="16"/>
      <c r="UCV13" s="16"/>
      <c r="UCW13" s="16"/>
      <c r="UCX13" s="16"/>
      <c r="UCY13" s="16"/>
      <c r="UCZ13" s="16"/>
      <c r="UDA13" s="16"/>
      <c r="UDB13" s="16"/>
      <c r="UDC13" s="16"/>
      <c r="UDD13" s="16"/>
      <c r="UDE13" s="16"/>
      <c r="UDF13" s="16"/>
      <c r="UDG13" s="16"/>
      <c r="UDH13" s="16"/>
      <c r="UDI13" s="16"/>
      <c r="UDJ13" s="16"/>
      <c r="UDK13" s="16"/>
      <c r="UDL13" s="16"/>
      <c r="UDM13" s="16"/>
      <c r="UDN13" s="16"/>
      <c r="UDO13" s="16"/>
      <c r="UDP13" s="16"/>
      <c r="UDQ13" s="16"/>
      <c r="UDR13" s="16"/>
      <c r="UDS13" s="16"/>
      <c r="UDT13" s="16"/>
      <c r="UDU13" s="16"/>
      <c r="UDV13" s="16"/>
      <c r="UDW13" s="16"/>
      <c r="UDX13" s="16"/>
      <c r="UDY13" s="16"/>
      <c r="UDZ13" s="16"/>
      <c r="UEA13" s="16"/>
      <c r="UEB13" s="16"/>
      <c r="UEC13" s="16"/>
      <c r="UED13" s="16"/>
      <c r="UEE13" s="16"/>
      <c r="UEF13" s="16"/>
      <c r="UEG13" s="16"/>
      <c r="UEH13" s="16"/>
      <c r="UEI13" s="16"/>
      <c r="UEJ13" s="16"/>
      <c r="UEK13" s="16"/>
      <c r="UEL13" s="16"/>
      <c r="UEM13" s="16"/>
      <c r="UEN13" s="16"/>
      <c r="UEO13" s="16"/>
      <c r="UEP13" s="16"/>
      <c r="UEQ13" s="16"/>
      <c r="UER13" s="16"/>
      <c r="UES13" s="16"/>
      <c r="UET13" s="16"/>
      <c r="UEU13" s="16"/>
      <c r="UEV13" s="16"/>
      <c r="UEW13" s="16"/>
      <c r="UEX13" s="16"/>
      <c r="UEY13" s="16"/>
      <c r="UEZ13" s="16"/>
      <c r="UFA13" s="16"/>
      <c r="UFB13" s="16"/>
      <c r="UFC13" s="16"/>
      <c r="UFD13" s="16"/>
      <c r="UFE13" s="16"/>
      <c r="UFF13" s="16"/>
      <c r="UFG13" s="16"/>
      <c r="UFH13" s="16"/>
      <c r="UFI13" s="16"/>
      <c r="UFJ13" s="16"/>
      <c r="UFK13" s="16"/>
      <c r="UFL13" s="16"/>
      <c r="UFM13" s="16"/>
      <c r="UFN13" s="16"/>
      <c r="UFO13" s="16"/>
      <c r="UFP13" s="16"/>
      <c r="UFQ13" s="16"/>
      <c r="UFR13" s="16"/>
      <c r="UFS13" s="16"/>
      <c r="UFT13" s="16"/>
      <c r="UFU13" s="16"/>
      <c r="UFV13" s="16"/>
      <c r="UFW13" s="16"/>
      <c r="UFX13" s="16"/>
      <c r="UFY13" s="16"/>
      <c r="UFZ13" s="16"/>
      <c r="UGA13" s="16"/>
      <c r="UGB13" s="16"/>
      <c r="UGC13" s="16"/>
      <c r="UGD13" s="16"/>
      <c r="UGE13" s="16"/>
      <c r="UGF13" s="16"/>
      <c r="UGG13" s="16"/>
      <c r="UGH13" s="16"/>
      <c r="UGI13" s="16"/>
      <c r="UGJ13" s="16"/>
      <c r="UGK13" s="16"/>
      <c r="UGL13" s="16"/>
      <c r="UGM13" s="16"/>
      <c r="UGN13" s="16"/>
      <c r="UGO13" s="16"/>
      <c r="UGP13" s="16"/>
      <c r="UGQ13" s="16"/>
      <c r="UGR13" s="16"/>
      <c r="UGS13" s="16"/>
      <c r="UGT13" s="16"/>
      <c r="UGU13" s="16"/>
      <c r="UGV13" s="16"/>
      <c r="UGW13" s="16"/>
      <c r="UGX13" s="16"/>
      <c r="UGY13" s="16"/>
      <c r="UGZ13" s="16"/>
      <c r="UHA13" s="16"/>
      <c r="UHB13" s="16"/>
      <c r="UHC13" s="16"/>
      <c r="UHD13" s="16"/>
      <c r="UHE13" s="16"/>
      <c r="UHF13" s="16"/>
      <c r="UHG13" s="16"/>
      <c r="UHH13" s="16"/>
      <c r="UHI13" s="16"/>
      <c r="UHJ13" s="16"/>
      <c r="UHK13" s="16"/>
      <c r="UHL13" s="16"/>
      <c r="UHM13" s="16"/>
      <c r="UHN13" s="16"/>
      <c r="UHO13" s="16"/>
      <c r="UHP13" s="16"/>
      <c r="UHQ13" s="16"/>
      <c r="UHR13" s="16"/>
      <c r="UHS13" s="16"/>
      <c r="UHT13" s="16"/>
      <c r="UHU13" s="16"/>
      <c r="UHV13" s="16"/>
      <c r="UHW13" s="16"/>
      <c r="UHX13" s="16"/>
      <c r="UHY13" s="16"/>
      <c r="UHZ13" s="16"/>
      <c r="UIA13" s="16"/>
      <c r="UIB13" s="16"/>
      <c r="UIC13" s="16"/>
      <c r="UID13" s="16"/>
      <c r="UIE13" s="16"/>
      <c r="UIF13" s="16"/>
      <c r="UIG13" s="16"/>
      <c r="UIH13" s="16"/>
      <c r="UII13" s="16"/>
      <c r="UIJ13" s="16"/>
      <c r="UIK13" s="16"/>
      <c r="UIL13" s="16"/>
      <c r="UIM13" s="16"/>
      <c r="UIN13" s="16"/>
      <c r="UIO13" s="16"/>
      <c r="UIP13" s="16"/>
      <c r="UIQ13" s="16"/>
      <c r="UIR13" s="16"/>
      <c r="UIS13" s="16"/>
      <c r="UIT13" s="16"/>
      <c r="UIU13" s="16"/>
      <c r="UIV13" s="16"/>
      <c r="UIW13" s="16"/>
      <c r="UIX13" s="16"/>
      <c r="UIY13" s="16"/>
      <c r="UIZ13" s="16"/>
      <c r="UJA13" s="16"/>
      <c r="UJB13" s="16"/>
      <c r="UJC13" s="16"/>
      <c r="UJD13" s="16"/>
      <c r="UJE13" s="16"/>
      <c r="UJF13" s="16"/>
      <c r="UJG13" s="16"/>
      <c r="UJH13" s="16"/>
      <c r="UJI13" s="16"/>
      <c r="UJJ13" s="16"/>
      <c r="UJK13" s="16"/>
      <c r="UJL13" s="16"/>
      <c r="UJM13" s="16"/>
      <c r="UJN13" s="16"/>
      <c r="UJO13" s="16"/>
      <c r="UJP13" s="16"/>
      <c r="UJQ13" s="16"/>
      <c r="UJR13" s="16"/>
      <c r="UJS13" s="16"/>
      <c r="UJT13" s="16"/>
      <c r="UJU13" s="16"/>
      <c r="UJV13" s="16"/>
      <c r="UJW13" s="16"/>
      <c r="UJX13" s="16"/>
      <c r="UJY13" s="16"/>
      <c r="UJZ13" s="16"/>
      <c r="UKA13" s="16"/>
      <c r="UKB13" s="16"/>
      <c r="UKC13" s="16"/>
      <c r="UKD13" s="16"/>
      <c r="UKE13" s="16"/>
      <c r="UKF13" s="16"/>
      <c r="UKG13" s="16"/>
      <c r="UKH13" s="16"/>
      <c r="UKI13" s="16"/>
      <c r="UKJ13" s="16"/>
      <c r="UKK13" s="16"/>
      <c r="UKL13" s="16"/>
      <c r="UKM13" s="16"/>
      <c r="UKN13" s="16"/>
      <c r="UKO13" s="16"/>
      <c r="UKP13" s="16"/>
      <c r="UKQ13" s="16"/>
      <c r="UKR13" s="16"/>
      <c r="UKS13" s="16"/>
      <c r="UKT13" s="16"/>
      <c r="UKU13" s="16"/>
      <c r="UKV13" s="16"/>
      <c r="UKW13" s="16"/>
      <c r="UKX13" s="16"/>
      <c r="UKY13" s="16"/>
      <c r="UKZ13" s="16"/>
      <c r="ULA13" s="16"/>
      <c r="ULB13" s="16"/>
      <c r="ULC13" s="16"/>
      <c r="ULD13" s="16"/>
      <c r="ULE13" s="16"/>
      <c r="ULF13" s="16"/>
      <c r="ULG13" s="16"/>
      <c r="ULH13" s="16"/>
      <c r="ULI13" s="16"/>
      <c r="ULJ13" s="16"/>
      <c r="ULK13" s="16"/>
      <c r="ULL13" s="16"/>
      <c r="ULM13" s="16"/>
      <c r="ULN13" s="16"/>
      <c r="ULO13" s="16"/>
      <c r="ULP13" s="16"/>
      <c r="ULQ13" s="16"/>
      <c r="ULR13" s="16"/>
      <c r="ULS13" s="16"/>
      <c r="ULT13" s="16"/>
      <c r="ULU13" s="16"/>
      <c r="ULV13" s="16"/>
      <c r="ULW13" s="16"/>
      <c r="ULX13" s="16"/>
      <c r="ULY13" s="16"/>
      <c r="ULZ13" s="16"/>
      <c r="UMA13" s="16"/>
      <c r="UMB13" s="16"/>
      <c r="UMC13" s="16"/>
      <c r="UMD13" s="16"/>
      <c r="UME13" s="16"/>
      <c r="UMF13" s="16"/>
      <c r="UMG13" s="16"/>
      <c r="UMH13" s="16"/>
      <c r="UMI13" s="16"/>
      <c r="UMJ13" s="16"/>
      <c r="UMK13" s="16"/>
      <c r="UML13" s="16"/>
      <c r="UMM13" s="16"/>
      <c r="UMN13" s="16"/>
      <c r="UMO13" s="16"/>
      <c r="UMP13" s="16"/>
      <c r="UMQ13" s="16"/>
      <c r="UMR13" s="16"/>
      <c r="UMS13" s="16"/>
      <c r="UMT13" s="16"/>
      <c r="UMU13" s="16"/>
      <c r="UMV13" s="16"/>
      <c r="UMW13" s="16"/>
      <c r="UMX13" s="16"/>
      <c r="UMY13" s="16"/>
      <c r="UMZ13" s="16"/>
      <c r="UNA13" s="16"/>
      <c r="UNB13" s="16"/>
      <c r="UNC13" s="16"/>
      <c r="UND13" s="16"/>
      <c r="UNE13" s="16"/>
      <c r="UNF13" s="16"/>
      <c r="UNG13" s="16"/>
      <c r="UNH13" s="16"/>
      <c r="UNI13" s="16"/>
      <c r="UNJ13" s="16"/>
      <c r="UNK13" s="16"/>
      <c r="UNL13" s="16"/>
      <c r="UNM13" s="16"/>
      <c r="UNN13" s="16"/>
      <c r="UNO13" s="16"/>
      <c r="UNP13" s="16"/>
      <c r="UNQ13" s="16"/>
      <c r="UNR13" s="16"/>
      <c r="UNS13" s="16"/>
      <c r="UNT13" s="16"/>
      <c r="UNU13" s="16"/>
      <c r="UNV13" s="16"/>
      <c r="UNW13" s="16"/>
      <c r="UNX13" s="16"/>
      <c r="UNY13" s="16"/>
      <c r="UNZ13" s="16"/>
      <c r="UOA13" s="16"/>
      <c r="UOB13" s="16"/>
      <c r="UOC13" s="16"/>
      <c r="UOD13" s="16"/>
      <c r="UOE13" s="16"/>
      <c r="UOF13" s="16"/>
      <c r="UOG13" s="16"/>
      <c r="UOH13" s="16"/>
      <c r="UOI13" s="16"/>
      <c r="UOJ13" s="16"/>
      <c r="UOK13" s="16"/>
      <c r="UOL13" s="16"/>
      <c r="UOM13" s="16"/>
      <c r="UON13" s="16"/>
      <c r="UOO13" s="16"/>
      <c r="UOP13" s="16"/>
      <c r="UOQ13" s="16"/>
      <c r="UOR13" s="16"/>
      <c r="UOS13" s="16"/>
      <c r="UOT13" s="16"/>
      <c r="UOU13" s="16"/>
      <c r="UOV13" s="16"/>
      <c r="UOW13" s="16"/>
      <c r="UOX13" s="16"/>
      <c r="UOY13" s="16"/>
      <c r="UOZ13" s="16"/>
      <c r="UPA13" s="16"/>
      <c r="UPB13" s="16"/>
      <c r="UPC13" s="16"/>
      <c r="UPD13" s="16"/>
      <c r="UPE13" s="16"/>
      <c r="UPF13" s="16"/>
      <c r="UPG13" s="16"/>
      <c r="UPH13" s="16"/>
      <c r="UPI13" s="16"/>
      <c r="UPJ13" s="16"/>
      <c r="UPK13" s="16"/>
      <c r="UPL13" s="16"/>
      <c r="UPM13" s="16"/>
      <c r="UPN13" s="16"/>
      <c r="UPO13" s="16"/>
      <c r="UPP13" s="16"/>
      <c r="UPQ13" s="16"/>
      <c r="UPR13" s="16"/>
      <c r="UPS13" s="16"/>
      <c r="UPT13" s="16"/>
      <c r="UPU13" s="16"/>
      <c r="UPV13" s="16"/>
      <c r="UPW13" s="16"/>
      <c r="UPX13" s="16"/>
      <c r="UPY13" s="16"/>
      <c r="UPZ13" s="16"/>
      <c r="UQA13" s="16"/>
      <c r="UQB13" s="16"/>
      <c r="UQC13" s="16"/>
      <c r="UQD13" s="16"/>
      <c r="UQE13" s="16"/>
      <c r="UQF13" s="16"/>
      <c r="UQG13" s="16"/>
      <c r="UQH13" s="16"/>
      <c r="UQI13" s="16"/>
      <c r="UQJ13" s="16"/>
      <c r="UQK13" s="16"/>
      <c r="UQL13" s="16"/>
      <c r="UQM13" s="16"/>
      <c r="UQN13" s="16"/>
      <c r="UQO13" s="16"/>
      <c r="UQP13" s="16"/>
      <c r="UQQ13" s="16"/>
      <c r="UQR13" s="16"/>
      <c r="UQS13" s="16"/>
      <c r="UQT13" s="16"/>
      <c r="UQU13" s="16"/>
      <c r="UQV13" s="16"/>
      <c r="UQW13" s="16"/>
      <c r="UQX13" s="16"/>
      <c r="UQY13" s="16"/>
      <c r="UQZ13" s="16"/>
      <c r="URA13" s="16"/>
      <c r="URB13" s="16"/>
      <c r="URC13" s="16"/>
      <c r="URD13" s="16"/>
      <c r="URE13" s="16"/>
      <c r="URF13" s="16"/>
      <c r="URG13" s="16"/>
      <c r="URH13" s="16"/>
      <c r="URI13" s="16"/>
      <c r="URJ13" s="16"/>
      <c r="URK13" s="16"/>
      <c r="URL13" s="16"/>
      <c r="URM13" s="16"/>
      <c r="URN13" s="16"/>
      <c r="URO13" s="16"/>
      <c r="URP13" s="16"/>
      <c r="URQ13" s="16"/>
      <c r="URR13" s="16"/>
      <c r="URS13" s="16"/>
      <c r="URT13" s="16"/>
      <c r="URU13" s="16"/>
      <c r="URV13" s="16"/>
      <c r="URW13" s="16"/>
      <c r="URX13" s="16"/>
      <c r="URY13" s="16"/>
      <c r="URZ13" s="16"/>
      <c r="USA13" s="16"/>
      <c r="USB13" s="16"/>
      <c r="USC13" s="16"/>
      <c r="USD13" s="16"/>
      <c r="USE13" s="16"/>
      <c r="USF13" s="16"/>
      <c r="USG13" s="16"/>
      <c r="USH13" s="16"/>
      <c r="USI13" s="16"/>
      <c r="USJ13" s="16"/>
      <c r="USK13" s="16"/>
      <c r="USL13" s="16"/>
      <c r="USM13" s="16"/>
      <c r="USN13" s="16"/>
      <c r="USO13" s="16"/>
      <c r="USP13" s="16"/>
      <c r="USQ13" s="16"/>
      <c r="USR13" s="16"/>
      <c r="USS13" s="16"/>
      <c r="UST13" s="16"/>
      <c r="USU13" s="16"/>
      <c r="USV13" s="16"/>
      <c r="USW13" s="16"/>
      <c r="USX13" s="16"/>
      <c r="USY13" s="16"/>
      <c r="USZ13" s="16"/>
      <c r="UTA13" s="16"/>
      <c r="UTB13" s="16"/>
      <c r="UTC13" s="16"/>
      <c r="UTD13" s="16"/>
      <c r="UTE13" s="16"/>
      <c r="UTF13" s="16"/>
      <c r="UTG13" s="16"/>
      <c r="UTH13" s="16"/>
      <c r="UTI13" s="16"/>
      <c r="UTJ13" s="16"/>
      <c r="UTK13" s="16"/>
      <c r="UTL13" s="16"/>
      <c r="UTM13" s="16"/>
      <c r="UTN13" s="16"/>
      <c r="UTO13" s="16"/>
      <c r="UTP13" s="16"/>
      <c r="UTQ13" s="16"/>
      <c r="UTR13" s="16"/>
      <c r="UTS13" s="16"/>
      <c r="UTT13" s="16"/>
      <c r="UTU13" s="16"/>
      <c r="UTV13" s="16"/>
      <c r="UTW13" s="16"/>
      <c r="UTX13" s="16"/>
      <c r="UTY13" s="16"/>
      <c r="UTZ13" s="16"/>
      <c r="UUA13" s="16"/>
      <c r="UUB13" s="16"/>
      <c r="UUC13" s="16"/>
      <c r="UUD13" s="16"/>
      <c r="UUE13" s="16"/>
      <c r="UUF13" s="16"/>
      <c r="UUG13" s="16"/>
      <c r="UUH13" s="16"/>
      <c r="UUI13" s="16"/>
      <c r="UUJ13" s="16"/>
      <c r="UUK13" s="16"/>
      <c r="UUL13" s="16"/>
      <c r="UUM13" s="16"/>
      <c r="UUN13" s="16"/>
      <c r="UUO13" s="16"/>
      <c r="UUP13" s="16"/>
      <c r="UUQ13" s="16"/>
      <c r="UUR13" s="16"/>
      <c r="UUS13" s="16"/>
      <c r="UUT13" s="16"/>
      <c r="UUU13" s="16"/>
      <c r="UUV13" s="16"/>
      <c r="UUW13" s="16"/>
      <c r="UUX13" s="16"/>
      <c r="UUY13" s="16"/>
      <c r="UUZ13" s="16"/>
      <c r="UVA13" s="16"/>
      <c r="UVB13" s="16"/>
      <c r="UVC13" s="16"/>
      <c r="UVD13" s="16"/>
      <c r="UVE13" s="16"/>
      <c r="UVF13" s="16"/>
      <c r="UVG13" s="16"/>
      <c r="UVH13" s="16"/>
      <c r="UVI13" s="16"/>
      <c r="UVJ13" s="16"/>
      <c r="UVK13" s="16"/>
      <c r="UVL13" s="16"/>
      <c r="UVM13" s="16"/>
      <c r="UVN13" s="16"/>
      <c r="UVO13" s="16"/>
      <c r="UVP13" s="16"/>
      <c r="UVQ13" s="16"/>
      <c r="UVR13" s="16"/>
      <c r="UVS13" s="16"/>
      <c r="UVT13" s="16"/>
      <c r="UVU13" s="16"/>
      <c r="UVV13" s="16"/>
      <c r="UVW13" s="16"/>
      <c r="UVX13" s="16"/>
      <c r="UVY13" s="16"/>
      <c r="UVZ13" s="16"/>
      <c r="UWA13" s="16"/>
      <c r="UWB13" s="16"/>
      <c r="UWC13" s="16"/>
      <c r="UWD13" s="16"/>
      <c r="UWE13" s="16"/>
      <c r="UWF13" s="16"/>
      <c r="UWG13" s="16"/>
      <c r="UWH13" s="16"/>
      <c r="UWI13" s="16"/>
      <c r="UWJ13" s="16"/>
      <c r="UWK13" s="16"/>
      <c r="UWL13" s="16"/>
      <c r="UWM13" s="16"/>
      <c r="UWN13" s="16"/>
      <c r="UWO13" s="16"/>
      <c r="UWP13" s="16"/>
      <c r="UWQ13" s="16"/>
      <c r="UWR13" s="16"/>
      <c r="UWS13" s="16"/>
      <c r="UWT13" s="16"/>
      <c r="UWU13" s="16"/>
      <c r="UWV13" s="16"/>
      <c r="UWW13" s="16"/>
      <c r="UWX13" s="16"/>
      <c r="UWY13" s="16"/>
      <c r="UWZ13" s="16"/>
      <c r="UXA13" s="16"/>
      <c r="UXB13" s="16"/>
      <c r="UXC13" s="16"/>
      <c r="UXD13" s="16"/>
      <c r="UXE13" s="16"/>
      <c r="UXF13" s="16"/>
      <c r="UXG13" s="16"/>
      <c r="UXH13" s="16"/>
      <c r="UXI13" s="16"/>
      <c r="UXJ13" s="16"/>
      <c r="UXK13" s="16"/>
      <c r="UXL13" s="16"/>
      <c r="UXM13" s="16"/>
      <c r="UXN13" s="16"/>
      <c r="UXO13" s="16"/>
      <c r="UXP13" s="16"/>
      <c r="UXQ13" s="16"/>
      <c r="UXR13" s="16"/>
      <c r="UXS13" s="16"/>
      <c r="UXT13" s="16"/>
      <c r="UXU13" s="16"/>
      <c r="UXV13" s="16"/>
      <c r="UXW13" s="16"/>
      <c r="UXX13" s="16"/>
      <c r="UXY13" s="16"/>
      <c r="UXZ13" s="16"/>
      <c r="UYA13" s="16"/>
      <c r="UYB13" s="16"/>
      <c r="UYC13" s="16"/>
      <c r="UYD13" s="16"/>
      <c r="UYE13" s="16"/>
      <c r="UYF13" s="16"/>
      <c r="UYG13" s="16"/>
      <c r="UYH13" s="16"/>
      <c r="UYI13" s="16"/>
      <c r="UYJ13" s="16"/>
      <c r="UYK13" s="16"/>
      <c r="UYL13" s="16"/>
      <c r="UYM13" s="16"/>
      <c r="UYN13" s="16"/>
      <c r="UYO13" s="16"/>
      <c r="UYP13" s="16"/>
      <c r="UYQ13" s="16"/>
      <c r="UYR13" s="16"/>
      <c r="UYS13" s="16"/>
      <c r="UYT13" s="16"/>
      <c r="UYU13" s="16"/>
      <c r="UYV13" s="16"/>
      <c r="UYW13" s="16"/>
      <c r="UYX13" s="16"/>
      <c r="UYY13" s="16"/>
      <c r="UYZ13" s="16"/>
      <c r="UZA13" s="16"/>
      <c r="UZB13" s="16"/>
      <c r="UZC13" s="16"/>
      <c r="UZD13" s="16"/>
      <c r="UZE13" s="16"/>
      <c r="UZF13" s="16"/>
      <c r="UZG13" s="16"/>
      <c r="UZH13" s="16"/>
      <c r="UZI13" s="16"/>
      <c r="UZJ13" s="16"/>
      <c r="UZK13" s="16"/>
      <c r="UZL13" s="16"/>
      <c r="UZM13" s="16"/>
      <c r="UZN13" s="16"/>
      <c r="UZO13" s="16"/>
      <c r="UZP13" s="16"/>
      <c r="UZQ13" s="16"/>
      <c r="UZR13" s="16"/>
      <c r="UZS13" s="16"/>
      <c r="UZT13" s="16"/>
      <c r="UZU13" s="16"/>
      <c r="UZV13" s="16"/>
      <c r="UZW13" s="16"/>
      <c r="UZX13" s="16"/>
      <c r="UZY13" s="16"/>
      <c r="UZZ13" s="16"/>
      <c r="VAA13" s="16"/>
      <c r="VAB13" s="16"/>
      <c r="VAC13" s="16"/>
      <c r="VAD13" s="16"/>
      <c r="VAE13" s="16"/>
      <c r="VAF13" s="16"/>
      <c r="VAG13" s="16"/>
      <c r="VAH13" s="16"/>
      <c r="VAI13" s="16"/>
      <c r="VAJ13" s="16"/>
      <c r="VAK13" s="16"/>
      <c r="VAL13" s="16"/>
      <c r="VAM13" s="16"/>
      <c r="VAN13" s="16"/>
      <c r="VAO13" s="16"/>
      <c r="VAP13" s="16"/>
      <c r="VAQ13" s="16"/>
      <c r="VAR13" s="16"/>
      <c r="VAS13" s="16"/>
      <c r="VAT13" s="16"/>
      <c r="VAU13" s="16"/>
      <c r="VAV13" s="16"/>
      <c r="VAW13" s="16"/>
      <c r="VAX13" s="16"/>
      <c r="VAY13" s="16"/>
      <c r="VAZ13" s="16"/>
      <c r="VBA13" s="16"/>
      <c r="VBB13" s="16"/>
      <c r="VBC13" s="16"/>
      <c r="VBD13" s="16"/>
      <c r="VBE13" s="16"/>
      <c r="VBF13" s="16"/>
      <c r="VBG13" s="16"/>
      <c r="VBH13" s="16"/>
      <c r="VBI13" s="16"/>
      <c r="VBJ13" s="16"/>
      <c r="VBK13" s="16"/>
      <c r="VBL13" s="16"/>
      <c r="VBM13" s="16"/>
      <c r="VBN13" s="16"/>
      <c r="VBO13" s="16"/>
      <c r="VBP13" s="16"/>
      <c r="VBQ13" s="16"/>
      <c r="VBR13" s="16"/>
      <c r="VBS13" s="16"/>
      <c r="VBT13" s="16"/>
      <c r="VBU13" s="16"/>
      <c r="VBV13" s="16"/>
      <c r="VBW13" s="16"/>
      <c r="VBX13" s="16"/>
      <c r="VBY13" s="16"/>
      <c r="VBZ13" s="16"/>
      <c r="VCA13" s="16"/>
      <c r="VCB13" s="16"/>
      <c r="VCC13" s="16"/>
      <c r="VCD13" s="16"/>
      <c r="VCE13" s="16"/>
      <c r="VCF13" s="16"/>
      <c r="VCG13" s="16"/>
      <c r="VCH13" s="16"/>
      <c r="VCI13" s="16"/>
      <c r="VCJ13" s="16"/>
      <c r="VCK13" s="16"/>
      <c r="VCL13" s="16"/>
      <c r="VCM13" s="16"/>
      <c r="VCN13" s="16"/>
      <c r="VCO13" s="16"/>
      <c r="VCP13" s="16"/>
      <c r="VCQ13" s="16"/>
      <c r="VCR13" s="16"/>
      <c r="VCS13" s="16"/>
      <c r="VCT13" s="16"/>
      <c r="VCU13" s="16"/>
      <c r="VCV13" s="16"/>
      <c r="VCW13" s="16"/>
      <c r="VCX13" s="16"/>
      <c r="VCY13" s="16"/>
      <c r="VCZ13" s="16"/>
      <c r="VDA13" s="16"/>
      <c r="VDB13" s="16"/>
      <c r="VDC13" s="16"/>
      <c r="VDD13" s="16"/>
      <c r="VDE13" s="16"/>
      <c r="VDF13" s="16"/>
      <c r="VDG13" s="16"/>
      <c r="VDH13" s="16"/>
      <c r="VDI13" s="16"/>
      <c r="VDJ13" s="16"/>
      <c r="VDK13" s="16"/>
      <c r="VDL13" s="16"/>
      <c r="VDM13" s="16"/>
      <c r="VDN13" s="16"/>
      <c r="VDO13" s="16"/>
      <c r="VDP13" s="16"/>
      <c r="VDQ13" s="16"/>
      <c r="VDR13" s="16"/>
      <c r="VDS13" s="16"/>
      <c r="VDT13" s="16"/>
      <c r="VDU13" s="16"/>
      <c r="VDV13" s="16"/>
      <c r="VDW13" s="16"/>
      <c r="VDX13" s="16"/>
      <c r="VDY13" s="16"/>
      <c r="VDZ13" s="16"/>
      <c r="VEA13" s="16"/>
      <c r="VEB13" s="16"/>
      <c r="VEC13" s="16"/>
      <c r="VED13" s="16"/>
      <c r="VEE13" s="16"/>
      <c r="VEF13" s="16"/>
      <c r="VEG13" s="16"/>
      <c r="VEH13" s="16"/>
      <c r="VEI13" s="16"/>
      <c r="VEJ13" s="16"/>
      <c r="VEK13" s="16"/>
      <c r="VEL13" s="16"/>
      <c r="VEM13" s="16"/>
      <c r="VEN13" s="16"/>
      <c r="VEO13" s="16"/>
      <c r="VEP13" s="16"/>
      <c r="VEQ13" s="16"/>
      <c r="VER13" s="16"/>
      <c r="VES13" s="16"/>
      <c r="VET13" s="16"/>
      <c r="VEU13" s="16"/>
      <c r="VEV13" s="16"/>
      <c r="VEW13" s="16"/>
      <c r="VEX13" s="16"/>
      <c r="VEY13" s="16"/>
      <c r="VEZ13" s="16"/>
      <c r="VFA13" s="16"/>
      <c r="VFB13" s="16"/>
      <c r="VFC13" s="16"/>
      <c r="VFD13" s="16"/>
      <c r="VFE13" s="16"/>
      <c r="VFF13" s="16"/>
      <c r="VFG13" s="16"/>
      <c r="VFH13" s="16"/>
      <c r="VFI13" s="16"/>
      <c r="VFJ13" s="16"/>
      <c r="VFK13" s="16"/>
      <c r="VFL13" s="16"/>
      <c r="VFM13" s="16"/>
      <c r="VFN13" s="16"/>
      <c r="VFO13" s="16"/>
      <c r="VFP13" s="16"/>
      <c r="VFQ13" s="16"/>
      <c r="VFR13" s="16"/>
      <c r="VFS13" s="16"/>
      <c r="VFT13" s="16"/>
      <c r="VFU13" s="16"/>
      <c r="VFV13" s="16"/>
      <c r="VFW13" s="16"/>
      <c r="VFX13" s="16"/>
      <c r="VFY13" s="16"/>
      <c r="VFZ13" s="16"/>
      <c r="VGA13" s="16"/>
      <c r="VGB13" s="16"/>
      <c r="VGC13" s="16"/>
      <c r="VGD13" s="16"/>
      <c r="VGE13" s="16"/>
      <c r="VGF13" s="16"/>
      <c r="VGG13" s="16"/>
      <c r="VGH13" s="16"/>
      <c r="VGI13" s="16"/>
      <c r="VGJ13" s="16"/>
      <c r="VGK13" s="16"/>
      <c r="VGL13" s="16"/>
      <c r="VGM13" s="16"/>
      <c r="VGN13" s="16"/>
      <c r="VGO13" s="16"/>
      <c r="VGP13" s="16"/>
      <c r="VGQ13" s="16"/>
      <c r="VGR13" s="16"/>
      <c r="VGS13" s="16"/>
      <c r="VGT13" s="16"/>
      <c r="VGU13" s="16"/>
      <c r="VGV13" s="16"/>
      <c r="VGW13" s="16"/>
      <c r="VGX13" s="16"/>
      <c r="VGY13" s="16"/>
      <c r="VGZ13" s="16"/>
      <c r="VHA13" s="16"/>
      <c r="VHB13" s="16"/>
      <c r="VHC13" s="16"/>
      <c r="VHD13" s="16"/>
      <c r="VHE13" s="16"/>
      <c r="VHF13" s="16"/>
      <c r="VHG13" s="16"/>
      <c r="VHH13" s="16"/>
      <c r="VHI13" s="16"/>
      <c r="VHJ13" s="16"/>
      <c r="VHK13" s="16"/>
      <c r="VHL13" s="16"/>
      <c r="VHM13" s="16"/>
      <c r="VHN13" s="16"/>
      <c r="VHO13" s="16"/>
      <c r="VHP13" s="16"/>
      <c r="VHQ13" s="16"/>
      <c r="VHR13" s="16"/>
      <c r="VHS13" s="16"/>
      <c r="VHT13" s="16"/>
      <c r="VHU13" s="16"/>
      <c r="VHV13" s="16"/>
      <c r="VHW13" s="16"/>
      <c r="VHX13" s="16"/>
      <c r="VHY13" s="16"/>
      <c r="VHZ13" s="16"/>
      <c r="VIA13" s="16"/>
      <c r="VIB13" s="16"/>
      <c r="VIC13" s="16"/>
      <c r="VID13" s="16"/>
      <c r="VIE13" s="16"/>
      <c r="VIF13" s="16"/>
      <c r="VIG13" s="16"/>
      <c r="VIH13" s="16"/>
      <c r="VII13" s="16"/>
      <c r="VIJ13" s="16"/>
      <c r="VIK13" s="16"/>
      <c r="VIL13" s="16"/>
      <c r="VIM13" s="16"/>
      <c r="VIN13" s="16"/>
      <c r="VIO13" s="16"/>
      <c r="VIP13" s="16"/>
      <c r="VIQ13" s="16"/>
      <c r="VIR13" s="16"/>
      <c r="VIS13" s="16"/>
      <c r="VIT13" s="16"/>
      <c r="VIU13" s="16"/>
      <c r="VIV13" s="16"/>
      <c r="VIW13" s="16"/>
      <c r="VIX13" s="16"/>
      <c r="VIY13" s="16"/>
      <c r="VIZ13" s="16"/>
      <c r="VJA13" s="16"/>
      <c r="VJB13" s="16"/>
      <c r="VJC13" s="16"/>
      <c r="VJD13" s="16"/>
      <c r="VJE13" s="16"/>
      <c r="VJF13" s="16"/>
      <c r="VJG13" s="16"/>
      <c r="VJH13" s="16"/>
      <c r="VJI13" s="16"/>
      <c r="VJJ13" s="16"/>
      <c r="VJK13" s="16"/>
      <c r="VJL13" s="16"/>
      <c r="VJM13" s="16"/>
      <c r="VJN13" s="16"/>
      <c r="VJO13" s="16"/>
      <c r="VJP13" s="16"/>
      <c r="VJQ13" s="16"/>
      <c r="VJR13" s="16"/>
      <c r="VJS13" s="16"/>
      <c r="VJT13" s="16"/>
      <c r="VJU13" s="16"/>
      <c r="VJV13" s="16"/>
      <c r="VJW13" s="16"/>
      <c r="VJX13" s="16"/>
      <c r="VJY13" s="16"/>
      <c r="VJZ13" s="16"/>
      <c r="VKA13" s="16"/>
      <c r="VKB13" s="16"/>
      <c r="VKC13" s="16"/>
      <c r="VKD13" s="16"/>
      <c r="VKE13" s="16"/>
      <c r="VKF13" s="16"/>
      <c r="VKG13" s="16"/>
      <c r="VKH13" s="16"/>
      <c r="VKI13" s="16"/>
      <c r="VKJ13" s="16"/>
      <c r="VKK13" s="16"/>
      <c r="VKL13" s="16"/>
      <c r="VKM13" s="16"/>
      <c r="VKN13" s="16"/>
      <c r="VKO13" s="16"/>
      <c r="VKP13" s="16"/>
      <c r="VKQ13" s="16"/>
      <c r="VKR13" s="16"/>
      <c r="VKS13" s="16"/>
      <c r="VKT13" s="16"/>
      <c r="VKU13" s="16"/>
      <c r="VKV13" s="16"/>
      <c r="VKW13" s="16"/>
      <c r="VKX13" s="16"/>
      <c r="VKY13" s="16"/>
      <c r="VKZ13" s="16"/>
      <c r="VLA13" s="16"/>
      <c r="VLB13" s="16"/>
      <c r="VLC13" s="16"/>
      <c r="VLD13" s="16"/>
      <c r="VLE13" s="16"/>
      <c r="VLF13" s="16"/>
      <c r="VLG13" s="16"/>
      <c r="VLH13" s="16"/>
      <c r="VLI13" s="16"/>
      <c r="VLJ13" s="16"/>
      <c r="VLK13" s="16"/>
      <c r="VLL13" s="16"/>
      <c r="VLM13" s="16"/>
      <c r="VLN13" s="16"/>
      <c r="VLO13" s="16"/>
      <c r="VLP13" s="16"/>
      <c r="VLQ13" s="16"/>
      <c r="VLR13" s="16"/>
      <c r="VLS13" s="16"/>
      <c r="VLT13" s="16"/>
      <c r="VLU13" s="16"/>
      <c r="VLV13" s="16"/>
      <c r="VLW13" s="16"/>
      <c r="VLX13" s="16"/>
      <c r="VLY13" s="16"/>
      <c r="VLZ13" s="16"/>
      <c r="VMA13" s="16"/>
      <c r="VMB13" s="16"/>
      <c r="VMC13" s="16"/>
      <c r="VMD13" s="16"/>
      <c r="VME13" s="16"/>
      <c r="VMF13" s="16"/>
      <c r="VMG13" s="16"/>
      <c r="VMH13" s="16"/>
      <c r="VMI13" s="16"/>
      <c r="VMJ13" s="16"/>
      <c r="VMK13" s="16"/>
      <c r="VML13" s="16"/>
      <c r="VMM13" s="16"/>
      <c r="VMN13" s="16"/>
      <c r="VMO13" s="16"/>
      <c r="VMP13" s="16"/>
      <c r="VMQ13" s="16"/>
      <c r="VMR13" s="16"/>
      <c r="VMS13" s="16"/>
      <c r="VMT13" s="16"/>
      <c r="VMU13" s="16"/>
      <c r="VMV13" s="16"/>
      <c r="VMW13" s="16"/>
      <c r="VMX13" s="16"/>
      <c r="VMY13" s="16"/>
      <c r="VMZ13" s="16"/>
      <c r="VNA13" s="16"/>
      <c r="VNB13" s="16"/>
      <c r="VNC13" s="16"/>
      <c r="VND13" s="16"/>
      <c r="VNE13" s="16"/>
      <c r="VNF13" s="16"/>
      <c r="VNG13" s="16"/>
      <c r="VNH13" s="16"/>
      <c r="VNI13" s="16"/>
      <c r="VNJ13" s="16"/>
      <c r="VNK13" s="16"/>
      <c r="VNL13" s="16"/>
      <c r="VNM13" s="16"/>
      <c r="VNN13" s="16"/>
      <c r="VNO13" s="16"/>
      <c r="VNP13" s="16"/>
      <c r="VNQ13" s="16"/>
      <c r="VNR13" s="16"/>
      <c r="VNS13" s="16"/>
      <c r="VNT13" s="16"/>
      <c r="VNU13" s="16"/>
      <c r="VNV13" s="16"/>
      <c r="VNW13" s="16"/>
      <c r="VNX13" s="16"/>
      <c r="VNY13" s="16"/>
      <c r="VNZ13" s="16"/>
      <c r="VOA13" s="16"/>
      <c r="VOB13" s="16"/>
      <c r="VOC13" s="16"/>
      <c r="VOD13" s="16"/>
      <c r="VOE13" s="16"/>
      <c r="VOF13" s="16"/>
      <c r="VOG13" s="16"/>
      <c r="VOH13" s="16"/>
      <c r="VOI13" s="16"/>
      <c r="VOJ13" s="16"/>
      <c r="VOK13" s="16"/>
      <c r="VOL13" s="16"/>
      <c r="VOM13" s="16"/>
      <c r="VON13" s="16"/>
      <c r="VOO13" s="16"/>
      <c r="VOP13" s="16"/>
      <c r="VOQ13" s="16"/>
      <c r="VOR13" s="16"/>
      <c r="VOS13" s="16"/>
      <c r="VOT13" s="16"/>
      <c r="VOU13" s="16"/>
      <c r="VOV13" s="16"/>
      <c r="VOW13" s="16"/>
      <c r="VOX13" s="16"/>
      <c r="VOY13" s="16"/>
      <c r="VOZ13" s="16"/>
      <c r="VPA13" s="16"/>
      <c r="VPB13" s="16"/>
      <c r="VPC13" s="16"/>
      <c r="VPD13" s="16"/>
      <c r="VPE13" s="16"/>
      <c r="VPF13" s="16"/>
      <c r="VPG13" s="16"/>
      <c r="VPH13" s="16"/>
      <c r="VPI13" s="16"/>
      <c r="VPJ13" s="16"/>
      <c r="VPK13" s="16"/>
      <c r="VPL13" s="16"/>
      <c r="VPM13" s="16"/>
      <c r="VPN13" s="16"/>
      <c r="VPO13" s="16"/>
      <c r="VPP13" s="16"/>
      <c r="VPQ13" s="16"/>
      <c r="VPR13" s="16"/>
      <c r="VPS13" s="16"/>
      <c r="VPT13" s="16"/>
      <c r="VPU13" s="16"/>
      <c r="VPV13" s="16"/>
      <c r="VPW13" s="16"/>
      <c r="VPX13" s="16"/>
      <c r="VPY13" s="16"/>
      <c r="VPZ13" s="16"/>
      <c r="VQA13" s="16"/>
      <c r="VQB13" s="16"/>
      <c r="VQC13" s="16"/>
      <c r="VQD13" s="16"/>
      <c r="VQE13" s="16"/>
      <c r="VQF13" s="16"/>
      <c r="VQG13" s="16"/>
      <c r="VQH13" s="16"/>
      <c r="VQI13" s="16"/>
      <c r="VQJ13" s="16"/>
      <c r="VQK13" s="16"/>
      <c r="VQL13" s="16"/>
      <c r="VQM13" s="16"/>
      <c r="VQN13" s="16"/>
      <c r="VQO13" s="16"/>
      <c r="VQP13" s="16"/>
      <c r="VQQ13" s="16"/>
      <c r="VQR13" s="16"/>
      <c r="VQS13" s="16"/>
      <c r="VQT13" s="16"/>
      <c r="VQU13" s="16"/>
      <c r="VQV13" s="16"/>
      <c r="VQW13" s="16"/>
      <c r="VQX13" s="16"/>
      <c r="VQY13" s="16"/>
      <c r="VQZ13" s="16"/>
      <c r="VRA13" s="16"/>
      <c r="VRB13" s="16"/>
      <c r="VRC13" s="16"/>
      <c r="VRD13" s="16"/>
      <c r="VRE13" s="16"/>
      <c r="VRF13" s="16"/>
      <c r="VRG13" s="16"/>
      <c r="VRH13" s="16"/>
      <c r="VRI13" s="16"/>
      <c r="VRJ13" s="16"/>
      <c r="VRK13" s="16"/>
      <c r="VRL13" s="16"/>
      <c r="VRM13" s="16"/>
      <c r="VRN13" s="16"/>
      <c r="VRO13" s="16"/>
      <c r="VRP13" s="16"/>
      <c r="VRQ13" s="16"/>
      <c r="VRR13" s="16"/>
      <c r="VRS13" s="16"/>
      <c r="VRT13" s="16"/>
      <c r="VRU13" s="16"/>
      <c r="VRV13" s="16"/>
      <c r="VRW13" s="16"/>
      <c r="VRX13" s="16"/>
      <c r="VRY13" s="16"/>
      <c r="VRZ13" s="16"/>
      <c r="VSA13" s="16"/>
      <c r="VSB13" s="16"/>
      <c r="VSC13" s="16"/>
      <c r="VSD13" s="16"/>
      <c r="VSE13" s="16"/>
      <c r="VSF13" s="16"/>
      <c r="VSG13" s="16"/>
      <c r="VSH13" s="16"/>
      <c r="VSI13" s="16"/>
      <c r="VSJ13" s="16"/>
      <c r="VSK13" s="16"/>
      <c r="VSL13" s="16"/>
      <c r="VSM13" s="16"/>
      <c r="VSN13" s="16"/>
      <c r="VSO13" s="16"/>
      <c r="VSP13" s="16"/>
      <c r="VSQ13" s="16"/>
      <c r="VSR13" s="16"/>
      <c r="VSS13" s="16"/>
      <c r="VST13" s="16"/>
      <c r="VSU13" s="16"/>
      <c r="VSV13" s="16"/>
      <c r="VSW13" s="16"/>
      <c r="VSX13" s="16"/>
      <c r="VSY13" s="16"/>
      <c r="VSZ13" s="16"/>
      <c r="VTA13" s="16"/>
      <c r="VTB13" s="16"/>
      <c r="VTC13" s="16"/>
      <c r="VTD13" s="16"/>
      <c r="VTE13" s="16"/>
      <c r="VTF13" s="16"/>
      <c r="VTG13" s="16"/>
      <c r="VTH13" s="16"/>
      <c r="VTI13" s="16"/>
      <c r="VTJ13" s="16"/>
      <c r="VTK13" s="16"/>
      <c r="VTL13" s="16"/>
      <c r="VTM13" s="16"/>
      <c r="VTN13" s="16"/>
      <c r="VTO13" s="16"/>
      <c r="VTP13" s="16"/>
      <c r="VTQ13" s="16"/>
      <c r="VTR13" s="16"/>
      <c r="VTS13" s="16"/>
      <c r="VTT13" s="16"/>
      <c r="VTU13" s="16"/>
      <c r="VTV13" s="16"/>
      <c r="VTW13" s="16"/>
      <c r="VTX13" s="16"/>
      <c r="VTY13" s="16"/>
      <c r="VTZ13" s="16"/>
      <c r="VUA13" s="16"/>
      <c r="VUB13" s="16"/>
      <c r="VUC13" s="16"/>
      <c r="VUD13" s="16"/>
      <c r="VUE13" s="16"/>
      <c r="VUF13" s="16"/>
      <c r="VUG13" s="16"/>
      <c r="VUH13" s="16"/>
      <c r="VUI13" s="16"/>
      <c r="VUJ13" s="16"/>
      <c r="VUK13" s="16"/>
      <c r="VUL13" s="16"/>
      <c r="VUM13" s="16"/>
      <c r="VUN13" s="16"/>
      <c r="VUO13" s="16"/>
      <c r="VUP13" s="16"/>
      <c r="VUQ13" s="16"/>
      <c r="VUR13" s="16"/>
      <c r="VUS13" s="16"/>
      <c r="VUT13" s="16"/>
      <c r="VUU13" s="16"/>
      <c r="VUV13" s="16"/>
      <c r="VUW13" s="16"/>
      <c r="VUX13" s="16"/>
      <c r="VUY13" s="16"/>
      <c r="VUZ13" s="16"/>
      <c r="VVA13" s="16"/>
      <c r="VVB13" s="16"/>
      <c r="VVC13" s="16"/>
      <c r="VVD13" s="16"/>
      <c r="VVE13" s="16"/>
      <c r="VVF13" s="16"/>
      <c r="VVG13" s="16"/>
      <c r="VVH13" s="16"/>
      <c r="VVI13" s="16"/>
      <c r="VVJ13" s="16"/>
      <c r="VVK13" s="16"/>
      <c r="VVL13" s="16"/>
      <c r="VVM13" s="16"/>
      <c r="VVN13" s="16"/>
      <c r="VVO13" s="16"/>
      <c r="VVP13" s="16"/>
      <c r="VVQ13" s="16"/>
      <c r="VVR13" s="16"/>
      <c r="VVS13" s="16"/>
      <c r="VVT13" s="16"/>
      <c r="VVU13" s="16"/>
      <c r="VVV13" s="16"/>
      <c r="VVW13" s="16"/>
      <c r="VVX13" s="16"/>
      <c r="VVY13" s="16"/>
      <c r="VVZ13" s="16"/>
      <c r="VWA13" s="16"/>
      <c r="VWB13" s="16"/>
      <c r="VWC13" s="16"/>
      <c r="VWD13" s="16"/>
      <c r="VWE13" s="16"/>
      <c r="VWF13" s="16"/>
      <c r="VWG13" s="16"/>
      <c r="VWH13" s="16"/>
      <c r="VWI13" s="16"/>
      <c r="VWJ13" s="16"/>
      <c r="VWK13" s="16"/>
      <c r="VWL13" s="16"/>
      <c r="VWM13" s="16"/>
      <c r="VWN13" s="16"/>
      <c r="VWO13" s="16"/>
      <c r="VWP13" s="16"/>
      <c r="VWQ13" s="16"/>
      <c r="VWR13" s="16"/>
      <c r="VWS13" s="16"/>
      <c r="VWT13" s="16"/>
      <c r="VWU13" s="16"/>
      <c r="VWV13" s="16"/>
      <c r="VWW13" s="16"/>
      <c r="VWX13" s="16"/>
      <c r="VWY13" s="16"/>
      <c r="VWZ13" s="16"/>
      <c r="VXA13" s="16"/>
      <c r="VXB13" s="16"/>
      <c r="VXC13" s="16"/>
      <c r="VXD13" s="16"/>
      <c r="VXE13" s="16"/>
      <c r="VXF13" s="16"/>
      <c r="VXG13" s="16"/>
      <c r="VXH13" s="16"/>
      <c r="VXI13" s="16"/>
      <c r="VXJ13" s="16"/>
      <c r="VXK13" s="16"/>
      <c r="VXL13" s="16"/>
      <c r="VXM13" s="16"/>
      <c r="VXN13" s="16"/>
      <c r="VXO13" s="16"/>
      <c r="VXP13" s="16"/>
      <c r="VXQ13" s="16"/>
      <c r="VXR13" s="16"/>
      <c r="VXS13" s="16"/>
      <c r="VXT13" s="16"/>
      <c r="VXU13" s="16"/>
      <c r="VXV13" s="16"/>
      <c r="VXW13" s="16"/>
      <c r="VXX13" s="16"/>
      <c r="VXY13" s="16"/>
      <c r="VXZ13" s="16"/>
      <c r="VYA13" s="16"/>
      <c r="VYB13" s="16"/>
      <c r="VYC13" s="16"/>
      <c r="VYD13" s="16"/>
      <c r="VYE13" s="16"/>
      <c r="VYF13" s="16"/>
      <c r="VYG13" s="16"/>
      <c r="VYH13" s="16"/>
      <c r="VYI13" s="16"/>
      <c r="VYJ13" s="16"/>
      <c r="VYK13" s="16"/>
      <c r="VYL13" s="16"/>
      <c r="VYM13" s="16"/>
      <c r="VYN13" s="16"/>
      <c r="VYO13" s="16"/>
      <c r="VYP13" s="16"/>
      <c r="VYQ13" s="16"/>
      <c r="VYR13" s="16"/>
      <c r="VYS13" s="16"/>
      <c r="VYT13" s="16"/>
      <c r="VYU13" s="16"/>
      <c r="VYV13" s="16"/>
      <c r="VYW13" s="16"/>
      <c r="VYX13" s="16"/>
      <c r="VYY13" s="16"/>
      <c r="VYZ13" s="16"/>
      <c r="VZA13" s="16"/>
      <c r="VZB13" s="16"/>
      <c r="VZC13" s="16"/>
      <c r="VZD13" s="16"/>
      <c r="VZE13" s="16"/>
      <c r="VZF13" s="16"/>
      <c r="VZG13" s="16"/>
      <c r="VZH13" s="16"/>
      <c r="VZI13" s="16"/>
      <c r="VZJ13" s="16"/>
      <c r="VZK13" s="16"/>
      <c r="VZL13" s="16"/>
      <c r="VZM13" s="16"/>
      <c r="VZN13" s="16"/>
      <c r="VZO13" s="16"/>
      <c r="VZP13" s="16"/>
      <c r="VZQ13" s="16"/>
      <c r="VZR13" s="16"/>
      <c r="VZS13" s="16"/>
      <c r="VZT13" s="16"/>
      <c r="VZU13" s="16"/>
      <c r="VZV13" s="16"/>
      <c r="VZW13" s="16"/>
      <c r="VZX13" s="16"/>
      <c r="VZY13" s="16"/>
      <c r="VZZ13" s="16"/>
      <c r="WAA13" s="16"/>
      <c r="WAB13" s="16"/>
      <c r="WAC13" s="16"/>
      <c r="WAD13" s="16"/>
      <c r="WAE13" s="16"/>
      <c r="WAF13" s="16"/>
      <c r="WAG13" s="16"/>
      <c r="WAH13" s="16"/>
      <c r="WAI13" s="16"/>
      <c r="WAJ13" s="16"/>
      <c r="WAK13" s="16"/>
      <c r="WAL13" s="16"/>
      <c r="WAM13" s="16"/>
      <c r="WAN13" s="16"/>
      <c r="WAO13" s="16"/>
      <c r="WAP13" s="16"/>
      <c r="WAQ13" s="16"/>
      <c r="WAR13" s="16"/>
      <c r="WAS13" s="16"/>
      <c r="WAT13" s="16"/>
      <c r="WAU13" s="16"/>
      <c r="WAV13" s="16"/>
      <c r="WAW13" s="16"/>
      <c r="WAX13" s="16"/>
      <c r="WAY13" s="16"/>
      <c r="WAZ13" s="16"/>
      <c r="WBA13" s="16"/>
      <c r="WBB13" s="16"/>
      <c r="WBC13" s="16"/>
      <c r="WBD13" s="16"/>
      <c r="WBE13" s="16"/>
      <c r="WBF13" s="16"/>
      <c r="WBG13" s="16"/>
      <c r="WBH13" s="16"/>
      <c r="WBI13" s="16"/>
      <c r="WBJ13" s="16"/>
      <c r="WBK13" s="16"/>
      <c r="WBL13" s="16"/>
      <c r="WBM13" s="16"/>
      <c r="WBN13" s="16"/>
      <c r="WBO13" s="16"/>
      <c r="WBP13" s="16"/>
      <c r="WBQ13" s="16"/>
      <c r="WBR13" s="16"/>
      <c r="WBS13" s="16"/>
      <c r="WBT13" s="16"/>
      <c r="WBU13" s="16"/>
      <c r="WBV13" s="16"/>
      <c r="WBW13" s="16"/>
      <c r="WBX13" s="16"/>
      <c r="WBY13" s="16"/>
      <c r="WBZ13" s="16"/>
      <c r="WCA13" s="16"/>
      <c r="WCB13" s="16"/>
      <c r="WCC13" s="16"/>
      <c r="WCD13" s="16"/>
      <c r="WCE13" s="16"/>
      <c r="WCF13" s="16"/>
      <c r="WCG13" s="16"/>
      <c r="WCH13" s="16"/>
      <c r="WCI13" s="16"/>
      <c r="WCJ13" s="16"/>
      <c r="WCK13" s="16"/>
      <c r="WCL13" s="16"/>
      <c r="WCM13" s="16"/>
      <c r="WCN13" s="16"/>
      <c r="WCO13" s="16"/>
      <c r="WCP13" s="16"/>
      <c r="WCQ13" s="16"/>
      <c r="WCR13" s="16"/>
      <c r="WCS13" s="16"/>
      <c r="WCT13" s="16"/>
      <c r="WCU13" s="16"/>
      <c r="WCV13" s="16"/>
      <c r="WCW13" s="16"/>
      <c r="WCX13" s="16"/>
      <c r="WCY13" s="16"/>
      <c r="WCZ13" s="16"/>
      <c r="WDA13" s="16"/>
      <c r="WDB13" s="16"/>
      <c r="WDC13" s="16"/>
      <c r="WDD13" s="16"/>
      <c r="WDE13" s="16"/>
      <c r="WDF13" s="16"/>
      <c r="WDG13" s="16"/>
      <c r="WDH13" s="16"/>
      <c r="WDI13" s="16"/>
      <c r="WDJ13" s="16"/>
      <c r="WDK13" s="16"/>
      <c r="WDL13" s="16"/>
      <c r="WDM13" s="16"/>
      <c r="WDN13" s="16"/>
      <c r="WDO13" s="16"/>
      <c r="WDP13" s="16"/>
      <c r="WDQ13" s="16"/>
      <c r="WDR13" s="16"/>
      <c r="WDS13" s="16"/>
      <c r="WDT13" s="16"/>
      <c r="WDU13" s="16"/>
      <c r="WDV13" s="16"/>
      <c r="WDW13" s="16"/>
      <c r="WDX13" s="16"/>
      <c r="WDY13" s="16"/>
      <c r="WDZ13" s="16"/>
      <c r="WEA13" s="16"/>
      <c r="WEB13" s="16"/>
      <c r="WEC13" s="16"/>
      <c r="WED13" s="16"/>
      <c r="WEE13" s="16"/>
      <c r="WEF13" s="16"/>
      <c r="WEG13" s="16"/>
      <c r="WEH13" s="16"/>
      <c r="WEI13" s="16"/>
      <c r="WEJ13" s="16"/>
      <c r="WEK13" s="16"/>
      <c r="WEL13" s="16"/>
      <c r="WEM13" s="16"/>
      <c r="WEN13" s="16"/>
      <c r="WEO13" s="16"/>
      <c r="WEP13" s="16"/>
      <c r="WEQ13" s="16"/>
      <c r="WER13" s="16"/>
      <c r="WES13" s="16"/>
      <c r="WET13" s="16"/>
      <c r="WEU13" s="16"/>
      <c r="WEV13" s="16"/>
      <c r="WEW13" s="16"/>
      <c r="WEX13" s="16"/>
      <c r="WEY13" s="16"/>
      <c r="WEZ13" s="16"/>
      <c r="WFA13" s="16"/>
      <c r="WFB13" s="16"/>
      <c r="WFC13" s="16"/>
      <c r="WFD13" s="16"/>
      <c r="WFE13" s="16"/>
      <c r="WFF13" s="16"/>
      <c r="WFG13" s="16"/>
      <c r="WFH13" s="16"/>
      <c r="WFI13" s="16"/>
      <c r="WFJ13" s="16"/>
      <c r="WFK13" s="16"/>
      <c r="WFL13" s="16"/>
      <c r="WFM13" s="16"/>
      <c r="WFN13" s="16"/>
      <c r="WFO13" s="16"/>
      <c r="WFP13" s="16"/>
      <c r="WFQ13" s="16"/>
      <c r="WFR13" s="16"/>
      <c r="WFS13" s="16"/>
      <c r="WFT13" s="16"/>
      <c r="WFU13" s="16"/>
      <c r="WFV13" s="16"/>
      <c r="WFW13" s="16"/>
      <c r="WFX13" s="16"/>
      <c r="WFY13" s="16"/>
      <c r="WFZ13" s="16"/>
      <c r="WGA13" s="16"/>
      <c r="WGB13" s="16"/>
      <c r="WGC13" s="16"/>
      <c r="WGD13" s="16"/>
      <c r="WGE13" s="16"/>
      <c r="WGF13" s="16"/>
      <c r="WGG13" s="16"/>
      <c r="WGH13" s="16"/>
      <c r="WGI13" s="16"/>
      <c r="WGJ13" s="16"/>
      <c r="WGK13" s="16"/>
      <c r="WGL13" s="16"/>
      <c r="WGM13" s="16"/>
      <c r="WGN13" s="16"/>
      <c r="WGO13" s="16"/>
      <c r="WGP13" s="16"/>
      <c r="WGQ13" s="16"/>
      <c r="WGR13" s="16"/>
      <c r="WGS13" s="16"/>
      <c r="WGT13" s="16"/>
      <c r="WGU13" s="16"/>
      <c r="WGV13" s="16"/>
      <c r="WGW13" s="16"/>
      <c r="WGX13" s="16"/>
      <c r="WGY13" s="16"/>
      <c r="WGZ13" s="16"/>
      <c r="WHA13" s="16"/>
      <c r="WHB13" s="16"/>
      <c r="WHC13" s="16"/>
      <c r="WHD13" s="16"/>
      <c r="WHE13" s="16"/>
      <c r="WHF13" s="16"/>
      <c r="WHG13" s="16"/>
      <c r="WHH13" s="16"/>
      <c r="WHI13" s="16"/>
      <c r="WHJ13" s="16"/>
      <c r="WHK13" s="16"/>
      <c r="WHL13" s="16"/>
      <c r="WHM13" s="16"/>
      <c r="WHN13" s="16"/>
      <c r="WHO13" s="16"/>
      <c r="WHP13" s="16"/>
      <c r="WHQ13" s="16"/>
      <c r="WHR13" s="16"/>
      <c r="WHS13" s="16"/>
      <c r="WHT13" s="16"/>
      <c r="WHU13" s="16"/>
      <c r="WHV13" s="16"/>
      <c r="WHW13" s="16"/>
      <c r="WHX13" s="16"/>
      <c r="WHY13" s="16"/>
      <c r="WHZ13" s="16"/>
      <c r="WIA13" s="16"/>
      <c r="WIB13" s="16"/>
      <c r="WIC13" s="16"/>
      <c r="WID13" s="16"/>
      <c r="WIE13" s="16"/>
      <c r="WIF13" s="16"/>
      <c r="WIG13" s="16"/>
      <c r="WIH13" s="16"/>
      <c r="WII13" s="16"/>
      <c r="WIJ13" s="16"/>
      <c r="WIK13" s="16"/>
      <c r="WIL13" s="16"/>
      <c r="WIM13" s="16"/>
      <c r="WIN13" s="16"/>
      <c r="WIO13" s="16"/>
      <c r="WIP13" s="16"/>
      <c r="WIQ13" s="16"/>
      <c r="WIR13" s="16"/>
      <c r="WIS13" s="16"/>
      <c r="WIT13" s="16"/>
      <c r="WIU13" s="16"/>
      <c r="WIV13" s="16"/>
      <c r="WIW13" s="16"/>
      <c r="WIX13" s="16"/>
      <c r="WIY13" s="16"/>
      <c r="WIZ13" s="16"/>
      <c r="WJA13" s="16"/>
      <c r="WJB13" s="16"/>
      <c r="WJC13" s="16"/>
      <c r="WJD13" s="16"/>
      <c r="WJE13" s="16"/>
      <c r="WJF13" s="16"/>
      <c r="WJG13" s="16"/>
      <c r="WJH13" s="16"/>
      <c r="WJI13" s="16"/>
      <c r="WJJ13" s="16"/>
      <c r="WJK13" s="16"/>
      <c r="WJL13" s="16"/>
      <c r="WJM13" s="16"/>
      <c r="WJN13" s="16"/>
      <c r="WJO13" s="16"/>
      <c r="WJP13" s="16"/>
      <c r="WJQ13" s="16"/>
      <c r="WJR13" s="16"/>
      <c r="WJS13" s="16"/>
      <c r="WJT13" s="16"/>
      <c r="WJU13" s="16"/>
      <c r="WJV13" s="16"/>
      <c r="WJW13" s="16"/>
      <c r="WJX13" s="16"/>
      <c r="WJY13" s="16"/>
      <c r="WJZ13" s="16"/>
      <c r="WKA13" s="16"/>
      <c r="WKB13" s="16"/>
      <c r="WKC13" s="16"/>
      <c r="WKD13" s="16"/>
      <c r="WKE13" s="16"/>
      <c r="WKF13" s="16"/>
      <c r="WKG13" s="16"/>
      <c r="WKH13" s="16"/>
      <c r="WKI13" s="16"/>
      <c r="WKJ13" s="16"/>
      <c r="WKK13" s="16"/>
      <c r="WKL13" s="16"/>
      <c r="WKM13" s="16"/>
      <c r="WKN13" s="16"/>
      <c r="WKO13" s="16"/>
      <c r="WKP13" s="16"/>
      <c r="WKQ13" s="16"/>
      <c r="WKR13" s="16"/>
      <c r="WKS13" s="16"/>
      <c r="WKT13" s="16"/>
      <c r="WKU13" s="16"/>
      <c r="WKV13" s="16"/>
      <c r="WKW13" s="16"/>
      <c r="WKX13" s="16"/>
      <c r="WKY13" s="16"/>
      <c r="WKZ13" s="16"/>
      <c r="WLA13" s="16"/>
      <c r="WLB13" s="16"/>
      <c r="WLC13" s="16"/>
      <c r="WLD13" s="16"/>
      <c r="WLE13" s="16"/>
      <c r="WLF13" s="16"/>
      <c r="WLG13" s="16"/>
      <c r="WLH13" s="16"/>
      <c r="WLI13" s="16"/>
      <c r="WLJ13" s="16"/>
      <c r="WLK13" s="16"/>
      <c r="WLL13" s="16"/>
      <c r="WLM13" s="16"/>
      <c r="WLN13" s="16"/>
      <c r="WLO13" s="16"/>
      <c r="WLP13" s="16"/>
      <c r="WLQ13" s="16"/>
      <c r="WLR13" s="16"/>
      <c r="WLS13" s="16"/>
      <c r="WLT13" s="16"/>
      <c r="WLU13" s="16"/>
      <c r="WLV13" s="16"/>
      <c r="WLW13" s="16"/>
      <c r="WLX13" s="16"/>
      <c r="WLY13" s="16"/>
    </row>
    <row r="14" spans="1:15885" x14ac:dyDescent="0.2">
      <c r="A14" s="11"/>
      <c r="B14" s="47" t="s">
        <v>3</v>
      </c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64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64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64"/>
    </row>
    <row r="15" spans="1:15885" ht="17" x14ac:dyDescent="0.2">
      <c r="A15" s="11"/>
      <c r="B15" s="22" t="s">
        <v>4</v>
      </c>
      <c r="C15" s="23">
        <f>SUM(C16:C22)</f>
        <v>21145000</v>
      </c>
      <c r="D15" s="23">
        <f t="shared" ref="D15:N15" si="5">SUM(D16:D22)</f>
        <v>19145000</v>
      </c>
      <c r="E15" s="23">
        <f t="shared" si="5"/>
        <v>19145000</v>
      </c>
      <c r="F15" s="23">
        <f t="shared" si="5"/>
        <v>19145000</v>
      </c>
      <c r="G15" s="23">
        <f t="shared" si="5"/>
        <v>19145000</v>
      </c>
      <c r="H15" s="23">
        <f t="shared" si="5"/>
        <v>27395000</v>
      </c>
      <c r="I15" s="23">
        <f t="shared" si="5"/>
        <v>19145000</v>
      </c>
      <c r="J15" s="23">
        <f t="shared" si="5"/>
        <v>19145000</v>
      </c>
      <c r="K15" s="23">
        <f t="shared" si="5"/>
        <v>19145000</v>
      </c>
      <c r="L15" s="23">
        <f t="shared" si="5"/>
        <v>19145000</v>
      </c>
      <c r="M15" s="23">
        <f t="shared" si="5"/>
        <v>19145000</v>
      </c>
      <c r="N15" s="65">
        <f t="shared" si="5"/>
        <v>43895000</v>
      </c>
      <c r="O15" s="23">
        <f>SUM(O16:O22)</f>
        <v>21145000</v>
      </c>
      <c r="P15" s="23">
        <f t="shared" ref="P15:Z15" si="6">SUM(P16:P22)</f>
        <v>19145000</v>
      </c>
      <c r="Q15" s="23">
        <f t="shared" si="6"/>
        <v>19145000</v>
      </c>
      <c r="R15" s="23">
        <f t="shared" si="6"/>
        <v>19145000</v>
      </c>
      <c r="S15" s="23">
        <f t="shared" si="6"/>
        <v>19145000</v>
      </c>
      <c r="T15" s="23">
        <f t="shared" si="6"/>
        <v>27395000</v>
      </c>
      <c r="U15" s="23">
        <f t="shared" si="6"/>
        <v>19145000</v>
      </c>
      <c r="V15" s="23">
        <f t="shared" si="6"/>
        <v>19145000</v>
      </c>
      <c r="W15" s="23">
        <f t="shared" si="6"/>
        <v>19145000</v>
      </c>
      <c r="X15" s="23">
        <f t="shared" si="6"/>
        <v>19145000</v>
      </c>
      <c r="Y15" s="23">
        <f t="shared" si="6"/>
        <v>19145000</v>
      </c>
      <c r="Z15" s="65">
        <f t="shared" si="6"/>
        <v>43895000</v>
      </c>
      <c r="AA15" s="23">
        <f>SUM(AA16:AA22)</f>
        <v>21145000</v>
      </c>
      <c r="AB15" s="23">
        <f t="shared" ref="AB15:AL15" si="7">SUM(AB16:AB22)</f>
        <v>19145000</v>
      </c>
      <c r="AC15" s="23">
        <f t="shared" si="7"/>
        <v>19145000</v>
      </c>
      <c r="AD15" s="23">
        <f t="shared" si="7"/>
        <v>19145000</v>
      </c>
      <c r="AE15" s="23">
        <f t="shared" si="7"/>
        <v>19145000</v>
      </c>
      <c r="AF15" s="23">
        <f t="shared" si="7"/>
        <v>27395000</v>
      </c>
      <c r="AG15" s="23">
        <f t="shared" si="7"/>
        <v>19145000</v>
      </c>
      <c r="AH15" s="23">
        <f t="shared" si="7"/>
        <v>19145000</v>
      </c>
      <c r="AI15" s="23">
        <f t="shared" si="7"/>
        <v>19145000</v>
      </c>
      <c r="AJ15" s="23">
        <f t="shared" si="7"/>
        <v>19145000</v>
      </c>
      <c r="AK15" s="23">
        <f t="shared" si="7"/>
        <v>19145000</v>
      </c>
      <c r="AL15" s="65">
        <f t="shared" si="7"/>
        <v>43895000</v>
      </c>
    </row>
    <row r="16" spans="1:15885" x14ac:dyDescent="0.2">
      <c r="A16" s="11"/>
      <c r="B16" s="12" t="s">
        <v>5</v>
      </c>
      <c r="C16" s="19">
        <f>'DETALLE-POS'!$E$32</f>
        <v>16500000</v>
      </c>
      <c r="D16" s="19">
        <f>C16</f>
        <v>16500000</v>
      </c>
      <c r="E16" s="19">
        <f t="shared" ref="E16:N16" si="8">D16</f>
        <v>16500000</v>
      </c>
      <c r="F16" s="19">
        <f t="shared" si="8"/>
        <v>16500000</v>
      </c>
      <c r="G16" s="19">
        <f t="shared" si="8"/>
        <v>16500000</v>
      </c>
      <c r="H16" s="19">
        <f t="shared" si="8"/>
        <v>16500000</v>
      </c>
      <c r="I16" s="19">
        <f t="shared" si="8"/>
        <v>16500000</v>
      </c>
      <c r="J16" s="19">
        <f t="shared" si="8"/>
        <v>16500000</v>
      </c>
      <c r="K16" s="19">
        <f t="shared" si="8"/>
        <v>16500000</v>
      </c>
      <c r="L16" s="19">
        <f t="shared" si="8"/>
        <v>16500000</v>
      </c>
      <c r="M16" s="19">
        <f t="shared" si="8"/>
        <v>16500000</v>
      </c>
      <c r="N16" s="19">
        <f t="shared" si="8"/>
        <v>16500000</v>
      </c>
      <c r="O16" s="19">
        <f>'DETALLE-POS'!$E$32</f>
        <v>16500000</v>
      </c>
      <c r="P16" s="19">
        <f>O16</f>
        <v>16500000</v>
      </c>
      <c r="Q16" s="19">
        <f t="shared" ref="Q16:Z16" si="9">P16</f>
        <v>16500000</v>
      </c>
      <c r="R16" s="19">
        <f t="shared" si="9"/>
        <v>16500000</v>
      </c>
      <c r="S16" s="19">
        <f t="shared" si="9"/>
        <v>16500000</v>
      </c>
      <c r="T16" s="19">
        <f t="shared" si="9"/>
        <v>16500000</v>
      </c>
      <c r="U16" s="19">
        <f t="shared" si="9"/>
        <v>16500000</v>
      </c>
      <c r="V16" s="19">
        <f t="shared" si="9"/>
        <v>16500000</v>
      </c>
      <c r="W16" s="19">
        <f t="shared" si="9"/>
        <v>16500000</v>
      </c>
      <c r="X16" s="19">
        <f t="shared" si="9"/>
        <v>16500000</v>
      </c>
      <c r="Y16" s="19">
        <f t="shared" si="9"/>
        <v>16500000</v>
      </c>
      <c r="Z16" s="19">
        <f t="shared" si="9"/>
        <v>16500000</v>
      </c>
      <c r="AA16" s="19">
        <f>'DETALLE-POS'!$E$32</f>
        <v>16500000</v>
      </c>
      <c r="AB16" s="19">
        <f>AA16</f>
        <v>16500000</v>
      </c>
      <c r="AC16" s="19">
        <f t="shared" ref="AC16:AL16" si="10">AB16</f>
        <v>16500000</v>
      </c>
      <c r="AD16" s="19">
        <f t="shared" si="10"/>
        <v>16500000</v>
      </c>
      <c r="AE16" s="19">
        <f t="shared" si="10"/>
        <v>16500000</v>
      </c>
      <c r="AF16" s="19">
        <f t="shared" si="10"/>
        <v>16500000</v>
      </c>
      <c r="AG16" s="19">
        <f t="shared" si="10"/>
        <v>16500000</v>
      </c>
      <c r="AH16" s="19">
        <f t="shared" si="10"/>
        <v>16500000</v>
      </c>
      <c r="AI16" s="19">
        <f t="shared" si="10"/>
        <v>16500000</v>
      </c>
      <c r="AJ16" s="19">
        <f t="shared" si="10"/>
        <v>16500000</v>
      </c>
      <c r="AK16" s="19">
        <f t="shared" si="10"/>
        <v>16500000</v>
      </c>
      <c r="AL16" s="19">
        <f t="shared" si="10"/>
        <v>16500000</v>
      </c>
    </row>
    <row r="17" spans="1:38" x14ac:dyDescent="0.2">
      <c r="A17" s="11"/>
      <c r="B17" s="12" t="s">
        <v>6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66">
        <f>N16</f>
        <v>16500000</v>
      </c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66">
        <f>Z16</f>
        <v>16500000</v>
      </c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66">
        <f>AL16</f>
        <v>16500000</v>
      </c>
    </row>
    <row r="18" spans="1:38" s="2" customFormat="1" ht="14" x14ac:dyDescent="0.2">
      <c r="A18" s="11"/>
      <c r="B18" s="12" t="s">
        <v>7</v>
      </c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66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66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66"/>
    </row>
    <row r="19" spans="1:38" s="2" customFormat="1" ht="14" x14ac:dyDescent="0.2">
      <c r="A19" s="11"/>
      <c r="B19" s="12" t="s">
        <v>8</v>
      </c>
      <c r="C19" s="19"/>
      <c r="D19" s="19"/>
      <c r="E19" s="19"/>
      <c r="F19" s="19"/>
      <c r="G19" s="19"/>
      <c r="H19" s="19">
        <f>H16/2</f>
        <v>8250000</v>
      </c>
      <c r="I19" s="19"/>
      <c r="J19" s="19"/>
      <c r="K19" s="19"/>
      <c r="L19" s="19"/>
      <c r="M19" s="19"/>
      <c r="N19" s="66">
        <f>N16/2</f>
        <v>8250000</v>
      </c>
      <c r="O19" s="19"/>
      <c r="P19" s="19"/>
      <c r="Q19" s="19"/>
      <c r="R19" s="19"/>
      <c r="S19" s="19"/>
      <c r="T19" s="19">
        <f>T16/2</f>
        <v>8250000</v>
      </c>
      <c r="U19" s="19"/>
      <c r="V19" s="19"/>
      <c r="W19" s="19"/>
      <c r="X19" s="19"/>
      <c r="Y19" s="19"/>
      <c r="Z19" s="66">
        <f>Z16/2</f>
        <v>8250000</v>
      </c>
      <c r="AA19" s="19"/>
      <c r="AB19" s="19"/>
      <c r="AC19" s="19"/>
      <c r="AD19" s="19"/>
      <c r="AE19" s="19"/>
      <c r="AF19" s="19">
        <f>AF16/2</f>
        <v>8250000</v>
      </c>
      <c r="AG19" s="19"/>
      <c r="AH19" s="19"/>
      <c r="AI19" s="19"/>
      <c r="AJ19" s="19"/>
      <c r="AK19" s="19"/>
      <c r="AL19" s="66">
        <f>AL16/2</f>
        <v>8250000</v>
      </c>
    </row>
    <row r="20" spans="1:38" s="2" customFormat="1" ht="14" x14ac:dyDescent="0.2">
      <c r="A20" s="11"/>
      <c r="B20" s="12" t="s">
        <v>63</v>
      </c>
      <c r="C20" s="19">
        <f>C16*9%</f>
        <v>1485000</v>
      </c>
      <c r="D20" s="19">
        <f t="shared" ref="D20:N20" si="11">D16*9%</f>
        <v>1485000</v>
      </c>
      <c r="E20" s="19">
        <f t="shared" si="11"/>
        <v>1485000</v>
      </c>
      <c r="F20" s="19">
        <f t="shared" si="11"/>
        <v>1485000</v>
      </c>
      <c r="G20" s="19">
        <f t="shared" si="11"/>
        <v>1485000</v>
      </c>
      <c r="H20" s="19">
        <f t="shared" si="11"/>
        <v>1485000</v>
      </c>
      <c r="I20" s="19">
        <f t="shared" si="11"/>
        <v>1485000</v>
      </c>
      <c r="J20" s="19">
        <f t="shared" si="11"/>
        <v>1485000</v>
      </c>
      <c r="K20" s="19">
        <f t="shared" si="11"/>
        <v>1485000</v>
      </c>
      <c r="L20" s="19">
        <f t="shared" si="11"/>
        <v>1485000</v>
      </c>
      <c r="M20" s="19">
        <f t="shared" si="11"/>
        <v>1485000</v>
      </c>
      <c r="N20" s="66">
        <f t="shared" si="11"/>
        <v>1485000</v>
      </c>
      <c r="O20" s="19">
        <f>O16*9%</f>
        <v>1485000</v>
      </c>
      <c r="P20" s="19">
        <f t="shared" ref="P20:Z20" si="12">P16*9%</f>
        <v>1485000</v>
      </c>
      <c r="Q20" s="19">
        <f t="shared" si="12"/>
        <v>1485000</v>
      </c>
      <c r="R20" s="19">
        <f t="shared" si="12"/>
        <v>1485000</v>
      </c>
      <c r="S20" s="19">
        <f t="shared" si="12"/>
        <v>1485000</v>
      </c>
      <c r="T20" s="19">
        <f t="shared" si="12"/>
        <v>1485000</v>
      </c>
      <c r="U20" s="19">
        <f t="shared" si="12"/>
        <v>1485000</v>
      </c>
      <c r="V20" s="19">
        <f t="shared" si="12"/>
        <v>1485000</v>
      </c>
      <c r="W20" s="19">
        <f t="shared" si="12"/>
        <v>1485000</v>
      </c>
      <c r="X20" s="19">
        <f t="shared" si="12"/>
        <v>1485000</v>
      </c>
      <c r="Y20" s="19">
        <f t="shared" si="12"/>
        <v>1485000</v>
      </c>
      <c r="Z20" s="66">
        <f t="shared" si="12"/>
        <v>1485000</v>
      </c>
      <c r="AA20" s="19">
        <f>AA16*9%</f>
        <v>1485000</v>
      </c>
      <c r="AB20" s="19">
        <f t="shared" ref="AB20:AL20" si="13">AB16*9%</f>
        <v>1485000</v>
      </c>
      <c r="AC20" s="19">
        <f t="shared" si="13"/>
        <v>1485000</v>
      </c>
      <c r="AD20" s="19">
        <f t="shared" si="13"/>
        <v>1485000</v>
      </c>
      <c r="AE20" s="19">
        <f t="shared" si="13"/>
        <v>1485000</v>
      </c>
      <c r="AF20" s="19">
        <f t="shared" si="13"/>
        <v>1485000</v>
      </c>
      <c r="AG20" s="19">
        <f t="shared" si="13"/>
        <v>1485000</v>
      </c>
      <c r="AH20" s="19">
        <f t="shared" si="13"/>
        <v>1485000</v>
      </c>
      <c r="AI20" s="19">
        <f t="shared" si="13"/>
        <v>1485000</v>
      </c>
      <c r="AJ20" s="19">
        <f t="shared" si="13"/>
        <v>1485000</v>
      </c>
      <c r="AK20" s="19">
        <f t="shared" si="13"/>
        <v>1485000</v>
      </c>
      <c r="AL20" s="66">
        <f t="shared" si="13"/>
        <v>1485000</v>
      </c>
    </row>
    <row r="21" spans="1:38" s="2" customFormat="1" ht="14" x14ac:dyDescent="0.2">
      <c r="A21" s="11"/>
      <c r="B21" s="12" t="s">
        <v>9</v>
      </c>
      <c r="C21" s="19">
        <v>1160000</v>
      </c>
      <c r="D21" s="19">
        <v>1160000</v>
      </c>
      <c r="E21" s="19">
        <v>1160000</v>
      </c>
      <c r="F21" s="19">
        <v>1160000</v>
      </c>
      <c r="G21" s="19">
        <v>1160000</v>
      </c>
      <c r="H21" s="19">
        <v>1160000</v>
      </c>
      <c r="I21" s="19">
        <v>1160000</v>
      </c>
      <c r="J21" s="19">
        <v>1160000</v>
      </c>
      <c r="K21" s="19">
        <v>1160000</v>
      </c>
      <c r="L21" s="19">
        <v>1160000</v>
      </c>
      <c r="M21" s="19">
        <v>1160000</v>
      </c>
      <c r="N21" s="66">
        <v>1160000</v>
      </c>
      <c r="O21" s="19">
        <v>1160000</v>
      </c>
      <c r="P21" s="19">
        <v>1160000</v>
      </c>
      <c r="Q21" s="19">
        <v>1160000</v>
      </c>
      <c r="R21" s="19">
        <v>1160000</v>
      </c>
      <c r="S21" s="19">
        <v>1160000</v>
      </c>
      <c r="T21" s="19">
        <v>1160000</v>
      </c>
      <c r="U21" s="19">
        <v>1160000</v>
      </c>
      <c r="V21" s="19">
        <v>1160000</v>
      </c>
      <c r="W21" s="19">
        <v>1160000</v>
      </c>
      <c r="X21" s="19">
        <v>1160000</v>
      </c>
      <c r="Y21" s="19">
        <v>1160000</v>
      </c>
      <c r="Z21" s="66">
        <v>1160000</v>
      </c>
      <c r="AA21" s="19">
        <v>1160000</v>
      </c>
      <c r="AB21" s="19">
        <v>1160000</v>
      </c>
      <c r="AC21" s="19">
        <v>1160000</v>
      </c>
      <c r="AD21" s="19">
        <v>1160000</v>
      </c>
      <c r="AE21" s="19">
        <v>1160000</v>
      </c>
      <c r="AF21" s="19">
        <v>1160000</v>
      </c>
      <c r="AG21" s="19">
        <v>1160000</v>
      </c>
      <c r="AH21" s="19">
        <v>1160000</v>
      </c>
      <c r="AI21" s="19">
        <v>1160000</v>
      </c>
      <c r="AJ21" s="19">
        <v>1160000</v>
      </c>
      <c r="AK21" s="19">
        <v>1160000</v>
      </c>
      <c r="AL21" s="66">
        <v>1160000</v>
      </c>
    </row>
    <row r="22" spans="1:38" s="2" customFormat="1" ht="14" x14ac:dyDescent="0.2">
      <c r="A22" s="11"/>
      <c r="B22" s="12" t="s">
        <v>10</v>
      </c>
      <c r="C22" s="19">
        <v>2000000</v>
      </c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66"/>
      <c r="O22" s="19">
        <v>2000000</v>
      </c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66"/>
      <c r="AA22" s="19">
        <v>2000000</v>
      </c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66"/>
    </row>
    <row r="23" spans="1:38" s="2" customFormat="1" ht="14" x14ac:dyDescent="0.2">
      <c r="A23" s="11"/>
      <c r="B23" s="12" t="s">
        <v>99</v>
      </c>
      <c r="C23" s="19">
        <f>'DETALLE-POS'!E49</f>
        <v>6094000</v>
      </c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66"/>
      <c r="O23" s="19">
        <f>'DETALLE-POS'!Q49</f>
        <v>0</v>
      </c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66"/>
      <c r="AA23" s="19">
        <f>'DETALLE-POS'!AC49</f>
        <v>0</v>
      </c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66"/>
    </row>
    <row r="24" spans="1:38" s="2" customFormat="1" ht="17" x14ac:dyDescent="0.2">
      <c r="A24" s="11"/>
      <c r="B24" s="22" t="s">
        <v>62</v>
      </c>
      <c r="C24" s="23">
        <f>SUM(C25:C28)</f>
        <v>10689195</v>
      </c>
      <c r="D24" s="23">
        <f t="shared" ref="D24:N24" si="14">SUM(D25:D28)</f>
        <v>9689195</v>
      </c>
      <c r="E24" s="23">
        <f t="shared" si="14"/>
        <v>10689195</v>
      </c>
      <c r="F24" s="23">
        <f t="shared" si="14"/>
        <v>9689195</v>
      </c>
      <c r="G24" s="23">
        <f t="shared" si="14"/>
        <v>10689195</v>
      </c>
      <c r="H24" s="23">
        <f t="shared" si="14"/>
        <v>9689195</v>
      </c>
      <c r="I24" s="23">
        <f t="shared" si="14"/>
        <v>10689195</v>
      </c>
      <c r="J24" s="23">
        <f t="shared" si="14"/>
        <v>9689195</v>
      </c>
      <c r="K24" s="23">
        <f t="shared" si="14"/>
        <v>10689195</v>
      </c>
      <c r="L24" s="23">
        <f t="shared" si="14"/>
        <v>9689195</v>
      </c>
      <c r="M24" s="23">
        <f t="shared" si="14"/>
        <v>10689195</v>
      </c>
      <c r="N24" s="65">
        <f t="shared" si="14"/>
        <v>9689195</v>
      </c>
      <c r="O24" s="23">
        <f>SUM(O25:O28)</f>
        <v>10689195</v>
      </c>
      <c r="P24" s="23">
        <f t="shared" ref="P24:Z24" si="15">SUM(P25:P28)</f>
        <v>9689195</v>
      </c>
      <c r="Q24" s="23">
        <f t="shared" si="15"/>
        <v>10689195</v>
      </c>
      <c r="R24" s="23">
        <f t="shared" si="15"/>
        <v>9689195</v>
      </c>
      <c r="S24" s="23">
        <f t="shared" si="15"/>
        <v>10689195</v>
      </c>
      <c r="T24" s="23">
        <f t="shared" si="15"/>
        <v>9689195</v>
      </c>
      <c r="U24" s="23">
        <f t="shared" si="15"/>
        <v>10689195</v>
      </c>
      <c r="V24" s="23">
        <f t="shared" si="15"/>
        <v>9689195</v>
      </c>
      <c r="W24" s="23">
        <f t="shared" si="15"/>
        <v>10689195</v>
      </c>
      <c r="X24" s="23">
        <f t="shared" si="15"/>
        <v>9689195</v>
      </c>
      <c r="Y24" s="23">
        <f t="shared" si="15"/>
        <v>10689195</v>
      </c>
      <c r="Z24" s="65">
        <f t="shared" si="15"/>
        <v>9689195</v>
      </c>
      <c r="AA24" s="23">
        <f>SUM(AA25:AA28)</f>
        <v>10689195</v>
      </c>
      <c r="AB24" s="23">
        <f t="shared" ref="AB24:AL24" si="16">SUM(AB25:AB28)</f>
        <v>9689195</v>
      </c>
      <c r="AC24" s="23">
        <f t="shared" si="16"/>
        <v>10689195</v>
      </c>
      <c r="AD24" s="23">
        <f t="shared" si="16"/>
        <v>9689195</v>
      </c>
      <c r="AE24" s="23">
        <f t="shared" si="16"/>
        <v>10689195</v>
      </c>
      <c r="AF24" s="23">
        <f t="shared" si="16"/>
        <v>9689195</v>
      </c>
      <c r="AG24" s="23">
        <f t="shared" si="16"/>
        <v>10689195</v>
      </c>
      <c r="AH24" s="23">
        <f t="shared" si="16"/>
        <v>9689195</v>
      </c>
      <c r="AI24" s="23">
        <f t="shared" si="16"/>
        <v>10689195</v>
      </c>
      <c r="AJ24" s="23">
        <f t="shared" si="16"/>
        <v>9689195</v>
      </c>
      <c r="AK24" s="23">
        <f t="shared" si="16"/>
        <v>10689195</v>
      </c>
      <c r="AL24" s="65">
        <f t="shared" si="16"/>
        <v>9689195</v>
      </c>
    </row>
    <row r="25" spans="1:38" s="2" customFormat="1" ht="14" x14ac:dyDescent="0.2">
      <c r="A25" s="11"/>
      <c r="B25" s="12" t="s">
        <v>11</v>
      </c>
      <c r="C25" s="19">
        <v>2000000</v>
      </c>
      <c r="D25" s="19">
        <v>2000000</v>
      </c>
      <c r="E25" s="19">
        <v>2000000</v>
      </c>
      <c r="F25" s="19">
        <v>2000000</v>
      </c>
      <c r="G25" s="19">
        <v>2000000</v>
      </c>
      <c r="H25" s="19">
        <v>2000000</v>
      </c>
      <c r="I25" s="19">
        <v>2000000</v>
      </c>
      <c r="J25" s="19">
        <v>2000000</v>
      </c>
      <c r="K25" s="19">
        <v>2000000</v>
      </c>
      <c r="L25" s="19">
        <v>2000000</v>
      </c>
      <c r="M25" s="19">
        <v>2000000</v>
      </c>
      <c r="N25" s="66">
        <v>2000000</v>
      </c>
      <c r="O25" s="19">
        <v>2000000</v>
      </c>
      <c r="P25" s="19">
        <v>2000000</v>
      </c>
      <c r="Q25" s="19">
        <v>2000000</v>
      </c>
      <c r="R25" s="19">
        <v>2000000</v>
      </c>
      <c r="S25" s="19">
        <v>2000000</v>
      </c>
      <c r="T25" s="19">
        <v>2000000</v>
      </c>
      <c r="U25" s="19">
        <v>2000000</v>
      </c>
      <c r="V25" s="19">
        <v>2000000</v>
      </c>
      <c r="W25" s="19">
        <v>2000000</v>
      </c>
      <c r="X25" s="19">
        <v>2000000</v>
      </c>
      <c r="Y25" s="19">
        <v>2000000</v>
      </c>
      <c r="Z25" s="66">
        <v>2000000</v>
      </c>
      <c r="AA25" s="19">
        <v>2000000</v>
      </c>
      <c r="AB25" s="19">
        <v>2000000</v>
      </c>
      <c r="AC25" s="19">
        <v>2000000</v>
      </c>
      <c r="AD25" s="19">
        <v>2000000</v>
      </c>
      <c r="AE25" s="19">
        <v>2000000</v>
      </c>
      <c r="AF25" s="19">
        <v>2000000</v>
      </c>
      <c r="AG25" s="19">
        <v>2000000</v>
      </c>
      <c r="AH25" s="19">
        <v>2000000</v>
      </c>
      <c r="AI25" s="19">
        <v>2000000</v>
      </c>
      <c r="AJ25" s="19">
        <v>2000000</v>
      </c>
      <c r="AK25" s="19">
        <v>2000000</v>
      </c>
      <c r="AL25" s="66">
        <v>2000000</v>
      </c>
    </row>
    <row r="26" spans="1:38" s="2" customFormat="1" ht="14" x14ac:dyDescent="0.2">
      <c r="A26" s="11"/>
      <c r="B26" s="12" t="s">
        <v>12</v>
      </c>
      <c r="C26" s="19">
        <v>1000000</v>
      </c>
      <c r="D26" s="19">
        <v>0</v>
      </c>
      <c r="E26" s="19">
        <v>1000000</v>
      </c>
      <c r="F26" s="19">
        <v>0</v>
      </c>
      <c r="G26" s="19">
        <v>1000000</v>
      </c>
      <c r="H26" s="19">
        <v>0</v>
      </c>
      <c r="I26" s="19">
        <v>1000000</v>
      </c>
      <c r="J26" s="19">
        <v>0</v>
      </c>
      <c r="K26" s="19">
        <v>1000000</v>
      </c>
      <c r="L26" s="19">
        <v>0</v>
      </c>
      <c r="M26" s="19">
        <v>1000000</v>
      </c>
      <c r="N26" s="66">
        <v>0</v>
      </c>
      <c r="O26" s="19">
        <v>1000000</v>
      </c>
      <c r="P26" s="19">
        <v>0</v>
      </c>
      <c r="Q26" s="19">
        <v>1000000</v>
      </c>
      <c r="R26" s="19">
        <v>0</v>
      </c>
      <c r="S26" s="19">
        <v>1000000</v>
      </c>
      <c r="T26" s="19">
        <v>0</v>
      </c>
      <c r="U26" s="19">
        <v>1000000</v>
      </c>
      <c r="V26" s="19">
        <v>0</v>
      </c>
      <c r="W26" s="19">
        <v>1000000</v>
      </c>
      <c r="X26" s="19">
        <v>0</v>
      </c>
      <c r="Y26" s="19">
        <v>1000000</v>
      </c>
      <c r="Z26" s="66">
        <v>0</v>
      </c>
      <c r="AA26" s="19">
        <v>1000000</v>
      </c>
      <c r="AB26" s="19">
        <v>0</v>
      </c>
      <c r="AC26" s="19">
        <v>1000000</v>
      </c>
      <c r="AD26" s="19">
        <v>0</v>
      </c>
      <c r="AE26" s="19">
        <v>1000000</v>
      </c>
      <c r="AF26" s="19">
        <v>0</v>
      </c>
      <c r="AG26" s="19">
        <v>1000000</v>
      </c>
      <c r="AH26" s="19">
        <v>0</v>
      </c>
      <c r="AI26" s="19">
        <v>1000000</v>
      </c>
      <c r="AJ26" s="19">
        <v>0</v>
      </c>
      <c r="AK26" s="19">
        <v>1000000</v>
      </c>
      <c r="AL26" s="66">
        <v>0</v>
      </c>
    </row>
    <row r="27" spans="1:38" s="2" customFormat="1" ht="14" x14ac:dyDescent="0.2">
      <c r="A27" s="11"/>
      <c r="B27" s="12" t="s">
        <v>37</v>
      </c>
      <c r="C27" s="19">
        <v>189195</v>
      </c>
      <c r="D27" s="19">
        <v>189195</v>
      </c>
      <c r="E27" s="19">
        <v>189195</v>
      </c>
      <c r="F27" s="19">
        <v>189195</v>
      </c>
      <c r="G27" s="19">
        <v>189195</v>
      </c>
      <c r="H27" s="19">
        <v>189195</v>
      </c>
      <c r="I27" s="19">
        <v>189195</v>
      </c>
      <c r="J27" s="19">
        <v>189195</v>
      </c>
      <c r="K27" s="19">
        <v>189195</v>
      </c>
      <c r="L27" s="19">
        <v>189195</v>
      </c>
      <c r="M27" s="19">
        <v>189195</v>
      </c>
      <c r="N27" s="66">
        <v>189195</v>
      </c>
      <c r="O27" s="19">
        <v>189195</v>
      </c>
      <c r="P27" s="19">
        <v>189195</v>
      </c>
      <c r="Q27" s="19">
        <v>189195</v>
      </c>
      <c r="R27" s="19">
        <v>189195</v>
      </c>
      <c r="S27" s="19">
        <v>189195</v>
      </c>
      <c r="T27" s="19">
        <v>189195</v>
      </c>
      <c r="U27" s="19">
        <v>189195</v>
      </c>
      <c r="V27" s="19">
        <v>189195</v>
      </c>
      <c r="W27" s="19">
        <v>189195</v>
      </c>
      <c r="X27" s="19">
        <v>189195</v>
      </c>
      <c r="Y27" s="19">
        <v>189195</v>
      </c>
      <c r="Z27" s="66">
        <v>189195</v>
      </c>
      <c r="AA27" s="19">
        <v>189195</v>
      </c>
      <c r="AB27" s="19">
        <v>189195</v>
      </c>
      <c r="AC27" s="19">
        <v>189195</v>
      </c>
      <c r="AD27" s="19">
        <v>189195</v>
      </c>
      <c r="AE27" s="19">
        <v>189195</v>
      </c>
      <c r="AF27" s="19">
        <v>189195</v>
      </c>
      <c r="AG27" s="19">
        <v>189195</v>
      </c>
      <c r="AH27" s="19">
        <v>189195</v>
      </c>
      <c r="AI27" s="19">
        <v>189195</v>
      </c>
      <c r="AJ27" s="19">
        <v>189195</v>
      </c>
      <c r="AK27" s="19">
        <v>189195</v>
      </c>
      <c r="AL27" s="66">
        <v>189195</v>
      </c>
    </row>
    <row r="28" spans="1:38" s="2" customFormat="1" x14ac:dyDescent="0.2">
      <c r="A28" s="11"/>
      <c r="B28" s="25" t="s">
        <v>66</v>
      </c>
      <c r="C28" s="19">
        <v>7500000</v>
      </c>
      <c r="D28" s="19">
        <v>7500000</v>
      </c>
      <c r="E28" s="19">
        <v>7500000</v>
      </c>
      <c r="F28" s="19">
        <v>7500000</v>
      </c>
      <c r="G28" s="19">
        <v>7500000</v>
      </c>
      <c r="H28" s="19">
        <v>7500000</v>
      </c>
      <c r="I28" s="19">
        <v>7500000</v>
      </c>
      <c r="J28" s="19">
        <v>7500000</v>
      </c>
      <c r="K28" s="19">
        <v>7500000</v>
      </c>
      <c r="L28" s="19">
        <v>7500000</v>
      </c>
      <c r="M28" s="19">
        <v>7500000</v>
      </c>
      <c r="N28" s="66">
        <v>7500000</v>
      </c>
      <c r="O28" s="19">
        <v>7500000</v>
      </c>
      <c r="P28" s="19">
        <v>7500000</v>
      </c>
      <c r="Q28" s="19">
        <v>7500000</v>
      </c>
      <c r="R28" s="19">
        <v>7500000</v>
      </c>
      <c r="S28" s="19">
        <v>7500000</v>
      </c>
      <c r="T28" s="19">
        <v>7500000</v>
      </c>
      <c r="U28" s="19">
        <v>7500000</v>
      </c>
      <c r="V28" s="19">
        <v>7500000</v>
      </c>
      <c r="W28" s="19">
        <v>7500000</v>
      </c>
      <c r="X28" s="19">
        <v>7500000</v>
      </c>
      <c r="Y28" s="19">
        <v>7500000</v>
      </c>
      <c r="Z28" s="66">
        <v>7500000</v>
      </c>
      <c r="AA28" s="19">
        <v>7500000</v>
      </c>
      <c r="AB28" s="19">
        <v>7500000</v>
      </c>
      <c r="AC28" s="19">
        <v>7500000</v>
      </c>
      <c r="AD28" s="19">
        <v>7500000</v>
      </c>
      <c r="AE28" s="19">
        <v>7500000</v>
      </c>
      <c r="AF28" s="19">
        <v>7500000</v>
      </c>
      <c r="AG28" s="19">
        <v>7500000</v>
      </c>
      <c r="AH28" s="19">
        <v>7500000</v>
      </c>
      <c r="AI28" s="19">
        <v>7500000</v>
      </c>
      <c r="AJ28" s="19">
        <v>7500000</v>
      </c>
      <c r="AK28" s="19">
        <v>7500000</v>
      </c>
      <c r="AL28" s="66">
        <v>7500000</v>
      </c>
    </row>
    <row r="29" spans="1:38" s="2" customFormat="1" ht="17" x14ac:dyDescent="0.2">
      <c r="A29" s="11"/>
      <c r="B29" s="22" t="s">
        <v>13</v>
      </c>
      <c r="C29" s="23">
        <f>SUM(C30:C32)</f>
        <v>11765914.795740001</v>
      </c>
      <c r="D29" s="23">
        <f t="shared" ref="D29:N29" si="17">SUM(D30:D32)</f>
        <v>11765914.795740001</v>
      </c>
      <c r="E29" s="23">
        <f t="shared" si="17"/>
        <v>11765914.795740001</v>
      </c>
      <c r="F29" s="23">
        <f t="shared" si="17"/>
        <v>15488039.542899001</v>
      </c>
      <c r="G29" s="23">
        <f t="shared" si="17"/>
        <v>11765914.795740001</v>
      </c>
      <c r="H29" s="23">
        <f t="shared" si="17"/>
        <v>11765914.795740001</v>
      </c>
      <c r="I29" s="23">
        <f t="shared" si="17"/>
        <v>11765914.795740001</v>
      </c>
      <c r="J29" s="23">
        <f t="shared" si="17"/>
        <v>11765914.795740001</v>
      </c>
      <c r="K29" s="23">
        <f t="shared" si="17"/>
        <v>11765914.795740001</v>
      </c>
      <c r="L29" s="23">
        <f t="shared" si="17"/>
        <v>11765914.795740001</v>
      </c>
      <c r="M29" s="23">
        <f t="shared" si="17"/>
        <v>11765914.795740001</v>
      </c>
      <c r="N29" s="65">
        <f t="shared" si="17"/>
        <v>11765914.795740001</v>
      </c>
      <c r="O29" s="23">
        <f>SUM(O30:O32)</f>
        <v>11765914.795740001</v>
      </c>
      <c r="P29" s="23">
        <f t="shared" ref="P29:Z29" si="18">SUM(P30:P32)</f>
        <v>11765914.795740001</v>
      </c>
      <c r="Q29" s="23">
        <f t="shared" si="18"/>
        <v>11765914.795740001</v>
      </c>
      <c r="R29" s="23">
        <f t="shared" si="18"/>
        <v>13913039.542899001</v>
      </c>
      <c r="S29" s="23">
        <f t="shared" si="18"/>
        <v>11765914.795740001</v>
      </c>
      <c r="T29" s="23">
        <f t="shared" si="18"/>
        <v>11765914.795740001</v>
      </c>
      <c r="U29" s="23">
        <f t="shared" si="18"/>
        <v>11765914.795740001</v>
      </c>
      <c r="V29" s="23">
        <f t="shared" si="18"/>
        <v>11765914.795740001</v>
      </c>
      <c r="W29" s="23">
        <f t="shared" si="18"/>
        <v>11765914.795740001</v>
      </c>
      <c r="X29" s="23">
        <f t="shared" si="18"/>
        <v>11765914.795740001</v>
      </c>
      <c r="Y29" s="23">
        <f t="shared" si="18"/>
        <v>11765914.795740001</v>
      </c>
      <c r="Z29" s="65">
        <f t="shared" si="18"/>
        <v>11765914.795740001</v>
      </c>
      <c r="AA29" s="23">
        <f>SUM(AA30:AA32)</f>
        <v>11765914.795740001</v>
      </c>
      <c r="AB29" s="23">
        <f t="shared" ref="AB29:AL29" si="19">SUM(AB30:AB32)</f>
        <v>11765914.795740001</v>
      </c>
      <c r="AC29" s="23">
        <f t="shared" si="19"/>
        <v>11765914.795740001</v>
      </c>
      <c r="AD29" s="23">
        <f t="shared" si="19"/>
        <v>13913039.542899001</v>
      </c>
      <c r="AE29" s="23">
        <f t="shared" si="19"/>
        <v>11765914.795740001</v>
      </c>
      <c r="AF29" s="23">
        <f t="shared" si="19"/>
        <v>11765914.795740001</v>
      </c>
      <c r="AG29" s="23">
        <f t="shared" si="19"/>
        <v>11765914.795740001</v>
      </c>
      <c r="AH29" s="23">
        <f t="shared" si="19"/>
        <v>11765914.795740001</v>
      </c>
      <c r="AI29" s="23">
        <f t="shared" si="19"/>
        <v>11765914.795740001</v>
      </c>
      <c r="AJ29" s="23">
        <f t="shared" si="19"/>
        <v>11765914.795740001</v>
      </c>
      <c r="AK29" s="23">
        <f t="shared" si="19"/>
        <v>11765914.795740001</v>
      </c>
      <c r="AL29" s="65">
        <f t="shared" si="19"/>
        <v>11765914.795740001</v>
      </c>
    </row>
    <row r="30" spans="1:38" s="2" customFormat="1" ht="14" x14ac:dyDescent="0.2">
      <c r="A30" s="11"/>
      <c r="B30" s="12" t="s">
        <v>14</v>
      </c>
      <c r="C30" s="19">
        <f>C6*0.19</f>
        <v>11765914.795740001</v>
      </c>
      <c r="D30" s="19">
        <f t="shared" ref="D30:N30" si="20">D6*0.19</f>
        <v>11765914.795740001</v>
      </c>
      <c r="E30" s="19">
        <f t="shared" si="20"/>
        <v>11765914.795740001</v>
      </c>
      <c r="F30" s="19">
        <f t="shared" si="20"/>
        <v>11765914.795740001</v>
      </c>
      <c r="G30" s="19">
        <f t="shared" si="20"/>
        <v>11765914.795740001</v>
      </c>
      <c r="H30" s="19">
        <f t="shared" si="20"/>
        <v>11765914.795740001</v>
      </c>
      <c r="I30" s="19">
        <f t="shared" si="20"/>
        <v>11765914.795740001</v>
      </c>
      <c r="J30" s="19">
        <f t="shared" si="20"/>
        <v>11765914.795740001</v>
      </c>
      <c r="K30" s="19">
        <f t="shared" si="20"/>
        <v>11765914.795740001</v>
      </c>
      <c r="L30" s="19">
        <f t="shared" si="20"/>
        <v>11765914.795740001</v>
      </c>
      <c r="M30" s="19">
        <f t="shared" si="20"/>
        <v>11765914.795740001</v>
      </c>
      <c r="N30" s="66">
        <f t="shared" si="20"/>
        <v>11765914.795740001</v>
      </c>
      <c r="O30" s="19">
        <f>O6*0.19</f>
        <v>11765914.795740001</v>
      </c>
      <c r="P30" s="19">
        <f t="shared" ref="P30:Z30" si="21">P6*0.19</f>
        <v>11765914.795740001</v>
      </c>
      <c r="Q30" s="19">
        <f t="shared" si="21"/>
        <v>11765914.795740001</v>
      </c>
      <c r="R30" s="19">
        <f t="shared" si="21"/>
        <v>11765914.795740001</v>
      </c>
      <c r="S30" s="19">
        <f t="shared" si="21"/>
        <v>11765914.795740001</v>
      </c>
      <c r="T30" s="19">
        <f t="shared" si="21"/>
        <v>11765914.795740001</v>
      </c>
      <c r="U30" s="19">
        <f t="shared" si="21"/>
        <v>11765914.795740001</v>
      </c>
      <c r="V30" s="19">
        <f t="shared" si="21"/>
        <v>11765914.795740001</v>
      </c>
      <c r="W30" s="19">
        <f t="shared" si="21"/>
        <v>11765914.795740001</v>
      </c>
      <c r="X30" s="19">
        <f t="shared" si="21"/>
        <v>11765914.795740001</v>
      </c>
      <c r="Y30" s="19">
        <f t="shared" si="21"/>
        <v>11765914.795740001</v>
      </c>
      <c r="Z30" s="66">
        <f t="shared" si="21"/>
        <v>11765914.795740001</v>
      </c>
      <c r="AA30" s="19">
        <f>AA6*0.19</f>
        <v>11765914.795740001</v>
      </c>
      <c r="AB30" s="19">
        <f t="shared" ref="AB30:AL30" si="22">AB6*0.19</f>
        <v>11765914.795740001</v>
      </c>
      <c r="AC30" s="19">
        <f t="shared" si="22"/>
        <v>11765914.795740001</v>
      </c>
      <c r="AD30" s="19">
        <f t="shared" si="22"/>
        <v>11765914.795740001</v>
      </c>
      <c r="AE30" s="19">
        <f t="shared" si="22"/>
        <v>11765914.795740001</v>
      </c>
      <c r="AF30" s="19">
        <f t="shared" si="22"/>
        <v>11765914.795740001</v>
      </c>
      <c r="AG30" s="19">
        <f t="shared" si="22"/>
        <v>11765914.795740001</v>
      </c>
      <c r="AH30" s="19">
        <f t="shared" si="22"/>
        <v>11765914.795740001</v>
      </c>
      <c r="AI30" s="19">
        <f t="shared" si="22"/>
        <v>11765914.795740001</v>
      </c>
      <c r="AJ30" s="19">
        <f t="shared" si="22"/>
        <v>11765914.795740001</v>
      </c>
      <c r="AK30" s="19">
        <f t="shared" si="22"/>
        <v>11765914.795740001</v>
      </c>
      <c r="AL30" s="66">
        <f t="shared" si="22"/>
        <v>11765914.795740001</v>
      </c>
    </row>
    <row r="31" spans="1:38" s="2" customFormat="1" ht="14" x14ac:dyDescent="0.2">
      <c r="A31" s="11"/>
      <c r="B31" s="12" t="s">
        <v>15</v>
      </c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66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66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66"/>
    </row>
    <row r="32" spans="1:38" s="2" customFormat="1" x14ac:dyDescent="0.2">
      <c r="A32" s="11"/>
      <c r="B32" s="25" t="s">
        <v>16</v>
      </c>
      <c r="C32" s="19"/>
      <c r="D32" s="19"/>
      <c r="E32" s="19"/>
      <c r="F32" s="19">
        <f>7*SUM(C12:E12)/1000</f>
        <v>3722124.747159</v>
      </c>
      <c r="G32" s="19"/>
      <c r="H32" s="19"/>
      <c r="I32" s="19"/>
      <c r="J32" s="19"/>
      <c r="K32" s="19"/>
      <c r="L32" s="19"/>
      <c r="M32" s="19"/>
      <c r="N32" s="66"/>
      <c r="O32" s="19"/>
      <c r="P32" s="19"/>
      <c r="Q32" s="19"/>
      <c r="R32" s="19">
        <f>7*SUM(O12:Q12)/1000</f>
        <v>2147124.7471590005</v>
      </c>
      <c r="S32" s="19"/>
      <c r="T32" s="19"/>
      <c r="U32" s="19"/>
      <c r="V32" s="19"/>
      <c r="W32" s="19"/>
      <c r="X32" s="19"/>
      <c r="Y32" s="19"/>
      <c r="Z32" s="66"/>
      <c r="AA32" s="19"/>
      <c r="AB32" s="19"/>
      <c r="AC32" s="19"/>
      <c r="AD32" s="19">
        <f>7*SUM(AA12:AC12)/1000</f>
        <v>2147124.7471590005</v>
      </c>
      <c r="AE32" s="19"/>
      <c r="AF32" s="19"/>
      <c r="AG32" s="19"/>
      <c r="AH32" s="19"/>
      <c r="AI32" s="19"/>
      <c r="AJ32" s="19"/>
      <c r="AK32" s="19"/>
      <c r="AL32" s="66"/>
    </row>
    <row r="33" spans="1:15885" s="2" customFormat="1" ht="17" x14ac:dyDescent="0.2">
      <c r="A33" s="11"/>
      <c r="B33" s="22" t="s">
        <v>59</v>
      </c>
      <c r="C33" s="23">
        <f>SUM(C34:C35)</f>
        <v>154206013.19999999</v>
      </c>
      <c r="D33" s="23">
        <f t="shared" ref="D33:N33" si="23">SUM(D34:D35)</f>
        <v>0</v>
      </c>
      <c r="E33" s="23">
        <f t="shared" si="23"/>
        <v>0</v>
      </c>
      <c r="F33" s="23">
        <f t="shared" si="23"/>
        <v>660000</v>
      </c>
      <c r="G33" s="23">
        <f t="shared" si="23"/>
        <v>0</v>
      </c>
      <c r="H33" s="23">
        <f t="shared" si="23"/>
        <v>0</v>
      </c>
      <c r="I33" s="23">
        <f t="shared" si="23"/>
        <v>660000</v>
      </c>
      <c r="J33" s="23">
        <f t="shared" si="23"/>
        <v>0</v>
      </c>
      <c r="K33" s="23">
        <f t="shared" si="23"/>
        <v>0</v>
      </c>
      <c r="L33" s="23">
        <f t="shared" si="23"/>
        <v>660000</v>
      </c>
      <c r="M33" s="23">
        <f t="shared" si="23"/>
        <v>0</v>
      </c>
      <c r="N33" s="65">
        <f t="shared" si="23"/>
        <v>0</v>
      </c>
      <c r="O33" s="23">
        <f>SUM(O34:O35)</f>
        <v>660000</v>
      </c>
      <c r="P33" s="23">
        <f t="shared" ref="P33:Z33" si="24">SUM(P34:P35)</f>
        <v>0</v>
      </c>
      <c r="Q33" s="23">
        <f t="shared" si="24"/>
        <v>0</v>
      </c>
      <c r="R33" s="23">
        <f t="shared" si="24"/>
        <v>660000</v>
      </c>
      <c r="S33" s="23">
        <f t="shared" si="24"/>
        <v>0</v>
      </c>
      <c r="T33" s="23">
        <f t="shared" si="24"/>
        <v>0</v>
      </c>
      <c r="U33" s="23">
        <f t="shared" si="24"/>
        <v>660000</v>
      </c>
      <c r="V33" s="23">
        <f t="shared" si="24"/>
        <v>0</v>
      </c>
      <c r="W33" s="23">
        <f t="shared" si="24"/>
        <v>0</v>
      </c>
      <c r="X33" s="23">
        <f t="shared" si="24"/>
        <v>660000</v>
      </c>
      <c r="Y33" s="23">
        <f t="shared" si="24"/>
        <v>0</v>
      </c>
      <c r="Z33" s="65">
        <f t="shared" si="24"/>
        <v>0</v>
      </c>
      <c r="AA33" s="23">
        <f>SUM(AA34:AA35)</f>
        <v>660000</v>
      </c>
      <c r="AB33" s="23">
        <f t="shared" ref="AB33:AL33" si="25">SUM(AB34:AB35)</f>
        <v>0</v>
      </c>
      <c r="AC33" s="23">
        <f t="shared" si="25"/>
        <v>0</v>
      </c>
      <c r="AD33" s="23">
        <f t="shared" si="25"/>
        <v>660000</v>
      </c>
      <c r="AE33" s="23">
        <f t="shared" si="25"/>
        <v>0</v>
      </c>
      <c r="AF33" s="23">
        <f t="shared" si="25"/>
        <v>0</v>
      </c>
      <c r="AG33" s="23">
        <f t="shared" si="25"/>
        <v>660000</v>
      </c>
      <c r="AH33" s="23">
        <f t="shared" si="25"/>
        <v>0</v>
      </c>
      <c r="AI33" s="23">
        <f t="shared" si="25"/>
        <v>0</v>
      </c>
      <c r="AJ33" s="23">
        <f t="shared" si="25"/>
        <v>660000</v>
      </c>
      <c r="AK33" s="23">
        <f t="shared" si="25"/>
        <v>0</v>
      </c>
      <c r="AL33" s="65">
        <f t="shared" si="25"/>
        <v>0</v>
      </c>
    </row>
    <row r="34" spans="1:15885" x14ac:dyDescent="0.2">
      <c r="A34" s="11"/>
      <c r="B34" s="12" t="s">
        <v>60</v>
      </c>
      <c r="C34" s="19">
        <f>'DETALLE-POS'!K28</f>
        <v>153546013.19999999</v>
      </c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66"/>
      <c r="O34" s="19">
        <f>'DETALLE-POS'!W28</f>
        <v>0</v>
      </c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66"/>
      <c r="AA34" s="19">
        <f>'DETALLE-POS'!AI28</f>
        <v>0</v>
      </c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66"/>
    </row>
    <row r="35" spans="1:15885" x14ac:dyDescent="0.2">
      <c r="A35" s="11"/>
      <c r="B35" s="12" t="s">
        <v>61</v>
      </c>
      <c r="C35" s="19">
        <f>'DETALLE-POS'!$K$38</f>
        <v>660000</v>
      </c>
      <c r="D35" s="19"/>
      <c r="E35" s="19"/>
      <c r="F35" s="19">
        <f>'DETALLE-POS'!$K$38</f>
        <v>660000</v>
      </c>
      <c r="G35" s="19"/>
      <c r="H35" s="19"/>
      <c r="I35" s="19">
        <f>'DETALLE-POS'!$K$38</f>
        <v>660000</v>
      </c>
      <c r="J35" s="19"/>
      <c r="K35" s="19"/>
      <c r="L35" s="19">
        <f>'DETALLE-POS'!$K$38</f>
        <v>660000</v>
      </c>
      <c r="M35" s="19"/>
      <c r="N35" s="66"/>
      <c r="O35" s="19">
        <f>'DETALLE-POS'!$K$38</f>
        <v>660000</v>
      </c>
      <c r="P35" s="19"/>
      <c r="Q35" s="19"/>
      <c r="R35" s="19">
        <f>'DETALLE-POS'!$K$38</f>
        <v>660000</v>
      </c>
      <c r="S35" s="19"/>
      <c r="T35" s="19"/>
      <c r="U35" s="19">
        <f>'DETALLE-POS'!$K$38</f>
        <v>660000</v>
      </c>
      <c r="V35" s="19"/>
      <c r="W35" s="19"/>
      <c r="X35" s="19">
        <f>'DETALLE-POS'!$K$38</f>
        <v>660000</v>
      </c>
      <c r="Y35" s="19"/>
      <c r="Z35" s="66"/>
      <c r="AA35" s="19">
        <f>'DETALLE-POS'!$K$38</f>
        <v>660000</v>
      </c>
      <c r="AB35" s="19"/>
      <c r="AC35" s="19"/>
      <c r="AD35" s="19">
        <f>'DETALLE-POS'!$K$38</f>
        <v>660000</v>
      </c>
      <c r="AE35" s="19"/>
      <c r="AF35" s="19"/>
      <c r="AG35" s="19">
        <f>'DETALLE-POS'!$K$38</f>
        <v>660000</v>
      </c>
      <c r="AH35" s="19"/>
      <c r="AI35" s="19"/>
      <c r="AJ35" s="19">
        <f>'DETALLE-POS'!$K$38</f>
        <v>660000</v>
      </c>
      <c r="AK35" s="19"/>
      <c r="AL35" s="66"/>
    </row>
    <row r="36" spans="1:15885" ht="17" x14ac:dyDescent="0.2">
      <c r="A36" s="11"/>
      <c r="B36" s="22" t="s">
        <v>93</v>
      </c>
      <c r="C36" s="23">
        <f>SUM(C37:C38)</f>
        <v>1414456</v>
      </c>
      <c r="D36" s="23">
        <f t="shared" ref="D36:N36" si="26">SUM(D37:D38)</f>
        <v>1414456</v>
      </c>
      <c r="E36" s="23">
        <f t="shared" si="26"/>
        <v>1414456</v>
      </c>
      <c r="F36" s="23">
        <f t="shared" si="26"/>
        <v>1414456</v>
      </c>
      <c r="G36" s="23">
        <f t="shared" si="26"/>
        <v>1414456</v>
      </c>
      <c r="H36" s="23">
        <f t="shared" si="26"/>
        <v>1414456</v>
      </c>
      <c r="I36" s="23">
        <f t="shared" si="26"/>
        <v>1414456</v>
      </c>
      <c r="J36" s="23">
        <f t="shared" si="26"/>
        <v>1414456</v>
      </c>
      <c r="K36" s="23">
        <f t="shared" si="26"/>
        <v>1414456</v>
      </c>
      <c r="L36" s="23">
        <f t="shared" si="26"/>
        <v>1414456</v>
      </c>
      <c r="M36" s="23">
        <f t="shared" si="26"/>
        <v>1414456</v>
      </c>
      <c r="N36" s="65">
        <f t="shared" si="26"/>
        <v>1414456</v>
      </c>
      <c r="O36" s="23">
        <f>SUM(O37:O38)</f>
        <v>1414456</v>
      </c>
      <c r="P36" s="23">
        <f t="shared" ref="P36:Z36" si="27">SUM(P37:P38)</f>
        <v>1414456</v>
      </c>
      <c r="Q36" s="23">
        <f t="shared" si="27"/>
        <v>1414456</v>
      </c>
      <c r="R36" s="23">
        <f t="shared" si="27"/>
        <v>1414456</v>
      </c>
      <c r="S36" s="23">
        <f t="shared" si="27"/>
        <v>1414456</v>
      </c>
      <c r="T36" s="23">
        <f t="shared" si="27"/>
        <v>1414456</v>
      </c>
      <c r="U36" s="23">
        <f t="shared" si="27"/>
        <v>1414456</v>
      </c>
      <c r="V36" s="23">
        <f t="shared" si="27"/>
        <v>1414456</v>
      </c>
      <c r="W36" s="23">
        <f t="shared" si="27"/>
        <v>1414456</v>
      </c>
      <c r="X36" s="23">
        <f t="shared" si="27"/>
        <v>1414456</v>
      </c>
      <c r="Y36" s="23">
        <f t="shared" si="27"/>
        <v>1414456</v>
      </c>
      <c r="Z36" s="65">
        <f t="shared" si="27"/>
        <v>1414456</v>
      </c>
      <c r="AA36" s="23">
        <f>SUM(AA37:AA38)</f>
        <v>1414456</v>
      </c>
      <c r="AB36" s="23">
        <f t="shared" ref="AB36:AL36" si="28">SUM(AB37:AB38)</f>
        <v>1414456</v>
      </c>
      <c r="AC36" s="23">
        <f t="shared" si="28"/>
        <v>1414456</v>
      </c>
      <c r="AD36" s="23">
        <f t="shared" si="28"/>
        <v>1414456</v>
      </c>
      <c r="AE36" s="23">
        <f t="shared" si="28"/>
        <v>1414456</v>
      </c>
      <c r="AF36" s="23">
        <f t="shared" si="28"/>
        <v>1414456</v>
      </c>
      <c r="AG36" s="23">
        <f t="shared" si="28"/>
        <v>1414456</v>
      </c>
      <c r="AH36" s="23">
        <f t="shared" si="28"/>
        <v>1414456</v>
      </c>
      <c r="AI36" s="23">
        <f t="shared" si="28"/>
        <v>1414456</v>
      </c>
      <c r="AJ36" s="23">
        <f t="shared" si="28"/>
        <v>1414456</v>
      </c>
      <c r="AK36" s="23">
        <f t="shared" si="28"/>
        <v>1414456</v>
      </c>
      <c r="AL36" s="65">
        <f t="shared" si="28"/>
        <v>1414456</v>
      </c>
    </row>
    <row r="37" spans="1:15885" x14ac:dyDescent="0.2">
      <c r="A37" s="11"/>
      <c r="B37" s="12" t="s">
        <v>17</v>
      </c>
      <c r="C37" s="19">
        <v>650000</v>
      </c>
      <c r="D37" s="19">
        <v>650000</v>
      </c>
      <c r="E37" s="19">
        <v>650000</v>
      </c>
      <c r="F37" s="19">
        <v>650000</v>
      </c>
      <c r="G37" s="19">
        <v>650000</v>
      </c>
      <c r="H37" s="19">
        <v>650000</v>
      </c>
      <c r="I37" s="19">
        <v>650000</v>
      </c>
      <c r="J37" s="19">
        <v>650000</v>
      </c>
      <c r="K37" s="19">
        <v>650000</v>
      </c>
      <c r="L37" s="19">
        <v>650000</v>
      </c>
      <c r="M37" s="19">
        <v>650000</v>
      </c>
      <c r="N37" s="66">
        <v>650000</v>
      </c>
      <c r="O37" s="19">
        <v>650000</v>
      </c>
      <c r="P37" s="19">
        <v>650000</v>
      </c>
      <c r="Q37" s="19">
        <v>650000</v>
      </c>
      <c r="R37" s="19">
        <v>650000</v>
      </c>
      <c r="S37" s="19">
        <v>650000</v>
      </c>
      <c r="T37" s="19">
        <v>650000</v>
      </c>
      <c r="U37" s="19">
        <v>650000</v>
      </c>
      <c r="V37" s="19">
        <v>650000</v>
      </c>
      <c r="W37" s="19">
        <v>650000</v>
      </c>
      <c r="X37" s="19">
        <v>650000</v>
      </c>
      <c r="Y37" s="19">
        <v>650000</v>
      </c>
      <c r="Z37" s="66">
        <v>650000</v>
      </c>
      <c r="AA37" s="19">
        <v>650000</v>
      </c>
      <c r="AB37" s="19">
        <v>650000</v>
      </c>
      <c r="AC37" s="19">
        <v>650000</v>
      </c>
      <c r="AD37" s="19">
        <v>650000</v>
      </c>
      <c r="AE37" s="19">
        <v>650000</v>
      </c>
      <c r="AF37" s="19">
        <v>650000</v>
      </c>
      <c r="AG37" s="19">
        <v>650000</v>
      </c>
      <c r="AH37" s="19">
        <v>650000</v>
      </c>
      <c r="AI37" s="19">
        <v>650000</v>
      </c>
      <c r="AJ37" s="19">
        <v>650000</v>
      </c>
      <c r="AK37" s="19">
        <v>650000</v>
      </c>
      <c r="AL37" s="66">
        <v>650000</v>
      </c>
    </row>
    <row r="38" spans="1:15885" x14ac:dyDescent="0.2">
      <c r="A38" s="11"/>
      <c r="B38" s="12" t="s">
        <v>94</v>
      </c>
      <c r="C38" s="19">
        <f>(173.74)*4400</f>
        <v>764456</v>
      </c>
      <c r="D38" s="19">
        <f t="shared" ref="D38:AL38" si="29">(173.74)*4400</f>
        <v>764456</v>
      </c>
      <c r="E38" s="19">
        <f t="shared" si="29"/>
        <v>764456</v>
      </c>
      <c r="F38" s="19">
        <f t="shared" si="29"/>
        <v>764456</v>
      </c>
      <c r="G38" s="19">
        <f t="shared" si="29"/>
        <v>764456</v>
      </c>
      <c r="H38" s="19">
        <f t="shared" si="29"/>
        <v>764456</v>
      </c>
      <c r="I38" s="19">
        <f t="shared" si="29"/>
        <v>764456</v>
      </c>
      <c r="J38" s="19">
        <f t="shared" si="29"/>
        <v>764456</v>
      </c>
      <c r="K38" s="19">
        <f t="shared" si="29"/>
        <v>764456</v>
      </c>
      <c r="L38" s="19">
        <f t="shared" si="29"/>
        <v>764456</v>
      </c>
      <c r="M38" s="19">
        <f t="shared" si="29"/>
        <v>764456</v>
      </c>
      <c r="N38" s="66">
        <f t="shared" si="29"/>
        <v>764456</v>
      </c>
      <c r="O38" s="19">
        <f>(173.74)*4400</f>
        <v>764456</v>
      </c>
      <c r="P38" s="19">
        <f t="shared" si="29"/>
        <v>764456</v>
      </c>
      <c r="Q38" s="19">
        <f t="shared" si="29"/>
        <v>764456</v>
      </c>
      <c r="R38" s="19">
        <f t="shared" si="29"/>
        <v>764456</v>
      </c>
      <c r="S38" s="19">
        <f t="shared" si="29"/>
        <v>764456</v>
      </c>
      <c r="T38" s="19">
        <f t="shared" si="29"/>
        <v>764456</v>
      </c>
      <c r="U38" s="19">
        <f t="shared" si="29"/>
        <v>764456</v>
      </c>
      <c r="V38" s="19">
        <f t="shared" si="29"/>
        <v>764456</v>
      </c>
      <c r="W38" s="19">
        <f t="shared" si="29"/>
        <v>764456</v>
      </c>
      <c r="X38" s="19">
        <f t="shared" si="29"/>
        <v>764456</v>
      </c>
      <c r="Y38" s="19">
        <f t="shared" si="29"/>
        <v>764456</v>
      </c>
      <c r="Z38" s="66">
        <f t="shared" si="29"/>
        <v>764456</v>
      </c>
      <c r="AA38" s="19">
        <f>(173.74)*4400</f>
        <v>764456</v>
      </c>
      <c r="AB38" s="19">
        <f t="shared" si="29"/>
        <v>764456</v>
      </c>
      <c r="AC38" s="19">
        <f t="shared" si="29"/>
        <v>764456</v>
      </c>
      <c r="AD38" s="19">
        <f t="shared" si="29"/>
        <v>764456</v>
      </c>
      <c r="AE38" s="19">
        <f t="shared" si="29"/>
        <v>764456</v>
      </c>
      <c r="AF38" s="19">
        <f t="shared" si="29"/>
        <v>764456</v>
      </c>
      <c r="AG38" s="19">
        <f t="shared" si="29"/>
        <v>764456</v>
      </c>
      <c r="AH38" s="19">
        <f t="shared" si="29"/>
        <v>764456</v>
      </c>
      <c r="AI38" s="19">
        <f t="shared" si="29"/>
        <v>764456</v>
      </c>
      <c r="AJ38" s="19">
        <f t="shared" si="29"/>
        <v>764456</v>
      </c>
      <c r="AK38" s="19">
        <f t="shared" si="29"/>
        <v>764456</v>
      </c>
      <c r="AL38" s="66">
        <f t="shared" si="29"/>
        <v>764456</v>
      </c>
    </row>
    <row r="39" spans="1:15885" ht="17" x14ac:dyDescent="0.2">
      <c r="A39" s="11"/>
      <c r="B39" s="22" t="s">
        <v>18</v>
      </c>
      <c r="C39" s="23">
        <f>SUM(C40:C41)</f>
        <v>1000000</v>
      </c>
      <c r="D39" s="23">
        <f t="shared" ref="D39:N39" si="30">SUM(D40:D41)</f>
        <v>1000000</v>
      </c>
      <c r="E39" s="23">
        <f t="shared" si="30"/>
        <v>1000000</v>
      </c>
      <c r="F39" s="23">
        <f t="shared" si="30"/>
        <v>1000000</v>
      </c>
      <c r="G39" s="23">
        <f t="shared" si="30"/>
        <v>1000000</v>
      </c>
      <c r="H39" s="23">
        <f t="shared" si="30"/>
        <v>1000000</v>
      </c>
      <c r="I39" s="23">
        <f t="shared" si="30"/>
        <v>1000000</v>
      </c>
      <c r="J39" s="23">
        <f t="shared" si="30"/>
        <v>1000000</v>
      </c>
      <c r="K39" s="23">
        <f t="shared" si="30"/>
        <v>1000000</v>
      </c>
      <c r="L39" s="23">
        <f t="shared" si="30"/>
        <v>1000000</v>
      </c>
      <c r="M39" s="23">
        <f t="shared" si="30"/>
        <v>1000000</v>
      </c>
      <c r="N39" s="65">
        <f t="shared" si="30"/>
        <v>1000000</v>
      </c>
      <c r="O39" s="23">
        <f>SUM(O40:O41)</f>
        <v>1000000</v>
      </c>
      <c r="P39" s="23">
        <f t="shared" ref="P39:Z39" si="31">SUM(P40:P41)</f>
        <v>1000000</v>
      </c>
      <c r="Q39" s="23">
        <f t="shared" si="31"/>
        <v>1000000</v>
      </c>
      <c r="R39" s="23">
        <f t="shared" si="31"/>
        <v>1000000</v>
      </c>
      <c r="S39" s="23">
        <f t="shared" si="31"/>
        <v>1000000</v>
      </c>
      <c r="T39" s="23">
        <f t="shared" si="31"/>
        <v>1000000</v>
      </c>
      <c r="U39" s="23">
        <f t="shared" si="31"/>
        <v>1000000</v>
      </c>
      <c r="V39" s="23">
        <f t="shared" si="31"/>
        <v>1000000</v>
      </c>
      <c r="W39" s="23">
        <f t="shared" si="31"/>
        <v>1000000</v>
      </c>
      <c r="X39" s="23">
        <f t="shared" si="31"/>
        <v>1000000</v>
      </c>
      <c r="Y39" s="23">
        <f t="shared" si="31"/>
        <v>1000000</v>
      </c>
      <c r="Z39" s="65">
        <f t="shared" si="31"/>
        <v>1000000</v>
      </c>
      <c r="AA39" s="23">
        <f>SUM(AA40:AA41)</f>
        <v>1000000</v>
      </c>
      <c r="AB39" s="23">
        <f t="shared" ref="AB39:AL39" si="32">SUM(AB40:AB41)</f>
        <v>1000000</v>
      </c>
      <c r="AC39" s="23">
        <f t="shared" si="32"/>
        <v>1000000</v>
      </c>
      <c r="AD39" s="23">
        <f t="shared" si="32"/>
        <v>1000000</v>
      </c>
      <c r="AE39" s="23">
        <f t="shared" si="32"/>
        <v>1000000</v>
      </c>
      <c r="AF39" s="23">
        <f t="shared" si="32"/>
        <v>1000000</v>
      </c>
      <c r="AG39" s="23">
        <f t="shared" si="32"/>
        <v>1000000</v>
      </c>
      <c r="AH39" s="23">
        <f t="shared" si="32"/>
        <v>1000000</v>
      </c>
      <c r="AI39" s="23">
        <f t="shared" si="32"/>
        <v>1000000</v>
      </c>
      <c r="AJ39" s="23">
        <f t="shared" si="32"/>
        <v>1000000</v>
      </c>
      <c r="AK39" s="23">
        <f t="shared" si="32"/>
        <v>1000000</v>
      </c>
      <c r="AL39" s="65">
        <f t="shared" si="32"/>
        <v>1000000</v>
      </c>
    </row>
    <row r="40" spans="1:15885" x14ac:dyDescent="0.2">
      <c r="A40" s="11"/>
      <c r="B40" s="12" t="s">
        <v>19</v>
      </c>
      <c r="C40" s="19">
        <v>1000000</v>
      </c>
      <c r="D40" s="19">
        <v>1000000</v>
      </c>
      <c r="E40" s="19">
        <v>1000000</v>
      </c>
      <c r="F40" s="19">
        <v>1000000</v>
      </c>
      <c r="G40" s="19">
        <v>1000000</v>
      </c>
      <c r="H40" s="19">
        <v>1000000</v>
      </c>
      <c r="I40" s="19">
        <v>1000000</v>
      </c>
      <c r="J40" s="19">
        <v>1000000</v>
      </c>
      <c r="K40" s="19">
        <v>1000000</v>
      </c>
      <c r="L40" s="19">
        <v>1000000</v>
      </c>
      <c r="M40" s="19">
        <v>1000000</v>
      </c>
      <c r="N40" s="66">
        <v>1000000</v>
      </c>
      <c r="O40" s="19">
        <v>1000000</v>
      </c>
      <c r="P40" s="19">
        <v>1000000</v>
      </c>
      <c r="Q40" s="19">
        <v>1000000</v>
      </c>
      <c r="R40" s="19">
        <v>1000000</v>
      </c>
      <c r="S40" s="19">
        <v>1000000</v>
      </c>
      <c r="T40" s="19">
        <v>1000000</v>
      </c>
      <c r="U40" s="19">
        <v>1000000</v>
      </c>
      <c r="V40" s="19">
        <v>1000000</v>
      </c>
      <c r="W40" s="19">
        <v>1000000</v>
      </c>
      <c r="X40" s="19">
        <v>1000000</v>
      </c>
      <c r="Y40" s="19">
        <v>1000000</v>
      </c>
      <c r="Z40" s="66">
        <v>1000000</v>
      </c>
      <c r="AA40" s="19">
        <v>1000000</v>
      </c>
      <c r="AB40" s="19">
        <v>1000000</v>
      </c>
      <c r="AC40" s="19">
        <v>1000000</v>
      </c>
      <c r="AD40" s="19">
        <v>1000000</v>
      </c>
      <c r="AE40" s="19">
        <v>1000000</v>
      </c>
      <c r="AF40" s="19">
        <v>1000000</v>
      </c>
      <c r="AG40" s="19">
        <v>1000000</v>
      </c>
      <c r="AH40" s="19">
        <v>1000000</v>
      </c>
      <c r="AI40" s="19">
        <v>1000000</v>
      </c>
      <c r="AJ40" s="19">
        <v>1000000</v>
      </c>
      <c r="AK40" s="19">
        <v>1000000</v>
      </c>
      <c r="AL40" s="66">
        <v>1000000</v>
      </c>
    </row>
    <row r="41" spans="1:15885" x14ac:dyDescent="0.2">
      <c r="A41" s="11"/>
      <c r="B41" s="12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66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66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66"/>
    </row>
    <row r="42" spans="1:15885" ht="17" x14ac:dyDescent="0.2">
      <c r="A42" s="11"/>
      <c r="B42" s="22" t="s">
        <v>38</v>
      </c>
      <c r="C42" s="23">
        <f>SUM(C43:C45)</f>
        <v>30008809.989999998</v>
      </c>
      <c r="D42" s="23">
        <f t="shared" ref="D42:N42" si="33">SUM(D43:D45)</f>
        <v>30008809.989999998</v>
      </c>
      <c r="E42" s="23">
        <f t="shared" si="33"/>
        <v>30008809.989999998</v>
      </c>
      <c r="F42" s="23">
        <f t="shared" si="33"/>
        <v>30508809.989999998</v>
      </c>
      <c r="G42" s="23">
        <f t="shared" si="33"/>
        <v>30008809.989999998</v>
      </c>
      <c r="H42" s="23">
        <f t="shared" si="33"/>
        <v>30008809.989999998</v>
      </c>
      <c r="I42" s="23">
        <f t="shared" si="33"/>
        <v>30008809.989999998</v>
      </c>
      <c r="J42" s="23">
        <f t="shared" si="33"/>
        <v>30508809.989999998</v>
      </c>
      <c r="K42" s="23">
        <f t="shared" si="33"/>
        <v>30008809.989999998</v>
      </c>
      <c r="L42" s="23">
        <f t="shared" si="33"/>
        <v>30008809.989999998</v>
      </c>
      <c r="M42" s="23">
        <f t="shared" si="33"/>
        <v>30008809.989999998</v>
      </c>
      <c r="N42" s="65">
        <f t="shared" si="33"/>
        <v>30508809.989999998</v>
      </c>
      <c r="O42" s="23">
        <f>SUM(O43:O45)</f>
        <v>30008809.989999998</v>
      </c>
      <c r="P42" s="23">
        <f t="shared" ref="P42:Z42" si="34">SUM(P43:P45)</f>
        <v>30008809.989999998</v>
      </c>
      <c r="Q42" s="23">
        <f t="shared" si="34"/>
        <v>30008809.989999998</v>
      </c>
      <c r="R42" s="23">
        <f t="shared" si="34"/>
        <v>30508809.989999998</v>
      </c>
      <c r="S42" s="23">
        <f t="shared" si="34"/>
        <v>30008809.989999998</v>
      </c>
      <c r="T42" s="23">
        <f t="shared" si="34"/>
        <v>30008809.989999998</v>
      </c>
      <c r="U42" s="23">
        <f t="shared" si="34"/>
        <v>30008809.989999998</v>
      </c>
      <c r="V42" s="23">
        <f t="shared" si="34"/>
        <v>30508809.989999998</v>
      </c>
      <c r="W42" s="23">
        <f t="shared" si="34"/>
        <v>30008809.989999998</v>
      </c>
      <c r="X42" s="23">
        <f t="shared" si="34"/>
        <v>30008809.989999998</v>
      </c>
      <c r="Y42" s="23">
        <f t="shared" si="34"/>
        <v>30008809.989999998</v>
      </c>
      <c r="Z42" s="65">
        <f t="shared" si="34"/>
        <v>30508809.989999998</v>
      </c>
      <c r="AA42" s="23">
        <f>SUM(AA43:AA45)</f>
        <v>30008809.989999998</v>
      </c>
      <c r="AB42" s="23">
        <f t="shared" ref="AB42:AL42" si="35">SUM(AB43:AB45)</f>
        <v>30008809.989999998</v>
      </c>
      <c r="AC42" s="23">
        <f t="shared" si="35"/>
        <v>30008809.989999998</v>
      </c>
      <c r="AD42" s="23">
        <f t="shared" si="35"/>
        <v>30508809.989999998</v>
      </c>
      <c r="AE42" s="23">
        <f t="shared" si="35"/>
        <v>30008809.989999998</v>
      </c>
      <c r="AF42" s="23">
        <f t="shared" si="35"/>
        <v>30008809.989999998</v>
      </c>
      <c r="AG42" s="23">
        <f t="shared" si="35"/>
        <v>30008809.989999998</v>
      </c>
      <c r="AH42" s="23">
        <f t="shared" si="35"/>
        <v>30508809.989999998</v>
      </c>
      <c r="AI42" s="23">
        <f t="shared" si="35"/>
        <v>30008809.989999998</v>
      </c>
      <c r="AJ42" s="23">
        <f t="shared" si="35"/>
        <v>30008809.989999998</v>
      </c>
      <c r="AK42" s="23">
        <f t="shared" si="35"/>
        <v>30008809.989999998</v>
      </c>
      <c r="AL42" s="65">
        <f t="shared" si="35"/>
        <v>30508809.989999998</v>
      </c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</row>
    <row r="43" spans="1:15885" x14ac:dyDescent="0.2">
      <c r="A43" s="11"/>
      <c r="B43" s="12" t="s">
        <v>20</v>
      </c>
      <c r="C43" s="20">
        <v>0</v>
      </c>
      <c r="D43" s="20">
        <v>0</v>
      </c>
      <c r="E43" s="20">
        <v>0</v>
      </c>
      <c r="F43" s="20">
        <v>500000</v>
      </c>
      <c r="G43" s="20">
        <v>0</v>
      </c>
      <c r="H43" s="20">
        <v>0</v>
      </c>
      <c r="I43" s="20">
        <v>0</v>
      </c>
      <c r="J43" s="20">
        <v>500000</v>
      </c>
      <c r="K43" s="20">
        <v>0</v>
      </c>
      <c r="L43" s="20">
        <v>0</v>
      </c>
      <c r="M43" s="20">
        <v>0</v>
      </c>
      <c r="N43" s="67">
        <v>500000</v>
      </c>
      <c r="O43" s="20">
        <v>0</v>
      </c>
      <c r="P43" s="20">
        <v>0</v>
      </c>
      <c r="Q43" s="20">
        <v>0</v>
      </c>
      <c r="R43" s="20">
        <v>500000</v>
      </c>
      <c r="S43" s="20">
        <v>0</v>
      </c>
      <c r="T43" s="20">
        <v>0</v>
      </c>
      <c r="U43" s="20">
        <v>0</v>
      </c>
      <c r="V43" s="20">
        <v>500000</v>
      </c>
      <c r="W43" s="20">
        <v>0</v>
      </c>
      <c r="X43" s="20">
        <v>0</v>
      </c>
      <c r="Y43" s="20">
        <v>0</v>
      </c>
      <c r="Z43" s="67">
        <v>500000</v>
      </c>
      <c r="AA43" s="20">
        <v>0</v>
      </c>
      <c r="AB43" s="20">
        <v>0</v>
      </c>
      <c r="AC43" s="20">
        <v>0</v>
      </c>
      <c r="AD43" s="20">
        <v>500000</v>
      </c>
      <c r="AE43" s="20">
        <v>0</v>
      </c>
      <c r="AF43" s="20">
        <v>0</v>
      </c>
      <c r="AG43" s="20">
        <v>0</v>
      </c>
      <c r="AH43" s="20">
        <v>500000</v>
      </c>
      <c r="AI43" s="20">
        <v>0</v>
      </c>
      <c r="AJ43" s="20">
        <v>0</v>
      </c>
      <c r="AK43" s="20">
        <v>0</v>
      </c>
      <c r="AL43" s="67">
        <v>500000</v>
      </c>
    </row>
    <row r="44" spans="1:15885" x14ac:dyDescent="0.2">
      <c r="A44" s="11"/>
      <c r="B44" s="12" t="s">
        <v>21</v>
      </c>
      <c r="C44" s="20">
        <f>'DETALLE-POS'!$E$19</f>
        <v>30008809.989999998</v>
      </c>
      <c r="D44" s="20">
        <f>'DETALLE-POS'!$E$19</f>
        <v>30008809.989999998</v>
      </c>
      <c r="E44" s="20">
        <f>'DETALLE-POS'!$E$19</f>
        <v>30008809.989999998</v>
      </c>
      <c r="F44" s="20">
        <f>'DETALLE-POS'!$E$19</f>
        <v>30008809.989999998</v>
      </c>
      <c r="G44" s="20">
        <f>'DETALLE-POS'!$E$19</f>
        <v>30008809.989999998</v>
      </c>
      <c r="H44" s="20">
        <f>'DETALLE-POS'!$E$19</f>
        <v>30008809.989999998</v>
      </c>
      <c r="I44" s="20">
        <f>'DETALLE-POS'!$E$19</f>
        <v>30008809.989999998</v>
      </c>
      <c r="J44" s="20">
        <f>'DETALLE-POS'!$E$19</f>
        <v>30008809.989999998</v>
      </c>
      <c r="K44" s="20">
        <f>'DETALLE-POS'!$E$19</f>
        <v>30008809.989999998</v>
      </c>
      <c r="L44" s="20">
        <f>'DETALLE-POS'!$E$19</f>
        <v>30008809.989999998</v>
      </c>
      <c r="M44" s="20">
        <f>'DETALLE-POS'!$E$19</f>
        <v>30008809.989999998</v>
      </c>
      <c r="N44" s="20">
        <f>'DETALLE-POS'!$E$19</f>
        <v>30008809.989999998</v>
      </c>
      <c r="O44" s="20">
        <f>'DETALLE-POS'!$E$19</f>
        <v>30008809.989999998</v>
      </c>
      <c r="P44" s="20">
        <f>'DETALLE-POS'!$E$19</f>
        <v>30008809.989999998</v>
      </c>
      <c r="Q44" s="20">
        <f>'DETALLE-POS'!$E$19</f>
        <v>30008809.989999998</v>
      </c>
      <c r="R44" s="20">
        <f>'DETALLE-POS'!$E$19</f>
        <v>30008809.989999998</v>
      </c>
      <c r="S44" s="20">
        <f>'DETALLE-POS'!$E$19</f>
        <v>30008809.989999998</v>
      </c>
      <c r="T44" s="20">
        <f>'DETALLE-POS'!$E$19</f>
        <v>30008809.989999998</v>
      </c>
      <c r="U44" s="20">
        <f>'DETALLE-POS'!$E$19</f>
        <v>30008809.989999998</v>
      </c>
      <c r="V44" s="20">
        <f>'DETALLE-POS'!$E$19</f>
        <v>30008809.989999998</v>
      </c>
      <c r="W44" s="20">
        <f>'DETALLE-POS'!$E$19</f>
        <v>30008809.989999998</v>
      </c>
      <c r="X44" s="20">
        <f>'DETALLE-POS'!$E$19</f>
        <v>30008809.989999998</v>
      </c>
      <c r="Y44" s="20">
        <f>'DETALLE-POS'!$E$19</f>
        <v>30008809.989999998</v>
      </c>
      <c r="Z44" s="20">
        <f>'DETALLE-POS'!$E$19</f>
        <v>30008809.989999998</v>
      </c>
      <c r="AA44" s="20">
        <f>'DETALLE-POS'!$E$19</f>
        <v>30008809.989999998</v>
      </c>
      <c r="AB44" s="20">
        <f>'DETALLE-POS'!$E$19</f>
        <v>30008809.989999998</v>
      </c>
      <c r="AC44" s="20">
        <f>'DETALLE-POS'!$E$19</f>
        <v>30008809.989999998</v>
      </c>
      <c r="AD44" s="20">
        <f>'DETALLE-POS'!$E$19</f>
        <v>30008809.989999998</v>
      </c>
      <c r="AE44" s="20">
        <f>'DETALLE-POS'!$E$19</f>
        <v>30008809.989999998</v>
      </c>
      <c r="AF44" s="20">
        <f>'DETALLE-POS'!$E$19</f>
        <v>30008809.989999998</v>
      </c>
      <c r="AG44" s="20">
        <f>'DETALLE-POS'!$E$19</f>
        <v>30008809.989999998</v>
      </c>
      <c r="AH44" s="20">
        <f>'DETALLE-POS'!$E$19</f>
        <v>30008809.989999998</v>
      </c>
      <c r="AI44" s="20">
        <f>'DETALLE-POS'!$E$19</f>
        <v>30008809.989999998</v>
      </c>
      <c r="AJ44" s="20">
        <f>'DETALLE-POS'!$E$19</f>
        <v>30008809.989999998</v>
      </c>
      <c r="AK44" s="20">
        <f>'DETALLE-POS'!$E$19</f>
        <v>30008809.989999998</v>
      </c>
      <c r="AL44" s="20">
        <f>'DETALLE-POS'!$E$19</f>
        <v>30008809.989999998</v>
      </c>
    </row>
    <row r="45" spans="1:15885" x14ac:dyDescent="0.2">
      <c r="A45" s="11"/>
      <c r="B45" s="12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67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67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67"/>
    </row>
    <row r="46" spans="1:15885" ht="16" thickBot="1" x14ac:dyDescent="0.25">
      <c r="A46" s="11"/>
      <c r="B46" s="35" t="s">
        <v>77</v>
      </c>
      <c r="C46" s="36">
        <f>SUM(C42,C39,C36,C29,C24,C15,C33)</f>
        <v>230229388.98574001</v>
      </c>
      <c r="D46" s="36">
        <f t="shared" ref="D46:N46" si="36">SUM(D42,D39,D36,D29,D24,D15,D33)</f>
        <v>73023375.785740003</v>
      </c>
      <c r="E46" s="36">
        <f t="shared" si="36"/>
        <v>74023375.785740003</v>
      </c>
      <c r="F46" s="36">
        <f t="shared" si="36"/>
        <v>77905500.532898992</v>
      </c>
      <c r="G46" s="36">
        <f t="shared" si="36"/>
        <v>74023375.785740003</v>
      </c>
      <c r="H46" s="36">
        <f t="shared" si="36"/>
        <v>81273375.785740003</v>
      </c>
      <c r="I46" s="36">
        <f t="shared" si="36"/>
        <v>74683375.785740003</v>
      </c>
      <c r="J46" s="36">
        <f t="shared" si="36"/>
        <v>73523375.785740003</v>
      </c>
      <c r="K46" s="36">
        <f t="shared" si="36"/>
        <v>74023375.785740003</v>
      </c>
      <c r="L46" s="36">
        <f t="shared" si="36"/>
        <v>73683375.785740003</v>
      </c>
      <c r="M46" s="36">
        <f t="shared" si="36"/>
        <v>74023375.785740003</v>
      </c>
      <c r="N46" s="36">
        <f t="shared" si="36"/>
        <v>98273375.785740003</v>
      </c>
      <c r="O46" s="36">
        <f>SUM(O42,O39,O36,O29,O24,O15,O33)</f>
        <v>76683375.785740003</v>
      </c>
      <c r="P46" s="36">
        <f t="shared" ref="P46:Z46" si="37">SUM(P42,P39,P36,P29,P24,P15,P33)</f>
        <v>73023375.785740003</v>
      </c>
      <c r="Q46" s="36">
        <f t="shared" si="37"/>
        <v>74023375.785740003</v>
      </c>
      <c r="R46" s="36">
        <f t="shared" si="37"/>
        <v>76330500.532898992</v>
      </c>
      <c r="S46" s="36">
        <f t="shared" si="37"/>
        <v>74023375.785740003</v>
      </c>
      <c r="T46" s="36">
        <f t="shared" si="37"/>
        <v>81273375.785740003</v>
      </c>
      <c r="U46" s="36">
        <f t="shared" si="37"/>
        <v>74683375.785740003</v>
      </c>
      <c r="V46" s="36">
        <f t="shared" si="37"/>
        <v>73523375.785740003</v>
      </c>
      <c r="W46" s="36">
        <f t="shared" si="37"/>
        <v>74023375.785740003</v>
      </c>
      <c r="X46" s="36">
        <f t="shared" si="37"/>
        <v>73683375.785740003</v>
      </c>
      <c r="Y46" s="36">
        <f t="shared" si="37"/>
        <v>74023375.785740003</v>
      </c>
      <c r="Z46" s="36">
        <f t="shared" si="37"/>
        <v>98273375.785740003</v>
      </c>
      <c r="AA46" s="36">
        <f>SUM(AA42,AA39,AA36,AA29,AA24,AA15,AA33)</f>
        <v>76683375.785740003</v>
      </c>
      <c r="AB46" s="36">
        <f t="shared" ref="AB46:AL46" si="38">SUM(AB42,AB39,AB36,AB29,AB24,AB15,AB33)</f>
        <v>73023375.785740003</v>
      </c>
      <c r="AC46" s="36">
        <f t="shared" si="38"/>
        <v>74023375.785740003</v>
      </c>
      <c r="AD46" s="36">
        <f t="shared" si="38"/>
        <v>76330500.532898992</v>
      </c>
      <c r="AE46" s="36">
        <f t="shared" si="38"/>
        <v>74023375.785740003</v>
      </c>
      <c r="AF46" s="36">
        <f t="shared" si="38"/>
        <v>81273375.785740003</v>
      </c>
      <c r="AG46" s="36">
        <f t="shared" si="38"/>
        <v>74683375.785740003</v>
      </c>
      <c r="AH46" s="36">
        <f t="shared" si="38"/>
        <v>73523375.785740003</v>
      </c>
      <c r="AI46" s="36">
        <f t="shared" si="38"/>
        <v>74023375.785740003</v>
      </c>
      <c r="AJ46" s="36">
        <f t="shared" si="38"/>
        <v>73683375.785740003</v>
      </c>
      <c r="AK46" s="36">
        <f t="shared" si="38"/>
        <v>74023375.785740003</v>
      </c>
      <c r="AL46" s="36">
        <f t="shared" si="38"/>
        <v>98273375.785740003</v>
      </c>
    </row>
    <row r="47" spans="1:15885" ht="22" customHeight="1" thickBot="1" x14ac:dyDescent="0.25">
      <c r="A47" s="11"/>
      <c r="B47" s="33" t="s">
        <v>76</v>
      </c>
      <c r="C47" s="34">
        <f>C12-C46</f>
        <v>97014646.59325999</v>
      </c>
      <c r="D47" s="34">
        <f t="shared" ref="D47:N47" si="39">D12-D46</f>
        <v>29220659.793260008</v>
      </c>
      <c r="E47" s="34">
        <f t="shared" si="39"/>
        <v>28220659.793260008</v>
      </c>
      <c r="F47" s="34">
        <f t="shared" si="39"/>
        <v>24338535.046101019</v>
      </c>
      <c r="G47" s="34">
        <f t="shared" si="39"/>
        <v>28220659.793260008</v>
      </c>
      <c r="H47" s="34">
        <f t="shared" si="39"/>
        <v>20970659.793260008</v>
      </c>
      <c r="I47" s="34">
        <f t="shared" si="39"/>
        <v>27560659.793260008</v>
      </c>
      <c r="J47" s="34">
        <f t="shared" si="39"/>
        <v>28720659.793260008</v>
      </c>
      <c r="K47" s="34">
        <f t="shared" si="39"/>
        <v>28220659.793260008</v>
      </c>
      <c r="L47" s="34">
        <f t="shared" si="39"/>
        <v>28560659.793260008</v>
      </c>
      <c r="M47" s="34">
        <f t="shared" si="39"/>
        <v>28220659.793260008</v>
      </c>
      <c r="N47" s="34">
        <f t="shared" si="39"/>
        <v>3970659.7932600081</v>
      </c>
      <c r="O47" s="34">
        <f>O12-O46</f>
        <v>25560659.793260008</v>
      </c>
      <c r="P47" s="34">
        <f t="shared" ref="P47:Z47" si="40">P12-P46</f>
        <v>29220659.793260008</v>
      </c>
      <c r="Q47" s="34">
        <f t="shared" si="40"/>
        <v>28220659.793260008</v>
      </c>
      <c r="R47" s="34">
        <f t="shared" si="40"/>
        <v>25913535.046101019</v>
      </c>
      <c r="S47" s="34">
        <f t="shared" si="40"/>
        <v>28220659.793260008</v>
      </c>
      <c r="T47" s="34">
        <f t="shared" si="40"/>
        <v>20970659.793260008</v>
      </c>
      <c r="U47" s="34">
        <f t="shared" si="40"/>
        <v>27560659.793260008</v>
      </c>
      <c r="V47" s="34">
        <f t="shared" si="40"/>
        <v>28720659.793260008</v>
      </c>
      <c r="W47" s="34">
        <f t="shared" si="40"/>
        <v>28220659.793260008</v>
      </c>
      <c r="X47" s="34">
        <f t="shared" si="40"/>
        <v>28560659.793260008</v>
      </c>
      <c r="Y47" s="34">
        <f t="shared" si="40"/>
        <v>28220659.793260008</v>
      </c>
      <c r="Z47" s="34">
        <f t="shared" si="40"/>
        <v>3970659.7932600081</v>
      </c>
      <c r="AA47" s="34">
        <f>AA12-AA46</f>
        <v>25560659.793260008</v>
      </c>
      <c r="AB47" s="34">
        <f t="shared" ref="AB47:AL47" si="41">AB12-AB46</f>
        <v>29220659.793260008</v>
      </c>
      <c r="AC47" s="34">
        <f t="shared" si="41"/>
        <v>28220659.793260008</v>
      </c>
      <c r="AD47" s="34">
        <f t="shared" si="41"/>
        <v>25913535.046101019</v>
      </c>
      <c r="AE47" s="34">
        <f t="shared" si="41"/>
        <v>28220659.793260008</v>
      </c>
      <c r="AF47" s="34">
        <f t="shared" si="41"/>
        <v>20970659.793260008</v>
      </c>
      <c r="AG47" s="34">
        <f t="shared" si="41"/>
        <v>27560659.793260008</v>
      </c>
      <c r="AH47" s="34">
        <f t="shared" si="41"/>
        <v>28720659.793260008</v>
      </c>
      <c r="AI47" s="34">
        <f t="shared" si="41"/>
        <v>28220659.793260008</v>
      </c>
      <c r="AJ47" s="34">
        <f t="shared" si="41"/>
        <v>28560659.793260008</v>
      </c>
      <c r="AK47" s="34">
        <f t="shared" si="41"/>
        <v>28220659.793260008</v>
      </c>
      <c r="AL47" s="34">
        <f t="shared" si="41"/>
        <v>3970659.7932600081</v>
      </c>
    </row>
    <row r="48" spans="1:15885" ht="17" x14ac:dyDescent="0.2">
      <c r="A48" s="11"/>
      <c r="B48" s="31" t="s">
        <v>22</v>
      </c>
      <c r="C48" s="32">
        <f>SUM(C49:C50)</f>
        <v>6802103</v>
      </c>
      <c r="D48" s="32">
        <f t="shared" ref="D48:N48" si="42">SUM(D49:D50)</f>
        <v>6802103</v>
      </c>
      <c r="E48" s="32">
        <f t="shared" si="42"/>
        <v>6802103</v>
      </c>
      <c r="F48" s="32">
        <f t="shared" si="42"/>
        <v>6802103</v>
      </c>
      <c r="G48" s="32">
        <f t="shared" si="42"/>
        <v>6802103</v>
      </c>
      <c r="H48" s="32">
        <f t="shared" si="42"/>
        <v>6802103</v>
      </c>
      <c r="I48" s="32">
        <f t="shared" si="42"/>
        <v>6802103</v>
      </c>
      <c r="J48" s="32">
        <f t="shared" si="42"/>
        <v>6802103</v>
      </c>
      <c r="K48" s="32">
        <f t="shared" si="42"/>
        <v>6802103</v>
      </c>
      <c r="L48" s="32">
        <f t="shared" si="42"/>
        <v>6802103</v>
      </c>
      <c r="M48" s="32">
        <f t="shared" si="42"/>
        <v>6802103</v>
      </c>
      <c r="N48" s="68">
        <f t="shared" si="42"/>
        <v>6802103</v>
      </c>
      <c r="O48" s="32">
        <f>SUM(O49:O50)</f>
        <v>6802103</v>
      </c>
      <c r="P48" s="32">
        <f t="shared" ref="P48:Z48" si="43">SUM(P49:P50)</f>
        <v>6802103</v>
      </c>
      <c r="Q48" s="32">
        <f t="shared" si="43"/>
        <v>6802103</v>
      </c>
      <c r="R48" s="32">
        <f t="shared" si="43"/>
        <v>6802103</v>
      </c>
      <c r="S48" s="32">
        <f t="shared" si="43"/>
        <v>6802103</v>
      </c>
      <c r="T48" s="32">
        <f t="shared" si="43"/>
        <v>6802103</v>
      </c>
      <c r="U48" s="32">
        <f t="shared" si="43"/>
        <v>6802103</v>
      </c>
      <c r="V48" s="32">
        <f t="shared" si="43"/>
        <v>6802103</v>
      </c>
      <c r="W48" s="32">
        <f t="shared" si="43"/>
        <v>6802103</v>
      </c>
      <c r="X48" s="32">
        <f t="shared" si="43"/>
        <v>6802103</v>
      </c>
      <c r="Y48" s="32">
        <f t="shared" si="43"/>
        <v>6802103</v>
      </c>
      <c r="Z48" s="68">
        <f t="shared" si="43"/>
        <v>6802103</v>
      </c>
      <c r="AA48" s="32">
        <f>SUM(AA49:AA50)</f>
        <v>6802103</v>
      </c>
      <c r="AB48" s="32">
        <f t="shared" ref="AB48:AL48" si="44">SUM(AB49:AB50)</f>
        <v>6802103</v>
      </c>
      <c r="AC48" s="32">
        <f t="shared" si="44"/>
        <v>6802103</v>
      </c>
      <c r="AD48" s="32">
        <f t="shared" si="44"/>
        <v>6802103</v>
      </c>
      <c r="AE48" s="32">
        <f t="shared" si="44"/>
        <v>6802103</v>
      </c>
      <c r="AF48" s="32">
        <f t="shared" si="44"/>
        <v>6802103</v>
      </c>
      <c r="AG48" s="32">
        <f t="shared" si="44"/>
        <v>6802103</v>
      </c>
      <c r="AH48" s="32">
        <f t="shared" si="44"/>
        <v>6802103</v>
      </c>
      <c r="AI48" s="32">
        <f t="shared" si="44"/>
        <v>6802103</v>
      </c>
      <c r="AJ48" s="32">
        <f t="shared" si="44"/>
        <v>6802103</v>
      </c>
      <c r="AK48" s="32">
        <f t="shared" si="44"/>
        <v>6802103</v>
      </c>
      <c r="AL48" s="68">
        <f t="shared" si="44"/>
        <v>6802103</v>
      </c>
    </row>
    <row r="49" spans="1:15885" ht="17" x14ac:dyDescent="0.2">
      <c r="A49" s="11"/>
      <c r="B49" s="27" t="s">
        <v>64</v>
      </c>
      <c r="C49" s="28">
        <v>6802103</v>
      </c>
      <c r="D49" s="28">
        <v>6802103</v>
      </c>
      <c r="E49" s="28">
        <v>6802103</v>
      </c>
      <c r="F49" s="28">
        <v>6802103</v>
      </c>
      <c r="G49" s="28">
        <v>6802103</v>
      </c>
      <c r="H49" s="28">
        <v>6802103</v>
      </c>
      <c r="I49" s="28">
        <v>6802103</v>
      </c>
      <c r="J49" s="28">
        <v>6802103</v>
      </c>
      <c r="K49" s="28">
        <v>6802103</v>
      </c>
      <c r="L49" s="28">
        <v>6802103</v>
      </c>
      <c r="M49" s="28">
        <v>6802103</v>
      </c>
      <c r="N49" s="69">
        <v>6802103</v>
      </c>
      <c r="O49" s="28">
        <v>6802103</v>
      </c>
      <c r="P49" s="28">
        <v>6802103</v>
      </c>
      <c r="Q49" s="28">
        <v>6802103</v>
      </c>
      <c r="R49" s="28">
        <v>6802103</v>
      </c>
      <c r="S49" s="28">
        <v>6802103</v>
      </c>
      <c r="T49" s="28">
        <v>6802103</v>
      </c>
      <c r="U49" s="28">
        <v>6802103</v>
      </c>
      <c r="V49" s="28">
        <v>6802103</v>
      </c>
      <c r="W49" s="28">
        <v>6802103</v>
      </c>
      <c r="X49" s="28">
        <v>6802103</v>
      </c>
      <c r="Y49" s="28">
        <v>6802103</v>
      </c>
      <c r="Z49" s="69">
        <v>6802103</v>
      </c>
      <c r="AA49" s="28">
        <v>6802103</v>
      </c>
      <c r="AB49" s="28">
        <v>6802103</v>
      </c>
      <c r="AC49" s="28">
        <v>6802103</v>
      </c>
      <c r="AD49" s="28">
        <v>6802103</v>
      </c>
      <c r="AE49" s="28">
        <v>6802103</v>
      </c>
      <c r="AF49" s="28">
        <v>6802103</v>
      </c>
      <c r="AG49" s="28">
        <v>6802103</v>
      </c>
      <c r="AH49" s="28">
        <v>6802103</v>
      </c>
      <c r="AI49" s="28">
        <v>6802103</v>
      </c>
      <c r="AJ49" s="28">
        <v>6802103</v>
      </c>
      <c r="AK49" s="28">
        <v>6802103</v>
      </c>
      <c r="AL49" s="69">
        <v>6802103</v>
      </c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</row>
    <row r="50" spans="1:15885" s="2" customFormat="1" ht="14" x14ac:dyDescent="0.2">
      <c r="B50" s="29"/>
      <c r="C50" s="29"/>
      <c r="D50" s="29"/>
      <c r="E50" s="29"/>
      <c r="F50" s="29"/>
      <c r="G50" s="29"/>
      <c r="H50" s="30"/>
      <c r="I50" s="29"/>
      <c r="J50" s="29"/>
      <c r="K50" s="29"/>
      <c r="L50" s="29"/>
      <c r="M50" s="29"/>
      <c r="N50" s="70"/>
      <c r="O50" s="29"/>
      <c r="P50" s="29"/>
      <c r="Q50" s="29"/>
      <c r="R50" s="29"/>
      <c r="S50" s="29"/>
      <c r="T50" s="30"/>
      <c r="U50" s="29"/>
      <c r="V50" s="29"/>
      <c r="W50" s="29"/>
      <c r="X50" s="29"/>
      <c r="Y50" s="29"/>
      <c r="Z50" s="70"/>
      <c r="AA50" s="29"/>
      <c r="AB50" s="29"/>
      <c r="AC50" s="29"/>
      <c r="AD50" s="29"/>
      <c r="AE50" s="29"/>
      <c r="AF50" s="30"/>
      <c r="AG50" s="29"/>
      <c r="AH50" s="29"/>
      <c r="AI50" s="29"/>
      <c r="AJ50" s="29"/>
      <c r="AK50" s="29"/>
      <c r="AL50" s="70"/>
    </row>
    <row r="51" spans="1:15885" s="2" customFormat="1" ht="22" customHeight="1" thickBot="1" x14ac:dyDescent="0.25">
      <c r="A51" s="11"/>
      <c r="B51" s="33" t="s">
        <v>78</v>
      </c>
      <c r="C51" s="34">
        <f>C47-C48</f>
        <v>90212543.59325999</v>
      </c>
      <c r="D51" s="34">
        <f t="shared" ref="D51:N51" si="45">D47-D48</f>
        <v>22418556.793260008</v>
      </c>
      <c r="E51" s="34">
        <f t="shared" si="45"/>
        <v>21418556.793260008</v>
      </c>
      <c r="F51" s="34">
        <f t="shared" si="45"/>
        <v>17536432.046101019</v>
      </c>
      <c r="G51" s="34">
        <f t="shared" si="45"/>
        <v>21418556.793260008</v>
      </c>
      <c r="H51" s="34">
        <f t="shared" si="45"/>
        <v>14168556.793260008</v>
      </c>
      <c r="I51" s="34">
        <f t="shared" si="45"/>
        <v>20758556.793260008</v>
      </c>
      <c r="J51" s="34">
        <f t="shared" si="45"/>
        <v>21918556.793260008</v>
      </c>
      <c r="K51" s="34">
        <f t="shared" si="45"/>
        <v>21418556.793260008</v>
      </c>
      <c r="L51" s="34">
        <f t="shared" si="45"/>
        <v>21758556.793260008</v>
      </c>
      <c r="M51" s="34">
        <f t="shared" si="45"/>
        <v>21418556.793260008</v>
      </c>
      <c r="N51" s="34">
        <f t="shared" si="45"/>
        <v>-2831443.2067399919</v>
      </c>
      <c r="O51" s="34">
        <f>O47-O48</f>
        <v>18758556.793260008</v>
      </c>
      <c r="P51" s="34">
        <f t="shared" ref="P51:Z51" si="46">P47-P48</f>
        <v>22418556.793260008</v>
      </c>
      <c r="Q51" s="34">
        <f t="shared" si="46"/>
        <v>21418556.793260008</v>
      </c>
      <c r="R51" s="34">
        <f t="shared" si="46"/>
        <v>19111432.046101019</v>
      </c>
      <c r="S51" s="34">
        <f t="shared" si="46"/>
        <v>21418556.793260008</v>
      </c>
      <c r="T51" s="34">
        <f t="shared" si="46"/>
        <v>14168556.793260008</v>
      </c>
      <c r="U51" s="34">
        <f t="shared" si="46"/>
        <v>20758556.793260008</v>
      </c>
      <c r="V51" s="34">
        <f t="shared" si="46"/>
        <v>21918556.793260008</v>
      </c>
      <c r="W51" s="34">
        <f t="shared" si="46"/>
        <v>21418556.793260008</v>
      </c>
      <c r="X51" s="34">
        <f t="shared" si="46"/>
        <v>21758556.793260008</v>
      </c>
      <c r="Y51" s="34">
        <f t="shared" si="46"/>
        <v>21418556.793260008</v>
      </c>
      <c r="Z51" s="34">
        <f t="shared" si="46"/>
        <v>-2831443.2067399919</v>
      </c>
      <c r="AA51" s="34">
        <f>AA47-AA48</f>
        <v>18758556.793260008</v>
      </c>
      <c r="AB51" s="34">
        <f t="shared" ref="AB51:AL51" si="47">AB47-AB48</f>
        <v>22418556.793260008</v>
      </c>
      <c r="AC51" s="34">
        <f t="shared" si="47"/>
        <v>21418556.793260008</v>
      </c>
      <c r="AD51" s="34">
        <f t="shared" si="47"/>
        <v>19111432.046101019</v>
      </c>
      <c r="AE51" s="34">
        <f t="shared" si="47"/>
        <v>21418556.793260008</v>
      </c>
      <c r="AF51" s="34">
        <f t="shared" si="47"/>
        <v>14168556.793260008</v>
      </c>
      <c r="AG51" s="34">
        <f t="shared" si="47"/>
        <v>20758556.793260008</v>
      </c>
      <c r="AH51" s="34">
        <f t="shared" si="47"/>
        <v>21918556.793260008</v>
      </c>
      <c r="AI51" s="34">
        <f t="shared" si="47"/>
        <v>21418556.793260008</v>
      </c>
      <c r="AJ51" s="34">
        <f t="shared" si="47"/>
        <v>21758556.793260008</v>
      </c>
      <c r="AK51" s="34">
        <f t="shared" si="47"/>
        <v>21418556.793260008</v>
      </c>
      <c r="AL51" s="34">
        <f t="shared" si="47"/>
        <v>-2831443.2067399919</v>
      </c>
    </row>
    <row r="52" spans="1:15885" s="2" customFormat="1" ht="14" x14ac:dyDescent="0.2">
      <c r="B52" s="3"/>
      <c r="H52" s="14"/>
    </row>
    <row r="53" spans="1:15885" s="2" customFormat="1" ht="14" x14ac:dyDescent="0.2">
      <c r="B53" s="3"/>
      <c r="H53" s="14"/>
    </row>
    <row r="55" spans="1:15885" s="2" customFormat="1" x14ac:dyDescent="0.2">
      <c r="B55" s="46" t="s">
        <v>79</v>
      </c>
      <c r="C55" s="54">
        <v>0.1</v>
      </c>
      <c r="H55" s="14"/>
    </row>
    <row r="57" spans="1:15885" s="2" customFormat="1" x14ac:dyDescent="0.2">
      <c r="B57" s="46" t="s">
        <v>80</v>
      </c>
      <c r="C57" s="46"/>
      <c r="D57" s="37"/>
      <c r="E57" s="37"/>
      <c r="H57" s="14"/>
    </row>
    <row r="58" spans="1:15885" s="2" customFormat="1" ht="14" x14ac:dyDescent="0.2">
      <c r="B58" s="38" t="s">
        <v>81</v>
      </c>
      <c r="C58" s="39">
        <f>NPV(C55,C51:N51)</f>
        <v>194860756.85186747</v>
      </c>
      <c r="H58" s="14"/>
    </row>
    <row r="59" spans="1:15885" s="2" customFormat="1" ht="14" x14ac:dyDescent="0.2">
      <c r="B59" s="38" t="s">
        <v>82</v>
      </c>
      <c r="C59" s="40">
        <f>SUM(C10:C11)</f>
        <v>225000000</v>
      </c>
      <c r="H59" s="14"/>
    </row>
    <row r="60" spans="1:15885" s="2" customFormat="1" ht="14" x14ac:dyDescent="0.2">
      <c r="B60" s="38" t="s">
        <v>83</v>
      </c>
      <c r="C60" s="39">
        <f>C58-C59</f>
        <v>-30139243.148132533</v>
      </c>
      <c r="H60" s="14"/>
    </row>
    <row r="61" spans="1:15885" s="2" customFormat="1" ht="14" x14ac:dyDescent="0.2">
      <c r="B61" s="38" t="s">
        <v>84</v>
      </c>
      <c r="C61" s="41" t="e">
        <f>IRR(C51:N51)</f>
        <v>#NUM!</v>
      </c>
      <c r="H61" s="14"/>
    </row>
    <row r="65" spans="2:38" s="2" customFormat="1" ht="17" x14ac:dyDescent="0.2">
      <c r="B65" s="55" t="s">
        <v>88</v>
      </c>
      <c r="C65" s="55">
        <v>1</v>
      </c>
      <c r="D65" s="55">
        <v>2</v>
      </c>
      <c r="E65" s="55">
        <v>3</v>
      </c>
      <c r="F65" s="55">
        <v>4</v>
      </c>
      <c r="G65" s="55">
        <v>5</v>
      </c>
      <c r="H65" s="55">
        <v>6</v>
      </c>
      <c r="I65" s="55">
        <v>7</v>
      </c>
      <c r="J65" s="55">
        <v>8</v>
      </c>
      <c r="K65" s="55">
        <v>9</v>
      </c>
      <c r="L65" s="55">
        <v>10</v>
      </c>
      <c r="M65" s="55">
        <v>11</v>
      </c>
      <c r="N65" s="55">
        <v>12</v>
      </c>
      <c r="O65" s="55">
        <v>13</v>
      </c>
      <c r="P65" s="55">
        <v>14</v>
      </c>
      <c r="Q65" s="55">
        <v>15</v>
      </c>
      <c r="R65" s="55">
        <v>16</v>
      </c>
      <c r="S65" s="55">
        <v>17</v>
      </c>
      <c r="T65" s="55">
        <v>18</v>
      </c>
      <c r="U65" s="55">
        <v>19</v>
      </c>
      <c r="V65" s="55">
        <v>20</v>
      </c>
      <c r="W65" s="55">
        <v>21</v>
      </c>
      <c r="X65" s="55">
        <v>22</v>
      </c>
      <c r="Y65" s="55">
        <v>23</v>
      </c>
      <c r="Z65" s="55">
        <v>24</v>
      </c>
      <c r="AA65" s="55">
        <v>25</v>
      </c>
      <c r="AB65" s="55">
        <v>26</v>
      </c>
      <c r="AC65" s="55">
        <v>27</v>
      </c>
      <c r="AD65" s="55">
        <v>28</v>
      </c>
      <c r="AE65" s="55">
        <v>29</v>
      </c>
      <c r="AF65" s="55">
        <v>30</v>
      </c>
      <c r="AG65" s="55">
        <v>31</v>
      </c>
      <c r="AH65" s="55">
        <v>32</v>
      </c>
      <c r="AI65" s="55">
        <v>33</v>
      </c>
      <c r="AJ65" s="55">
        <v>34</v>
      </c>
      <c r="AK65" s="55">
        <v>35</v>
      </c>
      <c r="AL65" s="55">
        <v>36</v>
      </c>
    </row>
    <row r="66" spans="2:38" s="2" customFormat="1" ht="14" x14ac:dyDescent="0.2">
      <c r="B66" s="29" t="s">
        <v>86</v>
      </c>
      <c r="C66" s="20">
        <f>C51/POWER(1+$C$55,C65)</f>
        <v>82011403.266599983</v>
      </c>
      <c r="D66" s="20">
        <f t="shared" ref="D66:AL66" si="48">D51/POWER(1+$C$55,D65)</f>
        <v>18527732.886991739</v>
      </c>
      <c r="E66" s="20">
        <f t="shared" si="48"/>
        <v>16092078.732727274</v>
      </c>
      <c r="F66" s="20">
        <f t="shared" si="48"/>
        <v>11977619.046582211</v>
      </c>
      <c r="G66" s="20">
        <f t="shared" si="48"/>
        <v>13299238.622088656</v>
      </c>
      <c r="H66" s="20">
        <f t="shared" si="48"/>
        <v>7997780.9362816187</v>
      </c>
      <c r="I66" s="20">
        <f t="shared" si="48"/>
        <v>10652421.941214554</v>
      </c>
      <c r="J66" s="20">
        <f t="shared" si="48"/>
        <v>10225168.507601976</v>
      </c>
      <c r="K66" s="20">
        <f t="shared" si="48"/>
        <v>9083558.9249973726</v>
      </c>
      <c r="L66" s="20">
        <f t="shared" si="48"/>
        <v>8388865.5593127422</v>
      </c>
      <c r="M66" s="20">
        <f t="shared" si="48"/>
        <v>7507073.4917333629</v>
      </c>
      <c r="N66" s="20">
        <f t="shared" si="48"/>
        <v>-902185.06426399772</v>
      </c>
      <c r="O66" s="20">
        <f t="shared" si="48"/>
        <v>5433685.7182750907</v>
      </c>
      <c r="P66" s="20">
        <f t="shared" si="48"/>
        <v>5903506.6801012428</v>
      </c>
      <c r="Q66" s="20">
        <f t="shared" si="48"/>
        <v>5127432.2052683299</v>
      </c>
      <c r="R66" s="20">
        <f t="shared" si="48"/>
        <v>4159204.4399051149</v>
      </c>
      <c r="S66" s="20">
        <f t="shared" si="48"/>
        <v>4237547.2770812642</v>
      </c>
      <c r="T66" s="20">
        <f t="shared" si="48"/>
        <v>2548339.4795957138</v>
      </c>
      <c r="U66" s="20">
        <f t="shared" si="48"/>
        <v>3394189.913724937</v>
      </c>
      <c r="V66" s="20">
        <f t="shared" si="48"/>
        <v>3258053.8028034042</v>
      </c>
      <c r="W66" s="20">
        <f t="shared" si="48"/>
        <v>2894301.8079921198</v>
      </c>
      <c r="X66" s="20">
        <f t="shared" si="48"/>
        <v>2672951.0928260661</v>
      </c>
      <c r="Y66" s="20">
        <f t="shared" si="48"/>
        <v>2391984.9652827433</v>
      </c>
      <c r="Z66" s="20">
        <f t="shared" si="48"/>
        <v>-287463.96475250821</v>
      </c>
      <c r="AA66" s="20">
        <f t="shared" si="48"/>
        <v>1731339.7235950783</v>
      </c>
      <c r="AB66" s="20">
        <f t="shared" si="48"/>
        <v>1881039.1608392114</v>
      </c>
      <c r="AC66" s="20">
        <f t="shared" si="48"/>
        <v>1633757.9163190646</v>
      </c>
      <c r="AD66" s="20">
        <f t="shared" si="48"/>
        <v>1325250.7117115122</v>
      </c>
      <c r="AE66" s="20">
        <f t="shared" si="48"/>
        <v>1350213.153982698</v>
      </c>
      <c r="AF66" s="20">
        <f t="shared" si="48"/>
        <v>811979.49218716659</v>
      </c>
      <c r="AG66" s="20">
        <f t="shared" si="48"/>
        <v>1081493.5076744214</v>
      </c>
      <c r="AH66" s="20">
        <f t="shared" si="48"/>
        <v>1038116.3473315854</v>
      </c>
      <c r="AI66" s="20">
        <f t="shared" si="48"/>
        <v>922213.75178109249</v>
      </c>
      <c r="AJ66" s="20">
        <f t="shared" si="48"/>
        <v>851684.59240696067</v>
      </c>
      <c r="AK66" s="20">
        <f t="shared" si="48"/>
        <v>762160.12543891929</v>
      </c>
      <c r="AL66" s="20">
        <f t="shared" si="48"/>
        <v>-91594.878151352794</v>
      </c>
    </row>
    <row r="67" spans="2:38" s="2" customFormat="1" ht="14" x14ac:dyDescent="0.2">
      <c r="B67" s="29" t="s">
        <v>87</v>
      </c>
      <c r="C67" s="20">
        <f>C66</f>
        <v>82011403.266599983</v>
      </c>
      <c r="D67" s="20">
        <f>C67+D66</f>
        <v>100539136.15359172</v>
      </c>
      <c r="E67" s="20">
        <f t="shared" ref="E67:AL67" si="49">D67+E66</f>
        <v>116631214.886319</v>
      </c>
      <c r="F67" s="20">
        <f t="shared" si="49"/>
        <v>128608833.9329012</v>
      </c>
      <c r="G67" s="20">
        <f t="shared" si="49"/>
        <v>141908072.55498987</v>
      </c>
      <c r="H67" s="20">
        <f t="shared" si="49"/>
        <v>149905853.4912715</v>
      </c>
      <c r="I67" s="20">
        <f t="shared" si="49"/>
        <v>160558275.43248606</v>
      </c>
      <c r="J67" s="20">
        <f t="shared" si="49"/>
        <v>170783443.94008803</v>
      </c>
      <c r="K67" s="20">
        <f t="shared" si="49"/>
        <v>179867002.86508539</v>
      </c>
      <c r="L67" s="20">
        <f t="shared" si="49"/>
        <v>188255868.42439812</v>
      </c>
      <c r="M67" s="20">
        <f t="shared" si="49"/>
        <v>195762941.9161315</v>
      </c>
      <c r="N67" s="20">
        <f t="shared" si="49"/>
        <v>194860756.8518675</v>
      </c>
      <c r="O67" s="20">
        <f t="shared" si="49"/>
        <v>200294442.5701426</v>
      </c>
      <c r="P67" s="20">
        <f t="shared" si="49"/>
        <v>206197949.25024384</v>
      </c>
      <c r="Q67" s="20">
        <f t="shared" si="49"/>
        <v>211325381.45551217</v>
      </c>
      <c r="R67" s="20">
        <f t="shared" si="49"/>
        <v>215484585.89541727</v>
      </c>
      <c r="S67" s="20">
        <f t="shared" si="49"/>
        <v>219722133.17249852</v>
      </c>
      <c r="T67" s="20">
        <f t="shared" si="49"/>
        <v>222270472.65209424</v>
      </c>
      <c r="U67" s="71">
        <f t="shared" si="49"/>
        <v>225664662.56581917</v>
      </c>
      <c r="V67" s="20">
        <f t="shared" si="49"/>
        <v>228922716.36862257</v>
      </c>
      <c r="W67" s="20">
        <f t="shared" si="49"/>
        <v>231817018.1766147</v>
      </c>
      <c r="X67" s="20">
        <f t="shared" si="49"/>
        <v>234489969.26944077</v>
      </c>
      <c r="Y67" s="20">
        <f t="shared" si="49"/>
        <v>236881954.23472351</v>
      </c>
      <c r="Z67" s="20">
        <f t="shared" si="49"/>
        <v>236594490.26997101</v>
      </c>
      <c r="AA67" s="20">
        <f t="shared" si="49"/>
        <v>238325829.9935661</v>
      </c>
      <c r="AB67" s="20">
        <f t="shared" si="49"/>
        <v>240206869.1544053</v>
      </c>
      <c r="AC67" s="20">
        <f t="shared" si="49"/>
        <v>241840627.07072437</v>
      </c>
      <c r="AD67" s="20">
        <f t="shared" si="49"/>
        <v>243165877.78243589</v>
      </c>
      <c r="AE67" s="20">
        <f t="shared" si="49"/>
        <v>244516090.93641859</v>
      </c>
      <c r="AF67" s="20">
        <f t="shared" si="49"/>
        <v>245328070.42860577</v>
      </c>
      <c r="AG67" s="20">
        <f t="shared" si="49"/>
        <v>246409563.93628019</v>
      </c>
      <c r="AH67" s="20">
        <f t="shared" si="49"/>
        <v>247447680.28361177</v>
      </c>
      <c r="AI67" s="20">
        <f t="shared" si="49"/>
        <v>248369894.03539288</v>
      </c>
      <c r="AJ67" s="20">
        <f t="shared" si="49"/>
        <v>249221578.62779984</v>
      </c>
      <c r="AK67" s="20">
        <f t="shared" si="49"/>
        <v>249983738.75323877</v>
      </c>
      <c r="AL67" s="20">
        <f t="shared" si="49"/>
        <v>249892143.87508741</v>
      </c>
    </row>
    <row r="69" spans="2:38" s="2" customFormat="1" x14ac:dyDescent="0.2">
      <c r="B69" s="46" t="s">
        <v>85</v>
      </c>
      <c r="C69" s="72" t="s">
        <v>185</v>
      </c>
      <c r="H69" s="14"/>
    </row>
    <row r="73" spans="2:38" s="2" customFormat="1" x14ac:dyDescent="0.2">
      <c r="B73" s="46" t="s">
        <v>89</v>
      </c>
      <c r="C73" s="46"/>
      <c r="H73" s="14"/>
    </row>
    <row r="74" spans="2:38" s="2" customFormat="1" ht="14" x14ac:dyDescent="0.2">
      <c r="B74" s="38" t="s">
        <v>24</v>
      </c>
      <c r="C74" s="56">
        <f>SUM(C6:N6)</f>
        <v>743110408.15199995</v>
      </c>
      <c r="H74" s="14"/>
    </row>
    <row r="75" spans="2:38" s="2" customFormat="1" ht="14" x14ac:dyDescent="0.2">
      <c r="B75" s="38" t="s">
        <v>90</v>
      </c>
      <c r="C75" s="56">
        <f>SUM(C46:N46)</f>
        <v>1078688647.376039</v>
      </c>
      <c r="H75" s="14"/>
    </row>
    <row r="76" spans="2:38" s="2" customFormat="1" ht="14" x14ac:dyDescent="0.2">
      <c r="B76" s="38" t="s">
        <v>91</v>
      </c>
      <c r="C76" s="56">
        <f>C74-C75</f>
        <v>-335578239.22403908</v>
      </c>
      <c r="H76" s="14"/>
    </row>
    <row r="77" spans="2:38" s="2" customFormat="1" ht="14" x14ac:dyDescent="0.2">
      <c r="B77" s="38" t="s">
        <v>18</v>
      </c>
      <c r="C77" s="56">
        <f>SUM(C48:N48)</f>
        <v>81625236</v>
      </c>
      <c r="H77" s="14"/>
    </row>
    <row r="78" spans="2:38" s="2" customFormat="1" ht="14" x14ac:dyDescent="0.2">
      <c r="B78" s="38" t="s">
        <v>92</v>
      </c>
      <c r="C78" s="56">
        <f>C76-C77</f>
        <v>-417203475.22403908</v>
      </c>
      <c r="H78" s="14"/>
    </row>
  </sheetData>
  <mergeCells count="1">
    <mergeCell ref="B1:C1"/>
  </mergeCells>
  <hyperlinks>
    <hyperlink ref="B11" r:id="rId1" xr:uid="{A11D9DE0-4EF6-5E40-A979-5828B5283F1C}"/>
    <hyperlink ref="B28" r:id="rId2" xr:uid="{58444A8C-45EA-1A4D-897D-8E5C72A13AC7}"/>
    <hyperlink ref="B32" r:id="rId3" xr:uid="{9DD0BF9A-8BBA-B748-B295-01FB80C25908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43134-96EB-014B-88B9-BB92014B176D}">
  <dimension ref="B3:Q55"/>
  <sheetViews>
    <sheetView zoomScale="93" workbookViewId="0">
      <selection activeCell="G11" sqref="G11"/>
    </sheetView>
  </sheetViews>
  <sheetFormatPr baseColWidth="10" defaultRowHeight="15" x14ac:dyDescent="0.2"/>
  <cols>
    <col min="1" max="1" width="6" customWidth="1"/>
    <col min="2" max="2" width="51.33203125" customWidth="1"/>
    <col min="3" max="3" width="14" bestFit="1" customWidth="1"/>
    <col min="4" max="4" width="14.33203125" bestFit="1" customWidth="1"/>
    <col min="5" max="5" width="13.6640625" bestFit="1" customWidth="1"/>
    <col min="6" max="6" width="8.1640625" customWidth="1"/>
    <col min="7" max="7" width="8.33203125" customWidth="1"/>
    <col min="8" max="8" width="91.33203125" bestFit="1" customWidth="1"/>
    <col min="9" max="9" width="15" bestFit="1" customWidth="1"/>
    <col min="11" max="11" width="13.6640625" bestFit="1" customWidth="1"/>
    <col min="12" max="12" width="7.5" customWidth="1"/>
    <col min="13" max="13" width="7.6640625" customWidth="1"/>
    <col min="14" max="14" width="30.5" bestFit="1" customWidth="1"/>
    <col min="15" max="15" width="12.5" bestFit="1" customWidth="1"/>
    <col min="17" max="17" width="12.6640625" bestFit="1" customWidth="1"/>
  </cols>
  <sheetData>
    <row r="3" spans="2:17" x14ac:dyDescent="0.2">
      <c r="B3" s="76" t="s">
        <v>43</v>
      </c>
      <c r="C3" s="77"/>
      <c r="D3" s="77"/>
      <c r="E3" s="77"/>
      <c r="H3" s="76" t="s">
        <v>60</v>
      </c>
      <c r="I3" s="77"/>
      <c r="J3" s="77"/>
      <c r="K3" s="77"/>
      <c r="N3" s="76" t="s">
        <v>125</v>
      </c>
      <c r="O3" s="77"/>
      <c r="P3" s="77"/>
      <c r="Q3" s="77"/>
    </row>
    <row r="4" spans="2:17" x14ac:dyDescent="0.2">
      <c r="B4" s="24" t="s">
        <v>41</v>
      </c>
      <c r="C4" s="24" t="s">
        <v>42</v>
      </c>
      <c r="D4" s="24" t="s">
        <v>40</v>
      </c>
      <c r="E4" s="24" t="s">
        <v>47</v>
      </c>
      <c r="H4" s="24" t="s">
        <v>41</v>
      </c>
      <c r="I4" s="24" t="s">
        <v>42</v>
      </c>
      <c r="J4" s="24" t="s">
        <v>67</v>
      </c>
      <c r="K4" s="24" t="s">
        <v>68</v>
      </c>
      <c r="N4" s="24" t="s">
        <v>41</v>
      </c>
      <c r="O4" s="24" t="s">
        <v>42</v>
      </c>
      <c r="P4" s="24" t="s">
        <v>67</v>
      </c>
      <c r="Q4" s="24" t="s">
        <v>68</v>
      </c>
    </row>
    <row r="5" spans="2:17" x14ac:dyDescent="0.2">
      <c r="B5" s="12" t="s">
        <v>44</v>
      </c>
      <c r="C5" s="19">
        <v>191609.23</v>
      </c>
      <c r="D5" s="19">
        <v>110</v>
      </c>
      <c r="E5" s="19">
        <f>D5*C5</f>
        <v>21077015.300000001</v>
      </c>
      <c r="H5" s="57" t="s">
        <v>157</v>
      </c>
      <c r="I5" s="19">
        <v>48610822</v>
      </c>
      <c r="J5" s="19">
        <v>1</v>
      </c>
      <c r="K5" s="19">
        <f t="shared" ref="K5:K26" si="0">I5*J5</f>
        <v>48610822</v>
      </c>
      <c r="N5" s="12" t="s">
        <v>118</v>
      </c>
      <c r="O5" s="19">
        <f>C5</f>
        <v>191609.23</v>
      </c>
      <c r="P5" s="19">
        <v>100</v>
      </c>
      <c r="Q5" s="19">
        <f>O5*P5</f>
        <v>19160923</v>
      </c>
    </row>
    <row r="6" spans="2:17" x14ac:dyDescent="0.2">
      <c r="B6" s="12" t="s">
        <v>45</v>
      </c>
      <c r="C6" s="19">
        <v>325937.19</v>
      </c>
      <c r="D6" s="19">
        <v>5</v>
      </c>
      <c r="E6" s="19">
        <f t="shared" ref="E6:E18" si="1">D6*C6</f>
        <v>1629685.95</v>
      </c>
      <c r="H6" s="57" t="s">
        <v>158</v>
      </c>
      <c r="I6" s="19">
        <v>36458116</v>
      </c>
      <c r="J6" s="19">
        <v>1</v>
      </c>
      <c r="K6" s="19">
        <f t="shared" si="0"/>
        <v>36458116</v>
      </c>
      <c r="N6" s="12" t="s">
        <v>119</v>
      </c>
      <c r="O6" s="19">
        <f>SUM($E$8:$E$12)</f>
        <v>2996916.5</v>
      </c>
      <c r="P6" s="19">
        <v>1</v>
      </c>
      <c r="Q6" s="19">
        <f>O6*(400/750)</f>
        <v>1598355.4666666666</v>
      </c>
    </row>
    <row r="7" spans="2:17" x14ac:dyDescent="0.2">
      <c r="B7" s="12" t="s">
        <v>46</v>
      </c>
      <c r="C7" s="19">
        <v>403698.08</v>
      </c>
      <c r="D7" s="19">
        <v>3</v>
      </c>
      <c r="E7" s="19">
        <f t="shared" si="1"/>
        <v>1211094.24</v>
      </c>
      <c r="H7" s="57" t="s">
        <v>159</v>
      </c>
      <c r="I7" s="19">
        <v>1000000</v>
      </c>
      <c r="J7" s="19">
        <v>1</v>
      </c>
      <c r="K7" s="19">
        <f t="shared" si="0"/>
        <v>1000000</v>
      </c>
      <c r="N7" s="12" t="s">
        <v>120</v>
      </c>
      <c r="O7" s="19">
        <f>SUM($E$13:$E$16)</f>
        <v>3094098</v>
      </c>
      <c r="P7" s="19">
        <v>1</v>
      </c>
      <c r="Q7" s="19">
        <f t="shared" ref="Q7:Q11" si="2">O7*P7</f>
        <v>3094098</v>
      </c>
    </row>
    <row r="8" spans="2:17" x14ac:dyDescent="0.2">
      <c r="B8" s="12" t="s">
        <v>48</v>
      </c>
      <c r="C8" s="19">
        <f>67900*0.7</f>
        <v>47530</v>
      </c>
      <c r="D8" s="19">
        <v>5</v>
      </c>
      <c r="E8" s="19">
        <f t="shared" si="1"/>
        <v>237650</v>
      </c>
      <c r="H8" s="57" t="s">
        <v>160</v>
      </c>
      <c r="I8" s="19">
        <v>2500000</v>
      </c>
      <c r="J8" s="19">
        <v>1</v>
      </c>
      <c r="K8" s="19">
        <f t="shared" si="0"/>
        <v>2500000</v>
      </c>
      <c r="N8" s="12" t="s">
        <v>121</v>
      </c>
      <c r="O8" s="19">
        <f>$K$38*(400/750)/3</f>
        <v>117333.33333333333</v>
      </c>
      <c r="P8" s="19">
        <v>1</v>
      </c>
      <c r="Q8" s="19">
        <f t="shared" si="2"/>
        <v>117333.33333333333</v>
      </c>
    </row>
    <row r="9" spans="2:17" x14ac:dyDescent="0.2">
      <c r="B9" s="12" t="s">
        <v>49</v>
      </c>
      <c r="C9" s="19">
        <f>79900*0.7</f>
        <v>55930</v>
      </c>
      <c r="D9" s="19">
        <v>1</v>
      </c>
      <c r="E9" s="19">
        <f t="shared" si="1"/>
        <v>55930</v>
      </c>
      <c r="H9" s="57" t="s">
        <v>161</v>
      </c>
      <c r="I9" s="19">
        <v>7000000</v>
      </c>
      <c r="J9" s="19">
        <v>1</v>
      </c>
      <c r="K9" s="19">
        <f t="shared" si="0"/>
        <v>7000000</v>
      </c>
      <c r="N9" s="12" t="s">
        <v>122</v>
      </c>
      <c r="O9" s="19">
        <f>$K$28*(400/750)/24</f>
        <v>3412133.6266666665</v>
      </c>
      <c r="P9" s="19">
        <v>1</v>
      </c>
      <c r="Q9" s="19">
        <f t="shared" si="2"/>
        <v>3412133.6266666665</v>
      </c>
    </row>
    <row r="10" spans="2:17" x14ac:dyDescent="0.2">
      <c r="B10" s="12" t="s">
        <v>50</v>
      </c>
      <c r="C10" s="19">
        <f>5000*0.7</f>
        <v>3500</v>
      </c>
      <c r="D10" s="19">
        <v>750</v>
      </c>
      <c r="E10" s="19">
        <f t="shared" si="1"/>
        <v>2625000</v>
      </c>
      <c r="H10" s="57" t="s">
        <v>162</v>
      </c>
      <c r="I10" s="19">
        <v>200000</v>
      </c>
      <c r="J10" s="19">
        <v>2</v>
      </c>
      <c r="K10" s="19">
        <f t="shared" si="0"/>
        <v>400000</v>
      </c>
      <c r="N10" s="12" t="s">
        <v>123</v>
      </c>
      <c r="O10" s="19">
        <f>(SUM('FLUJO-POS'!$C$14:$N$14)/12)*(400/750)</f>
        <v>11766222.222222222</v>
      </c>
      <c r="P10" s="19">
        <v>1</v>
      </c>
      <c r="Q10" s="19">
        <f t="shared" si="2"/>
        <v>11766222.222222222</v>
      </c>
    </row>
    <row r="11" spans="2:17" x14ac:dyDescent="0.2">
      <c r="B11" s="25" t="s">
        <v>51</v>
      </c>
      <c r="C11" s="19">
        <f>38097.5*0.7</f>
        <v>26668.25</v>
      </c>
      <c r="D11" s="19">
        <v>2</v>
      </c>
      <c r="E11" s="19">
        <f t="shared" si="1"/>
        <v>53336.5</v>
      </c>
      <c r="H11" s="57" t="s">
        <v>163</v>
      </c>
      <c r="I11" s="19">
        <v>10992500</v>
      </c>
      <c r="J11" s="19">
        <v>1</v>
      </c>
      <c r="K11" s="19">
        <f t="shared" si="0"/>
        <v>10992500</v>
      </c>
      <c r="N11" s="12" t="s">
        <v>126</v>
      </c>
      <c r="O11" s="19">
        <f>(SUM('FLUJO-POS'!$C$23:$N$23,'FLUJO-POS'!$C$35:$N$35,'FLUJO-POS'!$C$38:$N$38)/12)*(400/750)</f>
        <v>6721947.2000000002</v>
      </c>
      <c r="P11" s="19">
        <v>1</v>
      </c>
      <c r="Q11" s="19">
        <f t="shared" si="2"/>
        <v>6721947.2000000002</v>
      </c>
    </row>
    <row r="12" spans="2:17" x14ac:dyDescent="0.2">
      <c r="B12" s="12" t="s">
        <v>52</v>
      </c>
      <c r="C12" s="19">
        <v>25000</v>
      </c>
      <c r="D12" s="19">
        <v>1</v>
      </c>
      <c r="E12" s="19">
        <f t="shared" si="1"/>
        <v>25000</v>
      </c>
      <c r="H12" s="57" t="s">
        <v>164</v>
      </c>
      <c r="I12" s="19">
        <v>100000</v>
      </c>
      <c r="J12" s="19">
        <v>10</v>
      </c>
      <c r="K12" s="19">
        <f t="shared" si="0"/>
        <v>1000000</v>
      </c>
      <c r="N12" s="12"/>
      <c r="O12" s="19"/>
      <c r="P12" s="19"/>
      <c r="Q12" s="19"/>
    </row>
    <row r="13" spans="2:17" x14ac:dyDescent="0.2">
      <c r="B13" s="12" t="s">
        <v>53</v>
      </c>
      <c r="C13" s="19">
        <f>29875*0.7</f>
        <v>20912.5</v>
      </c>
      <c r="D13" s="19">
        <v>4</v>
      </c>
      <c r="E13" s="19">
        <f t="shared" si="1"/>
        <v>83650</v>
      </c>
      <c r="H13" s="57" t="s">
        <v>165</v>
      </c>
      <c r="I13" s="19">
        <v>20000</v>
      </c>
      <c r="J13" s="19">
        <v>20</v>
      </c>
      <c r="K13" s="19">
        <f t="shared" si="0"/>
        <v>400000</v>
      </c>
      <c r="N13" s="12"/>
      <c r="O13" s="19"/>
      <c r="P13" s="19"/>
      <c r="Q13" s="19"/>
    </row>
    <row r="14" spans="2:17" x14ac:dyDescent="0.2">
      <c r="B14" s="25" t="s">
        <v>54</v>
      </c>
      <c r="C14" s="19">
        <f>28800*0.7</f>
        <v>20160</v>
      </c>
      <c r="D14" s="19">
        <v>4</v>
      </c>
      <c r="E14" s="19">
        <f t="shared" si="1"/>
        <v>80640</v>
      </c>
      <c r="H14" s="57" t="s">
        <v>166</v>
      </c>
      <c r="I14" s="19">
        <v>20000</v>
      </c>
      <c r="J14" s="19">
        <v>10</v>
      </c>
      <c r="K14" s="19">
        <f t="shared" si="0"/>
        <v>200000</v>
      </c>
      <c r="N14" s="12"/>
      <c r="O14" s="19"/>
      <c r="P14" s="19"/>
      <c r="Q14" s="19"/>
    </row>
    <row r="15" spans="2:17" x14ac:dyDescent="0.2">
      <c r="B15" s="25" t="s">
        <v>55</v>
      </c>
      <c r="C15" s="19">
        <f>5990*0.7</f>
        <v>4193</v>
      </c>
      <c r="D15" s="19">
        <v>400</v>
      </c>
      <c r="E15" s="19">
        <f t="shared" si="1"/>
        <v>1677200</v>
      </c>
      <c r="H15" s="57" t="s">
        <v>109</v>
      </c>
      <c r="I15" s="19">
        <v>50000</v>
      </c>
      <c r="J15" s="19">
        <v>2</v>
      </c>
      <c r="K15" s="19">
        <f t="shared" si="0"/>
        <v>100000</v>
      </c>
      <c r="N15" s="12"/>
      <c r="O15" s="19"/>
      <c r="P15" s="19"/>
      <c r="Q15" s="19"/>
    </row>
    <row r="16" spans="2:17" x14ac:dyDescent="0.2">
      <c r="B16" s="12" t="s">
        <v>56</v>
      </c>
      <c r="C16" s="19">
        <f>16*6990*0.7</f>
        <v>78288</v>
      </c>
      <c r="D16" s="19">
        <v>16</v>
      </c>
      <c r="E16" s="19">
        <f t="shared" si="1"/>
        <v>1252608</v>
      </c>
      <c r="H16" s="57" t="s">
        <v>111</v>
      </c>
      <c r="I16" s="19">
        <v>30000</v>
      </c>
      <c r="J16" s="19">
        <v>2</v>
      </c>
      <c r="K16" s="19">
        <f t="shared" si="0"/>
        <v>60000</v>
      </c>
      <c r="N16" s="79" t="s">
        <v>57</v>
      </c>
      <c r="O16" s="79"/>
      <c r="P16" s="79"/>
      <c r="Q16" s="60">
        <f>SUM(Q5:Q15)</f>
        <v>45871012.848888889</v>
      </c>
    </row>
    <row r="17" spans="2:17" ht="16" thickBot="1" x14ac:dyDescent="0.25">
      <c r="B17" s="12"/>
      <c r="C17" s="19"/>
      <c r="D17" s="19"/>
      <c r="E17" s="19">
        <f t="shared" si="1"/>
        <v>0</v>
      </c>
      <c r="H17" s="57" t="s">
        <v>117</v>
      </c>
      <c r="I17" s="19">
        <v>1200000</v>
      </c>
      <c r="J17" s="19">
        <v>2</v>
      </c>
      <c r="K17" s="19">
        <f t="shared" si="0"/>
        <v>2400000</v>
      </c>
      <c r="N17" s="78" t="s">
        <v>124</v>
      </c>
      <c r="O17" s="78"/>
      <c r="P17" s="78"/>
      <c r="Q17" s="59">
        <f>Q16/400</f>
        <v>114677.53212222223</v>
      </c>
    </row>
    <row r="18" spans="2:17" ht="17" thickTop="1" thickBot="1" x14ac:dyDescent="0.25">
      <c r="B18" s="12"/>
      <c r="C18" s="19"/>
      <c r="D18" s="19"/>
      <c r="E18" s="19">
        <f t="shared" si="1"/>
        <v>0</v>
      </c>
      <c r="H18" s="57" t="s">
        <v>169</v>
      </c>
      <c r="I18" s="19">
        <v>4000000</v>
      </c>
      <c r="J18" s="19">
        <v>1</v>
      </c>
      <c r="K18" s="19">
        <f t="shared" si="0"/>
        <v>4000000</v>
      </c>
      <c r="N18" s="78" t="s">
        <v>183</v>
      </c>
      <c r="O18" s="78"/>
      <c r="P18" s="78"/>
      <c r="Q18" s="59">
        <f>Q17*1.35</f>
        <v>154814.66836500002</v>
      </c>
    </row>
    <row r="19" spans="2:17" ht="17" thickTop="1" thickBot="1" x14ac:dyDescent="0.25">
      <c r="B19" s="78" t="s">
        <v>57</v>
      </c>
      <c r="C19" s="78"/>
      <c r="D19" s="78"/>
      <c r="E19" s="21">
        <f>SUM(E5:E18)</f>
        <v>30008809.989999998</v>
      </c>
      <c r="H19" s="57" t="s">
        <v>170</v>
      </c>
      <c r="I19" s="19">
        <f>0.4*SUM(I5,I6,I11)</f>
        <v>38424575.200000003</v>
      </c>
      <c r="J19" s="19">
        <v>1</v>
      </c>
      <c r="K19" s="19">
        <f t="shared" si="0"/>
        <v>38424575.200000003</v>
      </c>
    </row>
    <row r="20" spans="2:17" ht="16" thickTop="1" x14ac:dyDescent="0.2">
      <c r="B20" s="3"/>
      <c r="H20" s="57" t="s">
        <v>171</v>
      </c>
      <c r="I20" s="19">
        <v>3497588</v>
      </c>
      <c r="J20" s="19">
        <v>1</v>
      </c>
      <c r="K20" s="19">
        <f t="shared" si="0"/>
        <v>3497588</v>
      </c>
    </row>
    <row r="21" spans="2:17" x14ac:dyDescent="0.2">
      <c r="H21" s="57" t="s">
        <v>172</v>
      </c>
      <c r="I21" s="19">
        <v>1527116</v>
      </c>
      <c r="J21" s="19">
        <v>2</v>
      </c>
      <c r="K21" s="19">
        <f t="shared" si="0"/>
        <v>3054232</v>
      </c>
    </row>
    <row r="22" spans="2:17" x14ac:dyDescent="0.2">
      <c r="H22" s="57" t="s">
        <v>173</v>
      </c>
      <c r="I22" s="19">
        <v>2660137</v>
      </c>
      <c r="J22" s="19">
        <v>1</v>
      </c>
      <c r="K22" s="19">
        <f t="shared" si="0"/>
        <v>2660137</v>
      </c>
      <c r="N22" s="76" t="s">
        <v>130</v>
      </c>
      <c r="O22" s="77"/>
      <c r="P22" s="77"/>
      <c r="Q22" s="77"/>
    </row>
    <row r="23" spans="2:17" x14ac:dyDescent="0.2">
      <c r="H23" s="57" t="s">
        <v>174</v>
      </c>
      <c r="I23" s="19">
        <v>2329200</v>
      </c>
      <c r="J23" s="19">
        <v>1</v>
      </c>
      <c r="K23" s="19">
        <f t="shared" si="0"/>
        <v>2329200</v>
      </c>
      <c r="N23" s="24" t="s">
        <v>41</v>
      </c>
      <c r="O23" s="24" t="s">
        <v>42</v>
      </c>
      <c r="P23" s="24" t="s">
        <v>67</v>
      </c>
      <c r="Q23" s="24" t="s">
        <v>68</v>
      </c>
    </row>
    <row r="24" spans="2:17" x14ac:dyDescent="0.2">
      <c r="B24" s="76" t="s">
        <v>5</v>
      </c>
      <c r="C24" s="77"/>
      <c r="D24" s="77"/>
      <c r="E24" s="77"/>
      <c r="H24" s="57" t="s">
        <v>175</v>
      </c>
      <c r="I24" s="19">
        <v>0</v>
      </c>
      <c r="J24" s="19">
        <v>1</v>
      </c>
      <c r="K24" s="19">
        <f t="shared" si="0"/>
        <v>0</v>
      </c>
      <c r="N24" s="12" t="s">
        <v>131</v>
      </c>
      <c r="O24" s="19">
        <f>E7+10*C5</f>
        <v>3127186.54</v>
      </c>
      <c r="P24" s="19">
        <v>1</v>
      </c>
      <c r="Q24" s="19">
        <f>O24*P24</f>
        <v>3127186.54</v>
      </c>
    </row>
    <row r="25" spans="2:17" x14ac:dyDescent="0.2">
      <c r="B25" s="24" t="s">
        <v>41</v>
      </c>
      <c r="C25" s="24" t="s">
        <v>69</v>
      </c>
      <c r="D25" s="24" t="s">
        <v>70</v>
      </c>
      <c r="E25" s="24" t="s">
        <v>71</v>
      </c>
      <c r="H25" s="57" t="s">
        <v>176</v>
      </c>
      <c r="I25" s="19">
        <v>911343</v>
      </c>
      <c r="J25" s="19">
        <v>1</v>
      </c>
      <c r="K25" s="19">
        <f t="shared" si="0"/>
        <v>911343</v>
      </c>
      <c r="N25" s="12" t="s">
        <v>119</v>
      </c>
      <c r="O25" s="19">
        <f>SUM($E$8:$E$12)</f>
        <v>2996916.5</v>
      </c>
      <c r="P25" s="19">
        <v>1</v>
      </c>
      <c r="Q25" s="19">
        <f>O25*(200/750)</f>
        <v>799177.73333333328</v>
      </c>
    </row>
    <row r="26" spans="2:17" x14ac:dyDescent="0.2">
      <c r="B26" s="12" t="s">
        <v>72</v>
      </c>
      <c r="C26" s="19">
        <v>4500000</v>
      </c>
      <c r="D26" s="19">
        <v>2</v>
      </c>
      <c r="E26" s="19">
        <f>C26*D26</f>
        <v>9000000</v>
      </c>
      <c r="H26" s="57" t="s">
        <v>177</v>
      </c>
      <c r="I26" s="19">
        <v>683946</v>
      </c>
      <c r="J26" s="19">
        <v>1</v>
      </c>
      <c r="K26" s="19">
        <f t="shared" si="0"/>
        <v>683946</v>
      </c>
      <c r="N26" s="12" t="s">
        <v>121</v>
      </c>
      <c r="O26" s="19">
        <f>$K$38*(200/750)/3</f>
        <v>58666.666666666664</v>
      </c>
      <c r="P26" s="19">
        <v>1</v>
      </c>
      <c r="Q26" s="19">
        <f t="shared" ref="Q26:Q29" si="3">O26*P26</f>
        <v>58666.666666666664</v>
      </c>
    </row>
    <row r="27" spans="2:17" x14ac:dyDescent="0.2">
      <c r="B27" s="12" t="s">
        <v>73</v>
      </c>
      <c r="C27" s="19">
        <v>1500000</v>
      </c>
      <c r="D27" s="19">
        <v>5</v>
      </c>
      <c r="E27" s="19">
        <f t="shared" ref="E27:E31" si="4">C27*D27</f>
        <v>7500000</v>
      </c>
      <c r="H27" s="57"/>
      <c r="I27" s="19"/>
      <c r="J27" s="19"/>
      <c r="K27" s="19"/>
      <c r="N27" s="12" t="s">
        <v>122</v>
      </c>
      <c r="O27" s="19">
        <f>$K$28*(200/750)/24</f>
        <v>1706066.8133333332</v>
      </c>
      <c r="P27" s="19">
        <v>1</v>
      </c>
      <c r="Q27" s="19">
        <f t="shared" si="3"/>
        <v>1706066.8133333332</v>
      </c>
    </row>
    <row r="28" spans="2:17" ht="16" thickBot="1" x14ac:dyDescent="0.25">
      <c r="B28" s="12"/>
      <c r="C28" s="19"/>
      <c r="D28" s="19"/>
      <c r="E28" s="19">
        <f t="shared" si="4"/>
        <v>0</v>
      </c>
      <c r="H28" s="78" t="s">
        <v>57</v>
      </c>
      <c r="I28" s="78"/>
      <c r="J28" s="78"/>
      <c r="K28" s="21">
        <f>SUM(K5:K19)</f>
        <v>153546013.19999999</v>
      </c>
      <c r="N28" s="12" t="s">
        <v>123</v>
      </c>
      <c r="O28" s="19">
        <f>(SUM('FLUJO-POS'!$C$14:$N$14)/12)*(200/750)</f>
        <v>5883111.111111111</v>
      </c>
      <c r="P28" s="19">
        <v>1</v>
      </c>
      <c r="Q28" s="19">
        <f t="shared" si="3"/>
        <v>5883111.111111111</v>
      </c>
    </row>
    <row r="29" spans="2:17" ht="16" thickTop="1" x14ac:dyDescent="0.2">
      <c r="B29" s="12"/>
      <c r="C29" s="19"/>
      <c r="D29" s="19"/>
      <c r="E29" s="19">
        <f t="shared" si="4"/>
        <v>0</v>
      </c>
      <c r="N29" s="12" t="s">
        <v>126</v>
      </c>
      <c r="O29" s="19">
        <f>(SUM('FLUJO-POS'!$C$23:$N$23,'FLUJO-POS'!$C$35:$N$35,'FLUJO-POS'!$C$38:$N$38)/12)*(200/750)</f>
        <v>3360973.6</v>
      </c>
      <c r="P29" s="19">
        <v>1</v>
      </c>
      <c r="Q29" s="19">
        <f t="shared" si="3"/>
        <v>3360973.6</v>
      </c>
    </row>
    <row r="30" spans="2:17" x14ac:dyDescent="0.2">
      <c r="B30" s="12"/>
      <c r="C30" s="19"/>
      <c r="D30" s="19"/>
      <c r="E30" s="19">
        <f t="shared" si="4"/>
        <v>0</v>
      </c>
      <c r="N30" s="12"/>
      <c r="O30" s="19"/>
      <c r="P30" s="19"/>
      <c r="Q30" s="19"/>
    </row>
    <row r="31" spans="2:17" x14ac:dyDescent="0.2">
      <c r="B31" s="12"/>
      <c r="C31" s="19"/>
      <c r="D31" s="19"/>
      <c r="E31" s="19">
        <f t="shared" si="4"/>
        <v>0</v>
      </c>
      <c r="N31" s="12"/>
      <c r="O31" s="19"/>
      <c r="P31" s="19"/>
      <c r="Q31" s="19"/>
    </row>
    <row r="32" spans="2:17" ht="16" thickBot="1" x14ac:dyDescent="0.25">
      <c r="B32" s="78" t="s">
        <v>57</v>
      </c>
      <c r="C32" s="78"/>
      <c r="D32" s="78"/>
      <c r="E32" s="21">
        <f>SUM(E26:E31)</f>
        <v>16500000</v>
      </c>
      <c r="H32" s="76" t="s">
        <v>61</v>
      </c>
      <c r="I32" s="77"/>
      <c r="J32" s="77"/>
      <c r="K32" s="77"/>
      <c r="N32" s="12"/>
      <c r="O32" s="19"/>
      <c r="P32" s="19"/>
      <c r="Q32" s="19"/>
    </row>
    <row r="33" spans="2:17" ht="16" thickTop="1" x14ac:dyDescent="0.2">
      <c r="H33" s="24" t="s">
        <v>41</v>
      </c>
      <c r="I33" s="24" t="s">
        <v>42</v>
      </c>
      <c r="J33" s="24" t="s">
        <v>67</v>
      </c>
      <c r="K33" s="24" t="s">
        <v>68</v>
      </c>
      <c r="N33" s="12"/>
      <c r="O33" s="19"/>
      <c r="P33" s="19"/>
      <c r="Q33" s="19"/>
    </row>
    <row r="34" spans="2:17" x14ac:dyDescent="0.2">
      <c r="H34" s="57" t="s">
        <v>110</v>
      </c>
      <c r="I34" s="19">
        <v>60000</v>
      </c>
      <c r="J34" s="19">
        <v>1</v>
      </c>
      <c r="K34" s="19">
        <f>I34*J34</f>
        <v>60000</v>
      </c>
      <c r="N34" s="79" t="s">
        <v>57</v>
      </c>
      <c r="O34" s="79"/>
      <c r="P34" s="79"/>
      <c r="Q34" s="60">
        <f>SUM(Q24:Q33)</f>
        <v>14935182.464444444</v>
      </c>
    </row>
    <row r="35" spans="2:17" ht="16" thickBot="1" x14ac:dyDescent="0.25">
      <c r="H35" s="57" t="s">
        <v>168</v>
      </c>
      <c r="I35" s="19">
        <v>300000</v>
      </c>
      <c r="J35" s="19">
        <v>2</v>
      </c>
      <c r="K35" s="19">
        <f t="shared" ref="K35:K37" si="5">I35*J35</f>
        <v>600000</v>
      </c>
      <c r="N35" s="78" t="s">
        <v>124</v>
      </c>
      <c r="O35" s="78"/>
      <c r="P35" s="78"/>
      <c r="Q35" s="59">
        <f>Q34/200</f>
        <v>74675.912322222212</v>
      </c>
    </row>
    <row r="36" spans="2:17" ht="17" thickTop="1" thickBot="1" x14ac:dyDescent="0.25">
      <c r="H36" s="12"/>
      <c r="I36" s="19"/>
      <c r="J36" s="19"/>
      <c r="K36" s="19">
        <f t="shared" si="5"/>
        <v>0</v>
      </c>
      <c r="N36" s="78" t="s">
        <v>183</v>
      </c>
      <c r="O36" s="78"/>
      <c r="P36" s="78"/>
      <c r="Q36" s="59">
        <f>Q35*1.35</f>
        <v>100812.48163499999</v>
      </c>
    </row>
    <row r="37" spans="2:17" ht="16" thickTop="1" x14ac:dyDescent="0.2">
      <c r="B37" s="76" t="s">
        <v>99</v>
      </c>
      <c r="C37" s="77"/>
      <c r="D37" s="77"/>
      <c r="E37" s="77"/>
      <c r="H37" s="12"/>
      <c r="I37" s="19"/>
      <c r="J37" s="19"/>
      <c r="K37" s="19">
        <f t="shared" si="5"/>
        <v>0</v>
      </c>
    </row>
    <row r="38" spans="2:17" ht="16" thickBot="1" x14ac:dyDescent="0.25">
      <c r="B38" s="24" t="s">
        <v>41</v>
      </c>
      <c r="C38" s="24" t="s">
        <v>42</v>
      </c>
      <c r="D38" s="24" t="s">
        <v>67</v>
      </c>
      <c r="E38" s="24" t="s">
        <v>68</v>
      </c>
      <c r="H38" s="78" t="s">
        <v>57</v>
      </c>
      <c r="I38" s="78"/>
      <c r="J38" s="78"/>
      <c r="K38" s="21">
        <f>SUM(K34:K37)</f>
        <v>660000</v>
      </c>
    </row>
    <row r="39" spans="2:17" ht="16" thickTop="1" x14ac:dyDescent="0.2">
      <c r="B39" s="25" t="s">
        <v>100</v>
      </c>
      <c r="C39" s="19">
        <v>30000</v>
      </c>
      <c r="D39" s="19">
        <v>20</v>
      </c>
      <c r="E39" s="19">
        <f>C39*D39</f>
        <v>600000</v>
      </c>
    </row>
    <row r="40" spans="2:17" x14ac:dyDescent="0.2">
      <c r="B40" s="25" t="s">
        <v>101</v>
      </c>
      <c r="C40" s="19">
        <v>60000</v>
      </c>
      <c r="D40" s="19">
        <v>20</v>
      </c>
      <c r="E40" s="19">
        <f t="shared" ref="E40:E47" si="6">C40*D40</f>
        <v>1200000</v>
      </c>
      <c r="N40" s="76" t="s">
        <v>132</v>
      </c>
      <c r="O40" s="77"/>
      <c r="P40" s="77"/>
      <c r="Q40" s="77"/>
    </row>
    <row r="41" spans="2:17" x14ac:dyDescent="0.2">
      <c r="B41" s="25" t="s">
        <v>102</v>
      </c>
      <c r="C41" s="19">
        <v>50000</v>
      </c>
      <c r="D41" s="19">
        <v>20</v>
      </c>
      <c r="E41" s="19">
        <f t="shared" si="6"/>
        <v>1000000</v>
      </c>
      <c r="N41" s="24" t="s">
        <v>41</v>
      </c>
      <c r="O41" s="24" t="s">
        <v>42</v>
      </c>
      <c r="P41" s="24" t="s">
        <v>67</v>
      </c>
      <c r="Q41" s="24" t="s">
        <v>68</v>
      </c>
    </row>
    <row r="42" spans="2:17" x14ac:dyDescent="0.2">
      <c r="B42" s="58" t="s">
        <v>103</v>
      </c>
      <c r="C42" s="19">
        <v>32000</v>
      </c>
      <c r="D42" s="19">
        <v>2</v>
      </c>
      <c r="E42" s="19">
        <f t="shared" si="6"/>
        <v>64000</v>
      </c>
      <c r="N42" s="12" t="s">
        <v>131</v>
      </c>
      <c r="O42" s="19">
        <f>E6</f>
        <v>1629685.95</v>
      </c>
      <c r="P42" s="19">
        <v>1</v>
      </c>
      <c r="Q42" s="19">
        <f>O42*P42</f>
        <v>1629685.95</v>
      </c>
    </row>
    <row r="43" spans="2:17" x14ac:dyDescent="0.2">
      <c r="B43" s="58" t="s">
        <v>167</v>
      </c>
      <c r="C43" s="19">
        <v>10000</v>
      </c>
      <c r="D43" s="19">
        <v>20</v>
      </c>
      <c r="E43" s="19">
        <f t="shared" si="6"/>
        <v>200000</v>
      </c>
      <c r="N43" s="12" t="s">
        <v>119</v>
      </c>
      <c r="O43" s="19">
        <f>SUM($E$8:$E$12)</f>
        <v>2996916.5</v>
      </c>
      <c r="P43" s="19">
        <v>1</v>
      </c>
      <c r="Q43" s="19">
        <f>O43*(150/750)</f>
        <v>599383.30000000005</v>
      </c>
    </row>
    <row r="44" spans="2:17" x14ac:dyDescent="0.2">
      <c r="B44" s="25" t="s">
        <v>105</v>
      </c>
      <c r="C44" s="19">
        <v>75000</v>
      </c>
      <c r="D44" s="19">
        <v>20</v>
      </c>
      <c r="E44" s="19">
        <f t="shared" si="6"/>
        <v>1500000</v>
      </c>
      <c r="N44" s="12" t="s">
        <v>121</v>
      </c>
      <c r="O44" s="19">
        <f>$K$38*(150/750)/3</f>
        <v>44000</v>
      </c>
      <c r="P44" s="19">
        <v>1</v>
      </c>
      <c r="Q44" s="19">
        <f t="shared" ref="Q44:Q47" si="7">O44*P44</f>
        <v>44000</v>
      </c>
    </row>
    <row r="45" spans="2:17" x14ac:dyDescent="0.2">
      <c r="B45" s="25" t="s">
        <v>106</v>
      </c>
      <c r="C45" s="19">
        <v>400000</v>
      </c>
      <c r="D45" s="19">
        <v>3</v>
      </c>
      <c r="E45" s="19">
        <f t="shared" si="6"/>
        <v>1200000</v>
      </c>
      <c r="N45" s="12" t="s">
        <v>122</v>
      </c>
      <c r="O45" s="19">
        <f>$K$28*(150/750)/24</f>
        <v>1279550.1100000001</v>
      </c>
      <c r="P45" s="19">
        <v>1</v>
      </c>
      <c r="Q45" s="19">
        <f t="shared" si="7"/>
        <v>1279550.1100000001</v>
      </c>
    </row>
    <row r="46" spans="2:17" x14ac:dyDescent="0.2">
      <c r="B46" s="25" t="s">
        <v>107</v>
      </c>
      <c r="C46" s="19">
        <v>50000</v>
      </c>
      <c r="D46" s="19">
        <v>3</v>
      </c>
      <c r="E46" s="19">
        <f t="shared" si="6"/>
        <v>150000</v>
      </c>
      <c r="N46" s="12" t="s">
        <v>123</v>
      </c>
      <c r="O46" s="19">
        <f>(SUM('FLUJO-POS'!$C$14:$N$14)/12)*(150/750)</f>
        <v>4412333.333333334</v>
      </c>
      <c r="P46" s="19">
        <v>1</v>
      </c>
      <c r="Q46" s="19">
        <f t="shared" si="7"/>
        <v>4412333.333333334</v>
      </c>
    </row>
    <row r="47" spans="2:17" x14ac:dyDescent="0.2">
      <c r="B47" s="25" t="s">
        <v>108</v>
      </c>
      <c r="C47" s="19">
        <v>60000</v>
      </c>
      <c r="D47" s="19">
        <v>3</v>
      </c>
      <c r="E47" s="19">
        <f t="shared" si="6"/>
        <v>180000</v>
      </c>
      <c r="N47" s="12" t="s">
        <v>126</v>
      </c>
      <c r="O47" s="19">
        <f>(SUM('FLUJO-POS'!$C$23:$N$23,'FLUJO-POS'!$C$35:$N$35,'FLUJO-POS'!$C$38:$N$38)/12)*(150/750)</f>
        <v>2520730.2000000002</v>
      </c>
      <c r="P47" s="19">
        <v>1</v>
      </c>
      <c r="Q47" s="19">
        <f t="shared" si="7"/>
        <v>2520730.2000000002</v>
      </c>
    </row>
    <row r="48" spans="2:17" x14ac:dyDescent="0.2">
      <c r="B48" s="57"/>
      <c r="C48" s="19"/>
      <c r="D48" s="19"/>
      <c r="E48" s="19"/>
      <c r="N48" s="12"/>
      <c r="O48" s="19"/>
      <c r="P48" s="19"/>
      <c r="Q48" s="19"/>
    </row>
    <row r="49" spans="2:17" ht="16" thickBot="1" x14ac:dyDescent="0.25">
      <c r="B49" s="78" t="s">
        <v>57</v>
      </c>
      <c r="C49" s="78"/>
      <c r="D49" s="78"/>
      <c r="E49" s="21">
        <f>SUM(E39:E47)</f>
        <v>6094000</v>
      </c>
      <c r="N49" s="12"/>
      <c r="O49" s="19"/>
      <c r="P49" s="19"/>
      <c r="Q49" s="19"/>
    </row>
    <row r="50" spans="2:17" ht="16" thickTop="1" x14ac:dyDescent="0.2">
      <c r="N50" s="12"/>
      <c r="O50" s="19"/>
      <c r="P50" s="19"/>
      <c r="Q50" s="19"/>
    </row>
    <row r="51" spans="2:17" x14ac:dyDescent="0.2">
      <c r="N51" s="12"/>
      <c r="O51" s="19"/>
      <c r="P51" s="19"/>
      <c r="Q51" s="19"/>
    </row>
    <row r="52" spans="2:17" x14ac:dyDescent="0.2">
      <c r="B52" t="s">
        <v>74</v>
      </c>
      <c r="C52" t="s">
        <v>75</v>
      </c>
      <c r="N52" s="79" t="s">
        <v>57</v>
      </c>
      <c r="O52" s="79"/>
      <c r="P52" s="79"/>
      <c r="Q52" s="60">
        <f>SUM(Q42:Q51)</f>
        <v>10485682.893333334</v>
      </c>
    </row>
    <row r="53" spans="2:17" ht="16" thickBot="1" x14ac:dyDescent="0.25">
      <c r="N53" s="78" t="s">
        <v>124</v>
      </c>
      <c r="O53" s="78"/>
      <c r="P53" s="78"/>
      <c r="Q53" s="59">
        <f>Q52/150</f>
        <v>69904.552622222225</v>
      </c>
    </row>
    <row r="54" spans="2:17" ht="17" thickTop="1" thickBot="1" x14ac:dyDescent="0.25">
      <c r="N54" s="78" t="s">
        <v>183</v>
      </c>
      <c r="O54" s="78"/>
      <c r="P54" s="78"/>
      <c r="Q54" s="59">
        <f>Q53*1.35</f>
        <v>94371.146040000007</v>
      </c>
    </row>
    <row r="55" spans="2:17" ht="16" thickTop="1" x14ac:dyDescent="0.2"/>
  </sheetData>
  <mergeCells count="22">
    <mergeCell ref="N36:P36"/>
    <mergeCell ref="B37:E37"/>
    <mergeCell ref="H38:J38"/>
    <mergeCell ref="N40:Q40"/>
    <mergeCell ref="B49:D49"/>
    <mergeCell ref="N52:P52"/>
    <mergeCell ref="N54:P54"/>
    <mergeCell ref="N34:P34"/>
    <mergeCell ref="B3:E3"/>
    <mergeCell ref="H3:K3"/>
    <mergeCell ref="N3:Q3"/>
    <mergeCell ref="N16:P16"/>
    <mergeCell ref="N17:P17"/>
    <mergeCell ref="B19:D19"/>
    <mergeCell ref="N18:P18"/>
    <mergeCell ref="N22:Q22"/>
    <mergeCell ref="B24:E24"/>
    <mergeCell ref="H28:J28"/>
    <mergeCell ref="B32:D32"/>
    <mergeCell ref="H32:K32"/>
    <mergeCell ref="N53:P53"/>
    <mergeCell ref="N35:P35"/>
  </mergeCells>
  <hyperlinks>
    <hyperlink ref="B5" r:id="rId1" xr:uid="{025D1988-95B2-1148-BBF7-3D1026ED722B}"/>
    <hyperlink ref="B11" r:id="rId2" xr:uid="{AFC06A48-FA49-6941-8339-5B93E76298E6}"/>
    <hyperlink ref="B14" r:id="rId3" xr:uid="{88FD96DE-8793-ED47-9FD0-7140036863E7}"/>
    <hyperlink ref="B15" r:id="rId4" xr:uid="{2A6882CF-B49E-8A48-841C-FF7AB6E1B8FF}"/>
    <hyperlink ref="B40" r:id="rId5" location="position=7&amp;search_layout=stack&amp;type=item&amp;tracking_id=7257b5ed-d525-4169-8b83-2902131c2061" xr:uid="{D74CD92A-7593-C547-9FD5-0BC1469AB97F}"/>
    <hyperlink ref="B41" r:id="rId6" xr:uid="{DBCF8CF7-39FA-854E-BB21-0C015F1CACD1}"/>
    <hyperlink ref="B44" r:id="rId7" location="reco_item_pos=1&amp;reco_backend=best-seller&amp;reco_backend_type=low_level&amp;reco_client=highlights-rankings&amp;reco_id=ac0323aa-cfe1-411d-8090-6847da658b5d" xr:uid="{51C3808E-9D16-6B44-9EB0-D056D2FC4F5D}"/>
    <hyperlink ref="B46" r:id="rId8" xr:uid="{DC1CA66F-9CEA-1544-BBF2-33BA7A2E7347}"/>
    <hyperlink ref="H5" r:id="rId9" xr:uid="{EC6BCB28-AA50-3647-B821-7A078485BEEC}"/>
    <hyperlink ref="H11" r:id="rId10" xr:uid="{BC280C45-48CA-224C-8CA6-DD2198D17342}"/>
    <hyperlink ref="H12" r:id="rId11" xr:uid="{76D63A06-C274-0040-9D03-770F57B6791A}"/>
    <hyperlink ref="H35" r:id="rId12" xr:uid="{F58F595E-4918-B74F-9139-4CA62F20A06B}"/>
    <hyperlink ref="H18" r:id="rId13" xr:uid="{22DC7E81-434B-684B-9774-979938D8276A}"/>
    <hyperlink ref="H20" r:id="rId14" xr:uid="{40BE729E-D967-3141-AED0-1664F13CAB9A}"/>
    <hyperlink ref="H21" r:id="rId15" xr:uid="{DE079108-843B-BE40-BDA3-F324262EDF62}"/>
    <hyperlink ref="H22" r:id="rId16" xr:uid="{9716A3F9-2452-B748-9156-27DB82E2C889}"/>
    <hyperlink ref="H23" r:id="rId17" xr:uid="{DA513146-B4C4-DF47-A9B3-32808609CC77}"/>
    <hyperlink ref="H24" r:id="rId18" xr:uid="{CD429486-57C5-4E4B-9D3C-94DE6DADD106}"/>
    <hyperlink ref="H25" r:id="rId19" xr:uid="{2777D947-2C60-7D49-8078-4C35B51BD060}"/>
    <hyperlink ref="H26" r:id="rId20" xr:uid="{38D52DA8-B05B-4B43-A20D-D8C9F7FDFABF}"/>
  </hyperlinks>
  <pageMargins left="0.7" right="0.7" top="0.75" bottom="0.75" header="0.3" footer="0.3"/>
  <pageSetup orientation="portrait" r:id="rId2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FF48A-B773-6E49-88A2-4FA1FF006FC7}">
  <dimension ref="D4:AN7"/>
  <sheetViews>
    <sheetView topLeftCell="A2" zoomScale="82" workbookViewId="0">
      <selection activeCell="Q15" sqref="Q15"/>
    </sheetView>
  </sheetViews>
  <sheetFormatPr baseColWidth="10" defaultRowHeight="15" x14ac:dyDescent="0.2"/>
  <cols>
    <col min="4" max="4" width="25.5" bestFit="1" customWidth="1"/>
    <col min="5" max="6" width="12.83203125" bestFit="1" customWidth="1"/>
    <col min="7" max="13" width="14.33203125" bestFit="1" customWidth="1"/>
    <col min="14" max="33" width="15.33203125" bestFit="1" customWidth="1"/>
    <col min="34" max="40" width="16.33203125" bestFit="1" customWidth="1"/>
  </cols>
  <sheetData>
    <row r="4" spans="4:40" x14ac:dyDescent="0.2">
      <c r="D4" s="74" t="s">
        <v>87</v>
      </c>
    </row>
    <row r="5" spans="4:40" x14ac:dyDescent="0.2">
      <c r="D5" s="74" t="s">
        <v>180</v>
      </c>
      <c r="E5" s="20">
        <v>206177208.60222223</v>
      </c>
      <c r="F5" s="20">
        <v>213462274.27366394</v>
      </c>
      <c r="G5" s="20">
        <v>219333746.44680026</v>
      </c>
      <c r="H5" s="20">
        <v>222098035.27776635</v>
      </c>
      <c r="I5" s="20">
        <v>226950491.61920133</v>
      </c>
      <c r="J5" s="20">
        <v>225152602.33536887</v>
      </c>
      <c r="K5" s="20">
        <v>228824212.4743903</v>
      </c>
      <c r="L5" s="20">
        <v>232703188.434544</v>
      </c>
      <c r="M5" s="20">
        <v>236017481.40731564</v>
      </c>
      <c r="N5" s="20">
        <v>239161559.73733228</v>
      </c>
      <c r="O5" s="20">
        <v>241900644.83879647</v>
      </c>
      <c r="P5" s="20">
        <v>233079328.17504624</v>
      </c>
      <c r="Q5" s="20">
        <v>234572527.62037158</v>
      </c>
      <c r="R5" s="20">
        <v>236893774.05233669</v>
      </c>
      <c r="S5" s="20">
        <v>238764606.03202674</v>
      </c>
      <c r="T5" s="20">
        <v>239988159.53149456</v>
      </c>
      <c r="U5" s="20">
        <v>241534301.66346979</v>
      </c>
      <c r="V5" s="20">
        <v>240961438.73080957</v>
      </c>
      <c r="W5" s="20">
        <v>242131326.8717196</v>
      </c>
      <c r="X5" s="20">
        <v>243367288.15378219</v>
      </c>
      <c r="Y5" s="20">
        <v>244423324.03382811</v>
      </c>
      <c r="Z5" s="20">
        <v>245425124.28306672</v>
      </c>
      <c r="AA5" s="20">
        <v>246297881.2087245</v>
      </c>
      <c r="AB5" s="20">
        <v>243487137.86687177</v>
      </c>
      <c r="AC5" s="20">
        <v>243962917.22714043</v>
      </c>
      <c r="AD5" s="20">
        <v>244702537.87586471</v>
      </c>
      <c r="AE5" s="20">
        <v>245298642.59935203</v>
      </c>
      <c r="AF5" s="20">
        <v>245688504.45139983</v>
      </c>
      <c r="AG5" s="20">
        <v>246181152.98320752</v>
      </c>
      <c r="AH5" s="20">
        <v>245998621.19853804</v>
      </c>
      <c r="AI5" s="20">
        <v>246371383.61350584</v>
      </c>
      <c r="AJ5" s="20">
        <v>246765198.96746778</v>
      </c>
      <c r="AK5" s="20">
        <v>247101684.54345828</v>
      </c>
      <c r="AL5" s="20">
        <v>247420888.97605562</v>
      </c>
      <c r="AM5" s="20">
        <v>247698976.22894034</v>
      </c>
      <c r="AN5" s="20">
        <v>246803386.77955186</v>
      </c>
    </row>
    <row r="6" spans="4:40" x14ac:dyDescent="0.2">
      <c r="D6" s="74" t="s">
        <v>181</v>
      </c>
      <c r="E6" s="73">
        <v>76556857.81205453</v>
      </c>
      <c r="F6" s="20">
        <v>90125913.013095856</v>
      </c>
      <c r="G6" s="20">
        <v>101710102.94041367</v>
      </c>
      <c r="H6" s="20">
        <v>109675700.95018145</v>
      </c>
      <c r="I6" s="20">
        <v>119249411.63391519</v>
      </c>
      <c r="J6" s="20">
        <v>123860348.98987414</v>
      </c>
      <c r="K6" s="20">
        <v>131433822.22170445</v>
      </c>
      <c r="L6" s="20">
        <v>138859946.44804803</v>
      </c>
      <c r="M6" s="20">
        <v>145398919.6628105</v>
      </c>
      <c r="N6" s="20">
        <v>151474525.48554605</v>
      </c>
      <c r="O6" s="20">
        <v>156878635.58039105</v>
      </c>
      <c r="P6" s="20">
        <v>154064665.60986492</v>
      </c>
      <c r="Q6" s="20">
        <v>157760365.04971987</v>
      </c>
      <c r="R6" s="20">
        <v>162083884.20398465</v>
      </c>
      <c r="S6" s="20">
        <v>165774964.113038</v>
      </c>
      <c r="T6" s="20">
        <v>168655815.0093118</v>
      </c>
      <c r="U6" s="20">
        <v>171706294.27299225</v>
      </c>
      <c r="V6" s="20">
        <v>173175481.01313269</v>
      </c>
      <c r="W6" s="20">
        <v>175588622.98189828</v>
      </c>
      <c r="X6" s="20">
        <v>177954815.01655683</v>
      </c>
      <c r="Y6" s="20">
        <v>180038333.39896271</v>
      </c>
      <c r="Z6" s="20">
        <v>181974208.65034673</v>
      </c>
      <c r="AA6" s="20">
        <v>183696124.66886398</v>
      </c>
      <c r="AB6" s="20">
        <v>182799507.11614284</v>
      </c>
      <c r="AC6" s="20">
        <v>183977070.85067552</v>
      </c>
      <c r="AD6" s="20">
        <v>185354677.29418528</v>
      </c>
      <c r="AE6" s="20">
        <v>186530769.10384122</v>
      </c>
      <c r="AF6" s="20">
        <v>187448696.98062253</v>
      </c>
      <c r="AG6" s="20">
        <v>188420673.68281752</v>
      </c>
      <c r="AH6" s="20">
        <v>188888801.85519767</v>
      </c>
      <c r="AI6" s="20">
        <v>189657703.25395662</v>
      </c>
      <c r="AJ6" s="20">
        <v>190411644.95681959</v>
      </c>
      <c r="AK6" s="20">
        <v>191075518.12272015</v>
      </c>
      <c r="AL6" s="20">
        <v>191692347.63705388</v>
      </c>
      <c r="AM6" s="20">
        <v>192241003.14606258</v>
      </c>
      <c r="AN6" s="20">
        <v>191955313.1620656</v>
      </c>
    </row>
    <row r="7" spans="4:40" x14ac:dyDescent="0.2">
      <c r="D7" s="74" t="s">
        <v>182</v>
      </c>
      <c r="E7" s="73">
        <v>82011403.266599983</v>
      </c>
      <c r="F7" s="20">
        <v>100539136.15359172</v>
      </c>
      <c r="G7" s="20">
        <v>116631214.886319</v>
      </c>
      <c r="H7" s="20">
        <v>128608833.9329012</v>
      </c>
      <c r="I7" s="20">
        <v>141908072.55498987</v>
      </c>
      <c r="J7" s="20">
        <v>149905853.4912715</v>
      </c>
      <c r="K7" s="20">
        <v>160558275.43248606</v>
      </c>
      <c r="L7" s="20">
        <v>170783443.94008803</v>
      </c>
      <c r="M7" s="20">
        <v>179867002.86508539</v>
      </c>
      <c r="N7" s="20">
        <v>188255868.42439812</v>
      </c>
      <c r="O7" s="20">
        <v>195762941.9161315</v>
      </c>
      <c r="P7" s="20">
        <v>194860756.8518675</v>
      </c>
      <c r="Q7" s="20">
        <v>200294442.5701426</v>
      </c>
      <c r="R7" s="20">
        <v>206197949.25024384</v>
      </c>
      <c r="S7" s="20">
        <v>211325381.45551217</v>
      </c>
      <c r="T7" s="20">
        <v>215484585.89541727</v>
      </c>
      <c r="U7" s="20">
        <v>219722133.17249852</v>
      </c>
      <c r="V7" s="20">
        <v>222270472.65209424</v>
      </c>
      <c r="W7" s="71">
        <v>225664662.56581917</v>
      </c>
      <c r="X7" s="20">
        <v>228922716.36862257</v>
      </c>
      <c r="Y7" s="20">
        <v>231817018.1766147</v>
      </c>
      <c r="Z7" s="20">
        <v>234489969.26944077</v>
      </c>
      <c r="AA7" s="20">
        <v>236881954.23472351</v>
      </c>
      <c r="AB7" s="20">
        <v>236594490.26997101</v>
      </c>
      <c r="AC7" s="20">
        <v>238325829.9935661</v>
      </c>
      <c r="AD7" s="20">
        <v>240206869.1544053</v>
      </c>
      <c r="AE7" s="20">
        <v>241840627.07072437</v>
      </c>
      <c r="AF7" s="20">
        <v>243165877.78243589</v>
      </c>
      <c r="AG7" s="20">
        <v>244516090.93641859</v>
      </c>
      <c r="AH7" s="20">
        <v>245328070.42860577</v>
      </c>
      <c r="AI7" s="20">
        <v>246409563.93628019</v>
      </c>
      <c r="AJ7" s="20">
        <v>247447680.28361177</v>
      </c>
      <c r="AK7" s="20">
        <v>248369894.03539288</v>
      </c>
      <c r="AL7" s="20">
        <v>249221578.62779984</v>
      </c>
      <c r="AM7" s="20">
        <v>249983738.75323877</v>
      </c>
      <c r="AN7" s="20">
        <v>249892143.87508741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FLUJO-PRE</vt:lpstr>
      <vt:lpstr>DETALLE-PRE</vt:lpstr>
      <vt:lpstr>FLUJO-POS</vt:lpstr>
      <vt:lpstr>DETALLE-POS</vt:lpstr>
      <vt:lpstr>FLUJO-aaS</vt:lpstr>
      <vt:lpstr>DETALLE-aaS</vt:lpstr>
      <vt:lpstr>Comparativo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Ana Aponte</cp:lastModifiedBy>
  <dcterms:created xsi:type="dcterms:W3CDTF">2023-04-25T01:55:25Z</dcterms:created>
  <dcterms:modified xsi:type="dcterms:W3CDTF">2023-05-31T03:20:38Z</dcterms:modified>
</cp:coreProperties>
</file>