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prashant/Downloads/Student-Placement-Guidance/Data/Exam Data/2015/"/>
    </mc:Choice>
  </mc:AlternateContent>
  <bookViews>
    <workbookView xWindow="0" yWindow="460" windowWidth="20360" windowHeight="16100"/>
  </bookViews>
  <sheets>
    <sheet name="GAZET" sheetId="1" r:id="rId1"/>
    <sheet name="ANALYSIS" sheetId="2" r:id="rId2"/>
    <sheet name="MarkSheet"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7" i="3" l="1"/>
  <c r="F17" i="3"/>
  <c r="H17" i="3"/>
  <c r="AH17" i="3"/>
  <c r="J17" i="3"/>
  <c r="L17" i="3"/>
  <c r="N17" i="3"/>
  <c r="P17" i="3"/>
  <c r="R17" i="3"/>
  <c r="T17" i="3"/>
  <c r="V17" i="3"/>
  <c r="X17" i="3"/>
  <c r="Z17" i="3"/>
  <c r="AB17" i="3"/>
  <c r="AD17" i="3"/>
  <c r="AF17" i="3"/>
  <c r="AJ17" i="3"/>
  <c r="AN17" i="3"/>
  <c r="C15" i="2"/>
  <c r="C14" i="2"/>
  <c r="C13" i="2"/>
  <c r="I11" i="2"/>
  <c r="H11" i="2"/>
  <c r="F11" i="2"/>
  <c r="E11" i="2"/>
  <c r="G11" i="2"/>
  <c r="F10" i="2"/>
  <c r="H10" i="2"/>
  <c r="I10" i="2"/>
  <c r="E10" i="2"/>
  <c r="G10" i="2"/>
  <c r="F9" i="2"/>
  <c r="H9" i="2"/>
  <c r="I9" i="2"/>
  <c r="E9" i="2"/>
  <c r="G9" i="2"/>
  <c r="F8" i="2"/>
  <c r="H8" i="2"/>
  <c r="I8" i="2"/>
  <c r="E8" i="2"/>
  <c r="G8" i="2"/>
  <c r="F7" i="2"/>
  <c r="H7" i="2"/>
  <c r="I7" i="2"/>
  <c r="E7" i="2"/>
  <c r="G7" i="2"/>
  <c r="E165" i="1"/>
  <c r="AI165" i="1"/>
  <c r="G165" i="1"/>
  <c r="I165" i="1"/>
  <c r="K165" i="1"/>
  <c r="M165" i="1"/>
  <c r="O165" i="1"/>
  <c r="Q165" i="1"/>
  <c r="S165" i="1"/>
  <c r="U165" i="1"/>
  <c r="W165" i="1"/>
  <c r="Y165" i="1"/>
  <c r="AA165" i="1"/>
  <c r="AC165" i="1"/>
  <c r="AE165" i="1"/>
  <c r="AG165" i="1"/>
  <c r="AK165" i="1"/>
  <c r="AO165" i="1"/>
  <c r="E164" i="1"/>
  <c r="AI164" i="1"/>
  <c r="G164" i="1"/>
  <c r="I164" i="1"/>
  <c r="K164" i="1"/>
  <c r="M164" i="1"/>
  <c r="O164" i="1"/>
  <c r="Q164" i="1"/>
  <c r="S164" i="1"/>
  <c r="U164" i="1"/>
  <c r="W164" i="1"/>
  <c r="Y164" i="1"/>
  <c r="AA164" i="1"/>
  <c r="AC164" i="1"/>
  <c r="AE164" i="1"/>
  <c r="AG164" i="1"/>
  <c r="AK164" i="1"/>
  <c r="AO164" i="1"/>
  <c r="E163" i="1"/>
  <c r="G163" i="1"/>
  <c r="I163" i="1"/>
  <c r="K163" i="1"/>
  <c r="M163" i="1"/>
  <c r="O163" i="1"/>
  <c r="Q163" i="1"/>
  <c r="S163" i="1"/>
  <c r="U163" i="1"/>
  <c r="W163" i="1"/>
  <c r="Y163" i="1"/>
  <c r="AA163" i="1"/>
  <c r="AC163" i="1"/>
  <c r="AE163" i="1"/>
  <c r="AG163" i="1"/>
  <c r="AI163" i="1"/>
  <c r="AK163" i="1"/>
  <c r="AO163" i="1"/>
  <c r="AI162" i="1"/>
  <c r="E162" i="1"/>
  <c r="G162" i="1"/>
  <c r="I162" i="1"/>
  <c r="K162" i="1"/>
  <c r="M162" i="1"/>
  <c r="O162" i="1"/>
  <c r="Q162" i="1"/>
  <c r="S162" i="1"/>
  <c r="U162" i="1"/>
  <c r="W162" i="1"/>
  <c r="Y162" i="1"/>
  <c r="AA162" i="1"/>
  <c r="AC162" i="1"/>
  <c r="AE162" i="1"/>
  <c r="AG162" i="1"/>
  <c r="AK162" i="1"/>
  <c r="AO162" i="1"/>
  <c r="E161" i="1"/>
  <c r="G161" i="1"/>
  <c r="I161" i="1"/>
  <c r="K161" i="1"/>
  <c r="M161" i="1"/>
  <c r="O161" i="1"/>
  <c r="Q161" i="1"/>
  <c r="S161" i="1"/>
  <c r="U161" i="1"/>
  <c r="W161" i="1"/>
  <c r="Y161" i="1"/>
  <c r="AA161" i="1"/>
  <c r="AC161" i="1"/>
  <c r="AE161" i="1"/>
  <c r="AG161" i="1"/>
  <c r="AI161" i="1"/>
  <c r="AK161" i="1"/>
  <c r="AO161" i="1"/>
  <c r="E160" i="1"/>
  <c r="G160" i="1"/>
  <c r="I160" i="1"/>
  <c r="K160" i="1"/>
  <c r="M160" i="1"/>
  <c r="O160" i="1"/>
  <c r="AI160" i="1"/>
  <c r="Q160" i="1"/>
  <c r="S160" i="1"/>
  <c r="U160" i="1"/>
  <c r="W160" i="1"/>
  <c r="Y160" i="1"/>
  <c r="AA160" i="1"/>
  <c r="AC160" i="1"/>
  <c r="AE160" i="1"/>
  <c r="AG160" i="1"/>
  <c r="AK160" i="1"/>
  <c r="AO160" i="1"/>
  <c r="E159" i="1"/>
  <c r="G159" i="1"/>
  <c r="I159" i="1"/>
  <c r="K159" i="1"/>
  <c r="M159" i="1"/>
  <c r="O159" i="1"/>
  <c r="Q159" i="1"/>
  <c r="S159" i="1"/>
  <c r="U159" i="1"/>
  <c r="W159" i="1"/>
  <c r="Y159" i="1"/>
  <c r="AA159" i="1"/>
  <c r="AC159" i="1"/>
  <c r="AE159" i="1"/>
  <c r="AG159" i="1"/>
  <c r="AI159" i="1"/>
  <c r="AK159" i="1"/>
  <c r="AO159" i="1"/>
  <c r="E158" i="1"/>
  <c r="G158" i="1"/>
  <c r="I158" i="1"/>
  <c r="K158" i="1"/>
  <c r="M158" i="1"/>
  <c r="O158" i="1"/>
  <c r="Q158" i="1"/>
  <c r="S158" i="1"/>
  <c r="U158" i="1"/>
  <c r="W158" i="1"/>
  <c r="Y158" i="1"/>
  <c r="AA158" i="1"/>
  <c r="AC158" i="1"/>
  <c r="AE158" i="1"/>
  <c r="AG158" i="1"/>
  <c r="AI158" i="1"/>
  <c r="AK158" i="1"/>
  <c r="AO158" i="1"/>
  <c r="AI157" i="1"/>
  <c r="E157" i="1"/>
  <c r="G157" i="1"/>
  <c r="I157" i="1"/>
  <c r="K157" i="1"/>
  <c r="M157" i="1"/>
  <c r="O157" i="1"/>
  <c r="Q157" i="1"/>
  <c r="S157" i="1"/>
  <c r="U157" i="1"/>
  <c r="W157" i="1"/>
  <c r="Y157" i="1"/>
  <c r="AA157" i="1"/>
  <c r="AC157" i="1"/>
  <c r="AE157" i="1"/>
  <c r="AG157" i="1"/>
  <c r="AK157" i="1"/>
  <c r="AO157" i="1"/>
  <c r="AI156" i="1"/>
  <c r="E156" i="1"/>
  <c r="G156" i="1"/>
  <c r="I156" i="1"/>
  <c r="K156" i="1"/>
  <c r="M156" i="1"/>
  <c r="O156" i="1"/>
  <c r="Q156" i="1"/>
  <c r="S156" i="1"/>
  <c r="U156" i="1"/>
  <c r="W156" i="1"/>
  <c r="Y156" i="1"/>
  <c r="AA156" i="1"/>
  <c r="AC156" i="1"/>
  <c r="AE156" i="1"/>
  <c r="AG156" i="1"/>
  <c r="AK156" i="1"/>
  <c r="AO156" i="1"/>
  <c r="AI155" i="1"/>
  <c r="E155" i="1"/>
  <c r="G155" i="1"/>
  <c r="I155" i="1"/>
  <c r="K155" i="1"/>
  <c r="M155" i="1"/>
  <c r="O155" i="1"/>
  <c r="Q155" i="1"/>
  <c r="S155" i="1"/>
  <c r="U155" i="1"/>
  <c r="W155" i="1"/>
  <c r="Y155" i="1"/>
  <c r="AA155" i="1"/>
  <c r="AC155" i="1"/>
  <c r="AE155" i="1"/>
  <c r="AG155" i="1"/>
  <c r="AK155" i="1"/>
  <c r="AO155" i="1"/>
  <c r="E154" i="1"/>
  <c r="AI154" i="1"/>
  <c r="G154" i="1"/>
  <c r="I154" i="1"/>
  <c r="K154" i="1"/>
  <c r="M154" i="1"/>
  <c r="O154" i="1"/>
  <c r="Q154" i="1"/>
  <c r="S154" i="1"/>
  <c r="U154" i="1"/>
  <c r="W154" i="1"/>
  <c r="Y154" i="1"/>
  <c r="AA154" i="1"/>
  <c r="AC154" i="1"/>
  <c r="AE154" i="1"/>
  <c r="AG154" i="1"/>
  <c r="AK154" i="1"/>
  <c r="AO154" i="1"/>
  <c r="AI153" i="1"/>
  <c r="E153" i="1"/>
  <c r="G153" i="1"/>
  <c r="I153" i="1"/>
  <c r="K153" i="1"/>
  <c r="M153" i="1"/>
  <c r="O153" i="1"/>
  <c r="Q153" i="1"/>
  <c r="S153" i="1"/>
  <c r="U153" i="1"/>
  <c r="W153" i="1"/>
  <c r="Y153" i="1"/>
  <c r="AA153" i="1"/>
  <c r="AC153" i="1"/>
  <c r="AE153" i="1"/>
  <c r="AG153" i="1"/>
  <c r="AK153" i="1"/>
  <c r="AO153" i="1"/>
  <c r="AI152" i="1"/>
  <c r="E152" i="1"/>
  <c r="G152" i="1"/>
  <c r="I152" i="1"/>
  <c r="K152" i="1"/>
  <c r="M152" i="1"/>
  <c r="O152" i="1"/>
  <c r="Q152" i="1"/>
  <c r="S152" i="1"/>
  <c r="U152" i="1"/>
  <c r="W152" i="1"/>
  <c r="Y152" i="1"/>
  <c r="AA152" i="1"/>
  <c r="AC152" i="1"/>
  <c r="AE152" i="1"/>
  <c r="AG152" i="1"/>
  <c r="AK152" i="1"/>
  <c r="AO152" i="1"/>
  <c r="AI151" i="1"/>
  <c r="E151" i="1"/>
  <c r="G151" i="1"/>
  <c r="I151" i="1"/>
  <c r="K151" i="1"/>
  <c r="M151" i="1"/>
  <c r="O151" i="1"/>
  <c r="Q151" i="1"/>
  <c r="S151" i="1"/>
  <c r="U151" i="1"/>
  <c r="W151" i="1"/>
  <c r="Y151" i="1"/>
  <c r="AA151" i="1"/>
  <c r="AC151" i="1"/>
  <c r="AE151" i="1"/>
  <c r="AG151" i="1"/>
  <c r="AK151" i="1"/>
  <c r="AO151" i="1"/>
  <c r="AI150" i="1"/>
  <c r="E150" i="1"/>
  <c r="G150" i="1"/>
  <c r="I150" i="1"/>
  <c r="K150" i="1"/>
  <c r="M150" i="1"/>
  <c r="O150" i="1"/>
  <c r="Q150" i="1"/>
  <c r="S150" i="1"/>
  <c r="U150" i="1"/>
  <c r="W150" i="1"/>
  <c r="Y150" i="1"/>
  <c r="AA150" i="1"/>
  <c r="AC150" i="1"/>
  <c r="AE150" i="1"/>
  <c r="AG150" i="1"/>
  <c r="AK150" i="1"/>
  <c r="AO150" i="1"/>
  <c r="AI149" i="1"/>
  <c r="E149" i="1"/>
  <c r="G149" i="1"/>
  <c r="I149" i="1"/>
  <c r="K149" i="1"/>
  <c r="M149" i="1"/>
  <c r="O149" i="1"/>
  <c r="Q149" i="1"/>
  <c r="S149" i="1"/>
  <c r="U149" i="1"/>
  <c r="W149" i="1"/>
  <c r="Y149" i="1"/>
  <c r="AA149" i="1"/>
  <c r="AC149" i="1"/>
  <c r="AE149" i="1"/>
  <c r="AG149" i="1"/>
  <c r="AK149" i="1"/>
  <c r="AO149" i="1"/>
  <c r="AI148" i="1"/>
  <c r="E148" i="1"/>
  <c r="G148" i="1"/>
  <c r="I148" i="1"/>
  <c r="K148" i="1"/>
  <c r="M148" i="1"/>
  <c r="O148" i="1"/>
  <c r="Q148" i="1"/>
  <c r="S148" i="1"/>
  <c r="U148" i="1"/>
  <c r="W148" i="1"/>
  <c r="Y148" i="1"/>
  <c r="AA148" i="1"/>
  <c r="AC148" i="1"/>
  <c r="AE148" i="1"/>
  <c r="AG148" i="1"/>
  <c r="AK148" i="1"/>
  <c r="AO148" i="1"/>
  <c r="AI147" i="1"/>
  <c r="E147" i="1"/>
  <c r="G147" i="1"/>
  <c r="I147" i="1"/>
  <c r="K147" i="1"/>
  <c r="M147" i="1"/>
  <c r="O147" i="1"/>
  <c r="Q147" i="1"/>
  <c r="S147" i="1"/>
  <c r="U147" i="1"/>
  <c r="W147" i="1"/>
  <c r="Y147" i="1"/>
  <c r="AA147" i="1"/>
  <c r="AC147" i="1"/>
  <c r="AE147" i="1"/>
  <c r="AG147" i="1"/>
  <c r="AK147" i="1"/>
  <c r="AO147" i="1"/>
  <c r="AI146" i="1"/>
  <c r="E146" i="1"/>
  <c r="G146" i="1"/>
  <c r="I146" i="1"/>
  <c r="K146" i="1"/>
  <c r="M146" i="1"/>
  <c r="O146" i="1"/>
  <c r="Q146" i="1"/>
  <c r="S146" i="1"/>
  <c r="U146" i="1"/>
  <c r="W146" i="1"/>
  <c r="Y146" i="1"/>
  <c r="AA146" i="1"/>
  <c r="AC146" i="1"/>
  <c r="AE146" i="1"/>
  <c r="AG146" i="1"/>
  <c r="AK146" i="1"/>
  <c r="AO146" i="1"/>
  <c r="AI145" i="1"/>
  <c r="E145" i="1"/>
  <c r="G145" i="1"/>
  <c r="I145" i="1"/>
  <c r="K145" i="1"/>
  <c r="M145" i="1"/>
  <c r="O145" i="1"/>
  <c r="Q145" i="1"/>
  <c r="S145" i="1"/>
  <c r="U145" i="1"/>
  <c r="W145" i="1"/>
  <c r="Y145" i="1"/>
  <c r="AA145" i="1"/>
  <c r="AC145" i="1"/>
  <c r="AE145" i="1"/>
  <c r="AG145" i="1"/>
  <c r="AK145" i="1"/>
  <c r="AO145" i="1"/>
  <c r="AI144" i="1"/>
  <c r="E144" i="1"/>
  <c r="G144" i="1"/>
  <c r="I144" i="1"/>
  <c r="K144" i="1"/>
  <c r="M144" i="1"/>
  <c r="O144" i="1"/>
  <c r="Q144" i="1"/>
  <c r="S144" i="1"/>
  <c r="U144" i="1"/>
  <c r="W144" i="1"/>
  <c r="Y144" i="1"/>
  <c r="AA144" i="1"/>
  <c r="AC144" i="1"/>
  <c r="AE144" i="1"/>
  <c r="AG144" i="1"/>
  <c r="AK144" i="1"/>
  <c r="AO144" i="1"/>
  <c r="AI143" i="1"/>
  <c r="E143" i="1"/>
  <c r="G143" i="1"/>
  <c r="I143" i="1"/>
  <c r="K143" i="1"/>
  <c r="M143" i="1"/>
  <c r="O143" i="1"/>
  <c r="Q143" i="1"/>
  <c r="S143" i="1"/>
  <c r="U143" i="1"/>
  <c r="W143" i="1"/>
  <c r="Y143" i="1"/>
  <c r="AA143" i="1"/>
  <c r="AC143" i="1"/>
  <c r="AE143" i="1"/>
  <c r="AG143" i="1"/>
  <c r="AK143" i="1"/>
  <c r="AO143" i="1"/>
  <c r="AI142" i="1"/>
  <c r="E142" i="1"/>
  <c r="G142" i="1"/>
  <c r="I142" i="1"/>
  <c r="K142" i="1"/>
  <c r="M142" i="1"/>
  <c r="O142" i="1"/>
  <c r="Q142" i="1"/>
  <c r="S142" i="1"/>
  <c r="U142" i="1"/>
  <c r="W142" i="1"/>
  <c r="Y142" i="1"/>
  <c r="AA142" i="1"/>
  <c r="AC142" i="1"/>
  <c r="AE142" i="1"/>
  <c r="AG142" i="1"/>
  <c r="AK142" i="1"/>
  <c r="AO142" i="1"/>
  <c r="AI141" i="1"/>
  <c r="E141" i="1"/>
  <c r="G141" i="1"/>
  <c r="I141" i="1"/>
  <c r="K141" i="1"/>
  <c r="M141" i="1"/>
  <c r="O141" i="1"/>
  <c r="Q141" i="1"/>
  <c r="S141" i="1"/>
  <c r="U141" i="1"/>
  <c r="W141" i="1"/>
  <c r="Y141" i="1"/>
  <c r="AA141" i="1"/>
  <c r="AC141" i="1"/>
  <c r="AE141" i="1"/>
  <c r="AG141" i="1"/>
  <c r="AK141" i="1"/>
  <c r="AO141" i="1"/>
  <c r="AI140" i="1"/>
  <c r="E140" i="1"/>
  <c r="G140" i="1"/>
  <c r="I140" i="1"/>
  <c r="K140" i="1"/>
  <c r="M140" i="1"/>
  <c r="O140" i="1"/>
  <c r="Q140" i="1"/>
  <c r="S140" i="1"/>
  <c r="U140" i="1"/>
  <c r="W140" i="1"/>
  <c r="Y140" i="1"/>
  <c r="AA140" i="1"/>
  <c r="AC140" i="1"/>
  <c r="AE140" i="1"/>
  <c r="AG140" i="1"/>
  <c r="AK140" i="1"/>
  <c r="AO140" i="1"/>
  <c r="AI139" i="1"/>
  <c r="E139" i="1"/>
  <c r="G139" i="1"/>
  <c r="I139" i="1"/>
  <c r="K139" i="1"/>
  <c r="M139" i="1"/>
  <c r="O139" i="1"/>
  <c r="Q139" i="1"/>
  <c r="S139" i="1"/>
  <c r="U139" i="1"/>
  <c r="W139" i="1"/>
  <c r="Y139" i="1"/>
  <c r="AA139" i="1"/>
  <c r="AC139" i="1"/>
  <c r="AE139" i="1"/>
  <c r="AG139" i="1"/>
  <c r="AK139" i="1"/>
  <c r="AO139" i="1"/>
  <c r="AI138" i="1"/>
  <c r="E138" i="1"/>
  <c r="G138" i="1"/>
  <c r="I138" i="1"/>
  <c r="K138" i="1"/>
  <c r="M138" i="1"/>
  <c r="O138" i="1"/>
  <c r="Q138" i="1"/>
  <c r="S138" i="1"/>
  <c r="U138" i="1"/>
  <c r="W138" i="1"/>
  <c r="Y138" i="1"/>
  <c r="AA138" i="1"/>
  <c r="AC138" i="1"/>
  <c r="AE138" i="1"/>
  <c r="AG138" i="1"/>
  <c r="AK138" i="1"/>
  <c r="AO138" i="1"/>
  <c r="E137" i="1"/>
  <c r="AI137" i="1"/>
  <c r="G137" i="1"/>
  <c r="I137" i="1"/>
  <c r="K137" i="1"/>
  <c r="M137" i="1"/>
  <c r="O137" i="1"/>
  <c r="Q137" i="1"/>
  <c r="S137" i="1"/>
  <c r="U137" i="1"/>
  <c r="W137" i="1"/>
  <c r="Y137" i="1"/>
  <c r="AA137" i="1"/>
  <c r="AC137" i="1"/>
  <c r="AE137" i="1"/>
  <c r="AG137" i="1"/>
  <c r="AK137" i="1"/>
  <c r="AO137" i="1"/>
  <c r="AI136" i="1"/>
  <c r="E136" i="1"/>
  <c r="G136" i="1"/>
  <c r="I136" i="1"/>
  <c r="K136" i="1"/>
  <c r="M136" i="1"/>
  <c r="O136" i="1"/>
  <c r="Q136" i="1"/>
  <c r="S136" i="1"/>
  <c r="U136" i="1"/>
  <c r="W136" i="1"/>
  <c r="Y136" i="1"/>
  <c r="AA136" i="1"/>
  <c r="AC136" i="1"/>
  <c r="AE136" i="1"/>
  <c r="AG136" i="1"/>
  <c r="AK136" i="1"/>
  <c r="AO136" i="1"/>
  <c r="AI135" i="1"/>
  <c r="E135" i="1"/>
  <c r="G135" i="1"/>
  <c r="I135" i="1"/>
  <c r="K135" i="1"/>
  <c r="M135" i="1"/>
  <c r="O135" i="1"/>
  <c r="Q135" i="1"/>
  <c r="S135" i="1"/>
  <c r="U135" i="1"/>
  <c r="W135" i="1"/>
  <c r="Y135" i="1"/>
  <c r="AA135" i="1"/>
  <c r="AC135" i="1"/>
  <c r="AE135" i="1"/>
  <c r="AG135" i="1"/>
  <c r="AK135" i="1"/>
  <c r="AO135" i="1"/>
  <c r="AI134" i="1"/>
  <c r="E134" i="1"/>
  <c r="G134" i="1"/>
  <c r="I134" i="1"/>
  <c r="K134" i="1"/>
  <c r="M134" i="1"/>
  <c r="O134" i="1"/>
  <c r="Q134" i="1"/>
  <c r="S134" i="1"/>
  <c r="U134" i="1"/>
  <c r="W134" i="1"/>
  <c r="Y134" i="1"/>
  <c r="AA134" i="1"/>
  <c r="AC134" i="1"/>
  <c r="AE134" i="1"/>
  <c r="AG134" i="1"/>
  <c r="AK134" i="1"/>
  <c r="AO134" i="1"/>
  <c r="AI133" i="1"/>
  <c r="E133" i="1"/>
  <c r="G133" i="1"/>
  <c r="I133" i="1"/>
  <c r="K133" i="1"/>
  <c r="M133" i="1"/>
  <c r="O133" i="1"/>
  <c r="Q133" i="1"/>
  <c r="S133" i="1"/>
  <c r="U133" i="1"/>
  <c r="W133" i="1"/>
  <c r="Y133" i="1"/>
  <c r="AA133" i="1"/>
  <c r="AC133" i="1"/>
  <c r="AE133" i="1"/>
  <c r="AG133" i="1"/>
  <c r="AK133" i="1"/>
  <c r="AO133" i="1"/>
  <c r="AI132" i="1"/>
  <c r="E132" i="1"/>
  <c r="G132" i="1"/>
  <c r="I132" i="1"/>
  <c r="K132" i="1"/>
  <c r="M132" i="1"/>
  <c r="O132" i="1"/>
  <c r="Q132" i="1"/>
  <c r="S132" i="1"/>
  <c r="U132" i="1"/>
  <c r="W132" i="1"/>
  <c r="Y132" i="1"/>
  <c r="AA132" i="1"/>
  <c r="AC132" i="1"/>
  <c r="AE132" i="1"/>
  <c r="AG132" i="1"/>
  <c r="AK132" i="1"/>
  <c r="AO132" i="1"/>
  <c r="AI131" i="1"/>
  <c r="E131" i="1"/>
  <c r="G131" i="1"/>
  <c r="I131" i="1"/>
  <c r="K131" i="1"/>
  <c r="M131" i="1"/>
  <c r="O131" i="1"/>
  <c r="Q131" i="1"/>
  <c r="S131" i="1"/>
  <c r="U131" i="1"/>
  <c r="W131" i="1"/>
  <c r="Y131" i="1"/>
  <c r="AA131" i="1"/>
  <c r="AC131" i="1"/>
  <c r="AE131" i="1"/>
  <c r="AG131" i="1"/>
  <c r="AK131" i="1"/>
  <c r="AO131" i="1"/>
  <c r="AI130" i="1"/>
  <c r="E130" i="1"/>
  <c r="G130" i="1"/>
  <c r="I130" i="1"/>
  <c r="K130" i="1"/>
  <c r="M130" i="1"/>
  <c r="O130" i="1"/>
  <c r="Q130" i="1"/>
  <c r="S130" i="1"/>
  <c r="U130" i="1"/>
  <c r="W130" i="1"/>
  <c r="Y130" i="1"/>
  <c r="AA130" i="1"/>
  <c r="AC130" i="1"/>
  <c r="AE130" i="1"/>
  <c r="AG130" i="1"/>
  <c r="AK130" i="1"/>
  <c r="AO130" i="1"/>
  <c r="AI129" i="1"/>
  <c r="E129" i="1"/>
  <c r="G129" i="1"/>
  <c r="I129" i="1"/>
  <c r="K129" i="1"/>
  <c r="M129" i="1"/>
  <c r="O129" i="1"/>
  <c r="Q129" i="1"/>
  <c r="S129" i="1"/>
  <c r="U129" i="1"/>
  <c r="W129" i="1"/>
  <c r="Y129" i="1"/>
  <c r="AA129" i="1"/>
  <c r="AC129" i="1"/>
  <c r="AE129" i="1"/>
  <c r="AG129" i="1"/>
  <c r="AK129" i="1"/>
  <c r="AO129" i="1"/>
  <c r="AI128" i="1"/>
  <c r="E128" i="1"/>
  <c r="G128" i="1"/>
  <c r="I128" i="1"/>
  <c r="K128" i="1"/>
  <c r="M128" i="1"/>
  <c r="O128" i="1"/>
  <c r="Q128" i="1"/>
  <c r="S128" i="1"/>
  <c r="U128" i="1"/>
  <c r="W128" i="1"/>
  <c r="Y128" i="1"/>
  <c r="AA128" i="1"/>
  <c r="AC128" i="1"/>
  <c r="AE128" i="1"/>
  <c r="AG128" i="1"/>
  <c r="AK128" i="1"/>
  <c r="AO128" i="1"/>
  <c r="E127" i="1"/>
  <c r="AI127" i="1"/>
  <c r="G127" i="1"/>
  <c r="I127" i="1"/>
  <c r="K127" i="1"/>
  <c r="M127" i="1"/>
  <c r="O127" i="1"/>
  <c r="Q127" i="1"/>
  <c r="S127" i="1"/>
  <c r="U127" i="1"/>
  <c r="W127" i="1"/>
  <c r="Y127" i="1"/>
  <c r="AA127" i="1"/>
  <c r="AC127" i="1"/>
  <c r="AE127" i="1"/>
  <c r="AG127" i="1"/>
  <c r="AK127" i="1"/>
  <c r="AO127" i="1"/>
  <c r="AI126" i="1"/>
  <c r="E126" i="1"/>
  <c r="G126" i="1"/>
  <c r="I126" i="1"/>
  <c r="K126" i="1"/>
  <c r="M126" i="1"/>
  <c r="O126" i="1"/>
  <c r="Q126" i="1"/>
  <c r="S126" i="1"/>
  <c r="U126" i="1"/>
  <c r="W126" i="1"/>
  <c r="Y126" i="1"/>
  <c r="AA126" i="1"/>
  <c r="AC126" i="1"/>
  <c r="AE126" i="1"/>
  <c r="AG126" i="1"/>
  <c r="AK126" i="1"/>
  <c r="AO126" i="1"/>
  <c r="AI125" i="1"/>
  <c r="E125" i="1"/>
  <c r="G125" i="1"/>
  <c r="I125" i="1"/>
  <c r="K125" i="1"/>
  <c r="M125" i="1"/>
  <c r="O125" i="1"/>
  <c r="Q125" i="1"/>
  <c r="S125" i="1"/>
  <c r="U125" i="1"/>
  <c r="W125" i="1"/>
  <c r="Y125" i="1"/>
  <c r="AA125" i="1"/>
  <c r="AC125" i="1"/>
  <c r="AE125" i="1"/>
  <c r="AG125" i="1"/>
  <c r="AK125" i="1"/>
  <c r="AO125" i="1"/>
  <c r="AI124" i="1"/>
  <c r="E124" i="1"/>
  <c r="G124" i="1"/>
  <c r="I124" i="1"/>
  <c r="K124" i="1"/>
  <c r="M124" i="1"/>
  <c r="O124" i="1"/>
  <c r="Q124" i="1"/>
  <c r="S124" i="1"/>
  <c r="U124" i="1"/>
  <c r="W124" i="1"/>
  <c r="Y124" i="1"/>
  <c r="AA124" i="1"/>
  <c r="AC124" i="1"/>
  <c r="AE124" i="1"/>
  <c r="AG124" i="1"/>
  <c r="AK124" i="1"/>
  <c r="AO124" i="1"/>
  <c r="AI123" i="1"/>
  <c r="E123" i="1"/>
  <c r="G123" i="1"/>
  <c r="I123" i="1"/>
  <c r="K123" i="1"/>
  <c r="M123" i="1"/>
  <c r="O123" i="1"/>
  <c r="Q123" i="1"/>
  <c r="S123" i="1"/>
  <c r="U123" i="1"/>
  <c r="W123" i="1"/>
  <c r="Y123" i="1"/>
  <c r="AA123" i="1"/>
  <c r="AC123" i="1"/>
  <c r="AE123" i="1"/>
  <c r="AG123" i="1"/>
  <c r="AK123" i="1"/>
  <c r="AO123" i="1"/>
  <c r="AI122" i="1"/>
  <c r="E122" i="1"/>
  <c r="G122" i="1"/>
  <c r="I122" i="1"/>
  <c r="K122" i="1"/>
  <c r="M122" i="1"/>
  <c r="O122" i="1"/>
  <c r="Q122" i="1"/>
  <c r="S122" i="1"/>
  <c r="U122" i="1"/>
  <c r="W122" i="1"/>
  <c r="Y122" i="1"/>
  <c r="AA122" i="1"/>
  <c r="AC122" i="1"/>
  <c r="AE122" i="1"/>
  <c r="AG122" i="1"/>
  <c r="AK122" i="1"/>
  <c r="AO122" i="1"/>
  <c r="AI121" i="1"/>
  <c r="E121" i="1"/>
  <c r="G121" i="1"/>
  <c r="I121" i="1"/>
  <c r="K121" i="1"/>
  <c r="M121" i="1"/>
  <c r="O121" i="1"/>
  <c r="Q121" i="1"/>
  <c r="S121" i="1"/>
  <c r="U121" i="1"/>
  <c r="W121" i="1"/>
  <c r="Y121" i="1"/>
  <c r="AA121" i="1"/>
  <c r="AC121" i="1"/>
  <c r="AE121" i="1"/>
  <c r="AG121" i="1"/>
  <c r="AK121" i="1"/>
  <c r="AO121" i="1"/>
  <c r="AI120" i="1"/>
  <c r="E120" i="1"/>
  <c r="G120" i="1"/>
  <c r="I120" i="1"/>
  <c r="K120" i="1"/>
  <c r="M120" i="1"/>
  <c r="O120" i="1"/>
  <c r="Q120" i="1"/>
  <c r="S120" i="1"/>
  <c r="U120" i="1"/>
  <c r="W120" i="1"/>
  <c r="Y120" i="1"/>
  <c r="AA120" i="1"/>
  <c r="AC120" i="1"/>
  <c r="AE120" i="1"/>
  <c r="AG120" i="1"/>
  <c r="AK120" i="1"/>
  <c r="AO120" i="1"/>
  <c r="AI119" i="1"/>
  <c r="E119" i="1"/>
  <c r="G119" i="1"/>
  <c r="I119" i="1"/>
  <c r="K119" i="1"/>
  <c r="M119" i="1"/>
  <c r="O119" i="1"/>
  <c r="Q119" i="1"/>
  <c r="S119" i="1"/>
  <c r="U119" i="1"/>
  <c r="W119" i="1"/>
  <c r="Y119" i="1"/>
  <c r="AA119" i="1"/>
  <c r="AC119" i="1"/>
  <c r="AE119" i="1"/>
  <c r="AG119" i="1"/>
  <c r="AK119" i="1"/>
  <c r="AO119" i="1"/>
  <c r="AI118" i="1"/>
  <c r="E118" i="1"/>
  <c r="G118" i="1"/>
  <c r="I118" i="1"/>
  <c r="K118" i="1"/>
  <c r="M118" i="1"/>
  <c r="O118" i="1"/>
  <c r="Q118" i="1"/>
  <c r="S118" i="1"/>
  <c r="U118" i="1"/>
  <c r="W118" i="1"/>
  <c r="Y118" i="1"/>
  <c r="AA118" i="1"/>
  <c r="AC118" i="1"/>
  <c r="AE118" i="1"/>
  <c r="AG118" i="1"/>
  <c r="AK118" i="1"/>
  <c r="AO118" i="1"/>
  <c r="AI117" i="1"/>
  <c r="E117" i="1"/>
  <c r="G117" i="1"/>
  <c r="I117" i="1"/>
  <c r="K117" i="1"/>
  <c r="M117" i="1"/>
  <c r="O117" i="1"/>
  <c r="Q117" i="1"/>
  <c r="S117" i="1"/>
  <c r="U117" i="1"/>
  <c r="W117" i="1"/>
  <c r="Y117" i="1"/>
  <c r="AA117" i="1"/>
  <c r="AC117" i="1"/>
  <c r="AE117" i="1"/>
  <c r="AG117" i="1"/>
  <c r="AK117" i="1"/>
  <c r="AO117" i="1"/>
  <c r="AI116" i="1"/>
  <c r="E116" i="1"/>
  <c r="G116" i="1"/>
  <c r="I116" i="1"/>
  <c r="K116" i="1"/>
  <c r="M116" i="1"/>
  <c r="O116" i="1"/>
  <c r="Q116" i="1"/>
  <c r="S116" i="1"/>
  <c r="U116" i="1"/>
  <c r="W116" i="1"/>
  <c r="Y116" i="1"/>
  <c r="AA116" i="1"/>
  <c r="AC116" i="1"/>
  <c r="AE116" i="1"/>
  <c r="AG116" i="1"/>
  <c r="AK116" i="1"/>
  <c r="AO116" i="1"/>
  <c r="AI115" i="1"/>
  <c r="E115" i="1"/>
  <c r="G115" i="1"/>
  <c r="I115" i="1"/>
  <c r="K115" i="1"/>
  <c r="M115" i="1"/>
  <c r="O115" i="1"/>
  <c r="Q115" i="1"/>
  <c r="S115" i="1"/>
  <c r="U115" i="1"/>
  <c r="W115" i="1"/>
  <c r="Y115" i="1"/>
  <c r="AA115" i="1"/>
  <c r="AC115" i="1"/>
  <c r="AE115" i="1"/>
  <c r="AG115" i="1"/>
  <c r="AK115" i="1"/>
  <c r="AO115" i="1"/>
  <c r="AI114" i="1"/>
  <c r="E114" i="1"/>
  <c r="G114" i="1"/>
  <c r="I114" i="1"/>
  <c r="K114" i="1"/>
  <c r="M114" i="1"/>
  <c r="O114" i="1"/>
  <c r="Q114" i="1"/>
  <c r="S114" i="1"/>
  <c r="U114" i="1"/>
  <c r="W114" i="1"/>
  <c r="Y114" i="1"/>
  <c r="AA114" i="1"/>
  <c r="AC114" i="1"/>
  <c r="AE114" i="1"/>
  <c r="AG114" i="1"/>
  <c r="AK114" i="1"/>
  <c r="AO114" i="1"/>
  <c r="AI113" i="1"/>
  <c r="E113" i="1"/>
  <c r="G113" i="1"/>
  <c r="I113" i="1"/>
  <c r="K113" i="1"/>
  <c r="M113" i="1"/>
  <c r="O113" i="1"/>
  <c r="Q113" i="1"/>
  <c r="S113" i="1"/>
  <c r="U113" i="1"/>
  <c r="W113" i="1"/>
  <c r="Y113" i="1"/>
  <c r="AA113" i="1"/>
  <c r="AC113" i="1"/>
  <c r="AE113" i="1"/>
  <c r="AG113" i="1"/>
  <c r="AK113" i="1"/>
  <c r="AO113" i="1"/>
  <c r="AI112" i="1"/>
  <c r="E112" i="1"/>
  <c r="G112" i="1"/>
  <c r="I112" i="1"/>
  <c r="K112" i="1"/>
  <c r="M112" i="1"/>
  <c r="O112" i="1"/>
  <c r="Q112" i="1"/>
  <c r="S112" i="1"/>
  <c r="U112" i="1"/>
  <c r="W112" i="1"/>
  <c r="Y112" i="1"/>
  <c r="AA112" i="1"/>
  <c r="AC112" i="1"/>
  <c r="AE112" i="1"/>
  <c r="AG112" i="1"/>
  <c r="AK112" i="1"/>
  <c r="AO112" i="1"/>
  <c r="AI111" i="1"/>
  <c r="E111" i="1"/>
  <c r="G111" i="1"/>
  <c r="I111" i="1"/>
  <c r="K111" i="1"/>
  <c r="M111" i="1"/>
  <c r="O111" i="1"/>
  <c r="Q111" i="1"/>
  <c r="S111" i="1"/>
  <c r="U111" i="1"/>
  <c r="W111" i="1"/>
  <c r="Y111" i="1"/>
  <c r="AA111" i="1"/>
  <c r="AC111" i="1"/>
  <c r="AE111" i="1"/>
  <c r="AG111" i="1"/>
  <c r="AK111" i="1"/>
  <c r="AO111" i="1"/>
  <c r="AI110" i="1"/>
  <c r="E110" i="1"/>
  <c r="G110" i="1"/>
  <c r="I110" i="1"/>
  <c r="K110" i="1"/>
  <c r="M110" i="1"/>
  <c r="O110" i="1"/>
  <c r="Q110" i="1"/>
  <c r="S110" i="1"/>
  <c r="U110" i="1"/>
  <c r="W110" i="1"/>
  <c r="Y110" i="1"/>
  <c r="AA110" i="1"/>
  <c r="AC110" i="1"/>
  <c r="AE110" i="1"/>
  <c r="AG110" i="1"/>
  <c r="AK110" i="1"/>
  <c r="AO110" i="1"/>
  <c r="AI109" i="1"/>
  <c r="E109" i="1"/>
  <c r="G109" i="1"/>
  <c r="I109" i="1"/>
  <c r="K109" i="1"/>
  <c r="M109" i="1"/>
  <c r="O109" i="1"/>
  <c r="Q109" i="1"/>
  <c r="S109" i="1"/>
  <c r="U109" i="1"/>
  <c r="W109" i="1"/>
  <c r="Y109" i="1"/>
  <c r="AA109" i="1"/>
  <c r="AC109" i="1"/>
  <c r="AE109" i="1"/>
  <c r="AG109" i="1"/>
  <c r="AK109" i="1"/>
  <c r="AO109" i="1"/>
  <c r="AI108" i="1"/>
  <c r="E108" i="1"/>
  <c r="G108" i="1"/>
  <c r="I108" i="1"/>
  <c r="K108" i="1"/>
  <c r="M108" i="1"/>
  <c r="O108" i="1"/>
  <c r="Q108" i="1"/>
  <c r="S108" i="1"/>
  <c r="U108" i="1"/>
  <c r="W108" i="1"/>
  <c r="Y108" i="1"/>
  <c r="AA108" i="1"/>
  <c r="AC108" i="1"/>
  <c r="AE108" i="1"/>
  <c r="AG108" i="1"/>
  <c r="AK108" i="1"/>
  <c r="AO108" i="1"/>
  <c r="AI107" i="1"/>
  <c r="E107" i="1"/>
  <c r="G107" i="1"/>
  <c r="I107" i="1"/>
  <c r="K107" i="1"/>
  <c r="M107" i="1"/>
  <c r="O107" i="1"/>
  <c r="Q107" i="1"/>
  <c r="S107" i="1"/>
  <c r="U107" i="1"/>
  <c r="W107" i="1"/>
  <c r="Y107" i="1"/>
  <c r="AA107" i="1"/>
  <c r="AC107" i="1"/>
  <c r="AE107" i="1"/>
  <c r="AG107" i="1"/>
  <c r="AK107" i="1"/>
  <c r="AO107" i="1"/>
  <c r="AI106" i="1"/>
  <c r="E106" i="1"/>
  <c r="G106" i="1"/>
  <c r="I106" i="1"/>
  <c r="K106" i="1"/>
  <c r="M106" i="1"/>
  <c r="O106" i="1"/>
  <c r="Q106" i="1"/>
  <c r="S106" i="1"/>
  <c r="U106" i="1"/>
  <c r="W106" i="1"/>
  <c r="Y106" i="1"/>
  <c r="AA106" i="1"/>
  <c r="AC106" i="1"/>
  <c r="AE106" i="1"/>
  <c r="AG106" i="1"/>
  <c r="AK106" i="1"/>
  <c r="AO106" i="1"/>
  <c r="AI105" i="1"/>
  <c r="E105" i="1"/>
  <c r="G105" i="1"/>
  <c r="I105" i="1"/>
  <c r="K105" i="1"/>
  <c r="M105" i="1"/>
  <c r="O105" i="1"/>
  <c r="Q105" i="1"/>
  <c r="S105" i="1"/>
  <c r="U105" i="1"/>
  <c r="W105" i="1"/>
  <c r="Y105" i="1"/>
  <c r="AA105" i="1"/>
  <c r="AC105" i="1"/>
  <c r="AE105" i="1"/>
  <c r="AG105" i="1"/>
  <c r="AK105" i="1"/>
  <c r="AO105" i="1"/>
  <c r="AI104" i="1"/>
  <c r="E104" i="1"/>
  <c r="G104" i="1"/>
  <c r="I104" i="1"/>
  <c r="K104" i="1"/>
  <c r="M104" i="1"/>
  <c r="O104" i="1"/>
  <c r="Q104" i="1"/>
  <c r="S104" i="1"/>
  <c r="U104" i="1"/>
  <c r="W104" i="1"/>
  <c r="Y104" i="1"/>
  <c r="AA104" i="1"/>
  <c r="AC104" i="1"/>
  <c r="AE104" i="1"/>
  <c r="AG104" i="1"/>
  <c r="AK104" i="1"/>
  <c r="AO104" i="1"/>
  <c r="AI103" i="1"/>
  <c r="E103" i="1"/>
  <c r="G103" i="1"/>
  <c r="I103" i="1"/>
  <c r="K103" i="1"/>
  <c r="M103" i="1"/>
  <c r="O103" i="1"/>
  <c r="Q103" i="1"/>
  <c r="S103" i="1"/>
  <c r="U103" i="1"/>
  <c r="W103" i="1"/>
  <c r="Y103" i="1"/>
  <c r="AA103" i="1"/>
  <c r="AC103" i="1"/>
  <c r="AE103" i="1"/>
  <c r="AG103" i="1"/>
  <c r="AK103" i="1"/>
  <c r="AO103" i="1"/>
  <c r="AI102" i="1"/>
  <c r="E102" i="1"/>
  <c r="G102" i="1"/>
  <c r="I102" i="1"/>
  <c r="K102" i="1"/>
  <c r="M102" i="1"/>
  <c r="O102" i="1"/>
  <c r="Q102" i="1"/>
  <c r="S102" i="1"/>
  <c r="U102" i="1"/>
  <c r="W102" i="1"/>
  <c r="Y102" i="1"/>
  <c r="AA102" i="1"/>
  <c r="AC102" i="1"/>
  <c r="AE102" i="1"/>
  <c r="AG102" i="1"/>
  <c r="AK102" i="1"/>
  <c r="AO102" i="1"/>
  <c r="AI101" i="1"/>
  <c r="E101" i="1"/>
  <c r="G101" i="1"/>
  <c r="I101" i="1"/>
  <c r="K101" i="1"/>
  <c r="M101" i="1"/>
  <c r="O101" i="1"/>
  <c r="Q101" i="1"/>
  <c r="S101" i="1"/>
  <c r="U101" i="1"/>
  <c r="W101" i="1"/>
  <c r="Y101" i="1"/>
  <c r="AA101" i="1"/>
  <c r="AC101" i="1"/>
  <c r="AE101" i="1"/>
  <c r="AG101" i="1"/>
  <c r="AK101" i="1"/>
  <c r="AO101" i="1"/>
  <c r="AI100" i="1"/>
  <c r="E100" i="1"/>
  <c r="G100" i="1"/>
  <c r="I100" i="1"/>
  <c r="K100" i="1"/>
  <c r="M100" i="1"/>
  <c r="O100" i="1"/>
  <c r="Q100" i="1"/>
  <c r="S100" i="1"/>
  <c r="U100" i="1"/>
  <c r="W100" i="1"/>
  <c r="Y100" i="1"/>
  <c r="AA100" i="1"/>
  <c r="AC100" i="1"/>
  <c r="AE100" i="1"/>
  <c r="AG100" i="1"/>
  <c r="AK100" i="1"/>
  <c r="AO100" i="1"/>
  <c r="AI99" i="1"/>
  <c r="E99" i="1"/>
  <c r="G99" i="1"/>
  <c r="I99" i="1"/>
  <c r="K99" i="1"/>
  <c r="M99" i="1"/>
  <c r="O99" i="1"/>
  <c r="Q99" i="1"/>
  <c r="S99" i="1"/>
  <c r="U99" i="1"/>
  <c r="W99" i="1"/>
  <c r="Y99" i="1"/>
  <c r="AA99" i="1"/>
  <c r="AC99" i="1"/>
  <c r="AE99" i="1"/>
  <c r="AG99" i="1"/>
  <c r="AK99" i="1"/>
  <c r="AO99" i="1"/>
  <c r="AI98" i="1"/>
  <c r="E98" i="1"/>
  <c r="G98" i="1"/>
  <c r="I98" i="1"/>
  <c r="K98" i="1"/>
  <c r="M98" i="1"/>
  <c r="O98" i="1"/>
  <c r="Q98" i="1"/>
  <c r="S98" i="1"/>
  <c r="U98" i="1"/>
  <c r="W98" i="1"/>
  <c r="Y98" i="1"/>
  <c r="AA98" i="1"/>
  <c r="AC98" i="1"/>
  <c r="AE98" i="1"/>
  <c r="AG98" i="1"/>
  <c r="AK98" i="1"/>
  <c r="AO98" i="1"/>
  <c r="AI97" i="1"/>
  <c r="E97" i="1"/>
  <c r="G97" i="1"/>
  <c r="I97" i="1"/>
  <c r="K97" i="1"/>
  <c r="M97" i="1"/>
  <c r="O97" i="1"/>
  <c r="Q97" i="1"/>
  <c r="S97" i="1"/>
  <c r="U97" i="1"/>
  <c r="W97" i="1"/>
  <c r="Y97" i="1"/>
  <c r="AA97" i="1"/>
  <c r="AC97" i="1"/>
  <c r="AE97" i="1"/>
  <c r="AG97" i="1"/>
  <c r="AK97" i="1"/>
  <c r="AO97" i="1"/>
  <c r="AI96" i="1"/>
  <c r="E96" i="1"/>
  <c r="G96" i="1"/>
  <c r="I96" i="1"/>
  <c r="K96" i="1"/>
  <c r="M96" i="1"/>
  <c r="O96" i="1"/>
  <c r="Q96" i="1"/>
  <c r="S96" i="1"/>
  <c r="U96" i="1"/>
  <c r="W96" i="1"/>
  <c r="Y96" i="1"/>
  <c r="AA96" i="1"/>
  <c r="AC96" i="1"/>
  <c r="AE96" i="1"/>
  <c r="AG96" i="1"/>
  <c r="AK96" i="1"/>
  <c r="AO96" i="1"/>
  <c r="AI95" i="1"/>
  <c r="E95" i="1"/>
  <c r="G95" i="1"/>
  <c r="I95" i="1"/>
  <c r="K95" i="1"/>
  <c r="M95" i="1"/>
  <c r="O95" i="1"/>
  <c r="Q95" i="1"/>
  <c r="S95" i="1"/>
  <c r="U95" i="1"/>
  <c r="W95" i="1"/>
  <c r="Y95" i="1"/>
  <c r="AA95" i="1"/>
  <c r="AC95" i="1"/>
  <c r="AE95" i="1"/>
  <c r="AG95" i="1"/>
  <c r="AK95" i="1"/>
  <c r="AO95" i="1"/>
  <c r="AI94" i="1"/>
  <c r="E94" i="1"/>
  <c r="G94" i="1"/>
  <c r="I94" i="1"/>
  <c r="K94" i="1"/>
  <c r="M94" i="1"/>
  <c r="O94" i="1"/>
  <c r="Q94" i="1"/>
  <c r="S94" i="1"/>
  <c r="U94" i="1"/>
  <c r="W94" i="1"/>
  <c r="Y94" i="1"/>
  <c r="AA94" i="1"/>
  <c r="AC94" i="1"/>
  <c r="AE94" i="1"/>
  <c r="AG94" i="1"/>
  <c r="AK94" i="1"/>
  <c r="AO94" i="1"/>
  <c r="AI93" i="1"/>
  <c r="E93" i="1"/>
  <c r="G93" i="1"/>
  <c r="I93" i="1"/>
  <c r="K93" i="1"/>
  <c r="M93" i="1"/>
  <c r="O93" i="1"/>
  <c r="Q93" i="1"/>
  <c r="S93" i="1"/>
  <c r="U93" i="1"/>
  <c r="W93" i="1"/>
  <c r="Y93" i="1"/>
  <c r="AA93" i="1"/>
  <c r="AC93" i="1"/>
  <c r="AE93" i="1"/>
  <c r="AG93" i="1"/>
  <c r="AK93" i="1"/>
  <c r="AO93" i="1"/>
  <c r="E92" i="1"/>
  <c r="AI92" i="1"/>
  <c r="G92" i="1"/>
  <c r="I92" i="1"/>
  <c r="K92" i="1"/>
  <c r="M92" i="1"/>
  <c r="O92" i="1"/>
  <c r="Q92" i="1"/>
  <c r="S92" i="1"/>
  <c r="U92" i="1"/>
  <c r="W92" i="1"/>
  <c r="Y92" i="1"/>
  <c r="AA92" i="1"/>
  <c r="AC92" i="1"/>
  <c r="AE92" i="1"/>
  <c r="AG92" i="1"/>
  <c r="AK92" i="1"/>
  <c r="AO92" i="1"/>
  <c r="E91" i="1"/>
  <c r="AI91" i="1"/>
  <c r="G91" i="1"/>
  <c r="I91" i="1"/>
  <c r="K91" i="1"/>
  <c r="M91" i="1"/>
  <c r="O91" i="1"/>
  <c r="Q91" i="1"/>
  <c r="S91" i="1"/>
  <c r="U91" i="1"/>
  <c r="W91" i="1"/>
  <c r="Y91" i="1"/>
  <c r="AA91" i="1"/>
  <c r="AC91" i="1"/>
  <c r="AE91" i="1"/>
  <c r="AG91" i="1"/>
  <c r="AK91" i="1"/>
  <c r="AO91" i="1"/>
  <c r="AI90" i="1"/>
  <c r="E90" i="1"/>
  <c r="G90" i="1"/>
  <c r="I90" i="1"/>
  <c r="K90" i="1"/>
  <c r="M90" i="1"/>
  <c r="O90" i="1"/>
  <c r="Q90" i="1"/>
  <c r="S90" i="1"/>
  <c r="U90" i="1"/>
  <c r="W90" i="1"/>
  <c r="Y90" i="1"/>
  <c r="AA90" i="1"/>
  <c r="AC90" i="1"/>
  <c r="AE90" i="1"/>
  <c r="AG90" i="1"/>
  <c r="AK90" i="1"/>
  <c r="AO90" i="1"/>
  <c r="AI89" i="1"/>
  <c r="E89" i="1"/>
  <c r="G89" i="1"/>
  <c r="I89" i="1"/>
  <c r="K89" i="1"/>
  <c r="M89" i="1"/>
  <c r="O89" i="1"/>
  <c r="Q89" i="1"/>
  <c r="S89" i="1"/>
  <c r="U89" i="1"/>
  <c r="W89" i="1"/>
  <c r="Y89" i="1"/>
  <c r="AA89" i="1"/>
  <c r="AC89" i="1"/>
  <c r="AE89" i="1"/>
  <c r="AG89" i="1"/>
  <c r="AK89" i="1"/>
  <c r="AO89" i="1"/>
  <c r="AI88" i="1"/>
  <c r="E88" i="1"/>
  <c r="G88" i="1"/>
  <c r="I88" i="1"/>
  <c r="K88" i="1"/>
  <c r="M88" i="1"/>
  <c r="O88" i="1"/>
  <c r="Q88" i="1"/>
  <c r="S88" i="1"/>
  <c r="U88" i="1"/>
  <c r="W88" i="1"/>
  <c r="Y88" i="1"/>
  <c r="AA88" i="1"/>
  <c r="AC88" i="1"/>
  <c r="AE88" i="1"/>
  <c r="AG88" i="1"/>
  <c r="AK88" i="1"/>
  <c r="AO88" i="1"/>
  <c r="AI87" i="1"/>
  <c r="E87" i="1"/>
  <c r="G87" i="1"/>
  <c r="I87" i="1"/>
  <c r="K87" i="1"/>
  <c r="M87" i="1"/>
  <c r="O87" i="1"/>
  <c r="Q87" i="1"/>
  <c r="S87" i="1"/>
  <c r="U87" i="1"/>
  <c r="W87" i="1"/>
  <c r="Y87" i="1"/>
  <c r="AA87" i="1"/>
  <c r="AC87" i="1"/>
  <c r="AE87" i="1"/>
  <c r="AG87" i="1"/>
  <c r="AK87" i="1"/>
  <c r="AO87" i="1"/>
  <c r="AI86" i="1"/>
  <c r="E86" i="1"/>
  <c r="G86" i="1"/>
  <c r="I86" i="1"/>
  <c r="K86" i="1"/>
  <c r="M86" i="1"/>
  <c r="O86" i="1"/>
  <c r="Q86" i="1"/>
  <c r="S86" i="1"/>
  <c r="U86" i="1"/>
  <c r="W86" i="1"/>
  <c r="Y86" i="1"/>
  <c r="AA86" i="1"/>
  <c r="AC86" i="1"/>
  <c r="AE86" i="1"/>
  <c r="AG86" i="1"/>
  <c r="AK86" i="1"/>
  <c r="AO86" i="1"/>
  <c r="AI85" i="1"/>
  <c r="E85" i="1"/>
  <c r="G85" i="1"/>
  <c r="I85" i="1"/>
  <c r="K85" i="1"/>
  <c r="M85" i="1"/>
  <c r="O85" i="1"/>
  <c r="Q85" i="1"/>
  <c r="S85" i="1"/>
  <c r="U85" i="1"/>
  <c r="W85" i="1"/>
  <c r="Y85" i="1"/>
  <c r="AA85" i="1"/>
  <c r="AC85" i="1"/>
  <c r="AE85" i="1"/>
  <c r="AG85" i="1"/>
  <c r="AK85" i="1"/>
  <c r="AO85" i="1"/>
  <c r="AI84" i="1"/>
  <c r="E84" i="1"/>
  <c r="G84" i="1"/>
  <c r="I84" i="1"/>
  <c r="K84" i="1"/>
  <c r="M84" i="1"/>
  <c r="O84" i="1"/>
  <c r="Q84" i="1"/>
  <c r="S84" i="1"/>
  <c r="U84" i="1"/>
  <c r="W84" i="1"/>
  <c r="Y84" i="1"/>
  <c r="AA84" i="1"/>
  <c r="AC84" i="1"/>
  <c r="AE84" i="1"/>
  <c r="AG84" i="1"/>
  <c r="AK84" i="1"/>
  <c r="AO84" i="1"/>
  <c r="AI83" i="1"/>
  <c r="E83" i="1"/>
  <c r="G83" i="1"/>
  <c r="I83" i="1"/>
  <c r="K83" i="1"/>
  <c r="M83" i="1"/>
  <c r="O83" i="1"/>
  <c r="Q83" i="1"/>
  <c r="S83" i="1"/>
  <c r="U83" i="1"/>
  <c r="W83" i="1"/>
  <c r="Y83" i="1"/>
  <c r="AA83" i="1"/>
  <c r="AC83" i="1"/>
  <c r="AE83" i="1"/>
  <c r="AG83" i="1"/>
  <c r="AK83" i="1"/>
  <c r="AO83" i="1"/>
  <c r="AI82" i="1"/>
  <c r="E82" i="1"/>
  <c r="G82" i="1"/>
  <c r="I82" i="1"/>
  <c r="K82" i="1"/>
  <c r="M82" i="1"/>
  <c r="O82" i="1"/>
  <c r="Q82" i="1"/>
  <c r="S82" i="1"/>
  <c r="U82" i="1"/>
  <c r="W82" i="1"/>
  <c r="Y82" i="1"/>
  <c r="AA82" i="1"/>
  <c r="AC82" i="1"/>
  <c r="AE82" i="1"/>
  <c r="AG82" i="1"/>
  <c r="AK82" i="1"/>
  <c r="AO82" i="1"/>
  <c r="AI81" i="1"/>
  <c r="E81" i="1"/>
  <c r="G81" i="1"/>
  <c r="I81" i="1"/>
  <c r="K81" i="1"/>
  <c r="M81" i="1"/>
  <c r="O81" i="1"/>
  <c r="Q81" i="1"/>
  <c r="S81" i="1"/>
  <c r="U81" i="1"/>
  <c r="W81" i="1"/>
  <c r="Y81" i="1"/>
  <c r="AA81" i="1"/>
  <c r="AC81" i="1"/>
  <c r="AE81" i="1"/>
  <c r="AG81" i="1"/>
  <c r="AK81" i="1"/>
  <c r="AO81" i="1"/>
  <c r="E80" i="1"/>
  <c r="AI80" i="1"/>
  <c r="G80" i="1"/>
  <c r="I80" i="1"/>
  <c r="K80" i="1"/>
  <c r="M80" i="1"/>
  <c r="O80" i="1"/>
  <c r="Q80" i="1"/>
  <c r="S80" i="1"/>
  <c r="U80" i="1"/>
  <c r="W80" i="1"/>
  <c r="Y80" i="1"/>
  <c r="AA80" i="1"/>
  <c r="AC80" i="1"/>
  <c r="AE80" i="1"/>
  <c r="AG80" i="1"/>
  <c r="AK80" i="1"/>
  <c r="AO80" i="1"/>
  <c r="AI79" i="1"/>
  <c r="E79" i="1"/>
  <c r="G79" i="1"/>
  <c r="I79" i="1"/>
  <c r="K79" i="1"/>
  <c r="M79" i="1"/>
  <c r="O79" i="1"/>
  <c r="Q79" i="1"/>
  <c r="S79" i="1"/>
  <c r="U79" i="1"/>
  <c r="W79" i="1"/>
  <c r="Y79" i="1"/>
  <c r="AA79" i="1"/>
  <c r="AC79" i="1"/>
  <c r="AE79" i="1"/>
  <c r="AG79" i="1"/>
  <c r="AK79" i="1"/>
  <c r="AO79" i="1"/>
  <c r="AI78" i="1"/>
  <c r="E78" i="1"/>
  <c r="G78" i="1"/>
  <c r="I78" i="1"/>
  <c r="K78" i="1"/>
  <c r="M78" i="1"/>
  <c r="O78" i="1"/>
  <c r="Q78" i="1"/>
  <c r="S78" i="1"/>
  <c r="U78" i="1"/>
  <c r="W78" i="1"/>
  <c r="Y78" i="1"/>
  <c r="AA78" i="1"/>
  <c r="AC78" i="1"/>
  <c r="AE78" i="1"/>
  <c r="AG78" i="1"/>
  <c r="AK78" i="1"/>
  <c r="AO78" i="1"/>
  <c r="AI77" i="1"/>
  <c r="E77" i="1"/>
  <c r="G77" i="1"/>
  <c r="I77" i="1"/>
  <c r="K77" i="1"/>
  <c r="M77" i="1"/>
  <c r="O77" i="1"/>
  <c r="Q77" i="1"/>
  <c r="S77" i="1"/>
  <c r="U77" i="1"/>
  <c r="W77" i="1"/>
  <c r="Y77" i="1"/>
  <c r="AA77" i="1"/>
  <c r="AC77" i="1"/>
  <c r="AE77" i="1"/>
  <c r="AG77" i="1"/>
  <c r="AK77" i="1"/>
  <c r="AO77" i="1"/>
  <c r="AI76" i="1"/>
  <c r="E76" i="1"/>
  <c r="G76" i="1"/>
  <c r="I76" i="1"/>
  <c r="K76" i="1"/>
  <c r="M76" i="1"/>
  <c r="O76" i="1"/>
  <c r="Q76" i="1"/>
  <c r="S76" i="1"/>
  <c r="U76" i="1"/>
  <c r="W76" i="1"/>
  <c r="Y76" i="1"/>
  <c r="AA76" i="1"/>
  <c r="AC76" i="1"/>
  <c r="AE76" i="1"/>
  <c r="AG76" i="1"/>
  <c r="AK76" i="1"/>
  <c r="AO76" i="1"/>
  <c r="AI75" i="1"/>
  <c r="E75" i="1"/>
  <c r="G75" i="1"/>
  <c r="I75" i="1"/>
  <c r="K75" i="1"/>
  <c r="M75" i="1"/>
  <c r="O75" i="1"/>
  <c r="Q75" i="1"/>
  <c r="S75" i="1"/>
  <c r="U75" i="1"/>
  <c r="W75" i="1"/>
  <c r="Y75" i="1"/>
  <c r="AA75" i="1"/>
  <c r="AC75" i="1"/>
  <c r="AE75" i="1"/>
  <c r="AG75" i="1"/>
  <c r="AK75" i="1"/>
  <c r="AO75" i="1"/>
  <c r="AI74" i="1"/>
  <c r="E74" i="1"/>
  <c r="G74" i="1"/>
  <c r="I74" i="1"/>
  <c r="K74" i="1"/>
  <c r="M74" i="1"/>
  <c r="O74" i="1"/>
  <c r="Q74" i="1"/>
  <c r="S74" i="1"/>
  <c r="U74" i="1"/>
  <c r="W74" i="1"/>
  <c r="Y74" i="1"/>
  <c r="AA74" i="1"/>
  <c r="AC74" i="1"/>
  <c r="AE74" i="1"/>
  <c r="AG74" i="1"/>
  <c r="AK74" i="1"/>
  <c r="AO74" i="1"/>
  <c r="AI73" i="1"/>
  <c r="E73" i="1"/>
  <c r="G73" i="1"/>
  <c r="I73" i="1"/>
  <c r="K73" i="1"/>
  <c r="M73" i="1"/>
  <c r="O73" i="1"/>
  <c r="Q73" i="1"/>
  <c r="S73" i="1"/>
  <c r="U73" i="1"/>
  <c r="W73" i="1"/>
  <c r="Y73" i="1"/>
  <c r="AA73" i="1"/>
  <c r="AC73" i="1"/>
  <c r="AE73" i="1"/>
  <c r="AG73" i="1"/>
  <c r="AK73" i="1"/>
  <c r="AO73" i="1"/>
  <c r="AI72" i="1"/>
  <c r="E72" i="1"/>
  <c r="G72" i="1"/>
  <c r="I72" i="1"/>
  <c r="K72" i="1"/>
  <c r="M72" i="1"/>
  <c r="O72" i="1"/>
  <c r="Q72" i="1"/>
  <c r="S72" i="1"/>
  <c r="U72" i="1"/>
  <c r="W72" i="1"/>
  <c r="Y72" i="1"/>
  <c r="AA72" i="1"/>
  <c r="AC72" i="1"/>
  <c r="AE72" i="1"/>
  <c r="AG72" i="1"/>
  <c r="AK72" i="1"/>
  <c r="AO72" i="1"/>
  <c r="E71" i="1"/>
  <c r="AI71" i="1"/>
  <c r="G71" i="1"/>
  <c r="I71" i="1"/>
  <c r="K71" i="1"/>
  <c r="M71" i="1"/>
  <c r="O71" i="1"/>
  <c r="Q71" i="1"/>
  <c r="S71" i="1"/>
  <c r="U71" i="1"/>
  <c r="W71" i="1"/>
  <c r="Y71" i="1"/>
  <c r="AA71" i="1"/>
  <c r="AC71" i="1"/>
  <c r="AE71" i="1"/>
  <c r="AG71" i="1"/>
  <c r="AK71" i="1"/>
  <c r="AO71" i="1"/>
  <c r="AI70" i="1"/>
  <c r="E70" i="1"/>
  <c r="G70" i="1"/>
  <c r="I70" i="1"/>
  <c r="K70" i="1"/>
  <c r="M70" i="1"/>
  <c r="O70" i="1"/>
  <c r="Q70" i="1"/>
  <c r="S70" i="1"/>
  <c r="U70" i="1"/>
  <c r="W70" i="1"/>
  <c r="Y70" i="1"/>
  <c r="AA70" i="1"/>
  <c r="AC70" i="1"/>
  <c r="AE70" i="1"/>
  <c r="AG70" i="1"/>
  <c r="AK70" i="1"/>
  <c r="AO70" i="1"/>
  <c r="AI69" i="1"/>
  <c r="E69" i="1"/>
  <c r="G69" i="1"/>
  <c r="I69" i="1"/>
  <c r="K69" i="1"/>
  <c r="M69" i="1"/>
  <c r="O69" i="1"/>
  <c r="Q69" i="1"/>
  <c r="S69" i="1"/>
  <c r="U69" i="1"/>
  <c r="W69" i="1"/>
  <c r="Y69" i="1"/>
  <c r="AA69" i="1"/>
  <c r="AC69" i="1"/>
  <c r="AE69" i="1"/>
  <c r="AG69" i="1"/>
  <c r="AK69" i="1"/>
  <c r="AO69" i="1"/>
  <c r="AI68" i="1"/>
  <c r="E68" i="1"/>
  <c r="G68" i="1"/>
  <c r="I68" i="1"/>
  <c r="K68" i="1"/>
  <c r="M68" i="1"/>
  <c r="O68" i="1"/>
  <c r="Q68" i="1"/>
  <c r="S68" i="1"/>
  <c r="U68" i="1"/>
  <c r="W68" i="1"/>
  <c r="Y68" i="1"/>
  <c r="AA68" i="1"/>
  <c r="AC68" i="1"/>
  <c r="AE68" i="1"/>
  <c r="AG68" i="1"/>
  <c r="AK68" i="1"/>
  <c r="AO68" i="1"/>
  <c r="AI67" i="1"/>
  <c r="E67" i="1"/>
  <c r="G67" i="1"/>
  <c r="I67" i="1"/>
  <c r="K67" i="1"/>
  <c r="M67" i="1"/>
  <c r="O67" i="1"/>
  <c r="Q67" i="1"/>
  <c r="S67" i="1"/>
  <c r="U67" i="1"/>
  <c r="W67" i="1"/>
  <c r="Y67" i="1"/>
  <c r="AA67" i="1"/>
  <c r="AC67" i="1"/>
  <c r="AE67" i="1"/>
  <c r="AG67" i="1"/>
  <c r="AK67" i="1"/>
  <c r="AO67" i="1"/>
  <c r="AI66" i="1"/>
  <c r="E66" i="1"/>
  <c r="G66" i="1"/>
  <c r="I66" i="1"/>
  <c r="K66" i="1"/>
  <c r="M66" i="1"/>
  <c r="O66" i="1"/>
  <c r="Q66" i="1"/>
  <c r="S66" i="1"/>
  <c r="U66" i="1"/>
  <c r="W66" i="1"/>
  <c r="Y66" i="1"/>
  <c r="AA66" i="1"/>
  <c r="AC66" i="1"/>
  <c r="AE66" i="1"/>
  <c r="AG66" i="1"/>
  <c r="AK66" i="1"/>
  <c r="AO66" i="1"/>
  <c r="AI65" i="1"/>
  <c r="E65" i="1"/>
  <c r="G65" i="1"/>
  <c r="I65" i="1"/>
  <c r="K65" i="1"/>
  <c r="M65" i="1"/>
  <c r="O65" i="1"/>
  <c r="Q65" i="1"/>
  <c r="S65" i="1"/>
  <c r="U65" i="1"/>
  <c r="W65" i="1"/>
  <c r="Y65" i="1"/>
  <c r="AA65" i="1"/>
  <c r="AC65" i="1"/>
  <c r="AE65" i="1"/>
  <c r="AG65" i="1"/>
  <c r="AK65" i="1"/>
  <c r="AO65" i="1"/>
  <c r="AI64" i="1"/>
  <c r="E64" i="1"/>
  <c r="G64" i="1"/>
  <c r="I64" i="1"/>
  <c r="K64" i="1"/>
  <c r="M64" i="1"/>
  <c r="O64" i="1"/>
  <c r="Q64" i="1"/>
  <c r="S64" i="1"/>
  <c r="U64" i="1"/>
  <c r="W64" i="1"/>
  <c r="Y64" i="1"/>
  <c r="AA64" i="1"/>
  <c r="AC64" i="1"/>
  <c r="AE64" i="1"/>
  <c r="AG64" i="1"/>
  <c r="AK64" i="1"/>
  <c r="AO64" i="1"/>
  <c r="AI63" i="1"/>
  <c r="E63" i="1"/>
  <c r="G63" i="1"/>
  <c r="I63" i="1"/>
  <c r="K63" i="1"/>
  <c r="M63" i="1"/>
  <c r="O63" i="1"/>
  <c r="Q63" i="1"/>
  <c r="S63" i="1"/>
  <c r="U63" i="1"/>
  <c r="W63" i="1"/>
  <c r="Y63" i="1"/>
  <c r="AA63" i="1"/>
  <c r="AC63" i="1"/>
  <c r="AE63" i="1"/>
  <c r="AG63" i="1"/>
  <c r="AK63" i="1"/>
  <c r="AO63" i="1"/>
  <c r="AI62" i="1"/>
  <c r="E62" i="1"/>
  <c r="G62" i="1"/>
  <c r="I62" i="1"/>
  <c r="K62" i="1"/>
  <c r="M62" i="1"/>
  <c r="O62" i="1"/>
  <c r="Q62" i="1"/>
  <c r="S62" i="1"/>
  <c r="U62" i="1"/>
  <c r="W62" i="1"/>
  <c r="Y62" i="1"/>
  <c r="AA62" i="1"/>
  <c r="AC62" i="1"/>
  <c r="AE62" i="1"/>
  <c r="AG62" i="1"/>
  <c r="AK62" i="1"/>
  <c r="AO62" i="1"/>
  <c r="AI61" i="1"/>
  <c r="E61" i="1"/>
  <c r="G61" i="1"/>
  <c r="I61" i="1"/>
  <c r="K61" i="1"/>
  <c r="M61" i="1"/>
  <c r="O61" i="1"/>
  <c r="Q61" i="1"/>
  <c r="S61" i="1"/>
  <c r="U61" i="1"/>
  <c r="W61" i="1"/>
  <c r="Y61" i="1"/>
  <c r="AA61" i="1"/>
  <c r="AC61" i="1"/>
  <c r="AE61" i="1"/>
  <c r="AG61" i="1"/>
  <c r="AK61" i="1"/>
  <c r="AO61" i="1"/>
  <c r="AI60" i="1"/>
  <c r="E60" i="1"/>
  <c r="G60" i="1"/>
  <c r="I60" i="1"/>
  <c r="K60" i="1"/>
  <c r="M60" i="1"/>
  <c r="O60" i="1"/>
  <c r="Q60" i="1"/>
  <c r="S60" i="1"/>
  <c r="U60" i="1"/>
  <c r="W60" i="1"/>
  <c r="Y60" i="1"/>
  <c r="AA60" i="1"/>
  <c r="AC60" i="1"/>
  <c r="AE60" i="1"/>
  <c r="AG60" i="1"/>
  <c r="AK60" i="1"/>
  <c r="AO60" i="1"/>
  <c r="AI59" i="1"/>
  <c r="E59" i="1"/>
  <c r="G59" i="1"/>
  <c r="I59" i="1"/>
  <c r="K59" i="1"/>
  <c r="M59" i="1"/>
  <c r="O59" i="1"/>
  <c r="Q59" i="1"/>
  <c r="S59" i="1"/>
  <c r="U59" i="1"/>
  <c r="W59" i="1"/>
  <c r="Y59" i="1"/>
  <c r="AA59" i="1"/>
  <c r="AC59" i="1"/>
  <c r="AE59" i="1"/>
  <c r="AG59" i="1"/>
  <c r="AK59" i="1"/>
  <c r="AO59" i="1"/>
  <c r="AI58" i="1"/>
  <c r="E58" i="1"/>
  <c r="G58" i="1"/>
  <c r="I58" i="1"/>
  <c r="K58" i="1"/>
  <c r="M58" i="1"/>
  <c r="O58" i="1"/>
  <c r="Q58" i="1"/>
  <c r="S58" i="1"/>
  <c r="U58" i="1"/>
  <c r="W58" i="1"/>
  <c r="Y58" i="1"/>
  <c r="AA58" i="1"/>
  <c r="AC58" i="1"/>
  <c r="AE58" i="1"/>
  <c r="AG58" i="1"/>
  <c r="AK58" i="1"/>
  <c r="AO58" i="1"/>
  <c r="AI57" i="1"/>
  <c r="E57" i="1"/>
  <c r="G57" i="1"/>
  <c r="I57" i="1"/>
  <c r="K57" i="1"/>
  <c r="M57" i="1"/>
  <c r="O57" i="1"/>
  <c r="Q57" i="1"/>
  <c r="S57" i="1"/>
  <c r="U57" i="1"/>
  <c r="W57" i="1"/>
  <c r="Y57" i="1"/>
  <c r="AA57" i="1"/>
  <c r="AC57" i="1"/>
  <c r="AE57" i="1"/>
  <c r="AG57" i="1"/>
  <c r="AK57" i="1"/>
  <c r="AO57" i="1"/>
  <c r="AI56" i="1"/>
  <c r="E56" i="1"/>
  <c r="G56" i="1"/>
  <c r="I56" i="1"/>
  <c r="K56" i="1"/>
  <c r="M56" i="1"/>
  <c r="O56" i="1"/>
  <c r="Q56" i="1"/>
  <c r="S56" i="1"/>
  <c r="U56" i="1"/>
  <c r="W56" i="1"/>
  <c r="Y56" i="1"/>
  <c r="AA56" i="1"/>
  <c r="AC56" i="1"/>
  <c r="AE56" i="1"/>
  <c r="AG56" i="1"/>
  <c r="AK56" i="1"/>
  <c r="AO56" i="1"/>
  <c r="AI55" i="1"/>
  <c r="E55" i="1"/>
  <c r="G55" i="1"/>
  <c r="I55" i="1"/>
  <c r="K55" i="1"/>
  <c r="M55" i="1"/>
  <c r="O55" i="1"/>
  <c r="Q55" i="1"/>
  <c r="S55" i="1"/>
  <c r="U55" i="1"/>
  <c r="W55" i="1"/>
  <c r="Y55" i="1"/>
  <c r="AA55" i="1"/>
  <c r="AC55" i="1"/>
  <c r="AE55" i="1"/>
  <c r="AG55" i="1"/>
  <c r="AK55" i="1"/>
  <c r="AO55" i="1"/>
  <c r="AI54" i="1"/>
  <c r="E54" i="1"/>
  <c r="G54" i="1"/>
  <c r="I54" i="1"/>
  <c r="K54" i="1"/>
  <c r="M54" i="1"/>
  <c r="O54" i="1"/>
  <c r="Q54" i="1"/>
  <c r="S54" i="1"/>
  <c r="U54" i="1"/>
  <c r="W54" i="1"/>
  <c r="Y54" i="1"/>
  <c r="AA54" i="1"/>
  <c r="AC54" i="1"/>
  <c r="AE54" i="1"/>
  <c r="AG54" i="1"/>
  <c r="AK54" i="1"/>
  <c r="AO54" i="1"/>
  <c r="AI53" i="1"/>
  <c r="E53" i="1"/>
  <c r="G53" i="1"/>
  <c r="I53" i="1"/>
  <c r="K53" i="1"/>
  <c r="M53" i="1"/>
  <c r="O53" i="1"/>
  <c r="Q53" i="1"/>
  <c r="S53" i="1"/>
  <c r="U53" i="1"/>
  <c r="W53" i="1"/>
  <c r="Y53" i="1"/>
  <c r="AA53" i="1"/>
  <c r="AC53" i="1"/>
  <c r="AE53" i="1"/>
  <c r="AG53" i="1"/>
  <c r="AK53" i="1"/>
  <c r="AO53" i="1"/>
  <c r="AI52" i="1"/>
  <c r="E52" i="1"/>
  <c r="G52" i="1"/>
  <c r="I52" i="1"/>
  <c r="K52" i="1"/>
  <c r="M52" i="1"/>
  <c r="O52" i="1"/>
  <c r="Q52" i="1"/>
  <c r="S52" i="1"/>
  <c r="U52" i="1"/>
  <c r="W52" i="1"/>
  <c r="Y52" i="1"/>
  <c r="AA52" i="1"/>
  <c r="AC52" i="1"/>
  <c r="AE52" i="1"/>
  <c r="AG52" i="1"/>
  <c r="AK52" i="1"/>
  <c r="AO52" i="1"/>
  <c r="AI51" i="1"/>
  <c r="E51" i="1"/>
  <c r="G51" i="1"/>
  <c r="I51" i="1"/>
  <c r="K51" i="1"/>
  <c r="M51" i="1"/>
  <c r="O51" i="1"/>
  <c r="Q51" i="1"/>
  <c r="S51" i="1"/>
  <c r="U51" i="1"/>
  <c r="W51" i="1"/>
  <c r="Y51" i="1"/>
  <c r="AA51" i="1"/>
  <c r="AC51" i="1"/>
  <c r="AE51" i="1"/>
  <c r="AG51" i="1"/>
  <c r="AK51" i="1"/>
  <c r="AO51" i="1"/>
  <c r="E50" i="1"/>
  <c r="AI50" i="1"/>
  <c r="G50" i="1"/>
  <c r="I50" i="1"/>
  <c r="K50" i="1"/>
  <c r="M50" i="1"/>
  <c r="O50" i="1"/>
  <c r="Q50" i="1"/>
  <c r="S50" i="1"/>
  <c r="U50" i="1"/>
  <c r="W50" i="1"/>
  <c r="Y50" i="1"/>
  <c r="AA50" i="1"/>
  <c r="AC50" i="1"/>
  <c r="AE50" i="1"/>
  <c r="AG50" i="1"/>
  <c r="AK50" i="1"/>
  <c r="AO50" i="1"/>
  <c r="AI49" i="1"/>
  <c r="E49" i="1"/>
  <c r="G49" i="1"/>
  <c r="I49" i="1"/>
  <c r="K49" i="1"/>
  <c r="M49" i="1"/>
  <c r="O49" i="1"/>
  <c r="Q49" i="1"/>
  <c r="S49" i="1"/>
  <c r="U49" i="1"/>
  <c r="W49" i="1"/>
  <c r="Y49" i="1"/>
  <c r="AA49" i="1"/>
  <c r="AC49" i="1"/>
  <c r="AE49" i="1"/>
  <c r="AG49" i="1"/>
  <c r="AK49" i="1"/>
  <c r="AO49" i="1"/>
  <c r="AI48" i="1"/>
  <c r="E48" i="1"/>
  <c r="G48" i="1"/>
  <c r="I48" i="1"/>
  <c r="K48" i="1"/>
  <c r="M48" i="1"/>
  <c r="O48" i="1"/>
  <c r="Q48" i="1"/>
  <c r="S48" i="1"/>
  <c r="U48" i="1"/>
  <c r="W48" i="1"/>
  <c r="Y48" i="1"/>
  <c r="AA48" i="1"/>
  <c r="AC48" i="1"/>
  <c r="AE48" i="1"/>
  <c r="AG48" i="1"/>
  <c r="AK48" i="1"/>
  <c r="AO48" i="1"/>
  <c r="AI47" i="1"/>
  <c r="E47" i="1"/>
  <c r="G47" i="1"/>
  <c r="I47" i="1"/>
  <c r="K47" i="1"/>
  <c r="M47" i="1"/>
  <c r="O47" i="1"/>
  <c r="Q47" i="1"/>
  <c r="S47" i="1"/>
  <c r="U47" i="1"/>
  <c r="W47" i="1"/>
  <c r="Y47" i="1"/>
  <c r="AA47" i="1"/>
  <c r="AC47" i="1"/>
  <c r="AE47" i="1"/>
  <c r="AG47" i="1"/>
  <c r="AK47" i="1"/>
  <c r="AO47" i="1"/>
  <c r="AI46" i="1"/>
  <c r="E46" i="1"/>
  <c r="G46" i="1"/>
  <c r="I46" i="1"/>
  <c r="K46" i="1"/>
  <c r="M46" i="1"/>
  <c r="O46" i="1"/>
  <c r="Q46" i="1"/>
  <c r="S46" i="1"/>
  <c r="U46" i="1"/>
  <c r="W46" i="1"/>
  <c r="Y46" i="1"/>
  <c r="AA46" i="1"/>
  <c r="AC46" i="1"/>
  <c r="AE46" i="1"/>
  <c r="AG46" i="1"/>
  <c r="AK46" i="1"/>
  <c r="AO46" i="1"/>
  <c r="AI45" i="1"/>
  <c r="E45" i="1"/>
  <c r="G45" i="1"/>
  <c r="I45" i="1"/>
  <c r="K45" i="1"/>
  <c r="M45" i="1"/>
  <c r="O45" i="1"/>
  <c r="Q45" i="1"/>
  <c r="S45" i="1"/>
  <c r="U45" i="1"/>
  <c r="W45" i="1"/>
  <c r="Y45" i="1"/>
  <c r="AA45" i="1"/>
  <c r="AC45" i="1"/>
  <c r="AE45" i="1"/>
  <c r="AG45" i="1"/>
  <c r="AK45" i="1"/>
  <c r="AO45" i="1"/>
  <c r="AI44" i="1"/>
  <c r="E44" i="1"/>
  <c r="G44" i="1"/>
  <c r="I44" i="1"/>
  <c r="K44" i="1"/>
  <c r="M44" i="1"/>
  <c r="O44" i="1"/>
  <c r="Q44" i="1"/>
  <c r="S44" i="1"/>
  <c r="U44" i="1"/>
  <c r="W44" i="1"/>
  <c r="Y44" i="1"/>
  <c r="AA44" i="1"/>
  <c r="AC44" i="1"/>
  <c r="AE44" i="1"/>
  <c r="AG44" i="1"/>
  <c r="AK44" i="1"/>
  <c r="AO44" i="1"/>
  <c r="AI43" i="1"/>
  <c r="E43" i="1"/>
  <c r="G43" i="1"/>
  <c r="I43" i="1"/>
  <c r="K43" i="1"/>
  <c r="M43" i="1"/>
  <c r="O43" i="1"/>
  <c r="Q43" i="1"/>
  <c r="S43" i="1"/>
  <c r="U43" i="1"/>
  <c r="W43" i="1"/>
  <c r="Y43" i="1"/>
  <c r="AA43" i="1"/>
  <c r="AC43" i="1"/>
  <c r="AE43" i="1"/>
  <c r="AG43" i="1"/>
  <c r="AK43" i="1"/>
  <c r="AO43" i="1"/>
  <c r="AI42" i="1"/>
  <c r="E42" i="1"/>
  <c r="G42" i="1"/>
  <c r="I42" i="1"/>
  <c r="K42" i="1"/>
  <c r="M42" i="1"/>
  <c r="O42" i="1"/>
  <c r="Q42" i="1"/>
  <c r="S42" i="1"/>
  <c r="U42" i="1"/>
  <c r="W42" i="1"/>
  <c r="Y42" i="1"/>
  <c r="AA42" i="1"/>
  <c r="AC42" i="1"/>
  <c r="AE42" i="1"/>
  <c r="AG42" i="1"/>
  <c r="AK42" i="1"/>
  <c r="AO42" i="1"/>
  <c r="AI41" i="1"/>
  <c r="E41" i="1"/>
  <c r="G41" i="1"/>
  <c r="I41" i="1"/>
  <c r="K41" i="1"/>
  <c r="M41" i="1"/>
  <c r="O41" i="1"/>
  <c r="Q41" i="1"/>
  <c r="S41" i="1"/>
  <c r="U41" i="1"/>
  <c r="W41" i="1"/>
  <c r="Y41" i="1"/>
  <c r="AA41" i="1"/>
  <c r="AC41" i="1"/>
  <c r="AE41" i="1"/>
  <c r="AG41" i="1"/>
  <c r="AK41" i="1"/>
  <c r="AO41" i="1"/>
  <c r="AI40" i="1"/>
  <c r="E40" i="1"/>
  <c r="G40" i="1"/>
  <c r="I40" i="1"/>
  <c r="K40" i="1"/>
  <c r="M40" i="1"/>
  <c r="O40" i="1"/>
  <c r="Q40" i="1"/>
  <c r="S40" i="1"/>
  <c r="U40" i="1"/>
  <c r="W40" i="1"/>
  <c r="Y40" i="1"/>
  <c r="AA40" i="1"/>
  <c r="AC40" i="1"/>
  <c r="AE40" i="1"/>
  <c r="AG40" i="1"/>
  <c r="AK40" i="1"/>
  <c r="AO40" i="1"/>
  <c r="AI39" i="1"/>
  <c r="E39" i="1"/>
  <c r="G39" i="1"/>
  <c r="I39" i="1"/>
  <c r="K39" i="1"/>
  <c r="M39" i="1"/>
  <c r="O39" i="1"/>
  <c r="Q39" i="1"/>
  <c r="S39" i="1"/>
  <c r="U39" i="1"/>
  <c r="W39" i="1"/>
  <c r="Y39" i="1"/>
  <c r="AA39" i="1"/>
  <c r="AC39" i="1"/>
  <c r="AE39" i="1"/>
  <c r="AG39" i="1"/>
  <c r="AK39" i="1"/>
  <c r="AO39" i="1"/>
  <c r="AI38" i="1"/>
  <c r="E38" i="1"/>
  <c r="G38" i="1"/>
  <c r="I38" i="1"/>
  <c r="K38" i="1"/>
  <c r="M38" i="1"/>
  <c r="O38" i="1"/>
  <c r="Q38" i="1"/>
  <c r="S38" i="1"/>
  <c r="U38" i="1"/>
  <c r="W38" i="1"/>
  <c r="Y38" i="1"/>
  <c r="AA38" i="1"/>
  <c r="AC38" i="1"/>
  <c r="AE38" i="1"/>
  <c r="AG38" i="1"/>
  <c r="AK38" i="1"/>
  <c r="AO38" i="1"/>
  <c r="AI37" i="1"/>
  <c r="E37" i="1"/>
  <c r="G37" i="1"/>
  <c r="I37" i="1"/>
  <c r="K37" i="1"/>
  <c r="M37" i="1"/>
  <c r="O37" i="1"/>
  <c r="Q37" i="1"/>
  <c r="S37" i="1"/>
  <c r="U37" i="1"/>
  <c r="W37" i="1"/>
  <c r="Y37" i="1"/>
  <c r="AA37" i="1"/>
  <c r="AC37" i="1"/>
  <c r="AE37" i="1"/>
  <c r="AG37" i="1"/>
  <c r="AK37" i="1"/>
  <c r="AO37" i="1"/>
  <c r="AI36" i="1"/>
  <c r="E36" i="1"/>
  <c r="G36" i="1"/>
  <c r="I36" i="1"/>
  <c r="K36" i="1"/>
  <c r="M36" i="1"/>
  <c r="O36" i="1"/>
  <c r="Q36" i="1"/>
  <c r="S36" i="1"/>
  <c r="U36" i="1"/>
  <c r="W36" i="1"/>
  <c r="Y36" i="1"/>
  <c r="AA36" i="1"/>
  <c r="AC36" i="1"/>
  <c r="AE36" i="1"/>
  <c r="AG36" i="1"/>
  <c r="AK36" i="1"/>
  <c r="AO36" i="1"/>
  <c r="AI35" i="1"/>
  <c r="E35" i="1"/>
  <c r="G35" i="1"/>
  <c r="I35" i="1"/>
  <c r="K35" i="1"/>
  <c r="M35" i="1"/>
  <c r="O35" i="1"/>
  <c r="Q35" i="1"/>
  <c r="S35" i="1"/>
  <c r="U35" i="1"/>
  <c r="W35" i="1"/>
  <c r="Y35" i="1"/>
  <c r="AA35" i="1"/>
  <c r="AC35" i="1"/>
  <c r="AE35" i="1"/>
  <c r="AG35" i="1"/>
  <c r="AK35" i="1"/>
  <c r="AO35" i="1"/>
  <c r="AI34" i="1"/>
  <c r="E34" i="1"/>
  <c r="G34" i="1"/>
  <c r="I34" i="1"/>
  <c r="K34" i="1"/>
  <c r="M34" i="1"/>
  <c r="O34" i="1"/>
  <c r="Q34" i="1"/>
  <c r="S34" i="1"/>
  <c r="U34" i="1"/>
  <c r="W34" i="1"/>
  <c r="Y34" i="1"/>
  <c r="AA34" i="1"/>
  <c r="AC34" i="1"/>
  <c r="AE34" i="1"/>
  <c r="AG34" i="1"/>
  <c r="AK34" i="1"/>
  <c r="AO34" i="1"/>
  <c r="AI33" i="1"/>
  <c r="E33" i="1"/>
  <c r="G33" i="1"/>
  <c r="I33" i="1"/>
  <c r="K33" i="1"/>
  <c r="M33" i="1"/>
  <c r="O33" i="1"/>
  <c r="Q33" i="1"/>
  <c r="S33" i="1"/>
  <c r="U33" i="1"/>
  <c r="W33" i="1"/>
  <c r="Y33" i="1"/>
  <c r="AA33" i="1"/>
  <c r="AC33" i="1"/>
  <c r="AE33" i="1"/>
  <c r="AG33" i="1"/>
  <c r="AK33" i="1"/>
  <c r="AO33" i="1"/>
  <c r="AI32" i="1"/>
  <c r="E32" i="1"/>
  <c r="G32" i="1"/>
  <c r="I32" i="1"/>
  <c r="K32" i="1"/>
  <c r="M32" i="1"/>
  <c r="O32" i="1"/>
  <c r="Q32" i="1"/>
  <c r="S32" i="1"/>
  <c r="U32" i="1"/>
  <c r="W32" i="1"/>
  <c r="Y32" i="1"/>
  <c r="AA32" i="1"/>
  <c r="AC32" i="1"/>
  <c r="AE32" i="1"/>
  <c r="AG32" i="1"/>
  <c r="AK32" i="1"/>
  <c r="AO32" i="1"/>
  <c r="AI31" i="1"/>
  <c r="E31" i="1"/>
  <c r="G31" i="1"/>
  <c r="I31" i="1"/>
  <c r="K31" i="1"/>
  <c r="M31" i="1"/>
  <c r="O31" i="1"/>
  <c r="Q31" i="1"/>
  <c r="S31" i="1"/>
  <c r="U31" i="1"/>
  <c r="W31" i="1"/>
  <c r="Y31" i="1"/>
  <c r="AA31" i="1"/>
  <c r="AC31" i="1"/>
  <c r="AE31" i="1"/>
  <c r="AG31" i="1"/>
  <c r="AK31" i="1"/>
  <c r="AO31" i="1"/>
  <c r="AI30" i="1"/>
  <c r="E30" i="1"/>
  <c r="G30" i="1"/>
  <c r="I30" i="1"/>
  <c r="K30" i="1"/>
  <c r="M30" i="1"/>
  <c r="O30" i="1"/>
  <c r="Q30" i="1"/>
  <c r="S30" i="1"/>
  <c r="U30" i="1"/>
  <c r="W30" i="1"/>
  <c r="Y30" i="1"/>
  <c r="AA30" i="1"/>
  <c r="AC30" i="1"/>
  <c r="AE30" i="1"/>
  <c r="AG30" i="1"/>
  <c r="AK30" i="1"/>
  <c r="AO30" i="1"/>
  <c r="AI29" i="1"/>
  <c r="E29" i="1"/>
  <c r="G29" i="1"/>
  <c r="I29" i="1"/>
  <c r="K29" i="1"/>
  <c r="M29" i="1"/>
  <c r="O29" i="1"/>
  <c r="Q29" i="1"/>
  <c r="S29" i="1"/>
  <c r="U29" i="1"/>
  <c r="W29" i="1"/>
  <c r="Y29" i="1"/>
  <c r="AA29" i="1"/>
  <c r="AC29" i="1"/>
  <c r="AE29" i="1"/>
  <c r="AG29" i="1"/>
  <c r="AK29" i="1"/>
  <c r="AO29" i="1"/>
  <c r="AI28" i="1"/>
  <c r="E28" i="1"/>
  <c r="G28" i="1"/>
  <c r="I28" i="1"/>
  <c r="K28" i="1"/>
  <c r="M28" i="1"/>
  <c r="O28" i="1"/>
  <c r="Q28" i="1"/>
  <c r="S28" i="1"/>
  <c r="U28" i="1"/>
  <c r="W28" i="1"/>
  <c r="Y28" i="1"/>
  <c r="AA28" i="1"/>
  <c r="AC28" i="1"/>
  <c r="AE28" i="1"/>
  <c r="AG28" i="1"/>
  <c r="AK28" i="1"/>
  <c r="AO28" i="1"/>
  <c r="AI27" i="1"/>
  <c r="E27" i="1"/>
  <c r="G27" i="1"/>
  <c r="I27" i="1"/>
  <c r="K27" i="1"/>
  <c r="M27" i="1"/>
  <c r="O27" i="1"/>
  <c r="Q27" i="1"/>
  <c r="S27" i="1"/>
  <c r="U27" i="1"/>
  <c r="W27" i="1"/>
  <c r="Y27" i="1"/>
  <c r="AA27" i="1"/>
  <c r="AC27" i="1"/>
  <c r="AE27" i="1"/>
  <c r="AG27" i="1"/>
  <c r="AK27" i="1"/>
  <c r="AO27" i="1"/>
  <c r="AI26" i="1"/>
  <c r="E26" i="1"/>
  <c r="G26" i="1"/>
  <c r="I26" i="1"/>
  <c r="K26" i="1"/>
  <c r="M26" i="1"/>
  <c r="O26" i="1"/>
  <c r="Q26" i="1"/>
  <c r="S26" i="1"/>
  <c r="U26" i="1"/>
  <c r="W26" i="1"/>
  <c r="Y26" i="1"/>
  <c r="AA26" i="1"/>
  <c r="AC26" i="1"/>
  <c r="AE26" i="1"/>
  <c r="AG26" i="1"/>
  <c r="AK26" i="1"/>
  <c r="AO26" i="1"/>
  <c r="AI25" i="1"/>
  <c r="E25" i="1"/>
  <c r="G25" i="1"/>
  <c r="I25" i="1"/>
  <c r="K25" i="1"/>
  <c r="M25" i="1"/>
  <c r="O25" i="1"/>
  <c r="Q25" i="1"/>
  <c r="S25" i="1"/>
  <c r="U25" i="1"/>
  <c r="W25" i="1"/>
  <c r="Y25" i="1"/>
  <c r="AA25" i="1"/>
  <c r="AC25" i="1"/>
  <c r="AE25" i="1"/>
  <c r="AG25" i="1"/>
  <c r="AK25" i="1"/>
  <c r="AO25" i="1"/>
  <c r="AI24" i="1"/>
  <c r="E24" i="1"/>
  <c r="G24" i="1"/>
  <c r="I24" i="1"/>
  <c r="K24" i="1"/>
  <c r="M24" i="1"/>
  <c r="O24" i="1"/>
  <c r="Q24" i="1"/>
  <c r="S24" i="1"/>
  <c r="U24" i="1"/>
  <c r="W24" i="1"/>
  <c r="Y24" i="1"/>
  <c r="AA24" i="1"/>
  <c r="AC24" i="1"/>
  <c r="AE24" i="1"/>
  <c r="AG24" i="1"/>
  <c r="AK24" i="1"/>
  <c r="AO24" i="1"/>
  <c r="AI23" i="1"/>
  <c r="E23" i="1"/>
  <c r="G23" i="1"/>
  <c r="I23" i="1"/>
  <c r="K23" i="1"/>
  <c r="M23" i="1"/>
  <c r="O23" i="1"/>
  <c r="Q23" i="1"/>
  <c r="S23" i="1"/>
  <c r="U23" i="1"/>
  <c r="W23" i="1"/>
  <c r="Y23" i="1"/>
  <c r="AA23" i="1"/>
  <c r="AC23" i="1"/>
  <c r="AE23" i="1"/>
  <c r="AG23" i="1"/>
  <c r="AK23" i="1"/>
  <c r="AO23" i="1"/>
  <c r="AI22" i="1"/>
  <c r="E22" i="1"/>
  <c r="G22" i="1"/>
  <c r="I22" i="1"/>
  <c r="K22" i="1"/>
  <c r="M22" i="1"/>
  <c r="O22" i="1"/>
  <c r="Q22" i="1"/>
  <c r="S22" i="1"/>
  <c r="U22" i="1"/>
  <c r="W22" i="1"/>
  <c r="Y22" i="1"/>
  <c r="AA22" i="1"/>
  <c r="AC22" i="1"/>
  <c r="AE22" i="1"/>
  <c r="AG22" i="1"/>
  <c r="AK22" i="1"/>
  <c r="AO22" i="1"/>
  <c r="AI5" i="1"/>
  <c r="E5" i="1"/>
  <c r="G5" i="1"/>
  <c r="I5" i="1"/>
  <c r="K5" i="1"/>
  <c r="M5" i="1"/>
  <c r="O5" i="1"/>
  <c r="Q5" i="1"/>
  <c r="S5" i="1"/>
  <c r="U5" i="1"/>
  <c r="W5" i="1"/>
  <c r="Y5" i="1"/>
  <c r="AA5" i="1"/>
  <c r="AC5" i="1"/>
  <c r="AE5" i="1"/>
  <c r="AG5" i="1"/>
  <c r="AK5" i="1"/>
  <c r="AO5" i="1"/>
  <c r="AI6" i="1"/>
  <c r="E6" i="1"/>
  <c r="G6" i="1"/>
  <c r="I6" i="1"/>
  <c r="K6" i="1"/>
  <c r="M6" i="1"/>
  <c r="O6" i="1"/>
  <c r="Q6" i="1"/>
  <c r="S6" i="1"/>
  <c r="U6" i="1"/>
  <c r="W6" i="1"/>
  <c r="Y6" i="1"/>
  <c r="AA6" i="1"/>
  <c r="AC6" i="1"/>
  <c r="AE6" i="1"/>
  <c r="AG6" i="1"/>
  <c r="AK6" i="1"/>
  <c r="AO6" i="1"/>
  <c r="AI7" i="1"/>
  <c r="E7" i="1"/>
  <c r="G7" i="1"/>
  <c r="I7" i="1"/>
  <c r="K7" i="1"/>
  <c r="M7" i="1"/>
  <c r="O7" i="1"/>
  <c r="Q7" i="1"/>
  <c r="S7" i="1"/>
  <c r="U7" i="1"/>
  <c r="W7" i="1"/>
  <c r="Y7" i="1"/>
  <c r="AA7" i="1"/>
  <c r="AC7" i="1"/>
  <c r="AE7" i="1"/>
  <c r="AG7" i="1"/>
  <c r="AK7" i="1"/>
  <c r="AO7" i="1"/>
  <c r="AI8" i="1"/>
  <c r="E8" i="1"/>
  <c r="G8" i="1"/>
  <c r="I8" i="1"/>
  <c r="K8" i="1"/>
  <c r="M8" i="1"/>
  <c r="O8" i="1"/>
  <c r="Q8" i="1"/>
  <c r="S8" i="1"/>
  <c r="U8" i="1"/>
  <c r="W8" i="1"/>
  <c r="Y8" i="1"/>
  <c r="AA8" i="1"/>
  <c r="AC8" i="1"/>
  <c r="AE8" i="1"/>
  <c r="AG8" i="1"/>
  <c r="AK8" i="1"/>
  <c r="AO8" i="1"/>
  <c r="AI9" i="1"/>
  <c r="E9" i="1"/>
  <c r="G9" i="1"/>
  <c r="I9" i="1"/>
  <c r="K9" i="1"/>
  <c r="M9" i="1"/>
  <c r="O9" i="1"/>
  <c r="Q9" i="1"/>
  <c r="S9" i="1"/>
  <c r="U9" i="1"/>
  <c r="W9" i="1"/>
  <c r="Y9" i="1"/>
  <c r="AA9" i="1"/>
  <c r="AC9" i="1"/>
  <c r="AE9" i="1"/>
  <c r="AG9" i="1"/>
  <c r="AK9" i="1"/>
  <c r="AO9" i="1"/>
  <c r="AI10" i="1"/>
  <c r="E10" i="1"/>
  <c r="G10" i="1"/>
  <c r="I10" i="1"/>
  <c r="K10" i="1"/>
  <c r="M10" i="1"/>
  <c r="O10" i="1"/>
  <c r="Q10" i="1"/>
  <c r="S10" i="1"/>
  <c r="U10" i="1"/>
  <c r="W10" i="1"/>
  <c r="Y10" i="1"/>
  <c r="AA10" i="1"/>
  <c r="AC10" i="1"/>
  <c r="AE10" i="1"/>
  <c r="AG10" i="1"/>
  <c r="AK10" i="1"/>
  <c r="AO10" i="1"/>
  <c r="AI11" i="1"/>
  <c r="E11" i="1"/>
  <c r="G11" i="1"/>
  <c r="I11" i="1"/>
  <c r="K11" i="1"/>
  <c r="M11" i="1"/>
  <c r="O11" i="1"/>
  <c r="Q11" i="1"/>
  <c r="S11" i="1"/>
  <c r="U11" i="1"/>
  <c r="W11" i="1"/>
  <c r="Y11" i="1"/>
  <c r="AA11" i="1"/>
  <c r="AC11" i="1"/>
  <c r="AE11" i="1"/>
  <c r="AG11" i="1"/>
  <c r="AK11" i="1"/>
  <c r="AO11" i="1"/>
  <c r="AI12" i="1"/>
  <c r="E12" i="1"/>
  <c r="G12" i="1"/>
  <c r="I12" i="1"/>
  <c r="K12" i="1"/>
  <c r="M12" i="1"/>
  <c r="O12" i="1"/>
  <c r="Q12" i="1"/>
  <c r="S12" i="1"/>
  <c r="U12" i="1"/>
  <c r="W12" i="1"/>
  <c r="Y12" i="1"/>
  <c r="AA12" i="1"/>
  <c r="AC12" i="1"/>
  <c r="AE12" i="1"/>
  <c r="AG12" i="1"/>
  <c r="AK12" i="1"/>
  <c r="AO12" i="1"/>
  <c r="AI13" i="1"/>
  <c r="E13" i="1"/>
  <c r="G13" i="1"/>
  <c r="I13" i="1"/>
  <c r="K13" i="1"/>
  <c r="M13" i="1"/>
  <c r="O13" i="1"/>
  <c r="Q13" i="1"/>
  <c r="S13" i="1"/>
  <c r="U13" i="1"/>
  <c r="W13" i="1"/>
  <c r="Y13" i="1"/>
  <c r="AA13" i="1"/>
  <c r="AC13" i="1"/>
  <c r="AE13" i="1"/>
  <c r="AG13" i="1"/>
  <c r="AK13" i="1"/>
  <c r="AO13" i="1"/>
  <c r="AI14" i="1"/>
  <c r="E14" i="1"/>
  <c r="G14" i="1"/>
  <c r="I14" i="1"/>
  <c r="K14" i="1"/>
  <c r="M14" i="1"/>
  <c r="O14" i="1"/>
  <c r="Q14" i="1"/>
  <c r="S14" i="1"/>
  <c r="U14" i="1"/>
  <c r="W14" i="1"/>
  <c r="Y14" i="1"/>
  <c r="AA14" i="1"/>
  <c r="AC14" i="1"/>
  <c r="AE14" i="1"/>
  <c r="AG14" i="1"/>
  <c r="AK14" i="1"/>
  <c r="AO14" i="1"/>
  <c r="AI15" i="1"/>
  <c r="E15" i="1"/>
  <c r="G15" i="1"/>
  <c r="I15" i="1"/>
  <c r="K15" i="1"/>
  <c r="M15" i="1"/>
  <c r="O15" i="1"/>
  <c r="Q15" i="1"/>
  <c r="S15" i="1"/>
  <c r="U15" i="1"/>
  <c r="W15" i="1"/>
  <c r="Y15" i="1"/>
  <c r="AA15" i="1"/>
  <c r="AC15" i="1"/>
  <c r="AE15" i="1"/>
  <c r="AG15" i="1"/>
  <c r="AK15" i="1"/>
  <c r="AO15" i="1"/>
  <c r="AI16" i="1"/>
  <c r="E16" i="1"/>
  <c r="G16" i="1"/>
  <c r="I16" i="1"/>
  <c r="K16" i="1"/>
  <c r="M16" i="1"/>
  <c r="O16" i="1"/>
  <c r="Q16" i="1"/>
  <c r="S16" i="1"/>
  <c r="U16" i="1"/>
  <c r="W16" i="1"/>
  <c r="Y16" i="1"/>
  <c r="AA16" i="1"/>
  <c r="AC16" i="1"/>
  <c r="AE16" i="1"/>
  <c r="AG16" i="1"/>
  <c r="AK16" i="1"/>
  <c r="AO16" i="1"/>
  <c r="AI17" i="1"/>
  <c r="E17" i="1"/>
  <c r="G17" i="1"/>
  <c r="I17" i="1"/>
  <c r="K17" i="1"/>
  <c r="M17" i="1"/>
  <c r="O17" i="1"/>
  <c r="Q17" i="1"/>
  <c r="S17" i="1"/>
  <c r="U17" i="1"/>
  <c r="W17" i="1"/>
  <c r="Y17" i="1"/>
  <c r="AA17" i="1"/>
  <c r="AC17" i="1"/>
  <c r="AE17" i="1"/>
  <c r="AG17" i="1"/>
  <c r="AK17" i="1"/>
  <c r="AO17" i="1"/>
  <c r="AI18" i="1"/>
  <c r="E18" i="1"/>
  <c r="G18" i="1"/>
  <c r="I18" i="1"/>
  <c r="K18" i="1"/>
  <c r="M18" i="1"/>
  <c r="O18" i="1"/>
  <c r="Q18" i="1"/>
  <c r="S18" i="1"/>
  <c r="U18" i="1"/>
  <c r="W18" i="1"/>
  <c r="Y18" i="1"/>
  <c r="AA18" i="1"/>
  <c r="AC18" i="1"/>
  <c r="AE18" i="1"/>
  <c r="AG18" i="1"/>
  <c r="AK18" i="1"/>
  <c r="AO18" i="1"/>
  <c r="AI21" i="1"/>
  <c r="E21" i="1"/>
  <c r="G21" i="1"/>
  <c r="I21" i="1"/>
  <c r="K21" i="1"/>
  <c r="M21" i="1"/>
  <c r="O21" i="1"/>
  <c r="Q21" i="1"/>
  <c r="S21" i="1"/>
  <c r="U21" i="1"/>
  <c r="W21" i="1"/>
  <c r="Y21" i="1"/>
  <c r="AA21" i="1"/>
  <c r="AC21" i="1"/>
  <c r="AE21" i="1"/>
  <c r="AG21" i="1"/>
  <c r="AK21" i="1"/>
  <c r="AO21" i="1"/>
  <c r="AI20" i="1"/>
  <c r="E20" i="1"/>
  <c r="G20" i="1"/>
  <c r="I20" i="1"/>
  <c r="K20" i="1"/>
  <c r="M20" i="1"/>
  <c r="O20" i="1"/>
  <c r="Q20" i="1"/>
  <c r="S20" i="1"/>
  <c r="U20" i="1"/>
  <c r="W20" i="1"/>
  <c r="Y20" i="1"/>
  <c r="AA20" i="1"/>
  <c r="AC20" i="1"/>
  <c r="AE20" i="1"/>
  <c r="AG20" i="1"/>
  <c r="AK20" i="1"/>
  <c r="AO20" i="1"/>
  <c r="AI19" i="1"/>
  <c r="E19" i="1"/>
  <c r="G19" i="1"/>
  <c r="I19" i="1"/>
  <c r="K19" i="1"/>
  <c r="M19" i="1"/>
  <c r="O19" i="1"/>
  <c r="Q19" i="1"/>
  <c r="S19" i="1"/>
  <c r="U19" i="1"/>
  <c r="W19" i="1"/>
  <c r="Y19" i="1"/>
  <c r="AA19" i="1"/>
  <c r="AC19" i="1"/>
  <c r="AE19" i="1"/>
  <c r="AG19" i="1"/>
  <c r="AK19" i="1"/>
  <c r="AO19" i="1"/>
</calcChain>
</file>

<file path=xl/comments1.xml><?xml version="1.0" encoding="utf-8"?>
<comments xmlns="http://schemas.openxmlformats.org/spreadsheetml/2006/main">
  <authors>
    <author>Student</author>
  </authors>
  <commentList>
    <comment ref="E6" authorId="0">
      <text>
        <r>
          <rPr>
            <sz val="11"/>
            <color indexed="8"/>
            <rFont val="Helvetica Neue"/>
          </rPr>
          <t xml:space="preserve">Student:
</t>
        </r>
      </text>
    </comment>
  </commentList>
</comments>
</file>

<file path=xl/sharedStrings.xml><?xml version="1.0" encoding="utf-8"?>
<sst xmlns="http://schemas.openxmlformats.org/spreadsheetml/2006/main" count="1294" uniqueCount="459">
  <si>
    <t>EXAM SEAT NO.</t>
  </si>
  <si>
    <t>NAME OF THE CANDIDATE</t>
  </si>
  <si>
    <t>ACN</t>
  </si>
  <si>
    <t>SPCC</t>
  </si>
  <si>
    <t>OOSE</t>
  </si>
  <si>
    <t>AMP</t>
  </si>
  <si>
    <t>DWM</t>
  </si>
  <si>
    <t>SEMR</t>
  </si>
  <si>
    <t>TOT VI</t>
  </si>
  <si>
    <t>TOT V</t>
  </si>
  <si>
    <t>GNT</t>
  </si>
  <si>
    <t>REMARK</t>
  </si>
  <si>
    <t>CLASS</t>
  </si>
  <si>
    <t>TH</t>
  </si>
  <si>
    <t>TW</t>
  </si>
  <si>
    <t>P&amp;O</t>
  </si>
  <si>
    <t>Max</t>
  </si>
  <si>
    <t xml:space="preserve">Min </t>
  </si>
  <si>
    <t xml:space="preserve">ADMANE PRADEEP VIDNYANRAO </t>
  </si>
  <si>
    <t>470*+</t>
  </si>
  <si>
    <t>PASS</t>
  </si>
  <si>
    <t>II</t>
  </si>
  <si>
    <t xml:space="preserve">Nine Hundred Seventy Six </t>
  </si>
  <si>
    <t xml:space="preserve"> AHIRE NAMRATA ASHOK</t>
  </si>
  <si>
    <t>534+</t>
  </si>
  <si>
    <t>I</t>
  </si>
  <si>
    <t xml:space="preserve">One Thousand One Hundred Forty Eight </t>
  </si>
  <si>
    <t xml:space="preserve"> AMIN RISHITA VIJAYKUMAR</t>
  </si>
  <si>
    <t>558+</t>
  </si>
  <si>
    <t xml:space="preserve">One Thousand One Hundred Thirty Three </t>
  </si>
  <si>
    <t>AMRE PRITAM ANILKUMAR</t>
  </si>
  <si>
    <t>560+</t>
  </si>
  <si>
    <t xml:space="preserve">One Thousand One Hundred Seventy Two </t>
  </si>
  <si>
    <t>ANSAN SUNNY SALAMA</t>
  </si>
  <si>
    <t>526x</t>
  </si>
  <si>
    <t>P</t>
  </si>
  <si>
    <t xml:space="preserve">One Thousand Sixty Eight </t>
  </si>
  <si>
    <t>ASRANI BHARTI LACHMAN</t>
  </si>
  <si>
    <t>545+</t>
  </si>
  <si>
    <t xml:space="preserve">One Thousand One Hundred Seventy One </t>
  </si>
  <si>
    <t>BADE AMIT KERAMBA</t>
  </si>
  <si>
    <t>32*</t>
  </si>
  <si>
    <t>506*</t>
  </si>
  <si>
    <t>471+</t>
  </si>
  <si>
    <t xml:space="preserve">Nine Hundred Seventy Seven </t>
  </si>
  <si>
    <t>BAGWE KARAN VINAY</t>
  </si>
  <si>
    <t>586+</t>
  </si>
  <si>
    <t xml:space="preserve">One Thousand Two Hundred Forty Eight </t>
  </si>
  <si>
    <t xml:space="preserve"> BANDIVADEKAR RUTALI DILIP</t>
  </si>
  <si>
    <t>615+</t>
  </si>
  <si>
    <t xml:space="preserve">One Thousand Two Hundred Seventy Seven </t>
  </si>
  <si>
    <t>BARBHAYA RISHI DIVYESH</t>
  </si>
  <si>
    <t>562+</t>
  </si>
  <si>
    <t xml:space="preserve">One Thousand One Hundred Fifty Eight </t>
  </si>
  <si>
    <t xml:space="preserve"> BELWALKAR MANALI CHANDRAKANT</t>
  </si>
  <si>
    <t>35*</t>
  </si>
  <si>
    <t>537*</t>
  </si>
  <si>
    <t>551+</t>
  </si>
  <si>
    <t xml:space="preserve">One Thousand Eighty Eight </t>
  </si>
  <si>
    <t xml:space="preserve"> BHAGAT DOLLY DEEPAK</t>
  </si>
  <si>
    <t>510+</t>
  </si>
  <si>
    <t xml:space="preserve">One Thousand Fifty Eight </t>
  </si>
  <si>
    <t>BHALERAO DEVENDRA SURESH</t>
  </si>
  <si>
    <t>531x</t>
  </si>
  <si>
    <t xml:space="preserve">One Thousand One Hundred Twenty Three </t>
  </si>
  <si>
    <t>BORSE KIRAN HILAL</t>
  </si>
  <si>
    <t>486+</t>
  </si>
  <si>
    <t xml:space="preserve">One Thousand Twenty Four </t>
  </si>
  <si>
    <t xml:space="preserve"> CHAUHAN ANJALI RAJU</t>
  </si>
  <si>
    <t>495*+</t>
  </si>
  <si>
    <t xml:space="preserve">One Thousand Thirty Five </t>
  </si>
  <si>
    <t>CHAVAN GAURAV SHRIDHAR</t>
  </si>
  <si>
    <t>532*+</t>
  </si>
  <si>
    <t xml:space="preserve">One Thousand One Hundred Thirty One </t>
  </si>
  <si>
    <t xml:space="preserve"> CHAVAN KOMAL DATTATRAY</t>
  </si>
  <si>
    <t xml:space="preserve">One Thousand Sixty Seven </t>
  </si>
  <si>
    <t xml:space="preserve">CHAVAN RAVI BHIKAJI </t>
  </si>
  <si>
    <t>31*</t>
  </si>
  <si>
    <t>487*</t>
  </si>
  <si>
    <t>453*+</t>
  </si>
  <si>
    <t>CHAVAN SHASHANK GAJANAN</t>
  </si>
  <si>
    <t>559+</t>
  </si>
  <si>
    <t>CHAVHAN AMOL SUBHASH</t>
  </si>
  <si>
    <t>491+</t>
  </si>
  <si>
    <t>CHILE AKSHAY VISHWANATH</t>
  </si>
  <si>
    <t>509+</t>
  </si>
  <si>
    <t xml:space="preserve"> CHILKA PRIYANKA RAJENDRA</t>
  </si>
  <si>
    <t>CHONKAR SHRIKAR RAVINDRA</t>
  </si>
  <si>
    <t>538+</t>
  </si>
  <si>
    <t xml:space="preserve"> DALVI NILESHA NANDKISHOR</t>
  </si>
  <si>
    <t>517+</t>
  </si>
  <si>
    <t>DANDE AKASH NARAYAN</t>
  </si>
  <si>
    <t>585+</t>
  </si>
  <si>
    <t>DAVE RAJENDRA AJAY</t>
  </si>
  <si>
    <t>580+</t>
  </si>
  <si>
    <t xml:space="preserve">DEORE SANKET GOVIND </t>
  </si>
  <si>
    <t>480x</t>
  </si>
  <si>
    <t>DESAI CHINMAY PRAKASH</t>
  </si>
  <si>
    <t>509*</t>
  </si>
  <si>
    <t>RS 5</t>
  </si>
  <si>
    <t>DEVLEKAR RAHUL PRAKASH</t>
  </si>
  <si>
    <t>519+</t>
  </si>
  <si>
    <t>DHULE AMEY YASHWANT</t>
  </si>
  <si>
    <t>525+</t>
  </si>
  <si>
    <t>ERANGALE VINIT MANOJ</t>
  </si>
  <si>
    <t>561*</t>
  </si>
  <si>
    <t>543+</t>
  </si>
  <si>
    <t>ERRAVONI MAHESH KUMAR BUCHAIAH</t>
  </si>
  <si>
    <t>539+</t>
  </si>
  <si>
    <t xml:space="preserve"> GAJUL POOJA GOPAL</t>
  </si>
  <si>
    <t>544+</t>
  </si>
  <si>
    <t xml:space="preserve"> GANDHI KAJOL VIJAY</t>
  </si>
  <si>
    <t>GAWADE MAHESH SHIVAJI</t>
  </si>
  <si>
    <t>575+</t>
  </si>
  <si>
    <t xml:space="preserve"> GAWADE SHRADDHA SHRIKANT</t>
  </si>
  <si>
    <t>630+</t>
  </si>
  <si>
    <t xml:space="preserve"> GAWAI SUPRIYA SUBHASH</t>
  </si>
  <si>
    <t>GOHIL VIRAL RAJESHBHAI</t>
  </si>
  <si>
    <t>625+</t>
  </si>
  <si>
    <t>GUPTA SHIVA AJAY</t>
  </si>
  <si>
    <t>638+</t>
  </si>
  <si>
    <t xml:space="preserve"> GURABE MANISHA VISHNU</t>
  </si>
  <si>
    <t>599+</t>
  </si>
  <si>
    <t>GURAV ABHIJIT SHRIPAT</t>
  </si>
  <si>
    <t>520+</t>
  </si>
  <si>
    <t xml:space="preserve"> GURAV KAMINEE PRAKASH</t>
  </si>
  <si>
    <t>576+</t>
  </si>
  <si>
    <t>HEGDE PARIKSHIT KRISHNA</t>
  </si>
  <si>
    <t>561+</t>
  </si>
  <si>
    <t xml:space="preserve"> JADHAV SNEHA AMARSINGH</t>
  </si>
  <si>
    <t>535+</t>
  </si>
  <si>
    <t xml:space="preserve">JAIN SHARAD RAMESHKUMAR </t>
  </si>
  <si>
    <t>505+</t>
  </si>
  <si>
    <t>JETHAVA VIKRANT ASHOK BHAI</t>
  </si>
  <si>
    <t>F</t>
  </si>
  <si>
    <t>E</t>
  </si>
  <si>
    <t>496x</t>
  </si>
  <si>
    <t>FAIL</t>
  </si>
  <si>
    <t>--</t>
  </si>
  <si>
    <t xml:space="preserve"> JOSHI DIVYA ASHOK</t>
  </si>
  <si>
    <t>553+</t>
  </si>
  <si>
    <t>KADDI ASHUTOSH RAVINDRA</t>
  </si>
  <si>
    <t>536+</t>
  </si>
  <si>
    <t xml:space="preserve">KADIWALA REHAN KARIM </t>
  </si>
  <si>
    <t>507x</t>
  </si>
  <si>
    <t>KAMBLE ROHAN SUNIL</t>
  </si>
  <si>
    <t>515+</t>
  </si>
  <si>
    <t xml:space="preserve">KAMDAR  JINESH KUMAR </t>
  </si>
  <si>
    <t>565+</t>
  </si>
  <si>
    <t xml:space="preserve">KELUSKAR PRAVIN PURUSHOTTAM  </t>
  </si>
  <si>
    <t xml:space="preserve"> KESARKAR ANKITA DILIP</t>
  </si>
  <si>
    <t>522+</t>
  </si>
  <si>
    <t>KEYAL ATULKUMAR SAJJANKUMAR</t>
  </si>
  <si>
    <t>609+</t>
  </si>
  <si>
    <t xml:space="preserve"> KHAIRNAR VAISHALI VIJAY</t>
  </si>
  <si>
    <t>512+</t>
  </si>
  <si>
    <t xml:space="preserve"> KHANDARE ASHWINI DNYANDEO</t>
  </si>
  <si>
    <t>582+</t>
  </si>
  <si>
    <t xml:space="preserve">KHATRI CHINTAN BIPIN </t>
  </si>
  <si>
    <t xml:space="preserve"> KHOT  DEEPALI GANPATI </t>
  </si>
  <si>
    <t>554+</t>
  </si>
  <si>
    <t xml:space="preserve">KODAM MANIKIRAN MADHUSUDHAN </t>
  </si>
  <si>
    <t>546x</t>
  </si>
  <si>
    <t xml:space="preserve"> KOLI NEHA NANDU</t>
  </si>
  <si>
    <t xml:space="preserve"> KUBAL PRIYANKA KAMALAKAR</t>
  </si>
  <si>
    <t>533*+</t>
  </si>
  <si>
    <t xml:space="preserve"> KUBAL SARIKA KAMALAKAR</t>
  </si>
  <si>
    <t>527+</t>
  </si>
  <si>
    <t xml:space="preserve"> KUCHEKAR KARISHMA APPASAHEB</t>
  </si>
  <si>
    <t>520x</t>
  </si>
  <si>
    <t>KULKARNI NIKHIL NAGESH</t>
  </si>
  <si>
    <t>567+</t>
  </si>
  <si>
    <t>KUTTY ROHIT KRISHNAN</t>
  </si>
  <si>
    <t>482*+</t>
  </si>
  <si>
    <t xml:space="preserve"> LANDGE SNEHAL PRAKASH</t>
  </si>
  <si>
    <t>530x</t>
  </si>
  <si>
    <t xml:space="preserve">MADHWA TANUJ RADHEY SHYAM </t>
  </si>
  <si>
    <t xml:space="preserve">MANIAR KARAN BHARATBHAI </t>
  </si>
  <si>
    <t>563*+</t>
  </si>
  <si>
    <t>MANJARE SAGAR RAMDAS</t>
  </si>
  <si>
    <t>574+</t>
  </si>
  <si>
    <t xml:space="preserve"> MHATRE DEVIKA RAVINDRA</t>
  </si>
  <si>
    <t>530+</t>
  </si>
  <si>
    <t>MORE SAURABH SUDHIR</t>
  </si>
  <si>
    <t>514+</t>
  </si>
  <si>
    <t>NADKAR AAQUIB FAIYAZ</t>
  </si>
  <si>
    <t>NAGWEKAR DEVEN SUHAS</t>
  </si>
  <si>
    <t xml:space="preserve"> NAIK MADHURA MILIND</t>
  </si>
  <si>
    <t>521+</t>
  </si>
  <si>
    <t>NEMAN PRATEEK DASHRATH</t>
  </si>
  <si>
    <t xml:space="preserve">OZA ADITYA SUNILKUMAR </t>
  </si>
  <si>
    <t>AB</t>
  </si>
  <si>
    <t>PADSALA CHIRAG GOKUL</t>
  </si>
  <si>
    <t>603+</t>
  </si>
  <si>
    <t>PAI SIDDHANT SUHAS</t>
  </si>
  <si>
    <t>563+</t>
  </si>
  <si>
    <t>PALAV ROHIT DHANANJAY</t>
  </si>
  <si>
    <t xml:space="preserve"> PANCHAL KOMAL NITIN</t>
  </si>
  <si>
    <t>535x</t>
  </si>
  <si>
    <t xml:space="preserve"> PANDEY KARISHMA AJEETKUMAR</t>
  </si>
  <si>
    <t>584+</t>
  </si>
  <si>
    <t>PANDEY SANTOSHKUMAR RAJKUMAR</t>
  </si>
  <si>
    <t>537x</t>
  </si>
  <si>
    <t xml:space="preserve">PARANDE MANDAR MANGESH </t>
  </si>
  <si>
    <t>500+</t>
  </si>
  <si>
    <t xml:space="preserve">PARKAR SIDDHANT RAJIV </t>
  </si>
  <si>
    <t>547+</t>
  </si>
  <si>
    <t>PARMAR ANKIT RAMNIKLAL</t>
  </si>
  <si>
    <t xml:space="preserve">PATEL JAY BIPIN </t>
  </si>
  <si>
    <t>474+</t>
  </si>
  <si>
    <t>PATHARE ROHIT SANJAY</t>
  </si>
  <si>
    <t>PATIL AADITYA SAKHARAM</t>
  </si>
  <si>
    <t>PATIL ABHILESH NITIN</t>
  </si>
  <si>
    <t>PATIL AKSHAY PRADEEP</t>
  </si>
  <si>
    <t>477x</t>
  </si>
  <si>
    <t xml:space="preserve">PATIL GAURAV BHAURAO </t>
  </si>
  <si>
    <t>517x</t>
  </si>
  <si>
    <t xml:space="preserve"> PATIL MRUNAL SHASHIKANT</t>
  </si>
  <si>
    <t>541*</t>
  </si>
  <si>
    <t>481+</t>
  </si>
  <si>
    <t>PATIL SANKET SUNIL</t>
  </si>
  <si>
    <t>543x</t>
  </si>
  <si>
    <t xml:space="preserve"> PATIL SNEHAL VASANT</t>
  </si>
  <si>
    <t xml:space="preserve"> PAWAR SONALI BHIMSING</t>
  </si>
  <si>
    <t xml:space="preserve"> PENDHARI DIPALI SAKHARAM </t>
  </si>
  <si>
    <t>605+</t>
  </si>
  <si>
    <t xml:space="preserve"> PIMPLE SAYALI PRABHAKAR</t>
  </si>
  <si>
    <t>POOJARI DHANRAJ MUTHAYYA</t>
  </si>
  <si>
    <t>533+</t>
  </si>
  <si>
    <t>PRAJAPATI PRAMOD RAMJIT</t>
  </si>
  <si>
    <t>489+</t>
  </si>
  <si>
    <t xml:space="preserve"> PURI NAMITA RAMDAS</t>
  </si>
  <si>
    <t>QAMAR JUNAID MOHD</t>
  </si>
  <si>
    <t xml:space="preserve"> RANE YUGANDHARA CHANDRAMOHAN</t>
  </si>
  <si>
    <t>475+</t>
  </si>
  <si>
    <t xml:space="preserve"> RAUT JUHI DILIP</t>
  </si>
  <si>
    <t xml:space="preserve"> RAUT NEHA MOHAN</t>
  </si>
  <si>
    <t>493*+</t>
  </si>
  <si>
    <t xml:space="preserve">SAKHALE NIMESH HEMANT  </t>
  </si>
  <si>
    <t>470x</t>
  </si>
  <si>
    <t>SANKPAL KIRAN PRAKASH</t>
  </si>
  <si>
    <t xml:space="preserve"> SAPLE NIKITA DILIP</t>
  </si>
  <si>
    <t>529+</t>
  </si>
  <si>
    <t>SATARDEKAR SIDDHESH  NANDKUMAR</t>
  </si>
  <si>
    <t>478+</t>
  </si>
  <si>
    <t xml:space="preserve"> SAWANT  RIDHIMA  AJAY </t>
  </si>
  <si>
    <t>SAWANT ROHIT RAMCHANDRA</t>
  </si>
  <si>
    <t>SAWANT SHREYAS SUBHASH</t>
  </si>
  <si>
    <t xml:space="preserve">SETH SAURAV </t>
  </si>
  <si>
    <t xml:space="preserve"> SHAH DIVYA MANGESH </t>
  </si>
  <si>
    <t>34*</t>
  </si>
  <si>
    <t>507*</t>
  </si>
  <si>
    <t>SHAH FIYANSH DINESH</t>
  </si>
  <si>
    <t>SHAH JITEN PARAG</t>
  </si>
  <si>
    <t>499+</t>
  </si>
  <si>
    <t>SHAH KARAN VIPULKUMAR</t>
  </si>
  <si>
    <t>460*+</t>
  </si>
  <si>
    <t>SHAH KETUK PANKAJKUMAR</t>
  </si>
  <si>
    <t xml:space="preserve"> SHAH KOMAL PARTH</t>
  </si>
  <si>
    <t>596+</t>
  </si>
  <si>
    <t>SHAH PARAS PANKAJ</t>
  </si>
  <si>
    <t>SHARMA PRADEEP RAMAJEET</t>
  </si>
  <si>
    <t xml:space="preserve"> SHELKE DHANSHREE SUBHASH </t>
  </si>
  <si>
    <t xml:space="preserve"> SHETTY CHAITRA BALAKRISHNA</t>
  </si>
  <si>
    <t>SHETTY RISHI CHANDRASHEKAR</t>
  </si>
  <si>
    <t xml:space="preserve"> SHEWALE PALLAVI KALIDAS</t>
  </si>
  <si>
    <t>SHINDE ANIKET ANANT</t>
  </si>
  <si>
    <t>588+</t>
  </si>
  <si>
    <t>SHROFF RUCHIT RAJIV</t>
  </si>
  <si>
    <t>507*+</t>
  </si>
  <si>
    <t>SHUKLA AKASHKUMAR LALITKUMAR</t>
  </si>
  <si>
    <t>552+</t>
  </si>
  <si>
    <t xml:space="preserve">SHUKLA MANOJ SHOBNATH </t>
  </si>
  <si>
    <t>508+</t>
  </si>
  <si>
    <t>SINGH SATISH SHARDA</t>
  </si>
  <si>
    <t>512*+</t>
  </si>
  <si>
    <t>SINGH VIKRAM  RAVINDRA</t>
  </si>
  <si>
    <t>476x</t>
  </si>
  <si>
    <t>SINKAR VINIT PRADIP</t>
  </si>
  <si>
    <t>502+</t>
  </si>
  <si>
    <t xml:space="preserve"> SOMAIYA JAINIM DILIP</t>
  </si>
  <si>
    <t>SONI RAINIK OMPRAKASH</t>
  </si>
  <si>
    <t>519x</t>
  </si>
  <si>
    <t>SRIKANTH RAVEE</t>
  </si>
  <si>
    <t>548x</t>
  </si>
  <si>
    <t>SUMAN  SIDDAHARTH SURESH</t>
  </si>
  <si>
    <t>512x</t>
  </si>
  <si>
    <t>SURVE NEHA VILAS</t>
  </si>
  <si>
    <t xml:space="preserve"> SURYAWANSHI PRIYANKA MADHUKAR </t>
  </si>
  <si>
    <t xml:space="preserve"> TANDEL LINA LAXMAN</t>
  </si>
  <si>
    <t xml:space="preserve">THAPLIYAL AJAY SHIVSHARAN </t>
  </si>
  <si>
    <t>468+</t>
  </si>
  <si>
    <t xml:space="preserve"> UBALE SANCHI SANDEEP</t>
  </si>
  <si>
    <t>458+</t>
  </si>
  <si>
    <t>UPADHYAY PRASHANT VIJAY</t>
  </si>
  <si>
    <t>513x</t>
  </si>
  <si>
    <t>VARSHINI RAMARAJ</t>
  </si>
  <si>
    <t>601+</t>
  </si>
  <si>
    <t>VYAS SAGAR MAHENDRA</t>
  </si>
  <si>
    <t xml:space="preserve"> WALINJKAR KRITIKA BHUSHAN</t>
  </si>
  <si>
    <t xml:space="preserve"> ZEPLE PRIYANKA KESHAV</t>
  </si>
  <si>
    <t>GALANDE BHUSHAN RAMESH</t>
  </si>
  <si>
    <t>PARDHIYE PRATHMESH VIJAY</t>
  </si>
  <si>
    <t>502x</t>
  </si>
  <si>
    <t>WANI TEJAS VILAS</t>
  </si>
  <si>
    <t>471x</t>
  </si>
  <si>
    <t xml:space="preserve"> SHAH ZALAK NIPUL</t>
  </si>
  <si>
    <t>463+</t>
  </si>
  <si>
    <t>SALVI SANDESH DILIP</t>
  </si>
  <si>
    <t xml:space="preserve"> BHOITE KISHORI PRABHAR</t>
  </si>
  <si>
    <t>BAJETHA GAURAV SINGH GOVIND</t>
  </si>
  <si>
    <t>493x</t>
  </si>
  <si>
    <t xml:space="preserve"> SHINDE PRATIKSHA DNYANESHWAR</t>
  </si>
  <si>
    <t>490+</t>
  </si>
  <si>
    <t>AMBRE ABHISHEK AURN</t>
  </si>
  <si>
    <t>23+</t>
  </si>
  <si>
    <t xml:space="preserve"> </t>
  </si>
  <si>
    <t>38+</t>
  </si>
  <si>
    <t>20+</t>
  </si>
  <si>
    <t>44+</t>
  </si>
  <si>
    <t>40+</t>
  </si>
  <si>
    <t>18+</t>
  </si>
  <si>
    <t>ABSENT</t>
  </si>
  <si>
    <t xml:space="preserve"> BHOLE NILIMA SURESH</t>
  </si>
  <si>
    <t>19+</t>
  </si>
  <si>
    <t>41+</t>
  </si>
  <si>
    <t>17+</t>
  </si>
  <si>
    <t>21+</t>
  </si>
  <si>
    <t>39+</t>
  </si>
  <si>
    <t>CHOUDHARY SHANKAR MAFATLAL</t>
  </si>
  <si>
    <t>46+</t>
  </si>
  <si>
    <t>45+</t>
  </si>
  <si>
    <t>22+</t>
  </si>
  <si>
    <t>DEVARKAR SANKALP HEMANT</t>
  </si>
  <si>
    <t>14+</t>
  </si>
  <si>
    <t>35+</t>
  </si>
  <si>
    <t>DHOTRE KUNAL RAMCHANDRA</t>
  </si>
  <si>
    <t>42+</t>
  </si>
  <si>
    <t>464x</t>
  </si>
  <si>
    <t>GHUMAN RAJNEET SINGH IQBAL SINGH</t>
  </si>
  <si>
    <t>13+</t>
  </si>
  <si>
    <t>15+</t>
  </si>
  <si>
    <t>36+</t>
  </si>
  <si>
    <t>16+</t>
  </si>
  <si>
    <t>PC4201</t>
  </si>
  <si>
    <t>CHITRE ABHISHEK ANIL</t>
  </si>
  <si>
    <t>PC4202</t>
  </si>
  <si>
    <t>PALEKAR AKSHAY ANIL</t>
  </si>
  <si>
    <t xml:space="preserve">Statistical Data in various subjects prescribed at the T.E. SEM - (VI)  First Half of 2014 Examination held by college </t>
  </si>
  <si>
    <t>on behalf of the University in the month of  May  June 2014.</t>
  </si>
  <si>
    <t>Branch : Computer Engineering</t>
  </si>
  <si>
    <t>S NO.</t>
  </si>
  <si>
    <t>Subject Name</t>
  </si>
  <si>
    <t>Name of Examiner</t>
  </si>
  <si>
    <t>Name of Moderator</t>
  </si>
  <si>
    <t>Total no of students appeared</t>
  </si>
  <si>
    <t>Total no of students passed</t>
  </si>
  <si>
    <t>% of Passing in the subjects</t>
  </si>
  <si>
    <t>Candidates scored marks between 40 &amp; 60</t>
  </si>
  <si>
    <t>Number of candidates scored marks above 60</t>
  </si>
  <si>
    <t>No of grace marks awarded in the subject by examiner</t>
  </si>
  <si>
    <t xml:space="preserve">Advance Computer Network       </t>
  </si>
  <si>
    <t>Prof.Tejal Rachh (ACE)</t>
  </si>
  <si>
    <t>Prof.Monali Shetty (FCRCE)</t>
  </si>
  <si>
    <t>03</t>
  </si>
  <si>
    <t>System Programming And Compiler Construction</t>
  </si>
  <si>
    <t>Prof.Shweta Sharma    (ACE)</t>
  </si>
  <si>
    <t xml:space="preserve"> Prof. Nazneen Ansari (SFIT)</t>
  </si>
  <si>
    <t>Object Oriented Software Engineering</t>
  </si>
  <si>
    <t>Prof.Alka Srivastava                        (ACE)</t>
  </si>
  <si>
    <t xml:space="preserve"> Prof. Roshni Padate (FRCRCE)</t>
  </si>
  <si>
    <t>Advanced Microprocessor</t>
  </si>
  <si>
    <t>Prof.Neha Singh          (ACE)</t>
  </si>
  <si>
    <r>
      <rPr>
        <sz val="11"/>
        <color indexed="8"/>
        <rFont val="Calibri"/>
      </rPr>
      <t xml:space="preserve">Prof.Vaishali Nirgude   </t>
    </r>
    <r>
      <rPr>
        <sz val="9"/>
        <color indexed="8"/>
        <rFont val="Calibri"/>
      </rPr>
      <t>(TCET)</t>
    </r>
  </si>
  <si>
    <t xml:space="preserve">Data Warehouse And Mining  </t>
  </si>
  <si>
    <t>Prof.Sonal Maskeen (ACE)</t>
  </si>
  <si>
    <t>Prof.Rashmi Thakur (TCET)</t>
  </si>
  <si>
    <t>Total no of students appeared:</t>
  </si>
  <si>
    <t>Total no of students passed:</t>
  </si>
  <si>
    <t>Overall Percentage of passing:</t>
  </si>
  <si>
    <t>Name of the college :</t>
  </si>
  <si>
    <t>Atharva College of Engineering, Malad (W)</t>
  </si>
  <si>
    <t>Date :</t>
  </si>
  <si>
    <t xml:space="preserve">                      (Signature of principal with College seal)</t>
  </si>
  <si>
    <t>NUM</t>
  </si>
  <si>
    <t>NAME</t>
  </si>
  <si>
    <t>CAN-TH</t>
  </si>
  <si>
    <t>CAN-TW</t>
  </si>
  <si>
    <t>CAN-P&amp;O</t>
  </si>
  <si>
    <t>SPCC-TH</t>
  </si>
  <si>
    <t>SPCC-TW</t>
  </si>
  <si>
    <t>SPCC-P&amp;O</t>
  </si>
  <si>
    <t>OOSE-TH</t>
  </si>
  <si>
    <t>OOSE-TW</t>
  </si>
  <si>
    <t>OOSE-P&amp;O</t>
  </si>
  <si>
    <t>AMP-TH</t>
  </si>
  <si>
    <t>AMP-TW</t>
  </si>
  <si>
    <t>AMP-P&amp;O</t>
  </si>
  <si>
    <t>DWM-TH</t>
  </si>
  <si>
    <t>DWM-TW</t>
  </si>
  <si>
    <t>DWN-P&amp;O</t>
  </si>
  <si>
    <t>SEMR-TW</t>
  </si>
  <si>
    <t>SEMR-P&amp;O</t>
  </si>
  <si>
    <t>TOT-VI</t>
  </si>
  <si>
    <t>TOT-V</t>
  </si>
  <si>
    <t xml:space="preserve">SPELLNUMBER </t>
  </si>
  <si>
    <t>AMBRE ABHISHEK ARUN</t>
  </si>
  <si>
    <t xml:space="preserve">Three Hundred Eighty Two </t>
  </si>
  <si>
    <t>CHETTIER SANJAY GANESHAN</t>
  </si>
  <si>
    <t>50+</t>
  </si>
  <si>
    <t xml:space="preserve">One Thousand Sixteen </t>
  </si>
  <si>
    <t xml:space="preserve">Four Hundred Sixty Two </t>
  </si>
  <si>
    <t>DESHMUKH AMEYA C</t>
  </si>
  <si>
    <t>49+</t>
  </si>
  <si>
    <t>24+</t>
  </si>
  <si>
    <t>513+</t>
  </si>
  <si>
    <t xml:space="preserve">One Thousand Fifty Six </t>
  </si>
  <si>
    <t xml:space="preserve">Four Hundred Twenty Four </t>
  </si>
  <si>
    <t>EDAVI PRATIK PRAKASH</t>
  </si>
  <si>
    <t>47+</t>
  </si>
  <si>
    <t>53+</t>
  </si>
  <si>
    <t>518+</t>
  </si>
  <si>
    <t xml:space="preserve">One Thousand Fifty  </t>
  </si>
  <si>
    <t>GAIKWAD NITISH RAVINDRA</t>
  </si>
  <si>
    <t>51+</t>
  </si>
  <si>
    <t>509x</t>
  </si>
  <si>
    <t xml:space="preserve">One Thousand Forty Five </t>
  </si>
  <si>
    <t>GHUMAN RAJNEETSINGH IQBAL SINGH</t>
  </si>
  <si>
    <t xml:space="preserve">Two Hundred Fifty Nine </t>
  </si>
  <si>
    <t>GHUNAVAT ATUL ISHVAR</t>
  </si>
  <si>
    <t>475x</t>
  </si>
  <si>
    <t xml:space="preserve">One Thousand Nine </t>
  </si>
  <si>
    <t xml:space="preserve"> KATARE SUNITA DATTU</t>
  </si>
  <si>
    <t>48+</t>
  </si>
  <si>
    <t>461+</t>
  </si>
  <si>
    <t xml:space="preserve">One Thousand  </t>
  </si>
  <si>
    <t>MESHRAM ARCHIES SIDDHARTH</t>
  </si>
  <si>
    <t>52+</t>
  </si>
  <si>
    <t xml:space="preserve">Five Hundred  </t>
  </si>
  <si>
    <t>NARWATE ROHAN DILIP</t>
  </si>
  <si>
    <t xml:space="preserve">Nine Hundred NinetyFour </t>
  </si>
  <si>
    <t>PALKAR MOHIT PRAFULLA</t>
  </si>
  <si>
    <t>506x</t>
  </si>
  <si>
    <t xml:space="preserve">One Thousand Thirty One </t>
  </si>
  <si>
    <t>SHARMA SHIVAM SUBASH</t>
  </si>
  <si>
    <t>454x</t>
  </si>
  <si>
    <t xml:space="preserve">Nine Hundred Forty Four </t>
  </si>
  <si>
    <t>TORASKAR NISHANT YESHWANT</t>
  </si>
  <si>
    <t xml:space="preserve">Five Hundred Forty  </t>
  </si>
  <si>
    <t>TRIPATHI ABHISHEK GIRISH</t>
  </si>
  <si>
    <t>32+</t>
  </si>
  <si>
    <t>12+</t>
  </si>
  <si>
    <t>30+</t>
  </si>
  <si>
    <t>452+</t>
  </si>
  <si>
    <t>Eight Hundred Seventy One</t>
  </si>
  <si>
    <t>YADAV AMIT VIKRAM PRASAD</t>
  </si>
  <si>
    <t>43+</t>
  </si>
  <si>
    <t>504+</t>
  </si>
  <si>
    <t xml:space="preserve">One Thousand Five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</si>
</sst>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
  </numFmts>
  <fonts count="11" x14ac:knownFonts="1">
    <font>
      <sz val="11"/>
      <color indexed="8"/>
      <name val="Calibri"/>
    </font>
    <font>
      <b/>
      <sz val="12"/>
      <color indexed="8"/>
      <name val="Calibri"/>
    </font>
    <font>
      <sz val="12"/>
      <color indexed="8"/>
      <name val="Calibri"/>
    </font>
    <font>
      <sz val="12"/>
      <color indexed="8"/>
      <name val="Times New Roman"/>
    </font>
    <font>
      <b/>
      <sz val="11"/>
      <color indexed="8"/>
      <name val="Calibri"/>
    </font>
    <font>
      <b/>
      <sz val="14"/>
      <color indexed="8"/>
      <name val="Calibri"/>
    </font>
    <font>
      <b/>
      <sz val="9"/>
      <color indexed="8"/>
      <name val="Calibri"/>
    </font>
    <font>
      <sz val="11"/>
      <color indexed="8"/>
      <name val="Helvetica Neue"/>
    </font>
    <font>
      <sz val="9"/>
      <color indexed="8"/>
      <name val="Calibri"/>
    </font>
    <font>
      <sz val="11"/>
      <color indexed="8"/>
      <name val="Times New Roman"/>
    </font>
    <font>
      <sz val="10"/>
      <color indexed="8"/>
      <name val="Times New Roman"/>
    </font>
  </fonts>
  <fills count="3">
    <fill>
      <patternFill patternType="none"/>
    </fill>
    <fill>
      <patternFill patternType="gray125"/>
    </fill>
    <fill>
      <patternFill patternType="solid">
        <fgColor indexed="9"/>
        <bgColor auto="1"/>
      </patternFill>
    </fill>
  </fills>
  <borders count="17">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10"/>
      </right>
      <top style="thin">
        <color indexed="8"/>
      </top>
      <bottom style="thin">
        <color indexed="10"/>
      </bottom>
      <diagonal/>
    </border>
  </borders>
  <cellStyleXfs count="1">
    <xf numFmtId="0" fontId="0" fillId="0" borderId="0" applyNumberFormat="0" applyFill="0" applyBorder="0" applyProtection="0"/>
  </cellStyleXfs>
  <cellXfs count="83">
    <xf numFmtId="0" fontId="0" fillId="0" borderId="0" xfId="0" applyFont="1" applyAlignment="1"/>
    <xf numFmtId="0" fontId="0" fillId="0" borderId="0" xfId="0" applyNumberFormat="1" applyFont="1" applyAlignment="1"/>
    <xf numFmtId="0" fontId="0" fillId="2" borderId="1" xfId="0" applyFont="1" applyFill="1" applyBorder="1" applyAlignment="1"/>
    <xf numFmtId="49" fontId="1" fillId="2" borderId="4" xfId="0" applyNumberFormat="1" applyFont="1" applyFill="1" applyBorder="1" applyAlignment="1">
      <alignment horizontal="center"/>
    </xf>
    <xf numFmtId="0" fontId="0" fillId="2" borderId="5" xfId="0" applyFont="1" applyFill="1" applyBorder="1" applyAlignment="1"/>
    <xf numFmtId="0" fontId="0" fillId="2" borderId="6" xfId="0" applyFont="1" applyFill="1" applyBorder="1" applyAlignment="1"/>
    <xf numFmtId="49" fontId="1" fillId="2" borderId="4" xfId="0" applyNumberFormat="1" applyFont="1" applyFill="1" applyBorder="1" applyAlignment="1">
      <alignment horizontal="right" vertical="center"/>
    </xf>
    <xf numFmtId="0" fontId="1" fillId="2" borderId="4" xfId="0" applyNumberFormat="1" applyFont="1" applyFill="1" applyBorder="1" applyAlignment="1">
      <alignment horizontal="center"/>
    </xf>
    <xf numFmtId="49" fontId="1" fillId="2" borderId="4" xfId="0" applyNumberFormat="1" applyFont="1" applyFill="1" applyBorder="1" applyAlignment="1">
      <alignment wrapText="1"/>
    </xf>
    <xf numFmtId="164" fontId="0" fillId="2" borderId="9" xfId="0" applyNumberFormat="1" applyFont="1" applyFill="1" applyBorder="1" applyAlignment="1">
      <alignment vertical="center"/>
    </xf>
    <xf numFmtId="49" fontId="0" fillId="2" borderId="10" xfId="0" applyNumberFormat="1" applyFont="1" applyFill="1" applyBorder="1" applyAlignment="1">
      <alignment vertical="center"/>
    </xf>
    <xf numFmtId="0" fontId="3" fillId="2" borderId="9" xfId="0" applyNumberFormat="1" applyFont="1" applyFill="1" applyBorder="1" applyAlignment="1">
      <alignment horizontal="center" vertical="top" wrapText="1"/>
    </xf>
    <xf numFmtId="0" fontId="2" fillId="2" borderId="4" xfId="0" applyNumberFormat="1" applyFont="1" applyFill="1" applyBorder="1" applyAlignment="1">
      <alignment horizontal="center" vertical="center"/>
    </xf>
    <xf numFmtId="49" fontId="0" fillId="2" borderId="4" xfId="0" applyNumberFormat="1" applyFont="1" applyFill="1" applyBorder="1" applyAlignment="1"/>
    <xf numFmtId="49" fontId="2" fillId="2" borderId="4" xfId="0" applyNumberFormat="1" applyFont="1" applyFill="1" applyBorder="1" applyAlignment="1">
      <alignment horizontal="center" vertical="center"/>
    </xf>
    <xf numFmtId="49" fontId="0" fillId="2" borderId="5" xfId="0" applyNumberFormat="1" applyFont="1" applyFill="1" applyBorder="1" applyAlignment="1"/>
    <xf numFmtId="49" fontId="0" fillId="2" borderId="9" xfId="0" applyNumberFormat="1" applyFont="1" applyFill="1" applyBorder="1" applyAlignment="1">
      <alignment vertical="center"/>
    </xf>
    <xf numFmtId="0" fontId="2" fillId="2" borderId="6" xfId="0" applyNumberFormat="1" applyFont="1" applyFill="1" applyBorder="1" applyAlignment="1">
      <alignment horizontal="center"/>
    </xf>
    <xf numFmtId="165" fontId="0" fillId="2" borderId="4" xfId="0" applyNumberFormat="1" applyFont="1" applyFill="1" applyBorder="1" applyAlignment="1"/>
    <xf numFmtId="49" fontId="4" fillId="2" borderId="4" xfId="0" applyNumberFormat="1" applyFont="1" applyFill="1" applyBorder="1" applyAlignment="1">
      <alignment wrapText="1"/>
    </xf>
    <xf numFmtId="49" fontId="1" fillId="2" borderId="4" xfId="0" applyNumberFormat="1" applyFont="1" applyFill="1" applyBorder="1" applyAlignment="1">
      <alignment vertical="top" wrapText="1"/>
    </xf>
    <xf numFmtId="49" fontId="1" fillId="2" borderId="4" xfId="0" applyNumberFormat="1" applyFont="1" applyFill="1" applyBorder="1" applyAlignment="1"/>
    <xf numFmtId="49" fontId="1" fillId="2" borderId="4" xfId="0" applyNumberFormat="1" applyFont="1" applyFill="1" applyBorder="1" applyAlignment="1">
      <alignment vertical="center"/>
    </xf>
    <xf numFmtId="49" fontId="2" fillId="2" borderId="9" xfId="0" applyNumberFormat="1" applyFont="1" applyFill="1" applyBorder="1" applyAlignment="1">
      <alignment horizontal="left" vertical="center"/>
    </xf>
    <xf numFmtId="49" fontId="2" fillId="2" borderId="10" xfId="0" applyNumberFormat="1" applyFont="1" applyFill="1" applyBorder="1" applyAlignment="1">
      <alignment horizontal="left" vertical="center"/>
    </xf>
    <xf numFmtId="49" fontId="3" fillId="2" borderId="9" xfId="0" applyNumberFormat="1" applyFont="1" applyFill="1" applyBorder="1" applyAlignment="1">
      <alignment horizontal="center" vertical="top" wrapText="1"/>
    </xf>
    <xf numFmtId="165" fontId="2" fillId="2" borderId="4" xfId="0" applyNumberFormat="1" applyFont="1" applyFill="1" applyBorder="1" applyAlignment="1">
      <alignment horizontal="center"/>
    </xf>
    <xf numFmtId="0" fontId="0" fillId="2" borderId="11" xfId="0" applyFont="1" applyFill="1" applyBorder="1" applyAlignment="1"/>
    <xf numFmtId="0" fontId="0" fillId="2" borderId="12" xfId="0" applyFont="1" applyFill="1" applyBorder="1" applyAlignment="1"/>
    <xf numFmtId="0" fontId="0" fillId="2" borderId="13" xfId="0" applyFont="1" applyFill="1" applyBorder="1" applyAlignment="1"/>
    <xf numFmtId="0" fontId="0" fillId="2" borderId="14" xfId="0" applyFont="1" applyFill="1" applyBorder="1" applyAlignment="1"/>
    <xf numFmtId="164" fontId="2" fillId="2" borderId="9" xfId="0" applyNumberFormat="1" applyFont="1" applyFill="1" applyBorder="1" applyAlignment="1">
      <alignment horizontal="left" vertical="center"/>
    </xf>
    <xf numFmtId="49" fontId="2" fillId="2" borderId="4" xfId="0" applyNumberFormat="1" applyFont="1" applyFill="1" applyBorder="1" applyAlignment="1">
      <alignment horizontal="center"/>
    </xf>
    <xf numFmtId="0" fontId="0" fillId="2" borderId="15" xfId="0" applyFont="1" applyFill="1" applyBorder="1" applyAlignment="1"/>
    <xf numFmtId="164" fontId="2" fillId="2" borderId="16" xfId="0" applyNumberFormat="1" applyFont="1" applyFill="1" applyBorder="1" applyAlignment="1">
      <alignment horizontal="left"/>
    </xf>
    <xf numFmtId="0" fontId="0" fillId="2" borderId="16" xfId="0" applyFont="1" applyFill="1" applyBorder="1" applyAlignment="1"/>
    <xf numFmtId="0" fontId="2" fillId="2" borderId="16" xfId="0" applyFont="1" applyFill="1" applyBorder="1" applyAlignment="1">
      <alignment horizontal="center" vertical="center"/>
    </xf>
    <xf numFmtId="164" fontId="2" fillId="2" borderId="6" xfId="0" applyNumberFormat="1" applyFont="1" applyFill="1" applyBorder="1" applyAlignment="1">
      <alignment horizontal="left"/>
    </xf>
    <xf numFmtId="0" fontId="2" fillId="2" borderId="6" xfId="0" applyFont="1" applyFill="1" applyBorder="1" applyAlignment="1">
      <alignment horizontal="center" vertical="center"/>
    </xf>
    <xf numFmtId="0" fontId="2" fillId="2" borderId="9" xfId="0" applyNumberFormat="1" applyFont="1" applyFill="1" applyBorder="1" applyAlignment="1">
      <alignment horizontal="left" vertical="center"/>
    </xf>
    <xf numFmtId="0" fontId="0" fillId="0" borderId="0" xfId="0" applyNumberFormat="1" applyFont="1" applyAlignment="1"/>
    <xf numFmtId="0" fontId="1" fillId="0" borderId="6" xfId="0" applyFont="1" applyBorder="1" applyAlignment="1"/>
    <xf numFmtId="0" fontId="6" fillId="0" borderId="6" xfId="0" applyFont="1" applyBorder="1" applyAlignment="1"/>
    <xf numFmtId="0" fontId="0" fillId="0" borderId="6" xfId="0" applyFont="1" applyBorder="1" applyAlignment="1"/>
    <xf numFmtId="49" fontId="1" fillId="0" borderId="6" xfId="0" applyNumberFormat="1" applyFont="1" applyBorder="1" applyAlignment="1"/>
    <xf numFmtId="0" fontId="0" fillId="0" borderId="13" xfId="0" applyFont="1" applyBorder="1" applyAlignment="1"/>
    <xf numFmtId="49" fontId="6" fillId="2" borderId="4"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49" fontId="2" fillId="2" borderId="4" xfId="0" applyNumberFormat="1" applyFont="1" applyFill="1" applyBorder="1" applyAlignment="1">
      <alignment horizontal="left" vertical="center"/>
    </xf>
    <xf numFmtId="49" fontId="0" fillId="2" borderId="4" xfId="0" applyNumberFormat="1" applyFont="1" applyFill="1" applyBorder="1" applyAlignment="1">
      <alignment horizontal="center" vertical="center" wrapText="1"/>
    </xf>
    <xf numFmtId="0" fontId="0" fillId="2" borderId="4" xfId="0" applyFont="1" applyFill="1" applyBorder="1" applyAlignment="1">
      <alignment horizontal="center" vertical="center" wrapText="1"/>
    </xf>
    <xf numFmtId="49" fontId="2" fillId="2" borderId="4" xfId="0" applyNumberFormat="1" applyFont="1" applyFill="1" applyBorder="1" applyAlignment="1">
      <alignment vertical="center" wrapText="1"/>
    </xf>
    <xf numFmtId="164" fontId="0" fillId="2" borderId="4" xfId="0" applyNumberFormat="1" applyFont="1" applyFill="1" applyBorder="1" applyAlignment="1">
      <alignment horizontal="center" vertical="center" wrapText="1"/>
    </xf>
    <xf numFmtId="0" fontId="0" fillId="0" borderId="16" xfId="0" applyFont="1" applyBorder="1" applyAlignment="1"/>
    <xf numFmtId="49" fontId="2" fillId="0" borderId="6" xfId="0" applyNumberFormat="1" applyFont="1" applyBorder="1" applyAlignment="1"/>
    <xf numFmtId="0" fontId="0" fillId="0" borderId="6" xfId="0" applyFont="1" applyBorder="1" applyAlignment="1">
      <alignment horizontal="left"/>
    </xf>
    <xf numFmtId="0" fontId="0" fillId="2" borderId="6" xfId="0" applyFont="1" applyFill="1" applyBorder="1" applyAlignment="1">
      <alignment horizontal="center" vertical="top"/>
    </xf>
    <xf numFmtId="10" fontId="0" fillId="2" borderId="6" xfId="0" applyNumberFormat="1" applyFont="1" applyFill="1" applyBorder="1" applyAlignment="1">
      <alignment horizontal="center" vertical="top"/>
    </xf>
    <xf numFmtId="49" fontId="4" fillId="0" borderId="6" xfId="0" applyNumberFormat="1" applyFont="1" applyBorder="1" applyAlignment="1"/>
    <xf numFmtId="0" fontId="4" fillId="0" borderId="6" xfId="0" applyFont="1" applyBorder="1" applyAlignment="1"/>
    <xf numFmtId="0" fontId="0" fillId="0" borderId="6" xfId="0" applyNumberFormat="1" applyFont="1" applyBorder="1" applyAlignment="1">
      <alignment horizontal="left"/>
    </xf>
    <xf numFmtId="49" fontId="0" fillId="0" borderId="6" xfId="0" applyNumberFormat="1" applyFont="1" applyBorder="1" applyAlignment="1"/>
    <xf numFmtId="0" fontId="0" fillId="0" borderId="0" xfId="0" applyNumberFormat="1" applyFont="1" applyAlignment="1"/>
    <xf numFmtId="49" fontId="0" fillId="0" borderId="13" xfId="0" applyNumberFormat="1" applyFont="1" applyBorder="1" applyAlignment="1"/>
    <xf numFmtId="0" fontId="9" fillId="2" borderId="4" xfId="0" applyNumberFormat="1" applyFont="1" applyFill="1" applyBorder="1" applyAlignment="1">
      <alignment horizontal="center" wrapText="1"/>
    </xf>
    <xf numFmtId="49" fontId="9" fillId="2" borderId="4" xfId="0" applyNumberFormat="1" applyFont="1" applyFill="1" applyBorder="1" applyAlignment="1">
      <alignment wrapText="1"/>
    </xf>
    <xf numFmtId="0" fontId="2" fillId="2" borderId="10" xfId="0" applyFont="1" applyFill="1" applyBorder="1" applyAlignment="1">
      <alignment horizontal="left" vertical="center"/>
    </xf>
    <xf numFmtId="165" fontId="2" fillId="0" borderId="4" xfId="0" applyNumberFormat="1" applyFont="1" applyBorder="1" applyAlignment="1">
      <alignment horizontal="center"/>
    </xf>
    <xf numFmtId="49" fontId="2" fillId="0" borderId="5" xfId="0" applyNumberFormat="1" applyFont="1" applyBorder="1" applyAlignment="1"/>
    <xf numFmtId="49" fontId="2" fillId="0" borderId="4" xfId="0" applyNumberFormat="1" applyFont="1" applyBorder="1" applyAlignment="1">
      <alignment horizontal="center"/>
    </xf>
    <xf numFmtId="49" fontId="10" fillId="2" borderId="4" xfId="0" applyNumberFormat="1" applyFont="1" applyFill="1" applyBorder="1" applyAlignment="1">
      <alignment wrapText="1"/>
    </xf>
    <xf numFmtId="0" fontId="1" fillId="2" borderId="3"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xf>
    <xf numFmtId="49" fontId="1" fillId="2" borderId="2"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49" fontId="5" fillId="0" borderId="6" xfId="0" applyNumberFormat="1" applyFont="1" applyBorder="1" applyAlignment="1">
      <alignment horizontal="center"/>
    </xf>
    <xf numFmtId="0" fontId="5" fillId="0" borderId="6" xfId="0" applyFont="1" applyBorder="1" applyAlignment="1">
      <alignment horizontal="center"/>
    </xf>
  </cellXfs>
  <cellStyles count="1">
    <cellStyle name="Normal" xfId="0" builtinId="0"/>
  </cellStyles>
  <dxfs count="4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9C0006"/>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2</xdr:col>
      <xdr:colOff>2369874</xdr:colOff>
      <xdr:row>1</xdr:row>
      <xdr:rowOff>67468</xdr:rowOff>
    </xdr:from>
    <xdr:to>
      <xdr:col>2</xdr:col>
      <xdr:colOff>2371461</xdr:colOff>
      <xdr:row>3</xdr:row>
      <xdr:rowOff>78051</xdr:rowOff>
    </xdr:to>
    <xdr:sp macro="" textlink="">
      <xdr:nvSpPr>
        <xdr:cNvPr id="2" name="Straight Connector 2"/>
        <xdr:cNvSpPr/>
      </xdr:nvSpPr>
      <xdr:spPr>
        <a:xfrm flipH="1">
          <a:off x="3716074" y="289718"/>
          <a:ext cx="1588" cy="410634"/>
        </a:xfrm>
        <a:prstGeom prst="line">
          <a:avLst/>
        </a:prstGeom>
        <a:noFill/>
        <a:ln w="9525" cap="flat">
          <a:solidFill>
            <a:srgbClr val="000000"/>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5"/>
  <sheetViews>
    <sheetView showGridLines="0" tabSelected="1" topLeftCell="S1" workbookViewId="0">
      <selection activeCell="AR21" sqref="AR21"/>
    </sheetView>
  </sheetViews>
  <sheetFormatPr baseColWidth="10" defaultColWidth="8.83203125" defaultRowHeight="15.75" customHeight="1" x14ac:dyDescent="0.2"/>
  <cols>
    <col min="1" max="1" width="8.1640625" style="1" customWidth="1"/>
    <col min="2" max="2" width="9.5" style="1" customWidth="1"/>
    <col min="3" max="3" width="41.1640625" style="1" customWidth="1"/>
    <col min="4" max="4" width="5" style="1" customWidth="1"/>
    <col min="5" max="5" width="2" style="1" bestFit="1" customWidth="1"/>
    <col min="6" max="6" width="4.33203125" style="1" customWidth="1"/>
    <col min="7" max="7" width="2" style="1" bestFit="1" customWidth="1"/>
    <col min="8" max="8" width="4.33203125" style="1" customWidth="1"/>
    <col min="9" max="9" width="1.6640625" style="1" customWidth="1"/>
    <col min="10" max="10" width="5.1640625" style="1" customWidth="1"/>
    <col min="11" max="11" width="1.6640625" style="1" customWidth="1"/>
    <col min="12" max="12" width="4.5" style="1" customWidth="1"/>
    <col min="13" max="13" width="1.6640625" style="1" customWidth="1"/>
    <col min="14" max="14" width="4.5" style="1" customWidth="1"/>
    <col min="15" max="15" width="1.6640625" style="1" customWidth="1"/>
    <col min="16" max="16" width="5.5" style="1" customWidth="1"/>
    <col min="17" max="17" width="1.6640625" style="1" customWidth="1"/>
    <col min="18" max="18" width="4.5" style="1" customWidth="1"/>
    <col min="19" max="19" width="2.1640625" style="1" customWidth="1"/>
    <col min="20" max="20" width="4.33203125" style="1" customWidth="1"/>
    <col min="21" max="21" width="2" style="1" customWidth="1"/>
    <col min="22" max="22" width="5" style="1" customWidth="1"/>
    <col min="23" max="23" width="1.6640625" style="1" customWidth="1"/>
    <col min="24" max="24" width="4.5" style="1" customWidth="1"/>
    <col min="25" max="25" width="1.5" style="1" customWidth="1"/>
    <col min="26" max="26" width="4.5" style="1" customWidth="1"/>
    <col min="27" max="27" width="2" style="1" customWidth="1"/>
    <col min="28" max="28" width="5.5" style="1" customWidth="1"/>
    <col min="29" max="29" width="1.5" style="1" customWidth="1"/>
    <col min="30" max="30" width="4.5" style="1" customWidth="1"/>
    <col min="31" max="31" width="2" style="1" customWidth="1"/>
    <col min="32" max="32" width="4.5" style="1" customWidth="1"/>
    <col min="33" max="33" width="1.5" style="1" customWidth="1"/>
    <col min="34" max="34" width="4.5" style="1" customWidth="1"/>
    <col min="35" max="35" width="1.6640625" style="1" customWidth="1"/>
    <col min="36" max="36" width="4.5" style="1" customWidth="1"/>
    <col min="37" max="37" width="1.6640625" style="1" customWidth="1"/>
    <col min="38" max="38" width="7" style="1" customWidth="1"/>
    <col min="39" max="39" width="6.5" style="1" customWidth="1"/>
    <col min="40" max="42" width="8.83203125" style="1" customWidth="1"/>
    <col min="43" max="43" width="36" style="1" customWidth="1"/>
    <col min="44" max="256" width="8.83203125" style="1" customWidth="1"/>
  </cols>
  <sheetData>
    <row r="1" spans="1:46" ht="17.5" customHeight="1" x14ac:dyDescent="0.2">
      <c r="A1" s="2"/>
      <c r="B1" s="78" t="s">
        <v>0</v>
      </c>
      <c r="C1" s="76" t="s">
        <v>1</v>
      </c>
      <c r="D1" s="74" t="s">
        <v>2</v>
      </c>
      <c r="E1" s="75"/>
      <c r="F1" s="75"/>
      <c r="G1" s="75"/>
      <c r="H1" s="75"/>
      <c r="I1" s="75"/>
      <c r="J1" s="74" t="s">
        <v>3</v>
      </c>
      <c r="K1" s="75"/>
      <c r="L1" s="75"/>
      <c r="M1" s="75"/>
      <c r="N1" s="75"/>
      <c r="O1" s="75"/>
      <c r="P1" s="74" t="s">
        <v>4</v>
      </c>
      <c r="Q1" s="75"/>
      <c r="R1" s="75"/>
      <c r="S1" s="75"/>
      <c r="T1" s="75"/>
      <c r="U1" s="75"/>
      <c r="V1" s="74" t="s">
        <v>5</v>
      </c>
      <c r="W1" s="75"/>
      <c r="X1" s="75"/>
      <c r="Y1" s="75"/>
      <c r="Z1" s="75"/>
      <c r="AA1" s="75"/>
      <c r="AB1" s="74" t="s">
        <v>6</v>
      </c>
      <c r="AC1" s="75"/>
      <c r="AD1" s="75"/>
      <c r="AE1" s="75"/>
      <c r="AF1" s="75"/>
      <c r="AG1" s="75"/>
      <c r="AH1" s="74" t="s">
        <v>7</v>
      </c>
      <c r="AI1" s="75"/>
      <c r="AJ1" s="75"/>
      <c r="AK1" s="75"/>
      <c r="AL1" s="3" t="s">
        <v>8</v>
      </c>
      <c r="AM1" s="3" t="s">
        <v>9</v>
      </c>
      <c r="AN1" s="3" t="s">
        <v>10</v>
      </c>
      <c r="AO1" s="76" t="s">
        <v>11</v>
      </c>
      <c r="AP1" s="76" t="s">
        <v>12</v>
      </c>
      <c r="AQ1" s="4"/>
      <c r="AR1" s="5"/>
      <c r="AS1" s="5"/>
      <c r="AT1" s="5"/>
    </row>
    <row r="2" spans="1:46" ht="15.75" customHeight="1" x14ac:dyDescent="0.2">
      <c r="A2" s="2"/>
      <c r="B2" s="79"/>
      <c r="C2" s="73"/>
      <c r="D2" s="74" t="s">
        <v>13</v>
      </c>
      <c r="E2" s="75"/>
      <c r="F2" s="74" t="s">
        <v>14</v>
      </c>
      <c r="G2" s="75"/>
      <c r="H2" s="74" t="s">
        <v>15</v>
      </c>
      <c r="I2" s="75"/>
      <c r="J2" s="74" t="s">
        <v>13</v>
      </c>
      <c r="K2" s="75"/>
      <c r="L2" s="74" t="s">
        <v>14</v>
      </c>
      <c r="M2" s="75"/>
      <c r="N2" s="74" t="s">
        <v>15</v>
      </c>
      <c r="O2" s="75"/>
      <c r="P2" s="74" t="s">
        <v>13</v>
      </c>
      <c r="Q2" s="75"/>
      <c r="R2" s="74" t="s">
        <v>14</v>
      </c>
      <c r="S2" s="75"/>
      <c r="T2" s="74" t="s">
        <v>15</v>
      </c>
      <c r="U2" s="75"/>
      <c r="V2" s="74" t="s">
        <v>13</v>
      </c>
      <c r="W2" s="75"/>
      <c r="X2" s="74" t="s">
        <v>14</v>
      </c>
      <c r="Y2" s="75"/>
      <c r="Z2" s="74" t="s">
        <v>15</v>
      </c>
      <c r="AA2" s="75"/>
      <c r="AB2" s="74" t="s">
        <v>13</v>
      </c>
      <c r="AC2" s="75"/>
      <c r="AD2" s="74" t="s">
        <v>14</v>
      </c>
      <c r="AE2" s="75"/>
      <c r="AF2" s="74" t="s">
        <v>15</v>
      </c>
      <c r="AG2" s="75"/>
      <c r="AH2" s="74" t="s">
        <v>14</v>
      </c>
      <c r="AI2" s="75"/>
      <c r="AJ2" s="74" t="s">
        <v>15</v>
      </c>
      <c r="AK2" s="75"/>
      <c r="AL2" s="71">
        <v>850</v>
      </c>
      <c r="AM2" s="71">
        <v>850</v>
      </c>
      <c r="AN2" s="71">
        <v>1700</v>
      </c>
      <c r="AO2" s="72"/>
      <c r="AP2" s="72"/>
      <c r="AQ2" s="4"/>
      <c r="AR2" s="5"/>
      <c r="AS2" s="5"/>
      <c r="AT2" s="5"/>
    </row>
    <row r="3" spans="1:46" ht="15.75" customHeight="1" x14ac:dyDescent="0.2">
      <c r="A3" s="2"/>
      <c r="B3" s="79"/>
      <c r="C3" s="6" t="s">
        <v>16</v>
      </c>
      <c r="D3" s="77">
        <v>100</v>
      </c>
      <c r="E3" s="75"/>
      <c r="F3" s="77">
        <v>25</v>
      </c>
      <c r="G3" s="75"/>
      <c r="H3" s="77">
        <v>50</v>
      </c>
      <c r="I3" s="75"/>
      <c r="J3" s="77">
        <v>100</v>
      </c>
      <c r="K3" s="75"/>
      <c r="L3" s="77">
        <v>25</v>
      </c>
      <c r="M3" s="75"/>
      <c r="N3" s="77">
        <v>25</v>
      </c>
      <c r="O3" s="75"/>
      <c r="P3" s="77">
        <v>100</v>
      </c>
      <c r="Q3" s="75"/>
      <c r="R3" s="77">
        <v>25</v>
      </c>
      <c r="S3" s="75"/>
      <c r="T3" s="77">
        <v>50</v>
      </c>
      <c r="U3" s="75"/>
      <c r="V3" s="77">
        <v>100</v>
      </c>
      <c r="W3" s="75"/>
      <c r="X3" s="77">
        <v>25</v>
      </c>
      <c r="Y3" s="75"/>
      <c r="Z3" s="77">
        <v>25</v>
      </c>
      <c r="AA3" s="75"/>
      <c r="AB3" s="77">
        <v>100</v>
      </c>
      <c r="AC3" s="75"/>
      <c r="AD3" s="77">
        <v>25</v>
      </c>
      <c r="AE3" s="75"/>
      <c r="AF3" s="77">
        <v>25</v>
      </c>
      <c r="AG3" s="75"/>
      <c r="AH3" s="77">
        <v>25</v>
      </c>
      <c r="AI3" s="75"/>
      <c r="AJ3" s="77">
        <v>25</v>
      </c>
      <c r="AK3" s="75"/>
      <c r="AL3" s="72"/>
      <c r="AM3" s="72"/>
      <c r="AN3" s="72"/>
      <c r="AO3" s="72"/>
      <c r="AP3" s="72"/>
      <c r="AQ3" s="4"/>
      <c r="AR3" s="5"/>
      <c r="AS3" s="5"/>
      <c r="AT3" s="5"/>
    </row>
    <row r="4" spans="1:46" ht="15.75" customHeight="1" x14ac:dyDescent="0.2">
      <c r="A4" s="2"/>
      <c r="B4" s="80"/>
      <c r="C4" s="6" t="s">
        <v>17</v>
      </c>
      <c r="D4" s="77">
        <v>40</v>
      </c>
      <c r="E4" s="75"/>
      <c r="F4" s="77">
        <v>10</v>
      </c>
      <c r="G4" s="75"/>
      <c r="H4" s="77">
        <v>20</v>
      </c>
      <c r="I4" s="75"/>
      <c r="J4" s="77">
        <v>40</v>
      </c>
      <c r="K4" s="75"/>
      <c r="L4" s="77">
        <v>10</v>
      </c>
      <c r="M4" s="75"/>
      <c r="N4" s="77">
        <v>10</v>
      </c>
      <c r="O4" s="75"/>
      <c r="P4" s="77">
        <v>40</v>
      </c>
      <c r="Q4" s="75"/>
      <c r="R4" s="77">
        <v>10</v>
      </c>
      <c r="S4" s="75"/>
      <c r="T4" s="77">
        <v>20</v>
      </c>
      <c r="U4" s="75"/>
      <c r="V4" s="77">
        <v>40</v>
      </c>
      <c r="W4" s="75"/>
      <c r="X4" s="77">
        <v>10</v>
      </c>
      <c r="Y4" s="75"/>
      <c r="Z4" s="77">
        <v>10</v>
      </c>
      <c r="AA4" s="75"/>
      <c r="AB4" s="77">
        <v>40</v>
      </c>
      <c r="AC4" s="75"/>
      <c r="AD4" s="77">
        <v>10</v>
      </c>
      <c r="AE4" s="75"/>
      <c r="AF4" s="77">
        <v>10</v>
      </c>
      <c r="AG4" s="75"/>
      <c r="AH4" s="77">
        <v>10</v>
      </c>
      <c r="AI4" s="75"/>
      <c r="AJ4" s="77">
        <v>10</v>
      </c>
      <c r="AK4" s="75"/>
      <c r="AL4" s="73"/>
      <c r="AM4" s="73"/>
      <c r="AN4" s="73"/>
      <c r="AO4" s="73"/>
      <c r="AP4" s="73"/>
      <c r="AQ4" s="4"/>
      <c r="AR4" s="5"/>
      <c r="AS4" s="5"/>
      <c r="AT4" s="5"/>
    </row>
    <row r="5" spans="1:46" ht="18" customHeight="1" x14ac:dyDescent="0.2">
      <c r="A5" s="2"/>
      <c r="B5" s="7">
        <v>146201</v>
      </c>
      <c r="C5" s="8" t="s">
        <v>18</v>
      </c>
      <c r="D5" s="9">
        <v>41</v>
      </c>
      <c r="E5" s="10" t="str">
        <f t="shared" ref="E5:E36" si="0">IF(IFERROR(FIND("+",D5),0)," ",IF(D5="AB","",IF(D5&lt;$D$4,"F",IF(AND(D5&gt;=$D$4,F5&gt;=$F$4,H5&gt;=$H$4,J5&gt;=$J$4,L5&gt;=$L$4,N5&gt;=$N$4,P5&gt;=$P$4,R5&gt;=$R$4,T5&gt;=$T$4,V5&gt;=$V$4,X5&gt;=$X$4,Z5&gt;=$Z$4,AB5&gt;=$AB$4,AD5&gt;=$AD$4,AF5&gt;=$AF$4,AH5&gt;=$AH$4,AJ5&gt;=$AJ$4,D5&lt;&gt;"AB",F5&lt;&gt;"AB",H5&lt;&gt;"AB",J5&lt;&gt;"AB",L5&lt;&gt;"AB",N5&lt;&gt;"AB",P5&lt;&gt;"AB",R5&lt;&gt;"AB",T5&lt;&gt;"AB",V5&lt;&gt;"AB",X5&lt;&gt;"AB",Z5&lt;&gt;"AB",AND(AB5&lt;&gt;"AB",AD5&lt;&gt;"AB",AF5&lt;&gt;"AB",AH5&lt;&gt;"AB",AI5&lt;&gt;"AB")),"","E"))))</f>
        <v/>
      </c>
      <c r="F5" s="11">
        <v>20</v>
      </c>
      <c r="G5" s="10" t="str">
        <f t="shared" ref="G5:G36" si="1">IF(IFERROR(FIND("+",F5),0)," ",IF(F5="AB","",IF(F5&lt;$F$4,"F",IF(AND(D5&gt;=$D$4,F5&gt;=$F$4,H5&gt;=$H$4,J5&gt;=$J$4,L5&gt;=$L$4,N5&gt;=$N$4,P5&gt;=$P$4,R5&gt;=$R$4,T5&gt;=$T$4,V5&gt;=$V$4,X5&gt;=$X$4,Z5&gt;=$Z$4,AB5&gt;=$AB$4,AD5&gt;=$AD$4,AF5&gt;=$AF$4,AH5&gt;=$AH$4,AJ5&gt;=$AJ$4,D5&lt;&gt;"AB",F5&lt;&gt;"AB",H5&lt;&gt;"AB",J5&lt;&gt;"AB",L5&lt;&gt;"AB",N5&lt;&gt;"AB",P5&lt;&gt;"AB",R5&lt;&gt;"AB",T5&lt;&gt;"AB",V5&lt;&gt;"AB",X5&lt;&gt;"AB",Z5&lt;&gt;"AB",AND(AB5&lt;&gt;"AB",AD5&lt;&gt;"AB",AF5&lt;&gt;"AB",AH5&lt;&gt;"AB",AI5&lt;&gt;"AB")),"","E"))))</f>
        <v/>
      </c>
      <c r="H5" s="11">
        <v>44</v>
      </c>
      <c r="I5" s="10" t="str">
        <f t="shared" ref="I5:I36" si="2">IF(IFERROR(FIND("+",H5),0)," ",IF(H5="AB","",IF(H5&lt;$H$4,"F",IF(AND(D5&gt;=$D$4,F5&gt;=$F$4,H5&gt;=$H$4,J5&gt;=$J$4,L5&gt;=$L$4,N5&gt;=$N$4,P5&gt;=$P$4,R5&gt;=$R$4,T5&gt;=$T$4,V5&gt;=$V$4,X5&gt;=$X$4,Z5&gt;=$Z$4,AB5&gt;=$AB$4,AD5&gt;=$AD$4,AF5&gt;=$AF$4,AH5&gt;=$AH$4,AJ5&gt;=$AJ$4,D5&lt;&gt;"AB",F5&lt;&gt;"AB",H5&lt;&gt;"AB",J5&lt;&gt;"AB",L5&lt;&gt;"AB",N5&lt;&gt;"AB",P5&lt;&gt;"AB",R5&lt;&gt;"AB",T5&lt;&gt;"AB",V5&lt;&gt;"AB",X5&lt;&gt;"AB",Z5&lt;&gt;"AB",AND(AB5&lt;&gt;"AB",AD5&lt;&gt;"AB",AF5&lt;&gt;"AB",AH5&lt;&gt;"AB",AI5&lt;&gt;"AB")),"","E"))))</f>
        <v/>
      </c>
      <c r="J5" s="9">
        <v>60</v>
      </c>
      <c r="K5" s="10" t="str">
        <f t="shared" ref="K5:K36" si="3">IF(IFERROR(FIND("+",J5),0)," ",IF(J5="AB","",IF(J5&lt;$J$4,"F",IF(AND(D5&gt;=$D$4,F5&gt;=$F$4,H5&gt;=$H$4,J5&gt;=$J$4,L5&gt;=$L$4,N5&gt;=$N$4,P5&gt;=$P$4,R5&gt;=$R$4,T5&gt;=$T$4,V5&gt;=$V$4,X5&gt;=$X$4,Z5&gt;=$Z$4,AB5&gt;=$AB$4,AD5&gt;=$AD$4,AF5&gt;=$AF$4,AH5&gt;=$AH$4,AJ5&gt;=$AJ$4,D5&lt;&gt;"AB",F5&lt;&gt;"AB",H5&lt;&gt;"AB",J5&lt;&gt;"AB",L5&lt;&gt;"AB",N5&lt;&gt;"AB",P5&lt;&gt;"AB",R5&lt;&gt;"AB",T5&lt;&gt;"AB",V5&lt;&gt;"AB",X5&lt;&gt;"AB",Z5&lt;&gt;"AB",AND(AB5&lt;&gt;"AB",AD5&lt;&gt;"AB",AF5&lt;&gt;"AB",AH5&lt;&gt;"AB",AI5&lt;&gt;"AB")),"","E"))))</f>
        <v/>
      </c>
      <c r="L5" s="11">
        <v>21</v>
      </c>
      <c r="M5" s="10" t="str">
        <f t="shared" ref="M5:M36" si="4">IF(IFERROR(FIND("+",L5),0)," ",IF(L5="AB","",IF(L5&lt;$L$4,"F",IF(AND(D5&gt;=$D$4,F5&gt;=$F$4,H5&gt;=$H$4,J5&gt;=$J$4,L5&gt;=$L$4,N5&gt;=$N$4,P5&gt;=$P$4,R5&gt;=$R$4,T5&gt;=$T$4,V5&gt;=$V$4,X5&gt;=$X$4,Z5&gt;=$Z$4,AB5&gt;=$AB$4,AD5&gt;=$AD$4,AF5&gt;=$AF$4,AH5&gt;=$AH$4,AJ5&gt;=$AJ$4,D5&lt;&gt;"AB",F5&lt;&gt;"AB",H5&lt;&gt;"AB",J5&lt;&gt;"AB",L5&lt;&gt;"AB",N5&lt;&gt;"AB",P5&lt;&gt;"AB",R5&lt;&gt;"AB",T5&lt;&gt;"AB",V5&lt;&gt;"AB",X5&lt;&gt;"AB",Z5&lt;&gt;"AB",AND(AB5&lt;&gt;"AB",AD5&lt;&gt;"AB",AF5&lt;&gt;"AB",AH5&lt;&gt;"AB",AI5&lt;&gt;"AB")),"","E"))))</f>
        <v/>
      </c>
      <c r="N5" s="11">
        <v>21</v>
      </c>
      <c r="O5" s="10" t="str">
        <f t="shared" ref="O5:O36" si="5">IF(IFERROR(FIND("+",N5),0)," ",IF(N5="AB","",IF(N5&lt;$N$4,"F",IF(AND(D5&gt;=$D$4,F5&gt;=$F$4,H5&gt;=$H$4,J5&gt;=$J$4,L5&gt;=$L$4,N5&gt;=$N$4,P5&gt;=$P$4,R5&gt;=$R$4,T5&gt;=$T$4,V5&gt;=$V$4,X5&gt;=$X$4,Z5&gt;=$Z$4,AB5&gt;=$AB$4,AD5&gt;=$AD$4,AF5&gt;=$AF$4,AH5&gt;=$AH$4,AJ5&gt;=$AJ$4,D5&lt;&gt;"AB",F5&lt;&gt;"AB",H5&lt;&gt;"AB",J5&lt;&gt;"AB",L5&lt;&gt;"AB",N5&lt;&gt;"AB",P5&lt;&gt;"AB",R5&lt;&gt;"AB",T5&lt;&gt;"AB",V5&lt;&gt;"AB",X5&lt;&gt;"AB",Z5&lt;&gt;"AB",AND(AB5&lt;&gt;"AB",AD5&lt;&gt;"AB",AF5&lt;&gt;"AB",AH5&lt;&gt;"AB",AI5&lt;&gt;"AB")),"","E"))))</f>
        <v/>
      </c>
      <c r="P5" s="9">
        <v>41</v>
      </c>
      <c r="Q5" s="10" t="str">
        <f t="shared" ref="Q5:Q36" si="6">IF(IFERROR(FIND("+",P5),0)," ",IF(P5="AB","",IF(P5&lt;$P$4,"F",IF(AND(D5&gt;=$D$4,F5&gt;=$F$4,H5&gt;=$H$4,J5&gt;=$J$4,L5&gt;=$L$4,N5&gt;=$N$4,P5&gt;=$P$4,R5&gt;=$R$4,T5&gt;=$T$4,V5&gt;=$V$4,X5&gt;=$X$4,Z5&gt;=$Z$4,AB5&gt;=$AB$4,AD5&gt;=$AD$4,AF5&gt;=$AF$4,AH5&gt;=$AH$4,AJ5&gt;=$AJ$4,D5&lt;&gt;"AB",F5&lt;&gt;"AB",H5&lt;&gt;"AB",J5&lt;&gt;"AB",L5&lt;&gt;"AB",N5&lt;&gt;"AB",P5&lt;&gt;"AB",R5&lt;&gt;"AB",T5&lt;&gt;"AB",V5&lt;&gt;"AB",X5&lt;&gt;"AB",Z5&lt;&gt;"AB",AND(AB5&lt;&gt;"AB",AD5&lt;&gt;"AB",AF5&lt;&gt;"AB",AH5&lt;&gt;"AB",AI5&lt;&gt;"AB")),"","E"))))</f>
        <v/>
      </c>
      <c r="R5" s="11">
        <v>20</v>
      </c>
      <c r="S5" s="10" t="str">
        <f t="shared" ref="S5:S36" si="7">IF(IFERROR(FIND("+",R5),0)," ",IF(R5="AB","",IF(R5&lt;$R$4,"F",IF(AND(D5&gt;=$D$4,F5&gt;=$F$4,H5&gt;=$H$4,J5&gt;=$J$4,L5&gt;=$L$4,N5&gt;=$N$4,P5&gt;=$P$4,R5&gt;=$R$4,T5&gt;=$T$4,V5&gt;=$V$4,X5&gt;=$X$4,Z5&gt;=$Z$4,AB5&gt;=$AB$4,AD5&gt;=$AD$4,AF5&gt;=$AF$4,AH5&gt;=$AH$4,AJ5&gt;=$AJ$4,D5&lt;&gt;"AB",F5&lt;&gt;"AB",H5&lt;&gt;"AB",J5&lt;&gt;"AB",L5&lt;&gt;"AB",N5&lt;&gt;"AB",P5&lt;&gt;"AB",R5&lt;&gt;"AB",T5&lt;&gt;"AB",V5&lt;&gt;"AB",X5&lt;&gt;"AB",Z5&lt;&gt;"AB",AND(AB5&lt;&gt;"AB",AD5&lt;&gt;"AB",AF5&lt;&gt;"AB",AH5&lt;&gt;"AB",AI5&lt;&gt;"AB")),"","E"))))</f>
        <v/>
      </c>
      <c r="T5" s="11">
        <v>44</v>
      </c>
      <c r="U5" s="10" t="str">
        <f t="shared" ref="U5:U36" si="8">IF(IFERROR(FIND("+",T5),0)," ",IF(T5="AB","",IF(T5&lt;$T$4,"F",IF(AND(D5&gt;=$D$4,F5&gt;=$F$4,H5&gt;=$H$4,J5&gt;=$J$4,L5&gt;=$L$4,N5&gt;=$N$4,P5&gt;=$P$4,R5&gt;=$R$4,T5&gt;=$T$4,V5&gt;=$V$4,X5&gt;=$X$4,Z5&gt;=$Z$4,AB5&gt;=$AB$4,AD5&gt;=$AD$4,AF5&gt;=$AF$4,AH5&gt;=$AH$4,AJ5&gt;=$AJ$4,D5&lt;&gt;"AB",F5&lt;&gt;"AB",H5&lt;&gt;"AB",J5&lt;&gt;"AB",L5&lt;&gt;"AB",N5&lt;&gt;"AB",P5&lt;&gt;"AB",R5&lt;&gt;"AB",T5&lt;&gt;"AB",V5&lt;&gt;"AB",X5&lt;&gt;"AB",Z5&lt;&gt;"AB",AND(AB5&lt;&gt;"AB",AD5&lt;&gt;"AB",AF5&lt;&gt;"AB",AH5&lt;&gt;"AB",AI5&lt;&gt;"AB")),"","E"))))</f>
        <v/>
      </c>
      <c r="V5" s="9">
        <v>40</v>
      </c>
      <c r="W5" s="10" t="str">
        <f t="shared" ref="W5:W36" si="9">IF(IFERROR(FIND("+",V5),0)," ",IF(V5="AB","",IF(V5&lt;$V$4,"F",IF(AND(D5&gt;=$D$4,F5&gt;=$F$4,H5&gt;=$H$4,J5&gt;=$J$4,L5&gt;=$L$4,N5&gt;=$N$4,P5&gt;=$P$4,R5&gt;=$R$4,T5&gt;=$T$4,V5&gt;=$V$4,X5&gt;=$X$4,Z5&gt;=$Z$4,AB5&gt;=$AB$4,AD5&gt;=$AD$4,AF5&gt;=$AF$4,AH5&gt;=$AH$4,AJ5&gt;=$AJ$4,D5&lt;&gt;"AB",F5&lt;&gt;"AB",H5&lt;&gt;"AB",J5&lt;&gt;"AB",L5&lt;&gt;"AB",N5&lt;&gt;"AB",P5&lt;&gt;"AB",R5&lt;&gt;"AB",T5&lt;&gt;"AB",V5&lt;&gt;"AB",X5&lt;&gt;"AB",Z5&lt;&gt;"AB",AND(AB5&lt;&gt;"AB",AD5&lt;&gt;"AB",AF5&lt;&gt;"AB",AH5&lt;&gt;"AB",AI5&lt;&gt;"AB")),"","E"))))</f>
        <v/>
      </c>
      <c r="X5" s="11">
        <v>19</v>
      </c>
      <c r="Y5" s="10" t="str">
        <f t="shared" ref="Y5:Y36" si="10">IF(IFERROR(FIND("+",X5),0)," ",IF(X5="AB","",IF(X5&lt;$X$4,"F",IF(AND(D5&gt;=$D$4,F5&gt;=$F$4,H5&gt;=$H$4,J5&gt;=$J$4,L5&gt;=$L$4,N5&gt;=$N$4,P5&gt;=$P$4,R5&gt;=$R$4,T5&gt;=$T$4,V5&gt;=$V$4,X5&gt;=$X$4,Z5&gt;=$Z$4,AB5&gt;=$AB$4,AD5&gt;=$AD$4,AF5&gt;=$AF$4,AH5&gt;=$AH$4,AJ5&gt;=$AJ$4,D5&lt;&gt;"AB",F5&lt;&gt;"AB",H5&lt;&gt;"AB",J5&lt;&gt;"AB",L5&lt;&gt;"AB",N5&lt;&gt;"AB",P5&lt;&gt;"AB",R5&lt;&gt;"AB",T5&lt;&gt;"AB",V5&lt;&gt;"AB",X5&lt;&gt;"AB",Z5&lt;&gt;"AB",AND(AB5&lt;&gt;"AB",AD5&lt;&gt;"AB",AF5&lt;&gt;"AB",AH5&lt;&gt;"AB",AI5&lt;&gt;"AB")),"","E"))))</f>
        <v/>
      </c>
      <c r="Z5" s="11">
        <v>17</v>
      </c>
      <c r="AA5" s="10" t="str">
        <f t="shared" ref="AA5:AA36" si="11">IF(IFERROR(FIND("+",Z5),0)," ",IF(Z5="AB","",IF(Z5&lt;$Z$4,"F",IF(AND(D5&gt;=$D$4,F5&gt;=$F$4,H5&gt;=$H$4,J5&gt;=$J$4,L5&gt;=$L$4,N5&gt;=$N$4,P5&gt;=$P$4,R5&gt;=$R$4,T5&gt;=$T$4,V5&gt;=$V$4,X5&gt;=$X$4,Z5&gt;=$Z$4,AB5&gt;=$AB$4,AD5&gt;=$AD$4,AF5&gt;=$AF$4,AH5&gt;=$AH$4,AJ5&gt;=$AJ$4,D5&lt;&gt;"AB",F5&lt;&gt;"AB",H5&lt;&gt;"AB",J5&lt;&gt;"AB",L5&lt;&gt;"AB",N5&lt;&gt;"AB",P5&lt;&gt;"AB",R5&lt;&gt;"AB",T5&lt;&gt;"AB",V5&lt;&gt;"AB",X5&lt;&gt;"AB",Z5&lt;&gt;"AB",AND(AB5&lt;&gt;"AB",AD5&lt;&gt;"AB",AF5&lt;&gt;"AB",AH5&lt;&gt;"AB",AI5&lt;&gt;"AB")),"","E"))))</f>
        <v/>
      </c>
      <c r="AB5" s="9">
        <v>40</v>
      </c>
      <c r="AC5" s="10" t="str">
        <f t="shared" ref="AC5:AC36" si="12">IF(IFERROR(FIND("+",AB5),0)," ",IF(AB5="AB","",IF(AB5&lt;$AB$4,"F",IF(AND(D5&gt;=$D$4,F5&gt;=$F$4,H5&gt;=$H$4,J5&gt;=$J$4,L5&gt;=$L$4,N5&gt;=$N$4,P5&gt;=$P$4,R5&gt;=$R$4,T5&gt;=$T$4,V5&gt;=$V$4,X5&gt;=$X$4,Z5&gt;=$Z$4,AB5&gt;=$AB$4,AD5&gt;=$AD$4,AF5&gt;=$AF$4,AH5&gt;=$AH$4,AJ5&gt;=$AJ$4,D5&lt;&gt;"AB",F5&lt;&gt;"AB",H5&lt;&gt;"AB",J5&lt;&gt;"AB",L5&lt;&gt;"AB",N5&lt;&gt;"AB",P5&lt;&gt;"AB",R5&lt;&gt;"AB",T5&lt;&gt;"AB",V5&lt;&gt;"AB",X5&lt;&gt;"AB",Z5&lt;&gt;"AB",AND(AB5&lt;&gt;"AB",AD5&lt;&gt;"AB",AF5&lt;&gt;"AB",AH5&lt;&gt;"AB",AI5&lt;&gt;"AB")),"","E"))))</f>
        <v/>
      </c>
      <c r="AD5" s="11">
        <v>19</v>
      </c>
      <c r="AE5" s="10" t="str">
        <f t="shared" ref="AE5:AE36" si="13">IF(IFERROR(FIND("+",AD5),0)," ",IF(AD5="AB","",IF(AD5&lt;$AD$4,"F",IF(AND(D5&gt;=$D$4,F5&gt;=$F$4,H5&gt;=$H$4,J5&gt;=$J$4,L5&gt;=$L$4,N5&gt;=$N$4,P5&gt;=$P$4,R5&gt;=$R$4,T5&gt;=$T$4,V5&gt;=$V$4,X5&gt;=$X$4,Z5&gt;=$Z$4,AB5&gt;=$AB$4,AD5&gt;=$AD$4,AF5&gt;=$AF$4,AH5&gt;=$AH$4,AJ5&gt;=$AJ$4,D5&lt;&gt;"AB",F5&lt;&gt;"AB",H5&lt;&gt;"AB",J5&lt;&gt;"AB",L5&lt;&gt;"AB",N5&lt;&gt;"AB",P5&lt;&gt;"AB",R5&lt;&gt;"AB",T5&lt;&gt;"AB",V5&lt;&gt;"AB",X5&lt;&gt;"AB",Z5&lt;&gt;"AB",AND(AB5&lt;&gt;"AB",AD5&lt;&gt;"AB",AF5&lt;&gt;"AB",AH5&lt;&gt;"AB",AI5&lt;&gt;"AB")),"","E"))))</f>
        <v/>
      </c>
      <c r="AF5" s="11">
        <v>18</v>
      </c>
      <c r="AG5" s="10" t="str">
        <f t="shared" ref="AG5:AG36" si="14">IF(IFERROR(FIND("+",AF5),0)," ",IF(AF5="AB","",IF(AF5&lt;$AF$4,"F",IF(AND(D5&gt;=$D$4,F5&gt;=$F$4,H5&gt;=$H$4,J5&gt;=$J$4,L5&gt;=$L$4,N5&gt;=$N$4,P5&gt;=$P$4,R5&gt;=$R$4,T5&gt;=$T$4,V5&gt;=$V$4,X5&gt;=$X$4,Z5&gt;=$Z$4,AB5&gt;=$AB$4,AD5&gt;=$AD$4,AF5&gt;=$AF$4,AH5&gt;=$AH$4,AJ5&gt;=$AJ$4,D5&lt;&gt;"AB",F5&lt;&gt;"AB",H5&lt;&gt;"AB",J5&lt;&gt;"AB",L5&lt;&gt;"AB",N5&lt;&gt;"AB",P5&lt;&gt;"AB",R5&lt;&gt;"AB",T5&lt;&gt;"AB",V5&lt;&gt;"AB",X5&lt;&gt;"AB",Z5&lt;&gt;"AB",AND(AB5&lt;&gt;"AB",AD5&lt;&gt;"AB",AF5&lt;&gt;"AB",AH5&lt;&gt;"AB",AI5&lt;&gt;"AB")),"","E"))))</f>
        <v/>
      </c>
      <c r="AH5" s="11">
        <v>21</v>
      </c>
      <c r="AI5" s="10" t="str">
        <f t="shared" ref="AI5:AI36" si="15">IF(IFERROR(FIND("+",AH5),0)," ",IF(AH5="AB","",IF(AH5&lt;$AH$4,"F",IF(AND(D5&gt;=$D$4,F5&gt;=$F$4,H5&gt;=$H$4,J5&gt;=$J$4,L5&gt;=$L$4,N5&gt;=$N$4,P5&gt;=$P$4,R5&gt;=$R$4,T5&gt;=$T$4,V5&gt;=$V$4,X5&gt;=$X$4,Z5&gt;=$Z$4,AB5&gt;=$AB$4,AD5&gt;=$AD$4,AF5&gt;=$AF$4,AH5&gt;=$AH$4,AJ5&gt;=$AJ$4,D5&lt;&gt;"AB",F5&lt;&gt;"AB",H5&lt;&gt;"AB",J5&lt;&gt;"AB",L5&lt;&gt;"AB",N5&lt;&gt;"AB",P5&lt;&gt;"AB",R5&lt;&gt;"AB",T5&lt;&gt;"AB",V5&lt;&gt;"AB",X5&lt;&gt;"AB",Z5&lt;&gt;"AB",AND(AB5&lt;&gt;"AB",AD5&lt;&gt;"AB",AF5&lt;&gt;"AB",AH5&lt;&gt;"AB",AJ5&lt;&gt;"AB")),"","E"))))</f>
        <v/>
      </c>
      <c r="AJ5" s="11">
        <v>20</v>
      </c>
      <c r="AK5" s="10" t="str">
        <f t="shared" ref="AK5:AK36" si="16">IF(IFERROR(FIND("+",AJ5),0)," ",IF(AJ5="AB","",IF(AJ5&lt;$AJ$4,"F",IF(AND(D5&gt;=$D$4,F5&gt;=$F$4,H5&gt;=$H$4,J5&gt;=$J$4,L5&gt;=$L$4,N5&gt;=$N$4,P5&gt;=$P$4,R5&gt;=$R$4,T5&gt;=$T$4,V5&gt;=$V$4,X5&gt;=$X$4,Z5&gt;=$Z$4,AB5&gt;=$AB$4,AD5&gt;=$AD$4,AF5&gt;=$AF$4,AH5&gt;=$AH$4,AJ5&gt;=$AJ$4,D5&lt;&gt;"AB",F5&lt;&gt;"AB",H5&lt;&gt;"AB",J5&lt;&gt;"AB",L5&lt;&gt;"AB",N5&lt;&gt;"AB",P5&lt;&gt;"AB",R5&lt;&gt;"AB",T5&lt;&gt;"AB",V5&lt;&gt;"AB",X5&lt;&gt;"AB",Z5&lt;&gt;"AB",AND(AB5&lt;&gt;"AB",AD5&lt;&gt;"AB",AF5&lt;&gt;"AB",AH5&lt;&gt;"AB",AI5&lt;&gt;"AB")),"","E"))))</f>
        <v/>
      </c>
      <c r="AL5" s="12">
        <v>506</v>
      </c>
      <c r="AM5" s="13" t="s">
        <v>19</v>
      </c>
      <c r="AN5" s="12">
        <v>976</v>
      </c>
      <c r="AO5" s="14" t="str">
        <f t="shared" ref="AO5:AO36" si="17">IF(AND(COUNTIF(D5:AK5,"AB")&lt;17-COUNTIF(D5:AK5," "),COUNTIF(D5:AK5,"AB")&lt;&gt;0),"FAIL",IF(COUNTIF(D5:AK5,"AB")=17-COUNTIF(D5:AK5," "),"ABSENT",IF(AND(COUNTIF(D5:AK5,"AB")=0,COUNTIF(D5:AK5,"F")=0),"PASS","FAIL")))</f>
        <v>PASS</v>
      </c>
      <c r="AP5" s="14" t="s">
        <v>21</v>
      </c>
      <c r="AQ5" s="15" t="s">
        <v>22</v>
      </c>
      <c r="AR5" s="5"/>
      <c r="AS5" s="5"/>
      <c r="AT5" s="5"/>
    </row>
    <row r="6" spans="1:46" ht="18" customHeight="1" x14ac:dyDescent="0.2">
      <c r="A6" s="2"/>
      <c r="B6" s="7">
        <v>146202</v>
      </c>
      <c r="C6" s="8" t="s">
        <v>23</v>
      </c>
      <c r="D6" s="9">
        <v>67</v>
      </c>
      <c r="E6" s="10" t="str">
        <f t="shared" si="0"/>
        <v/>
      </c>
      <c r="F6" s="11">
        <v>23</v>
      </c>
      <c r="G6" s="10" t="str">
        <f t="shared" si="1"/>
        <v/>
      </c>
      <c r="H6" s="11">
        <v>47</v>
      </c>
      <c r="I6" s="10" t="str">
        <f t="shared" si="2"/>
        <v/>
      </c>
      <c r="J6" s="9">
        <v>73</v>
      </c>
      <c r="K6" s="10" t="str">
        <f t="shared" si="3"/>
        <v/>
      </c>
      <c r="L6" s="11">
        <v>23</v>
      </c>
      <c r="M6" s="10" t="str">
        <f t="shared" si="4"/>
        <v/>
      </c>
      <c r="N6" s="11">
        <v>23</v>
      </c>
      <c r="O6" s="10" t="str">
        <f t="shared" si="5"/>
        <v/>
      </c>
      <c r="P6" s="9">
        <v>43</v>
      </c>
      <c r="Q6" s="10" t="str">
        <f t="shared" si="6"/>
        <v/>
      </c>
      <c r="R6" s="11">
        <v>23</v>
      </c>
      <c r="S6" s="10" t="str">
        <f t="shared" si="7"/>
        <v/>
      </c>
      <c r="T6" s="11">
        <v>47</v>
      </c>
      <c r="U6" s="10" t="str">
        <f t="shared" si="8"/>
        <v/>
      </c>
      <c r="V6" s="9">
        <v>59</v>
      </c>
      <c r="W6" s="10" t="str">
        <f t="shared" si="9"/>
        <v/>
      </c>
      <c r="X6" s="11">
        <v>23</v>
      </c>
      <c r="Y6" s="10" t="str">
        <f t="shared" si="10"/>
        <v/>
      </c>
      <c r="Z6" s="11">
        <v>24</v>
      </c>
      <c r="AA6" s="10" t="str">
        <f t="shared" si="11"/>
        <v/>
      </c>
      <c r="AB6" s="9">
        <v>57</v>
      </c>
      <c r="AC6" s="10" t="str">
        <f t="shared" si="12"/>
        <v/>
      </c>
      <c r="AD6" s="11">
        <v>20</v>
      </c>
      <c r="AE6" s="10" t="str">
        <f t="shared" si="13"/>
        <v/>
      </c>
      <c r="AF6" s="11">
        <v>19</v>
      </c>
      <c r="AG6" s="10" t="str">
        <f t="shared" si="14"/>
        <v/>
      </c>
      <c r="AH6" s="11">
        <v>22</v>
      </c>
      <c r="AI6" s="10" t="str">
        <f t="shared" si="15"/>
        <v/>
      </c>
      <c r="AJ6" s="11">
        <v>21</v>
      </c>
      <c r="AK6" s="10" t="str">
        <f t="shared" si="16"/>
        <v/>
      </c>
      <c r="AL6" s="12">
        <v>614</v>
      </c>
      <c r="AM6" s="13" t="s">
        <v>24</v>
      </c>
      <c r="AN6" s="12">
        <v>1148</v>
      </c>
      <c r="AO6" s="14" t="str">
        <f t="shared" si="17"/>
        <v>PASS</v>
      </c>
      <c r="AP6" s="14" t="s">
        <v>25</v>
      </c>
      <c r="AQ6" s="15" t="s">
        <v>26</v>
      </c>
      <c r="AR6" s="5"/>
      <c r="AS6" s="5"/>
      <c r="AT6" s="5"/>
    </row>
    <row r="7" spans="1:46" ht="18" customHeight="1" x14ac:dyDescent="0.2">
      <c r="A7" s="2"/>
      <c r="B7" s="7">
        <v>146203</v>
      </c>
      <c r="C7" s="8" t="s">
        <v>27</v>
      </c>
      <c r="D7" s="9">
        <v>57</v>
      </c>
      <c r="E7" s="10" t="str">
        <f t="shared" si="0"/>
        <v/>
      </c>
      <c r="F7" s="11">
        <v>22</v>
      </c>
      <c r="G7" s="10" t="str">
        <f t="shared" si="1"/>
        <v/>
      </c>
      <c r="H7" s="11">
        <v>46</v>
      </c>
      <c r="I7" s="10" t="str">
        <f t="shared" si="2"/>
        <v/>
      </c>
      <c r="J7" s="9">
        <v>66</v>
      </c>
      <c r="K7" s="10" t="str">
        <f t="shared" si="3"/>
        <v/>
      </c>
      <c r="L7" s="11">
        <v>22</v>
      </c>
      <c r="M7" s="10" t="str">
        <f t="shared" si="4"/>
        <v/>
      </c>
      <c r="N7" s="11">
        <v>22</v>
      </c>
      <c r="O7" s="10" t="str">
        <f t="shared" si="5"/>
        <v/>
      </c>
      <c r="P7" s="9">
        <v>49</v>
      </c>
      <c r="Q7" s="10" t="str">
        <f t="shared" si="6"/>
        <v/>
      </c>
      <c r="R7" s="11">
        <v>22</v>
      </c>
      <c r="S7" s="10" t="str">
        <f t="shared" si="7"/>
        <v/>
      </c>
      <c r="T7" s="11">
        <v>46</v>
      </c>
      <c r="U7" s="10" t="str">
        <f t="shared" si="8"/>
        <v/>
      </c>
      <c r="V7" s="9">
        <v>55</v>
      </c>
      <c r="W7" s="10" t="str">
        <f t="shared" si="9"/>
        <v/>
      </c>
      <c r="X7" s="11">
        <v>20</v>
      </c>
      <c r="Y7" s="10" t="str">
        <f t="shared" si="10"/>
        <v/>
      </c>
      <c r="Z7" s="11">
        <v>17</v>
      </c>
      <c r="AA7" s="10" t="str">
        <f t="shared" si="11"/>
        <v/>
      </c>
      <c r="AB7" s="9">
        <v>49</v>
      </c>
      <c r="AC7" s="10" t="str">
        <f t="shared" si="12"/>
        <v/>
      </c>
      <c r="AD7" s="11">
        <v>21</v>
      </c>
      <c r="AE7" s="10" t="str">
        <f t="shared" si="13"/>
        <v/>
      </c>
      <c r="AF7" s="11">
        <v>20</v>
      </c>
      <c r="AG7" s="10" t="str">
        <f t="shared" si="14"/>
        <v/>
      </c>
      <c r="AH7" s="11">
        <v>21</v>
      </c>
      <c r="AI7" s="10" t="str">
        <f t="shared" si="15"/>
        <v/>
      </c>
      <c r="AJ7" s="11">
        <v>20</v>
      </c>
      <c r="AK7" s="10" t="str">
        <f t="shared" si="16"/>
        <v/>
      </c>
      <c r="AL7" s="12">
        <v>575</v>
      </c>
      <c r="AM7" s="13" t="s">
        <v>28</v>
      </c>
      <c r="AN7" s="12">
        <v>1133</v>
      </c>
      <c r="AO7" s="14" t="str">
        <f t="shared" si="17"/>
        <v>PASS</v>
      </c>
      <c r="AP7" s="14" t="s">
        <v>25</v>
      </c>
      <c r="AQ7" s="15" t="s">
        <v>29</v>
      </c>
      <c r="AR7" s="5"/>
      <c r="AS7" s="5"/>
      <c r="AT7" s="5"/>
    </row>
    <row r="8" spans="1:46" ht="18" customHeight="1" x14ac:dyDescent="0.2">
      <c r="A8" s="2"/>
      <c r="B8" s="7">
        <v>146204</v>
      </c>
      <c r="C8" s="8" t="s">
        <v>30</v>
      </c>
      <c r="D8" s="9">
        <v>59</v>
      </c>
      <c r="E8" s="10" t="str">
        <f t="shared" si="0"/>
        <v/>
      </c>
      <c r="F8" s="11">
        <v>23</v>
      </c>
      <c r="G8" s="10" t="str">
        <f t="shared" si="1"/>
        <v/>
      </c>
      <c r="H8" s="11">
        <v>47</v>
      </c>
      <c r="I8" s="10" t="str">
        <f t="shared" si="2"/>
        <v/>
      </c>
      <c r="J8" s="9">
        <v>70</v>
      </c>
      <c r="K8" s="10" t="str">
        <f t="shared" si="3"/>
        <v/>
      </c>
      <c r="L8" s="11">
        <v>23</v>
      </c>
      <c r="M8" s="10" t="str">
        <f t="shared" si="4"/>
        <v/>
      </c>
      <c r="N8" s="11">
        <v>23</v>
      </c>
      <c r="O8" s="10" t="str">
        <f t="shared" si="5"/>
        <v/>
      </c>
      <c r="P8" s="9">
        <v>60</v>
      </c>
      <c r="Q8" s="10" t="str">
        <f t="shared" si="6"/>
        <v/>
      </c>
      <c r="R8" s="11">
        <v>23</v>
      </c>
      <c r="S8" s="10" t="str">
        <f t="shared" si="7"/>
        <v/>
      </c>
      <c r="T8" s="11">
        <v>47</v>
      </c>
      <c r="U8" s="10" t="str">
        <f t="shared" si="8"/>
        <v/>
      </c>
      <c r="V8" s="9">
        <v>58</v>
      </c>
      <c r="W8" s="10" t="str">
        <f t="shared" si="9"/>
        <v/>
      </c>
      <c r="X8" s="11">
        <v>21</v>
      </c>
      <c r="Y8" s="10" t="str">
        <f t="shared" si="10"/>
        <v/>
      </c>
      <c r="Z8" s="11">
        <v>18</v>
      </c>
      <c r="AA8" s="10" t="str">
        <f t="shared" si="11"/>
        <v/>
      </c>
      <c r="AB8" s="9">
        <v>55</v>
      </c>
      <c r="AC8" s="10" t="str">
        <f t="shared" si="12"/>
        <v/>
      </c>
      <c r="AD8" s="11">
        <v>22</v>
      </c>
      <c r="AE8" s="10" t="str">
        <f t="shared" si="13"/>
        <v/>
      </c>
      <c r="AF8" s="11">
        <v>22</v>
      </c>
      <c r="AG8" s="10" t="str">
        <f t="shared" si="14"/>
        <v/>
      </c>
      <c r="AH8" s="11">
        <v>21</v>
      </c>
      <c r="AI8" s="10" t="str">
        <f t="shared" si="15"/>
        <v/>
      </c>
      <c r="AJ8" s="11">
        <v>20</v>
      </c>
      <c r="AK8" s="10" t="str">
        <f t="shared" si="16"/>
        <v/>
      </c>
      <c r="AL8" s="12">
        <v>612</v>
      </c>
      <c r="AM8" s="13" t="s">
        <v>31</v>
      </c>
      <c r="AN8" s="12">
        <v>1172</v>
      </c>
      <c r="AO8" s="14" t="str">
        <f t="shared" si="17"/>
        <v>PASS</v>
      </c>
      <c r="AP8" s="14" t="s">
        <v>25</v>
      </c>
      <c r="AQ8" s="15" t="s">
        <v>32</v>
      </c>
      <c r="AR8" s="5"/>
      <c r="AS8" s="5"/>
      <c r="AT8" s="5"/>
    </row>
    <row r="9" spans="1:46" ht="18" customHeight="1" x14ac:dyDescent="0.2">
      <c r="A9" s="2"/>
      <c r="B9" s="7">
        <v>146205</v>
      </c>
      <c r="C9" s="8" t="s">
        <v>33</v>
      </c>
      <c r="D9" s="9">
        <v>43</v>
      </c>
      <c r="E9" s="10" t="str">
        <f t="shared" si="0"/>
        <v/>
      </c>
      <c r="F9" s="11">
        <v>20</v>
      </c>
      <c r="G9" s="10" t="str">
        <f t="shared" si="1"/>
        <v/>
      </c>
      <c r="H9" s="11">
        <v>39</v>
      </c>
      <c r="I9" s="10" t="str">
        <f t="shared" si="2"/>
        <v/>
      </c>
      <c r="J9" s="9">
        <v>57</v>
      </c>
      <c r="K9" s="10" t="str">
        <f t="shared" si="3"/>
        <v/>
      </c>
      <c r="L9" s="11">
        <v>20</v>
      </c>
      <c r="M9" s="10" t="str">
        <f t="shared" si="4"/>
        <v/>
      </c>
      <c r="N9" s="11">
        <v>20</v>
      </c>
      <c r="O9" s="10" t="str">
        <f t="shared" si="5"/>
        <v/>
      </c>
      <c r="P9" s="9">
        <v>53</v>
      </c>
      <c r="Q9" s="10" t="str">
        <f t="shared" si="6"/>
        <v/>
      </c>
      <c r="R9" s="11">
        <v>23</v>
      </c>
      <c r="S9" s="10" t="str">
        <f t="shared" si="7"/>
        <v/>
      </c>
      <c r="T9" s="11">
        <v>39</v>
      </c>
      <c r="U9" s="10" t="str">
        <f t="shared" si="8"/>
        <v/>
      </c>
      <c r="V9" s="9">
        <v>48</v>
      </c>
      <c r="W9" s="10" t="str">
        <f t="shared" si="9"/>
        <v/>
      </c>
      <c r="X9" s="11">
        <v>22</v>
      </c>
      <c r="Y9" s="10" t="str">
        <f t="shared" si="10"/>
        <v/>
      </c>
      <c r="Z9" s="11">
        <v>22</v>
      </c>
      <c r="AA9" s="10" t="str">
        <f t="shared" si="11"/>
        <v/>
      </c>
      <c r="AB9" s="9">
        <v>55</v>
      </c>
      <c r="AC9" s="10" t="str">
        <f t="shared" si="12"/>
        <v/>
      </c>
      <c r="AD9" s="11">
        <v>20</v>
      </c>
      <c r="AE9" s="10" t="str">
        <f t="shared" si="13"/>
        <v/>
      </c>
      <c r="AF9" s="11">
        <v>18</v>
      </c>
      <c r="AG9" s="10" t="str">
        <f t="shared" si="14"/>
        <v/>
      </c>
      <c r="AH9" s="11">
        <v>22</v>
      </c>
      <c r="AI9" s="10" t="str">
        <f t="shared" si="15"/>
        <v/>
      </c>
      <c r="AJ9" s="11">
        <v>21</v>
      </c>
      <c r="AK9" s="10" t="str">
        <f t="shared" si="16"/>
        <v/>
      </c>
      <c r="AL9" s="12">
        <v>542</v>
      </c>
      <c r="AM9" s="13" t="s">
        <v>34</v>
      </c>
      <c r="AN9" s="12">
        <v>1068</v>
      </c>
      <c r="AO9" s="14" t="str">
        <f t="shared" si="17"/>
        <v>PASS</v>
      </c>
      <c r="AP9" s="14" t="s">
        <v>35</v>
      </c>
      <c r="AQ9" s="15" t="s">
        <v>36</v>
      </c>
      <c r="AR9" s="5"/>
      <c r="AS9" s="5"/>
      <c r="AT9" s="5"/>
    </row>
    <row r="10" spans="1:46" ht="18" customHeight="1" x14ac:dyDescent="0.2">
      <c r="A10" s="2"/>
      <c r="B10" s="7">
        <v>146206</v>
      </c>
      <c r="C10" s="8" t="s">
        <v>37</v>
      </c>
      <c r="D10" s="9">
        <v>67</v>
      </c>
      <c r="E10" s="10" t="str">
        <f t="shared" si="0"/>
        <v/>
      </c>
      <c r="F10" s="11">
        <v>20</v>
      </c>
      <c r="G10" s="10" t="str">
        <f t="shared" si="1"/>
        <v/>
      </c>
      <c r="H10" s="11">
        <v>47</v>
      </c>
      <c r="I10" s="10" t="str">
        <f t="shared" si="2"/>
        <v/>
      </c>
      <c r="J10" s="9">
        <v>82</v>
      </c>
      <c r="K10" s="10" t="str">
        <f t="shared" si="3"/>
        <v/>
      </c>
      <c r="L10" s="11">
        <v>21</v>
      </c>
      <c r="M10" s="10" t="str">
        <f t="shared" si="4"/>
        <v/>
      </c>
      <c r="N10" s="11">
        <v>21</v>
      </c>
      <c r="O10" s="10" t="str">
        <f t="shared" si="5"/>
        <v/>
      </c>
      <c r="P10" s="9">
        <v>62</v>
      </c>
      <c r="Q10" s="10" t="str">
        <f t="shared" si="6"/>
        <v/>
      </c>
      <c r="R10" s="11">
        <v>20</v>
      </c>
      <c r="S10" s="10" t="str">
        <f t="shared" si="7"/>
        <v/>
      </c>
      <c r="T10" s="11">
        <v>47</v>
      </c>
      <c r="U10" s="10" t="str">
        <f t="shared" si="8"/>
        <v/>
      </c>
      <c r="V10" s="9">
        <v>60</v>
      </c>
      <c r="W10" s="10" t="str">
        <f t="shared" si="9"/>
        <v/>
      </c>
      <c r="X10" s="11">
        <v>21</v>
      </c>
      <c r="Y10" s="10" t="str">
        <f t="shared" si="10"/>
        <v/>
      </c>
      <c r="Z10" s="11">
        <v>19</v>
      </c>
      <c r="AA10" s="10" t="str">
        <f t="shared" si="11"/>
        <v/>
      </c>
      <c r="AB10" s="9">
        <v>58</v>
      </c>
      <c r="AC10" s="10" t="str">
        <f t="shared" si="12"/>
        <v/>
      </c>
      <c r="AD10" s="11">
        <v>20</v>
      </c>
      <c r="AE10" s="10" t="str">
        <f t="shared" si="13"/>
        <v/>
      </c>
      <c r="AF10" s="11">
        <v>20</v>
      </c>
      <c r="AG10" s="10" t="str">
        <f t="shared" si="14"/>
        <v/>
      </c>
      <c r="AH10" s="11">
        <v>21</v>
      </c>
      <c r="AI10" s="10" t="str">
        <f t="shared" si="15"/>
        <v/>
      </c>
      <c r="AJ10" s="11">
        <v>20</v>
      </c>
      <c r="AK10" s="10" t="str">
        <f t="shared" si="16"/>
        <v/>
      </c>
      <c r="AL10" s="12">
        <v>626</v>
      </c>
      <c r="AM10" s="13" t="s">
        <v>38</v>
      </c>
      <c r="AN10" s="12">
        <v>1171</v>
      </c>
      <c r="AO10" s="14" t="str">
        <f t="shared" si="17"/>
        <v>PASS</v>
      </c>
      <c r="AP10" s="14" t="s">
        <v>25</v>
      </c>
      <c r="AQ10" s="15" t="s">
        <v>39</v>
      </c>
      <c r="AR10" s="5"/>
      <c r="AS10" s="5"/>
      <c r="AT10" s="5"/>
    </row>
    <row r="11" spans="1:46" ht="18" customHeight="1" x14ac:dyDescent="0.2">
      <c r="A11" s="2"/>
      <c r="B11" s="7">
        <v>146207</v>
      </c>
      <c r="C11" s="8" t="s">
        <v>40</v>
      </c>
      <c r="D11" s="9">
        <v>51</v>
      </c>
      <c r="E11" s="10" t="str">
        <f t="shared" si="0"/>
        <v/>
      </c>
      <c r="F11" s="11">
        <v>21</v>
      </c>
      <c r="G11" s="10" t="str">
        <f t="shared" si="1"/>
        <v/>
      </c>
      <c r="H11" s="11">
        <v>42</v>
      </c>
      <c r="I11" s="10" t="str">
        <f t="shared" si="2"/>
        <v/>
      </c>
      <c r="J11" s="9">
        <v>56</v>
      </c>
      <c r="K11" s="10" t="str">
        <f t="shared" si="3"/>
        <v/>
      </c>
      <c r="L11" s="11">
        <v>21</v>
      </c>
      <c r="M11" s="10" t="str">
        <f t="shared" si="4"/>
        <v/>
      </c>
      <c r="N11" s="11">
        <v>21</v>
      </c>
      <c r="O11" s="10" t="str">
        <f t="shared" si="5"/>
        <v/>
      </c>
      <c r="P11" s="16" t="s">
        <v>41</v>
      </c>
      <c r="Q11" s="10" t="str">
        <f t="shared" si="6"/>
        <v/>
      </c>
      <c r="R11" s="11">
        <v>21</v>
      </c>
      <c r="S11" s="10" t="str">
        <f t="shared" si="7"/>
        <v/>
      </c>
      <c r="T11" s="11">
        <v>42</v>
      </c>
      <c r="U11" s="10" t="str">
        <f t="shared" si="8"/>
        <v/>
      </c>
      <c r="V11" s="9">
        <v>40</v>
      </c>
      <c r="W11" s="10" t="str">
        <f t="shared" si="9"/>
        <v/>
      </c>
      <c r="X11" s="11">
        <v>20</v>
      </c>
      <c r="Y11" s="10" t="str">
        <f t="shared" si="10"/>
        <v/>
      </c>
      <c r="Z11" s="11">
        <v>21</v>
      </c>
      <c r="AA11" s="10" t="str">
        <f t="shared" si="11"/>
        <v/>
      </c>
      <c r="AB11" s="9">
        <v>40</v>
      </c>
      <c r="AC11" s="10" t="str">
        <f t="shared" si="12"/>
        <v/>
      </c>
      <c r="AD11" s="11">
        <v>19</v>
      </c>
      <c r="AE11" s="10" t="str">
        <f t="shared" si="13"/>
        <v/>
      </c>
      <c r="AF11" s="11">
        <v>18</v>
      </c>
      <c r="AG11" s="10" t="str">
        <f t="shared" si="14"/>
        <v/>
      </c>
      <c r="AH11" s="11">
        <v>21</v>
      </c>
      <c r="AI11" s="10" t="str">
        <f t="shared" si="15"/>
        <v/>
      </c>
      <c r="AJ11" s="11">
        <v>20</v>
      </c>
      <c r="AK11" s="10" t="str">
        <f t="shared" si="16"/>
        <v/>
      </c>
      <c r="AL11" s="14" t="s">
        <v>42</v>
      </c>
      <c r="AM11" s="13" t="s">
        <v>43</v>
      </c>
      <c r="AN11" s="12">
        <v>977</v>
      </c>
      <c r="AO11" s="14" t="str">
        <f t="shared" si="17"/>
        <v>PASS</v>
      </c>
      <c r="AP11" s="14" t="s">
        <v>21</v>
      </c>
      <c r="AQ11" s="15" t="s">
        <v>44</v>
      </c>
      <c r="AR11" s="5"/>
      <c r="AS11" s="5"/>
      <c r="AT11" s="5"/>
    </row>
    <row r="12" spans="1:46" ht="18" customHeight="1" x14ac:dyDescent="0.2">
      <c r="A12" s="2"/>
      <c r="B12" s="7">
        <v>146208</v>
      </c>
      <c r="C12" s="8" t="s">
        <v>45</v>
      </c>
      <c r="D12" s="9">
        <v>73</v>
      </c>
      <c r="E12" s="10" t="str">
        <f t="shared" si="0"/>
        <v/>
      </c>
      <c r="F12" s="11">
        <v>22</v>
      </c>
      <c r="G12" s="10" t="str">
        <f t="shared" si="1"/>
        <v/>
      </c>
      <c r="H12" s="11">
        <v>47</v>
      </c>
      <c r="I12" s="10" t="str">
        <f t="shared" si="2"/>
        <v/>
      </c>
      <c r="J12" s="9">
        <v>84</v>
      </c>
      <c r="K12" s="10" t="str">
        <f t="shared" si="3"/>
        <v/>
      </c>
      <c r="L12" s="11">
        <v>22</v>
      </c>
      <c r="M12" s="10" t="str">
        <f t="shared" si="4"/>
        <v/>
      </c>
      <c r="N12" s="11">
        <v>22</v>
      </c>
      <c r="O12" s="10" t="str">
        <f t="shared" si="5"/>
        <v/>
      </c>
      <c r="P12" s="9">
        <v>68</v>
      </c>
      <c r="Q12" s="10" t="str">
        <f t="shared" si="6"/>
        <v/>
      </c>
      <c r="R12" s="11">
        <v>22</v>
      </c>
      <c r="S12" s="10" t="str">
        <f t="shared" si="7"/>
        <v/>
      </c>
      <c r="T12" s="11">
        <v>47</v>
      </c>
      <c r="U12" s="10" t="str">
        <f t="shared" si="8"/>
        <v/>
      </c>
      <c r="V12" s="9">
        <v>63</v>
      </c>
      <c r="W12" s="10" t="str">
        <f t="shared" si="9"/>
        <v/>
      </c>
      <c r="X12" s="11">
        <v>21</v>
      </c>
      <c r="Y12" s="10" t="str">
        <f t="shared" si="10"/>
        <v/>
      </c>
      <c r="Z12" s="11">
        <v>20</v>
      </c>
      <c r="AA12" s="10" t="str">
        <f t="shared" si="11"/>
        <v/>
      </c>
      <c r="AB12" s="9">
        <v>66</v>
      </c>
      <c r="AC12" s="10" t="str">
        <f t="shared" si="12"/>
        <v/>
      </c>
      <c r="AD12" s="11">
        <v>20</v>
      </c>
      <c r="AE12" s="10" t="str">
        <f t="shared" si="13"/>
        <v/>
      </c>
      <c r="AF12" s="11">
        <v>21</v>
      </c>
      <c r="AG12" s="10" t="str">
        <f t="shared" si="14"/>
        <v/>
      </c>
      <c r="AH12" s="11">
        <v>22</v>
      </c>
      <c r="AI12" s="10" t="str">
        <f t="shared" si="15"/>
        <v/>
      </c>
      <c r="AJ12" s="11">
        <v>22</v>
      </c>
      <c r="AK12" s="10" t="str">
        <f t="shared" si="16"/>
        <v/>
      </c>
      <c r="AL12" s="12">
        <v>662</v>
      </c>
      <c r="AM12" s="13" t="s">
        <v>46</v>
      </c>
      <c r="AN12" s="12">
        <v>1248</v>
      </c>
      <c r="AO12" s="14" t="str">
        <f t="shared" si="17"/>
        <v>PASS</v>
      </c>
      <c r="AP12" s="14" t="s">
        <v>25</v>
      </c>
      <c r="AQ12" s="15" t="s">
        <v>47</v>
      </c>
      <c r="AR12" s="5"/>
      <c r="AS12" s="5"/>
      <c r="AT12" s="5"/>
    </row>
    <row r="13" spans="1:46" ht="18" customHeight="1" x14ac:dyDescent="0.2">
      <c r="A13" s="2"/>
      <c r="B13" s="7">
        <v>146209</v>
      </c>
      <c r="C13" s="8" t="s">
        <v>48</v>
      </c>
      <c r="D13" s="9">
        <v>70</v>
      </c>
      <c r="E13" s="10" t="str">
        <f t="shared" si="0"/>
        <v/>
      </c>
      <c r="F13" s="11">
        <v>23</v>
      </c>
      <c r="G13" s="10" t="str">
        <f t="shared" si="1"/>
        <v/>
      </c>
      <c r="H13" s="11">
        <v>47</v>
      </c>
      <c r="I13" s="10" t="str">
        <f t="shared" si="2"/>
        <v/>
      </c>
      <c r="J13" s="9">
        <v>80</v>
      </c>
      <c r="K13" s="10" t="str">
        <f t="shared" si="3"/>
        <v/>
      </c>
      <c r="L13" s="11">
        <v>23</v>
      </c>
      <c r="M13" s="10" t="str">
        <f t="shared" si="4"/>
        <v/>
      </c>
      <c r="N13" s="11">
        <v>23</v>
      </c>
      <c r="O13" s="10" t="str">
        <f t="shared" si="5"/>
        <v/>
      </c>
      <c r="P13" s="9">
        <v>58</v>
      </c>
      <c r="Q13" s="10" t="str">
        <f t="shared" si="6"/>
        <v/>
      </c>
      <c r="R13" s="11">
        <v>23</v>
      </c>
      <c r="S13" s="10" t="str">
        <f t="shared" si="7"/>
        <v/>
      </c>
      <c r="T13" s="11">
        <v>47</v>
      </c>
      <c r="U13" s="10" t="str">
        <f t="shared" si="8"/>
        <v/>
      </c>
      <c r="V13" s="9">
        <v>70</v>
      </c>
      <c r="W13" s="10" t="str">
        <f t="shared" si="9"/>
        <v/>
      </c>
      <c r="X13" s="11">
        <v>23</v>
      </c>
      <c r="Y13" s="10" t="str">
        <f t="shared" si="10"/>
        <v/>
      </c>
      <c r="Z13" s="11">
        <v>21</v>
      </c>
      <c r="AA13" s="10" t="str">
        <f t="shared" si="11"/>
        <v/>
      </c>
      <c r="AB13" s="9">
        <v>63</v>
      </c>
      <c r="AC13" s="10" t="str">
        <f t="shared" si="12"/>
        <v/>
      </c>
      <c r="AD13" s="11">
        <v>23</v>
      </c>
      <c r="AE13" s="10" t="str">
        <f t="shared" si="13"/>
        <v/>
      </c>
      <c r="AF13" s="11">
        <v>23</v>
      </c>
      <c r="AG13" s="10" t="str">
        <f t="shared" si="14"/>
        <v/>
      </c>
      <c r="AH13" s="11">
        <v>23</v>
      </c>
      <c r="AI13" s="10" t="str">
        <f t="shared" si="15"/>
        <v/>
      </c>
      <c r="AJ13" s="11">
        <v>22</v>
      </c>
      <c r="AK13" s="10" t="str">
        <f t="shared" si="16"/>
        <v/>
      </c>
      <c r="AL13" s="12">
        <v>662</v>
      </c>
      <c r="AM13" s="13" t="s">
        <v>49</v>
      </c>
      <c r="AN13" s="12">
        <v>1277</v>
      </c>
      <c r="AO13" s="14" t="str">
        <f t="shared" si="17"/>
        <v>PASS</v>
      </c>
      <c r="AP13" s="14" t="s">
        <v>25</v>
      </c>
      <c r="AQ13" s="15" t="s">
        <v>50</v>
      </c>
      <c r="AR13" s="5"/>
      <c r="AS13" s="5"/>
      <c r="AT13" s="5"/>
    </row>
    <row r="14" spans="1:46" ht="18" customHeight="1" x14ac:dyDescent="0.2">
      <c r="A14" s="2"/>
      <c r="B14" s="7">
        <v>146210</v>
      </c>
      <c r="C14" s="8" t="s">
        <v>51</v>
      </c>
      <c r="D14" s="9">
        <v>57</v>
      </c>
      <c r="E14" s="10" t="str">
        <f t="shared" si="0"/>
        <v/>
      </c>
      <c r="F14" s="11">
        <v>19</v>
      </c>
      <c r="G14" s="10" t="str">
        <f t="shared" si="1"/>
        <v/>
      </c>
      <c r="H14" s="11">
        <v>45</v>
      </c>
      <c r="I14" s="10" t="str">
        <f t="shared" si="2"/>
        <v/>
      </c>
      <c r="J14" s="9">
        <v>70</v>
      </c>
      <c r="K14" s="10" t="str">
        <f t="shared" si="3"/>
        <v/>
      </c>
      <c r="L14" s="11">
        <v>23</v>
      </c>
      <c r="M14" s="10" t="str">
        <f t="shared" si="4"/>
        <v/>
      </c>
      <c r="N14" s="11">
        <v>23</v>
      </c>
      <c r="O14" s="10" t="str">
        <f t="shared" si="5"/>
        <v/>
      </c>
      <c r="P14" s="9">
        <v>59</v>
      </c>
      <c r="Q14" s="10" t="str">
        <f t="shared" si="6"/>
        <v/>
      </c>
      <c r="R14" s="11">
        <v>20</v>
      </c>
      <c r="S14" s="10" t="str">
        <f t="shared" si="7"/>
        <v/>
      </c>
      <c r="T14" s="11">
        <v>45</v>
      </c>
      <c r="U14" s="10" t="str">
        <f t="shared" si="8"/>
        <v/>
      </c>
      <c r="V14" s="9">
        <v>55</v>
      </c>
      <c r="W14" s="10" t="str">
        <f t="shared" si="9"/>
        <v/>
      </c>
      <c r="X14" s="11">
        <v>22</v>
      </c>
      <c r="Y14" s="10" t="str">
        <f t="shared" si="10"/>
        <v/>
      </c>
      <c r="Z14" s="11">
        <v>19</v>
      </c>
      <c r="AA14" s="10" t="str">
        <f t="shared" si="11"/>
        <v/>
      </c>
      <c r="AB14" s="9">
        <v>55</v>
      </c>
      <c r="AC14" s="10" t="str">
        <f t="shared" si="12"/>
        <v/>
      </c>
      <c r="AD14" s="11">
        <v>21</v>
      </c>
      <c r="AE14" s="10" t="str">
        <f t="shared" si="13"/>
        <v/>
      </c>
      <c r="AF14" s="11">
        <v>22</v>
      </c>
      <c r="AG14" s="10" t="str">
        <f t="shared" si="14"/>
        <v/>
      </c>
      <c r="AH14" s="11">
        <v>21</v>
      </c>
      <c r="AI14" s="10" t="str">
        <f t="shared" si="15"/>
        <v/>
      </c>
      <c r="AJ14" s="11">
        <v>20</v>
      </c>
      <c r="AK14" s="10" t="str">
        <f t="shared" si="16"/>
        <v/>
      </c>
      <c r="AL14" s="12">
        <v>596</v>
      </c>
      <c r="AM14" s="13" t="s">
        <v>52</v>
      </c>
      <c r="AN14" s="12">
        <v>1158</v>
      </c>
      <c r="AO14" s="14" t="str">
        <f t="shared" si="17"/>
        <v>PASS</v>
      </c>
      <c r="AP14" s="14" t="s">
        <v>25</v>
      </c>
      <c r="AQ14" s="15" t="s">
        <v>53</v>
      </c>
      <c r="AR14" s="5"/>
      <c r="AS14" s="5"/>
      <c r="AT14" s="5"/>
    </row>
    <row r="15" spans="1:46" ht="18" customHeight="1" x14ac:dyDescent="0.2">
      <c r="A15" s="2"/>
      <c r="B15" s="7">
        <v>146211</v>
      </c>
      <c r="C15" s="8" t="s">
        <v>54</v>
      </c>
      <c r="D15" s="9">
        <v>46</v>
      </c>
      <c r="E15" s="10" t="str">
        <f t="shared" si="0"/>
        <v/>
      </c>
      <c r="F15" s="11">
        <v>22</v>
      </c>
      <c r="G15" s="10" t="str">
        <f t="shared" si="1"/>
        <v/>
      </c>
      <c r="H15" s="11">
        <v>43</v>
      </c>
      <c r="I15" s="10" t="str">
        <f t="shared" si="2"/>
        <v/>
      </c>
      <c r="J15" s="9">
        <v>67</v>
      </c>
      <c r="K15" s="10" t="str">
        <f t="shared" si="3"/>
        <v/>
      </c>
      <c r="L15" s="11">
        <v>22</v>
      </c>
      <c r="M15" s="10" t="str">
        <f t="shared" si="4"/>
        <v/>
      </c>
      <c r="N15" s="11">
        <v>22</v>
      </c>
      <c r="O15" s="10" t="str">
        <f t="shared" si="5"/>
        <v/>
      </c>
      <c r="P15" s="16" t="s">
        <v>55</v>
      </c>
      <c r="Q15" s="10" t="str">
        <f t="shared" si="6"/>
        <v/>
      </c>
      <c r="R15" s="11">
        <v>22</v>
      </c>
      <c r="S15" s="10" t="str">
        <f t="shared" si="7"/>
        <v/>
      </c>
      <c r="T15" s="11">
        <v>43</v>
      </c>
      <c r="U15" s="10" t="str">
        <f t="shared" si="8"/>
        <v/>
      </c>
      <c r="V15" s="9">
        <v>40</v>
      </c>
      <c r="W15" s="10" t="str">
        <f t="shared" si="9"/>
        <v/>
      </c>
      <c r="X15" s="11">
        <v>21</v>
      </c>
      <c r="Y15" s="10" t="str">
        <f t="shared" si="10"/>
        <v/>
      </c>
      <c r="Z15" s="11">
        <v>19</v>
      </c>
      <c r="AA15" s="10" t="str">
        <f t="shared" si="11"/>
        <v/>
      </c>
      <c r="AB15" s="9">
        <v>51</v>
      </c>
      <c r="AC15" s="10" t="str">
        <f t="shared" si="12"/>
        <v/>
      </c>
      <c r="AD15" s="11">
        <v>21</v>
      </c>
      <c r="AE15" s="10" t="str">
        <f t="shared" si="13"/>
        <v/>
      </c>
      <c r="AF15" s="11">
        <v>22</v>
      </c>
      <c r="AG15" s="10" t="str">
        <f t="shared" si="14"/>
        <v/>
      </c>
      <c r="AH15" s="11">
        <v>21</v>
      </c>
      <c r="AI15" s="10" t="str">
        <f t="shared" si="15"/>
        <v/>
      </c>
      <c r="AJ15" s="11">
        <v>20</v>
      </c>
      <c r="AK15" s="10" t="str">
        <f t="shared" si="16"/>
        <v/>
      </c>
      <c r="AL15" s="14" t="s">
        <v>56</v>
      </c>
      <c r="AM15" s="13" t="s">
        <v>57</v>
      </c>
      <c r="AN15" s="12">
        <v>1088</v>
      </c>
      <c r="AO15" s="14" t="str">
        <f t="shared" si="17"/>
        <v>PASS</v>
      </c>
      <c r="AP15" s="14" t="s">
        <v>25</v>
      </c>
      <c r="AQ15" s="15" t="s">
        <v>58</v>
      </c>
      <c r="AR15" s="5"/>
      <c r="AS15" s="5"/>
      <c r="AT15" s="5"/>
    </row>
    <row r="16" spans="1:46" ht="18" customHeight="1" x14ac:dyDescent="0.2">
      <c r="A16" s="2"/>
      <c r="B16" s="7">
        <v>146212</v>
      </c>
      <c r="C16" s="8" t="s">
        <v>59</v>
      </c>
      <c r="D16" s="9">
        <v>40</v>
      </c>
      <c r="E16" s="10" t="str">
        <f t="shared" si="0"/>
        <v/>
      </c>
      <c r="F16" s="11">
        <v>24</v>
      </c>
      <c r="G16" s="10" t="str">
        <f t="shared" si="1"/>
        <v/>
      </c>
      <c r="H16" s="11">
        <v>48</v>
      </c>
      <c r="I16" s="10" t="str">
        <f t="shared" si="2"/>
        <v/>
      </c>
      <c r="J16" s="9">
        <v>51</v>
      </c>
      <c r="K16" s="10" t="str">
        <f t="shared" si="3"/>
        <v/>
      </c>
      <c r="L16" s="11">
        <v>24</v>
      </c>
      <c r="M16" s="10" t="str">
        <f t="shared" si="4"/>
        <v/>
      </c>
      <c r="N16" s="11">
        <v>24</v>
      </c>
      <c r="O16" s="10" t="str">
        <f t="shared" si="5"/>
        <v/>
      </c>
      <c r="P16" s="9">
        <v>40</v>
      </c>
      <c r="Q16" s="10" t="str">
        <f t="shared" si="6"/>
        <v/>
      </c>
      <c r="R16" s="11">
        <v>24</v>
      </c>
      <c r="S16" s="10" t="str">
        <f t="shared" si="7"/>
        <v/>
      </c>
      <c r="T16" s="11">
        <v>48</v>
      </c>
      <c r="U16" s="10" t="str">
        <f t="shared" si="8"/>
        <v/>
      </c>
      <c r="V16" s="9">
        <v>45</v>
      </c>
      <c r="W16" s="10" t="str">
        <f t="shared" si="9"/>
        <v/>
      </c>
      <c r="X16" s="11">
        <v>24</v>
      </c>
      <c r="Y16" s="10" t="str">
        <f t="shared" si="10"/>
        <v/>
      </c>
      <c r="Z16" s="11">
        <v>21</v>
      </c>
      <c r="AA16" s="10" t="str">
        <f t="shared" si="11"/>
        <v/>
      </c>
      <c r="AB16" s="9">
        <v>47</v>
      </c>
      <c r="AC16" s="10" t="str">
        <f t="shared" si="12"/>
        <v/>
      </c>
      <c r="AD16" s="11">
        <v>24</v>
      </c>
      <c r="AE16" s="10" t="str">
        <f t="shared" si="13"/>
        <v/>
      </c>
      <c r="AF16" s="11">
        <v>22</v>
      </c>
      <c r="AG16" s="10" t="str">
        <f t="shared" si="14"/>
        <v/>
      </c>
      <c r="AH16" s="11">
        <v>21</v>
      </c>
      <c r="AI16" s="10" t="str">
        <f t="shared" si="15"/>
        <v/>
      </c>
      <c r="AJ16" s="11">
        <v>21</v>
      </c>
      <c r="AK16" s="10" t="str">
        <f t="shared" si="16"/>
        <v/>
      </c>
      <c r="AL16" s="12">
        <v>548</v>
      </c>
      <c r="AM16" s="13" t="s">
        <v>60</v>
      </c>
      <c r="AN16" s="12">
        <v>1058</v>
      </c>
      <c r="AO16" s="14" t="str">
        <f t="shared" si="17"/>
        <v>PASS</v>
      </c>
      <c r="AP16" s="14" t="s">
        <v>25</v>
      </c>
      <c r="AQ16" s="15" t="s">
        <v>61</v>
      </c>
      <c r="AR16" s="5"/>
      <c r="AS16" s="5"/>
      <c r="AT16" s="5"/>
    </row>
    <row r="17" spans="1:46" ht="18" customHeight="1" x14ac:dyDescent="0.2">
      <c r="A17" s="2"/>
      <c r="B17" s="7">
        <v>146213</v>
      </c>
      <c r="C17" s="8" t="s">
        <v>62</v>
      </c>
      <c r="D17" s="9">
        <v>61</v>
      </c>
      <c r="E17" s="10" t="str">
        <f t="shared" si="0"/>
        <v/>
      </c>
      <c r="F17" s="11">
        <v>22</v>
      </c>
      <c r="G17" s="10" t="str">
        <f t="shared" si="1"/>
        <v/>
      </c>
      <c r="H17" s="11">
        <v>44</v>
      </c>
      <c r="I17" s="10" t="str">
        <f t="shared" si="2"/>
        <v/>
      </c>
      <c r="J17" s="9">
        <v>76</v>
      </c>
      <c r="K17" s="10" t="str">
        <f t="shared" si="3"/>
        <v/>
      </c>
      <c r="L17" s="11">
        <v>22</v>
      </c>
      <c r="M17" s="10" t="str">
        <f t="shared" si="4"/>
        <v/>
      </c>
      <c r="N17" s="11">
        <v>22</v>
      </c>
      <c r="O17" s="10" t="str">
        <f t="shared" si="5"/>
        <v/>
      </c>
      <c r="P17" s="9">
        <v>61</v>
      </c>
      <c r="Q17" s="10" t="str">
        <f t="shared" si="6"/>
        <v/>
      </c>
      <c r="R17" s="11">
        <v>19</v>
      </c>
      <c r="S17" s="10" t="str">
        <f t="shared" si="7"/>
        <v/>
      </c>
      <c r="T17" s="11">
        <v>44</v>
      </c>
      <c r="U17" s="10" t="str">
        <f t="shared" si="8"/>
        <v/>
      </c>
      <c r="V17" s="9">
        <v>48</v>
      </c>
      <c r="W17" s="10" t="str">
        <f t="shared" si="9"/>
        <v/>
      </c>
      <c r="X17" s="11">
        <v>19</v>
      </c>
      <c r="Y17" s="10" t="str">
        <f t="shared" si="10"/>
        <v/>
      </c>
      <c r="Z17" s="11">
        <v>20</v>
      </c>
      <c r="AA17" s="10" t="str">
        <f t="shared" si="11"/>
        <v/>
      </c>
      <c r="AB17" s="9">
        <v>56</v>
      </c>
      <c r="AC17" s="10" t="str">
        <f t="shared" si="12"/>
        <v/>
      </c>
      <c r="AD17" s="11">
        <v>20</v>
      </c>
      <c r="AE17" s="10" t="str">
        <f t="shared" si="13"/>
        <v/>
      </c>
      <c r="AF17" s="11">
        <v>20</v>
      </c>
      <c r="AG17" s="10" t="str">
        <f t="shared" si="14"/>
        <v/>
      </c>
      <c r="AH17" s="11">
        <v>20</v>
      </c>
      <c r="AI17" s="10" t="str">
        <f t="shared" si="15"/>
        <v/>
      </c>
      <c r="AJ17" s="11">
        <v>18</v>
      </c>
      <c r="AK17" s="10" t="str">
        <f t="shared" si="16"/>
        <v/>
      </c>
      <c r="AL17" s="12">
        <v>592</v>
      </c>
      <c r="AM17" s="13" t="s">
        <v>63</v>
      </c>
      <c r="AN17" s="12">
        <v>1123</v>
      </c>
      <c r="AO17" s="14" t="str">
        <f t="shared" si="17"/>
        <v>PASS</v>
      </c>
      <c r="AP17" s="14" t="s">
        <v>35</v>
      </c>
      <c r="AQ17" s="15" t="s">
        <v>64</v>
      </c>
      <c r="AR17" s="5"/>
      <c r="AS17" s="5"/>
      <c r="AT17" s="5"/>
    </row>
    <row r="18" spans="1:46" ht="18" customHeight="1" x14ac:dyDescent="0.2">
      <c r="A18" s="2"/>
      <c r="B18" s="7">
        <v>146214</v>
      </c>
      <c r="C18" s="8" t="s">
        <v>65</v>
      </c>
      <c r="D18" s="9">
        <v>51</v>
      </c>
      <c r="E18" s="10" t="str">
        <f t="shared" si="0"/>
        <v/>
      </c>
      <c r="F18" s="11">
        <v>21</v>
      </c>
      <c r="G18" s="10" t="str">
        <f t="shared" si="1"/>
        <v/>
      </c>
      <c r="H18" s="11">
        <v>42</v>
      </c>
      <c r="I18" s="10" t="str">
        <f t="shared" si="2"/>
        <v/>
      </c>
      <c r="J18" s="9">
        <v>65</v>
      </c>
      <c r="K18" s="10" t="str">
        <f t="shared" si="3"/>
        <v/>
      </c>
      <c r="L18" s="11">
        <v>21</v>
      </c>
      <c r="M18" s="10" t="str">
        <f t="shared" si="4"/>
        <v/>
      </c>
      <c r="N18" s="11">
        <v>21</v>
      </c>
      <c r="O18" s="10" t="str">
        <f t="shared" si="5"/>
        <v/>
      </c>
      <c r="P18" s="9">
        <v>49</v>
      </c>
      <c r="Q18" s="10" t="str">
        <f t="shared" si="6"/>
        <v/>
      </c>
      <c r="R18" s="11">
        <v>19</v>
      </c>
      <c r="S18" s="10" t="str">
        <f t="shared" si="7"/>
        <v/>
      </c>
      <c r="T18" s="11">
        <v>42</v>
      </c>
      <c r="U18" s="10" t="str">
        <f t="shared" si="8"/>
        <v/>
      </c>
      <c r="V18" s="9">
        <v>48</v>
      </c>
      <c r="W18" s="10" t="str">
        <f t="shared" si="9"/>
        <v/>
      </c>
      <c r="X18" s="11">
        <v>21</v>
      </c>
      <c r="Y18" s="10" t="str">
        <f t="shared" si="10"/>
        <v/>
      </c>
      <c r="Z18" s="11">
        <v>17</v>
      </c>
      <c r="AA18" s="10" t="str">
        <f t="shared" si="11"/>
        <v/>
      </c>
      <c r="AB18" s="9">
        <v>43</v>
      </c>
      <c r="AC18" s="10" t="str">
        <f t="shared" si="12"/>
        <v/>
      </c>
      <c r="AD18" s="11">
        <v>20</v>
      </c>
      <c r="AE18" s="10" t="str">
        <f t="shared" si="13"/>
        <v/>
      </c>
      <c r="AF18" s="11">
        <v>20</v>
      </c>
      <c r="AG18" s="10" t="str">
        <f t="shared" si="14"/>
        <v/>
      </c>
      <c r="AH18" s="11">
        <v>20</v>
      </c>
      <c r="AI18" s="10" t="str">
        <f t="shared" si="15"/>
        <v/>
      </c>
      <c r="AJ18" s="11">
        <v>18</v>
      </c>
      <c r="AK18" s="10" t="str">
        <f t="shared" si="16"/>
        <v/>
      </c>
      <c r="AL18" s="12">
        <v>538</v>
      </c>
      <c r="AM18" s="13" t="s">
        <v>66</v>
      </c>
      <c r="AN18" s="12">
        <v>1024</v>
      </c>
      <c r="AO18" s="14" t="str">
        <f t="shared" si="17"/>
        <v>PASS</v>
      </c>
      <c r="AP18" s="14" t="s">
        <v>25</v>
      </c>
      <c r="AQ18" s="15" t="s">
        <v>67</v>
      </c>
      <c r="AR18" s="5"/>
      <c r="AS18" s="5"/>
      <c r="AT18" s="5"/>
    </row>
    <row r="19" spans="1:46" ht="18" customHeight="1" x14ac:dyDescent="0.2">
      <c r="A19" s="2"/>
      <c r="B19" s="7">
        <v>146215</v>
      </c>
      <c r="C19" s="8" t="s">
        <v>68</v>
      </c>
      <c r="D19" s="9">
        <v>49</v>
      </c>
      <c r="E19" s="10" t="str">
        <f t="shared" si="0"/>
        <v/>
      </c>
      <c r="F19" s="11">
        <v>23</v>
      </c>
      <c r="G19" s="10" t="str">
        <f t="shared" si="1"/>
        <v/>
      </c>
      <c r="H19" s="11">
        <v>45</v>
      </c>
      <c r="I19" s="10" t="str">
        <f t="shared" si="2"/>
        <v/>
      </c>
      <c r="J19" s="9">
        <v>65</v>
      </c>
      <c r="K19" s="10" t="str">
        <f t="shared" si="3"/>
        <v/>
      </c>
      <c r="L19" s="11">
        <v>23</v>
      </c>
      <c r="M19" s="10" t="str">
        <f t="shared" si="4"/>
        <v/>
      </c>
      <c r="N19" s="11">
        <v>23</v>
      </c>
      <c r="O19" s="10" t="str">
        <f t="shared" si="5"/>
        <v/>
      </c>
      <c r="P19" s="9">
        <v>50</v>
      </c>
      <c r="Q19" s="10" t="str">
        <f t="shared" si="6"/>
        <v/>
      </c>
      <c r="R19" s="11">
        <v>19</v>
      </c>
      <c r="S19" s="10" t="str">
        <f t="shared" si="7"/>
        <v/>
      </c>
      <c r="T19" s="11">
        <v>45</v>
      </c>
      <c r="U19" s="10" t="str">
        <f t="shared" si="8"/>
        <v/>
      </c>
      <c r="V19" s="9">
        <v>40</v>
      </c>
      <c r="W19" s="10" t="str">
        <f t="shared" si="9"/>
        <v/>
      </c>
      <c r="X19" s="11">
        <v>19</v>
      </c>
      <c r="Y19" s="10" t="str">
        <f t="shared" si="10"/>
        <v/>
      </c>
      <c r="Z19" s="11">
        <v>17</v>
      </c>
      <c r="AA19" s="10" t="str">
        <f t="shared" si="11"/>
        <v/>
      </c>
      <c r="AB19" s="9">
        <v>41</v>
      </c>
      <c r="AC19" s="10" t="str">
        <f t="shared" si="12"/>
        <v/>
      </c>
      <c r="AD19" s="11">
        <v>20</v>
      </c>
      <c r="AE19" s="10" t="str">
        <f t="shared" si="13"/>
        <v/>
      </c>
      <c r="AF19" s="11">
        <v>19</v>
      </c>
      <c r="AG19" s="10" t="str">
        <f t="shared" si="14"/>
        <v/>
      </c>
      <c r="AH19" s="11">
        <v>22</v>
      </c>
      <c r="AI19" s="10" t="str">
        <f t="shared" si="15"/>
        <v/>
      </c>
      <c r="AJ19" s="11">
        <v>20</v>
      </c>
      <c r="AK19" s="10" t="str">
        <f t="shared" si="16"/>
        <v/>
      </c>
      <c r="AL19" s="12">
        <v>540</v>
      </c>
      <c r="AM19" s="13" t="s">
        <v>69</v>
      </c>
      <c r="AN19" s="12">
        <v>1035</v>
      </c>
      <c r="AO19" s="14" t="str">
        <f t="shared" si="17"/>
        <v>PASS</v>
      </c>
      <c r="AP19" s="14" t="s">
        <v>25</v>
      </c>
      <c r="AQ19" s="15" t="s">
        <v>70</v>
      </c>
      <c r="AR19" s="5"/>
      <c r="AS19" s="5"/>
      <c r="AT19" s="5"/>
    </row>
    <row r="20" spans="1:46" ht="18" customHeight="1" x14ac:dyDescent="0.2">
      <c r="A20" s="2"/>
      <c r="B20" s="7">
        <v>146216</v>
      </c>
      <c r="C20" s="8" t="s">
        <v>71</v>
      </c>
      <c r="D20" s="9">
        <v>58</v>
      </c>
      <c r="E20" s="10" t="str">
        <f t="shared" si="0"/>
        <v/>
      </c>
      <c r="F20" s="11">
        <v>24</v>
      </c>
      <c r="G20" s="10" t="str">
        <f t="shared" si="1"/>
        <v/>
      </c>
      <c r="H20" s="11">
        <v>47</v>
      </c>
      <c r="I20" s="10" t="str">
        <f t="shared" si="2"/>
        <v/>
      </c>
      <c r="J20" s="9">
        <v>66</v>
      </c>
      <c r="K20" s="10" t="str">
        <f t="shared" si="3"/>
        <v/>
      </c>
      <c r="L20" s="11">
        <v>24</v>
      </c>
      <c r="M20" s="10" t="str">
        <f t="shared" si="4"/>
        <v/>
      </c>
      <c r="N20" s="11">
        <v>24</v>
      </c>
      <c r="O20" s="10" t="str">
        <f t="shared" si="5"/>
        <v/>
      </c>
      <c r="P20" s="9">
        <v>58</v>
      </c>
      <c r="Q20" s="10" t="str">
        <f t="shared" si="6"/>
        <v/>
      </c>
      <c r="R20" s="11">
        <v>24</v>
      </c>
      <c r="S20" s="10" t="str">
        <f t="shared" si="7"/>
        <v/>
      </c>
      <c r="T20" s="11">
        <v>47</v>
      </c>
      <c r="U20" s="10" t="str">
        <f t="shared" si="8"/>
        <v/>
      </c>
      <c r="V20" s="9">
        <v>52</v>
      </c>
      <c r="W20" s="10" t="str">
        <f t="shared" si="9"/>
        <v/>
      </c>
      <c r="X20" s="11">
        <v>21</v>
      </c>
      <c r="Y20" s="10" t="str">
        <f t="shared" si="10"/>
        <v/>
      </c>
      <c r="Z20" s="11">
        <v>22</v>
      </c>
      <c r="AA20" s="10" t="str">
        <f t="shared" si="11"/>
        <v/>
      </c>
      <c r="AB20" s="9">
        <v>47</v>
      </c>
      <c r="AC20" s="10" t="str">
        <f t="shared" si="12"/>
        <v/>
      </c>
      <c r="AD20" s="11">
        <v>21</v>
      </c>
      <c r="AE20" s="10" t="str">
        <f t="shared" si="13"/>
        <v/>
      </c>
      <c r="AF20" s="11">
        <v>22</v>
      </c>
      <c r="AG20" s="10" t="str">
        <f t="shared" si="14"/>
        <v/>
      </c>
      <c r="AH20" s="11">
        <v>22</v>
      </c>
      <c r="AI20" s="10" t="str">
        <f t="shared" si="15"/>
        <v/>
      </c>
      <c r="AJ20" s="11">
        <v>20</v>
      </c>
      <c r="AK20" s="10" t="str">
        <f t="shared" si="16"/>
        <v/>
      </c>
      <c r="AL20" s="12">
        <v>599</v>
      </c>
      <c r="AM20" s="13" t="s">
        <v>72</v>
      </c>
      <c r="AN20" s="12">
        <v>1131</v>
      </c>
      <c r="AO20" s="14" t="str">
        <f t="shared" si="17"/>
        <v>PASS</v>
      </c>
      <c r="AP20" s="14" t="s">
        <v>25</v>
      </c>
      <c r="AQ20" s="15" t="s">
        <v>73</v>
      </c>
      <c r="AR20" s="5"/>
      <c r="AS20" s="5"/>
      <c r="AT20" s="5"/>
    </row>
    <row r="21" spans="1:46" ht="18" customHeight="1" x14ac:dyDescent="0.2">
      <c r="A21" s="2"/>
      <c r="B21" s="7">
        <v>146217</v>
      </c>
      <c r="C21" s="8" t="s">
        <v>74</v>
      </c>
      <c r="D21" s="9">
        <v>50</v>
      </c>
      <c r="E21" s="10" t="str">
        <f t="shared" si="0"/>
        <v/>
      </c>
      <c r="F21" s="11">
        <v>20</v>
      </c>
      <c r="G21" s="10" t="str">
        <f t="shared" si="1"/>
        <v/>
      </c>
      <c r="H21" s="11">
        <v>43</v>
      </c>
      <c r="I21" s="10" t="str">
        <f t="shared" si="2"/>
        <v/>
      </c>
      <c r="J21" s="9">
        <v>54</v>
      </c>
      <c r="K21" s="10" t="str">
        <f t="shared" si="3"/>
        <v/>
      </c>
      <c r="L21" s="11">
        <v>20</v>
      </c>
      <c r="M21" s="10" t="str">
        <f t="shared" si="4"/>
        <v/>
      </c>
      <c r="N21" s="11">
        <v>20</v>
      </c>
      <c r="O21" s="10" t="str">
        <f t="shared" si="5"/>
        <v/>
      </c>
      <c r="P21" s="9">
        <v>67</v>
      </c>
      <c r="Q21" s="10" t="str">
        <f t="shared" si="6"/>
        <v/>
      </c>
      <c r="R21" s="11">
        <v>20</v>
      </c>
      <c r="S21" s="10" t="str">
        <f t="shared" si="7"/>
        <v/>
      </c>
      <c r="T21" s="11">
        <v>43</v>
      </c>
      <c r="U21" s="10" t="str">
        <f t="shared" si="8"/>
        <v/>
      </c>
      <c r="V21" s="9">
        <v>40</v>
      </c>
      <c r="W21" s="10" t="str">
        <f t="shared" si="9"/>
        <v/>
      </c>
      <c r="X21" s="11">
        <v>18</v>
      </c>
      <c r="Y21" s="10" t="str">
        <f t="shared" si="10"/>
        <v/>
      </c>
      <c r="Z21" s="11">
        <v>20</v>
      </c>
      <c r="AA21" s="10" t="str">
        <f t="shared" si="11"/>
        <v/>
      </c>
      <c r="AB21" s="9">
        <v>49</v>
      </c>
      <c r="AC21" s="10" t="str">
        <f t="shared" si="12"/>
        <v/>
      </c>
      <c r="AD21" s="11">
        <v>19</v>
      </c>
      <c r="AE21" s="10" t="str">
        <f t="shared" si="13"/>
        <v/>
      </c>
      <c r="AF21" s="11">
        <v>18</v>
      </c>
      <c r="AG21" s="10" t="str">
        <f t="shared" si="14"/>
        <v/>
      </c>
      <c r="AH21" s="11">
        <v>21</v>
      </c>
      <c r="AI21" s="10" t="str">
        <f t="shared" si="15"/>
        <v/>
      </c>
      <c r="AJ21" s="11">
        <v>19</v>
      </c>
      <c r="AK21" s="10" t="str">
        <f t="shared" si="16"/>
        <v/>
      </c>
      <c r="AL21" s="12">
        <v>541</v>
      </c>
      <c r="AM21" s="13" t="s">
        <v>34</v>
      </c>
      <c r="AN21" s="12">
        <v>1067</v>
      </c>
      <c r="AO21" s="14" t="str">
        <f t="shared" si="17"/>
        <v>PASS</v>
      </c>
      <c r="AP21" s="14" t="s">
        <v>35</v>
      </c>
      <c r="AQ21" s="15" t="s">
        <v>75</v>
      </c>
      <c r="AR21" s="17"/>
      <c r="AS21" s="5"/>
      <c r="AT21" s="5"/>
    </row>
    <row r="22" spans="1:46" ht="18" customHeight="1" x14ac:dyDescent="0.2">
      <c r="A22" s="2"/>
      <c r="B22" s="7">
        <v>146218</v>
      </c>
      <c r="C22" s="8" t="s">
        <v>76</v>
      </c>
      <c r="D22" s="9">
        <v>41</v>
      </c>
      <c r="E22" s="10" t="str">
        <f t="shared" si="0"/>
        <v/>
      </c>
      <c r="F22" s="11">
        <v>20</v>
      </c>
      <c r="G22" s="10" t="str">
        <f t="shared" si="1"/>
        <v/>
      </c>
      <c r="H22" s="11">
        <v>40</v>
      </c>
      <c r="I22" s="10" t="str">
        <f t="shared" si="2"/>
        <v/>
      </c>
      <c r="J22" s="9">
        <v>62</v>
      </c>
      <c r="K22" s="10" t="str">
        <f t="shared" si="3"/>
        <v/>
      </c>
      <c r="L22" s="11">
        <v>19</v>
      </c>
      <c r="M22" s="10" t="str">
        <f t="shared" si="4"/>
        <v/>
      </c>
      <c r="N22" s="11">
        <v>20</v>
      </c>
      <c r="O22" s="10" t="str">
        <f t="shared" si="5"/>
        <v/>
      </c>
      <c r="P22" s="9">
        <v>42</v>
      </c>
      <c r="Q22" s="10" t="str">
        <f t="shared" si="6"/>
        <v/>
      </c>
      <c r="R22" s="11">
        <v>20</v>
      </c>
      <c r="S22" s="10" t="str">
        <f t="shared" si="7"/>
        <v/>
      </c>
      <c r="T22" s="11">
        <v>41</v>
      </c>
      <c r="U22" s="10" t="str">
        <f t="shared" si="8"/>
        <v/>
      </c>
      <c r="V22" s="16" t="s">
        <v>77</v>
      </c>
      <c r="W22" s="10" t="str">
        <f t="shared" si="9"/>
        <v/>
      </c>
      <c r="X22" s="11">
        <v>16</v>
      </c>
      <c r="Y22" s="10" t="str">
        <f t="shared" si="10"/>
        <v/>
      </c>
      <c r="Z22" s="11">
        <v>20</v>
      </c>
      <c r="AA22" s="10" t="str">
        <f t="shared" si="11"/>
        <v/>
      </c>
      <c r="AB22" s="9">
        <v>42</v>
      </c>
      <c r="AC22" s="10" t="str">
        <f t="shared" si="12"/>
        <v/>
      </c>
      <c r="AD22" s="11">
        <v>18</v>
      </c>
      <c r="AE22" s="10" t="str">
        <f t="shared" si="13"/>
        <v/>
      </c>
      <c r="AF22" s="11">
        <v>17</v>
      </c>
      <c r="AG22" s="10" t="str">
        <f t="shared" si="14"/>
        <v/>
      </c>
      <c r="AH22" s="11">
        <v>20</v>
      </c>
      <c r="AI22" s="10" t="str">
        <f t="shared" si="15"/>
        <v/>
      </c>
      <c r="AJ22" s="11">
        <v>18</v>
      </c>
      <c r="AK22" s="10" t="str">
        <f t="shared" si="16"/>
        <v/>
      </c>
      <c r="AL22" s="14" t="s">
        <v>78</v>
      </c>
      <c r="AM22" s="13" t="s">
        <v>79</v>
      </c>
      <c r="AN22" s="12">
        <v>940</v>
      </c>
      <c r="AO22" s="14" t="str">
        <f t="shared" si="17"/>
        <v>PASS</v>
      </c>
      <c r="AP22" s="14" t="s">
        <v>21</v>
      </c>
      <c r="AQ22" s="4"/>
      <c r="AR22" s="5"/>
      <c r="AS22" s="5"/>
      <c r="AT22" s="5"/>
    </row>
    <row r="23" spans="1:46" ht="18" customHeight="1" x14ac:dyDescent="0.2">
      <c r="A23" s="2"/>
      <c r="B23" s="7">
        <v>146219</v>
      </c>
      <c r="C23" s="8" t="s">
        <v>80</v>
      </c>
      <c r="D23" s="9">
        <v>55</v>
      </c>
      <c r="E23" s="10" t="str">
        <f t="shared" si="0"/>
        <v/>
      </c>
      <c r="F23" s="11">
        <v>23</v>
      </c>
      <c r="G23" s="10" t="str">
        <f t="shared" si="1"/>
        <v/>
      </c>
      <c r="H23" s="11">
        <v>45</v>
      </c>
      <c r="I23" s="10" t="str">
        <f t="shared" si="2"/>
        <v/>
      </c>
      <c r="J23" s="9">
        <v>77</v>
      </c>
      <c r="K23" s="10" t="str">
        <f t="shared" si="3"/>
        <v/>
      </c>
      <c r="L23" s="11">
        <v>23</v>
      </c>
      <c r="M23" s="10" t="str">
        <f t="shared" si="4"/>
        <v/>
      </c>
      <c r="N23" s="11">
        <v>23</v>
      </c>
      <c r="O23" s="10" t="str">
        <f t="shared" si="5"/>
        <v/>
      </c>
      <c r="P23" s="9">
        <v>55</v>
      </c>
      <c r="Q23" s="10" t="str">
        <f t="shared" si="6"/>
        <v/>
      </c>
      <c r="R23" s="11">
        <v>23</v>
      </c>
      <c r="S23" s="10" t="str">
        <f t="shared" si="7"/>
        <v/>
      </c>
      <c r="T23" s="11">
        <v>45</v>
      </c>
      <c r="U23" s="10" t="str">
        <f t="shared" si="8"/>
        <v/>
      </c>
      <c r="V23" s="9">
        <v>64</v>
      </c>
      <c r="W23" s="10" t="str">
        <f t="shared" si="9"/>
        <v/>
      </c>
      <c r="X23" s="11">
        <v>23</v>
      </c>
      <c r="Y23" s="10" t="str">
        <f t="shared" si="10"/>
        <v/>
      </c>
      <c r="Z23" s="11">
        <v>22</v>
      </c>
      <c r="AA23" s="10" t="str">
        <f t="shared" si="11"/>
        <v/>
      </c>
      <c r="AB23" s="9">
        <v>52</v>
      </c>
      <c r="AC23" s="10" t="str">
        <f t="shared" si="12"/>
        <v/>
      </c>
      <c r="AD23" s="11">
        <v>21</v>
      </c>
      <c r="AE23" s="10" t="str">
        <f t="shared" si="13"/>
        <v/>
      </c>
      <c r="AF23" s="11">
        <v>22</v>
      </c>
      <c r="AG23" s="10" t="str">
        <f t="shared" si="14"/>
        <v/>
      </c>
      <c r="AH23" s="11">
        <v>23</v>
      </c>
      <c r="AI23" s="10" t="str">
        <f t="shared" si="15"/>
        <v/>
      </c>
      <c r="AJ23" s="11">
        <v>21</v>
      </c>
      <c r="AK23" s="10" t="str">
        <f t="shared" si="16"/>
        <v/>
      </c>
      <c r="AL23" s="12">
        <v>617</v>
      </c>
      <c r="AM23" s="13" t="s">
        <v>81</v>
      </c>
      <c r="AN23" s="12">
        <v>1176</v>
      </c>
      <c r="AO23" s="14" t="str">
        <f t="shared" si="17"/>
        <v>PASS</v>
      </c>
      <c r="AP23" s="14" t="s">
        <v>25</v>
      </c>
      <c r="AQ23" s="4"/>
      <c r="AR23" s="5"/>
      <c r="AS23" s="5"/>
      <c r="AT23" s="5"/>
    </row>
    <row r="24" spans="1:46" ht="18" customHeight="1" x14ac:dyDescent="0.2">
      <c r="A24" s="2"/>
      <c r="B24" s="7">
        <v>146220</v>
      </c>
      <c r="C24" s="8" t="s">
        <v>82</v>
      </c>
      <c r="D24" s="9">
        <v>46</v>
      </c>
      <c r="E24" s="10" t="str">
        <f t="shared" si="0"/>
        <v/>
      </c>
      <c r="F24" s="11">
        <v>23</v>
      </c>
      <c r="G24" s="10" t="str">
        <f t="shared" si="1"/>
        <v/>
      </c>
      <c r="H24" s="11">
        <v>44</v>
      </c>
      <c r="I24" s="10" t="str">
        <f t="shared" si="2"/>
        <v/>
      </c>
      <c r="J24" s="9">
        <v>57</v>
      </c>
      <c r="K24" s="10" t="str">
        <f t="shared" si="3"/>
        <v/>
      </c>
      <c r="L24" s="11">
        <v>23</v>
      </c>
      <c r="M24" s="10" t="str">
        <f t="shared" si="4"/>
        <v/>
      </c>
      <c r="N24" s="11">
        <v>23</v>
      </c>
      <c r="O24" s="10" t="str">
        <f t="shared" si="5"/>
        <v/>
      </c>
      <c r="P24" s="9">
        <v>52</v>
      </c>
      <c r="Q24" s="10" t="str">
        <f t="shared" si="6"/>
        <v/>
      </c>
      <c r="R24" s="11">
        <v>23</v>
      </c>
      <c r="S24" s="10" t="str">
        <f t="shared" si="7"/>
        <v/>
      </c>
      <c r="T24" s="11">
        <v>44</v>
      </c>
      <c r="U24" s="10" t="str">
        <f t="shared" si="8"/>
        <v/>
      </c>
      <c r="V24" s="9">
        <v>41</v>
      </c>
      <c r="W24" s="10" t="str">
        <f t="shared" si="9"/>
        <v/>
      </c>
      <c r="X24" s="11">
        <v>23</v>
      </c>
      <c r="Y24" s="10" t="str">
        <f t="shared" si="10"/>
        <v/>
      </c>
      <c r="Z24" s="11">
        <v>19</v>
      </c>
      <c r="AA24" s="10" t="str">
        <f t="shared" si="11"/>
        <v/>
      </c>
      <c r="AB24" s="9">
        <v>44</v>
      </c>
      <c r="AC24" s="10" t="str">
        <f t="shared" si="12"/>
        <v/>
      </c>
      <c r="AD24" s="11">
        <v>23</v>
      </c>
      <c r="AE24" s="10" t="str">
        <f t="shared" si="13"/>
        <v/>
      </c>
      <c r="AF24" s="11">
        <v>23</v>
      </c>
      <c r="AG24" s="10" t="str">
        <f t="shared" si="14"/>
        <v/>
      </c>
      <c r="AH24" s="11">
        <v>23</v>
      </c>
      <c r="AI24" s="10" t="str">
        <f t="shared" si="15"/>
        <v/>
      </c>
      <c r="AJ24" s="11">
        <v>20</v>
      </c>
      <c r="AK24" s="10" t="str">
        <f t="shared" si="16"/>
        <v/>
      </c>
      <c r="AL24" s="12">
        <v>551</v>
      </c>
      <c r="AM24" s="13" t="s">
        <v>83</v>
      </c>
      <c r="AN24" s="12">
        <v>1042</v>
      </c>
      <c r="AO24" s="14" t="str">
        <f t="shared" si="17"/>
        <v>PASS</v>
      </c>
      <c r="AP24" s="14" t="s">
        <v>25</v>
      </c>
      <c r="AQ24" s="4"/>
      <c r="AR24" s="5"/>
      <c r="AS24" s="5"/>
      <c r="AT24" s="5"/>
    </row>
    <row r="25" spans="1:46" ht="18" customHeight="1" x14ac:dyDescent="0.2">
      <c r="A25" s="2"/>
      <c r="B25" s="7">
        <v>146221</v>
      </c>
      <c r="C25" s="8" t="s">
        <v>84</v>
      </c>
      <c r="D25" s="9">
        <v>63</v>
      </c>
      <c r="E25" s="10" t="str">
        <f t="shared" si="0"/>
        <v/>
      </c>
      <c r="F25" s="11">
        <v>21</v>
      </c>
      <c r="G25" s="10" t="str">
        <f t="shared" si="1"/>
        <v/>
      </c>
      <c r="H25" s="11">
        <v>45</v>
      </c>
      <c r="I25" s="10" t="str">
        <f t="shared" si="2"/>
        <v/>
      </c>
      <c r="J25" s="9">
        <v>67</v>
      </c>
      <c r="K25" s="10" t="str">
        <f t="shared" si="3"/>
        <v/>
      </c>
      <c r="L25" s="11">
        <v>21</v>
      </c>
      <c r="M25" s="10" t="str">
        <f t="shared" si="4"/>
        <v/>
      </c>
      <c r="N25" s="11">
        <v>21</v>
      </c>
      <c r="O25" s="10" t="str">
        <f t="shared" si="5"/>
        <v/>
      </c>
      <c r="P25" s="9">
        <v>61</v>
      </c>
      <c r="Q25" s="10" t="str">
        <f t="shared" si="6"/>
        <v/>
      </c>
      <c r="R25" s="11">
        <v>21</v>
      </c>
      <c r="S25" s="10" t="str">
        <f t="shared" si="7"/>
        <v/>
      </c>
      <c r="T25" s="11">
        <v>45</v>
      </c>
      <c r="U25" s="10" t="str">
        <f t="shared" si="8"/>
        <v/>
      </c>
      <c r="V25" s="9">
        <v>61</v>
      </c>
      <c r="W25" s="10" t="str">
        <f t="shared" si="9"/>
        <v/>
      </c>
      <c r="X25" s="11">
        <v>23</v>
      </c>
      <c r="Y25" s="10" t="str">
        <f t="shared" si="10"/>
        <v/>
      </c>
      <c r="Z25" s="11">
        <v>20</v>
      </c>
      <c r="AA25" s="10" t="str">
        <f t="shared" si="11"/>
        <v/>
      </c>
      <c r="AB25" s="9">
        <v>57</v>
      </c>
      <c r="AC25" s="10" t="str">
        <f t="shared" si="12"/>
        <v/>
      </c>
      <c r="AD25" s="11">
        <v>21</v>
      </c>
      <c r="AE25" s="10" t="str">
        <f t="shared" si="13"/>
        <v/>
      </c>
      <c r="AF25" s="11">
        <v>21</v>
      </c>
      <c r="AG25" s="10" t="str">
        <f t="shared" si="14"/>
        <v/>
      </c>
      <c r="AH25" s="11">
        <v>22</v>
      </c>
      <c r="AI25" s="10" t="str">
        <f t="shared" si="15"/>
        <v/>
      </c>
      <c r="AJ25" s="11">
        <v>19</v>
      </c>
      <c r="AK25" s="10" t="str">
        <f t="shared" si="16"/>
        <v/>
      </c>
      <c r="AL25" s="12">
        <v>609</v>
      </c>
      <c r="AM25" s="13" t="s">
        <v>85</v>
      </c>
      <c r="AN25" s="12">
        <v>1118</v>
      </c>
      <c r="AO25" s="14" t="str">
        <f t="shared" si="17"/>
        <v>PASS</v>
      </c>
      <c r="AP25" s="14" t="s">
        <v>25</v>
      </c>
      <c r="AQ25" s="4"/>
      <c r="AR25" s="5"/>
      <c r="AS25" s="5"/>
      <c r="AT25" s="5"/>
    </row>
    <row r="26" spans="1:46" ht="18" customHeight="1" x14ac:dyDescent="0.2">
      <c r="A26" s="2"/>
      <c r="B26" s="7">
        <v>146222</v>
      </c>
      <c r="C26" s="8" t="s">
        <v>86</v>
      </c>
      <c r="D26" s="9">
        <v>40</v>
      </c>
      <c r="E26" s="10" t="str">
        <f t="shared" si="0"/>
        <v/>
      </c>
      <c r="F26" s="11">
        <v>22</v>
      </c>
      <c r="G26" s="10" t="str">
        <f t="shared" si="1"/>
        <v/>
      </c>
      <c r="H26" s="11">
        <v>46</v>
      </c>
      <c r="I26" s="10" t="str">
        <f t="shared" si="2"/>
        <v/>
      </c>
      <c r="J26" s="9">
        <v>66</v>
      </c>
      <c r="K26" s="10" t="str">
        <f t="shared" si="3"/>
        <v/>
      </c>
      <c r="L26" s="11">
        <v>21</v>
      </c>
      <c r="M26" s="10" t="str">
        <f t="shared" si="4"/>
        <v/>
      </c>
      <c r="N26" s="11">
        <v>21</v>
      </c>
      <c r="O26" s="10" t="str">
        <f t="shared" si="5"/>
        <v/>
      </c>
      <c r="P26" s="9">
        <v>42</v>
      </c>
      <c r="Q26" s="10" t="str">
        <f t="shared" si="6"/>
        <v/>
      </c>
      <c r="R26" s="11">
        <v>22</v>
      </c>
      <c r="S26" s="10" t="str">
        <f t="shared" si="7"/>
        <v/>
      </c>
      <c r="T26" s="11">
        <v>46</v>
      </c>
      <c r="U26" s="10" t="str">
        <f t="shared" si="8"/>
        <v/>
      </c>
      <c r="V26" s="9">
        <v>44</v>
      </c>
      <c r="W26" s="10" t="str">
        <f t="shared" si="9"/>
        <v/>
      </c>
      <c r="X26" s="11">
        <v>21</v>
      </c>
      <c r="Y26" s="10" t="str">
        <f t="shared" si="10"/>
        <v/>
      </c>
      <c r="Z26" s="11">
        <v>21</v>
      </c>
      <c r="AA26" s="10" t="str">
        <f t="shared" si="11"/>
        <v/>
      </c>
      <c r="AB26" s="9">
        <v>53</v>
      </c>
      <c r="AC26" s="10" t="str">
        <f t="shared" si="12"/>
        <v/>
      </c>
      <c r="AD26" s="11">
        <v>20</v>
      </c>
      <c r="AE26" s="10" t="str">
        <f t="shared" si="13"/>
        <v/>
      </c>
      <c r="AF26" s="11">
        <v>20</v>
      </c>
      <c r="AG26" s="10" t="str">
        <f t="shared" si="14"/>
        <v/>
      </c>
      <c r="AH26" s="11">
        <v>21</v>
      </c>
      <c r="AI26" s="10" t="str">
        <f t="shared" si="15"/>
        <v/>
      </c>
      <c r="AJ26" s="11">
        <v>19</v>
      </c>
      <c r="AK26" s="10" t="str">
        <f t="shared" si="16"/>
        <v/>
      </c>
      <c r="AL26" s="12">
        <v>545</v>
      </c>
      <c r="AM26" s="13" t="s">
        <v>72</v>
      </c>
      <c r="AN26" s="12">
        <v>1077</v>
      </c>
      <c r="AO26" s="14" t="str">
        <f t="shared" si="17"/>
        <v>PASS</v>
      </c>
      <c r="AP26" s="14" t="s">
        <v>25</v>
      </c>
      <c r="AQ26" s="4"/>
      <c r="AR26" s="5"/>
      <c r="AS26" s="5"/>
      <c r="AT26" s="5"/>
    </row>
    <row r="27" spans="1:46" ht="18" customHeight="1" x14ac:dyDescent="0.2">
      <c r="A27" s="2"/>
      <c r="B27" s="7">
        <v>146223</v>
      </c>
      <c r="C27" s="8" t="s">
        <v>87</v>
      </c>
      <c r="D27" s="9">
        <v>46</v>
      </c>
      <c r="E27" s="10" t="str">
        <f t="shared" si="0"/>
        <v/>
      </c>
      <c r="F27" s="11">
        <v>23</v>
      </c>
      <c r="G27" s="10" t="str">
        <f t="shared" si="1"/>
        <v/>
      </c>
      <c r="H27" s="11">
        <v>44</v>
      </c>
      <c r="I27" s="10" t="str">
        <f t="shared" si="2"/>
        <v/>
      </c>
      <c r="J27" s="9">
        <v>59</v>
      </c>
      <c r="K27" s="10" t="str">
        <f t="shared" si="3"/>
        <v/>
      </c>
      <c r="L27" s="11">
        <v>23</v>
      </c>
      <c r="M27" s="10" t="str">
        <f t="shared" si="4"/>
        <v/>
      </c>
      <c r="N27" s="11">
        <v>23</v>
      </c>
      <c r="O27" s="10" t="str">
        <f t="shared" si="5"/>
        <v/>
      </c>
      <c r="P27" s="9">
        <v>53</v>
      </c>
      <c r="Q27" s="10" t="str">
        <f t="shared" si="6"/>
        <v/>
      </c>
      <c r="R27" s="11">
        <v>20</v>
      </c>
      <c r="S27" s="10" t="str">
        <f t="shared" si="7"/>
        <v/>
      </c>
      <c r="T27" s="11">
        <v>44</v>
      </c>
      <c r="U27" s="10" t="str">
        <f t="shared" si="8"/>
        <v/>
      </c>
      <c r="V27" s="9">
        <v>44</v>
      </c>
      <c r="W27" s="10" t="str">
        <f t="shared" si="9"/>
        <v/>
      </c>
      <c r="X27" s="11">
        <v>22</v>
      </c>
      <c r="Y27" s="10" t="str">
        <f t="shared" si="10"/>
        <v/>
      </c>
      <c r="Z27" s="11">
        <v>20</v>
      </c>
      <c r="AA27" s="10" t="str">
        <f t="shared" si="11"/>
        <v/>
      </c>
      <c r="AB27" s="9">
        <v>40</v>
      </c>
      <c r="AC27" s="10" t="str">
        <f t="shared" si="12"/>
        <v/>
      </c>
      <c r="AD27" s="11">
        <v>23</v>
      </c>
      <c r="AE27" s="10" t="str">
        <f t="shared" si="13"/>
        <v/>
      </c>
      <c r="AF27" s="11">
        <v>23</v>
      </c>
      <c r="AG27" s="10" t="str">
        <f t="shared" si="14"/>
        <v/>
      </c>
      <c r="AH27" s="11">
        <v>21</v>
      </c>
      <c r="AI27" s="10" t="str">
        <f t="shared" si="15"/>
        <v/>
      </c>
      <c r="AJ27" s="11">
        <v>21</v>
      </c>
      <c r="AK27" s="10" t="str">
        <f t="shared" si="16"/>
        <v/>
      </c>
      <c r="AL27" s="12">
        <v>549</v>
      </c>
      <c r="AM27" s="13" t="s">
        <v>88</v>
      </c>
      <c r="AN27" s="12">
        <v>1087</v>
      </c>
      <c r="AO27" s="14" t="str">
        <f t="shared" si="17"/>
        <v>PASS</v>
      </c>
      <c r="AP27" s="14" t="s">
        <v>25</v>
      </c>
      <c r="AQ27" s="4"/>
      <c r="AR27" s="5"/>
      <c r="AS27" s="5"/>
      <c r="AT27" s="5"/>
    </row>
    <row r="28" spans="1:46" ht="18" customHeight="1" x14ac:dyDescent="0.2">
      <c r="A28" s="2"/>
      <c r="B28" s="7">
        <v>146224</v>
      </c>
      <c r="C28" s="8" t="s">
        <v>89</v>
      </c>
      <c r="D28" s="9">
        <v>47</v>
      </c>
      <c r="E28" s="10" t="str">
        <f t="shared" si="0"/>
        <v/>
      </c>
      <c r="F28" s="11">
        <v>19</v>
      </c>
      <c r="G28" s="10" t="str">
        <f t="shared" si="1"/>
        <v/>
      </c>
      <c r="H28" s="11">
        <v>47</v>
      </c>
      <c r="I28" s="10" t="str">
        <f t="shared" si="2"/>
        <v/>
      </c>
      <c r="J28" s="9">
        <v>68</v>
      </c>
      <c r="K28" s="10" t="str">
        <f t="shared" si="3"/>
        <v/>
      </c>
      <c r="L28" s="11">
        <v>23</v>
      </c>
      <c r="M28" s="10" t="str">
        <f t="shared" si="4"/>
        <v/>
      </c>
      <c r="N28" s="11">
        <v>23</v>
      </c>
      <c r="O28" s="10" t="str">
        <f t="shared" si="5"/>
        <v/>
      </c>
      <c r="P28" s="9">
        <v>49</v>
      </c>
      <c r="Q28" s="10" t="str">
        <f t="shared" si="6"/>
        <v/>
      </c>
      <c r="R28" s="11">
        <v>23</v>
      </c>
      <c r="S28" s="10" t="str">
        <f t="shared" si="7"/>
        <v/>
      </c>
      <c r="T28" s="11">
        <v>47</v>
      </c>
      <c r="U28" s="10" t="str">
        <f t="shared" si="8"/>
        <v/>
      </c>
      <c r="V28" s="9">
        <v>47</v>
      </c>
      <c r="W28" s="10" t="str">
        <f t="shared" si="9"/>
        <v/>
      </c>
      <c r="X28" s="11">
        <v>23</v>
      </c>
      <c r="Y28" s="10" t="str">
        <f t="shared" si="10"/>
        <v/>
      </c>
      <c r="Z28" s="11">
        <v>20</v>
      </c>
      <c r="AA28" s="10" t="str">
        <f t="shared" si="11"/>
        <v/>
      </c>
      <c r="AB28" s="9">
        <v>49</v>
      </c>
      <c r="AC28" s="10" t="str">
        <f t="shared" si="12"/>
        <v/>
      </c>
      <c r="AD28" s="11">
        <v>23</v>
      </c>
      <c r="AE28" s="10" t="str">
        <f t="shared" si="13"/>
        <v/>
      </c>
      <c r="AF28" s="11">
        <v>23</v>
      </c>
      <c r="AG28" s="10" t="str">
        <f t="shared" si="14"/>
        <v/>
      </c>
      <c r="AH28" s="11">
        <v>23</v>
      </c>
      <c r="AI28" s="10" t="str">
        <f t="shared" si="15"/>
        <v/>
      </c>
      <c r="AJ28" s="11">
        <v>22</v>
      </c>
      <c r="AK28" s="10" t="str">
        <f t="shared" si="16"/>
        <v/>
      </c>
      <c r="AL28" s="12">
        <v>576</v>
      </c>
      <c r="AM28" s="13" t="s">
        <v>90</v>
      </c>
      <c r="AN28" s="12">
        <v>1093</v>
      </c>
      <c r="AO28" s="14" t="str">
        <f t="shared" si="17"/>
        <v>PASS</v>
      </c>
      <c r="AP28" s="14" t="s">
        <v>25</v>
      </c>
      <c r="AQ28" s="4"/>
      <c r="AR28" s="5"/>
      <c r="AS28" s="5"/>
      <c r="AT28" s="5"/>
    </row>
    <row r="29" spans="1:46" ht="18" customHeight="1" x14ac:dyDescent="0.2">
      <c r="A29" s="2"/>
      <c r="B29" s="7">
        <v>146225</v>
      </c>
      <c r="C29" s="8" t="s">
        <v>91</v>
      </c>
      <c r="D29" s="9">
        <v>65</v>
      </c>
      <c r="E29" s="10" t="str">
        <f t="shared" si="0"/>
        <v/>
      </c>
      <c r="F29" s="11">
        <v>23</v>
      </c>
      <c r="G29" s="10" t="str">
        <f t="shared" si="1"/>
        <v/>
      </c>
      <c r="H29" s="11">
        <v>47</v>
      </c>
      <c r="I29" s="10" t="str">
        <f t="shared" si="2"/>
        <v/>
      </c>
      <c r="J29" s="9">
        <v>72</v>
      </c>
      <c r="K29" s="10" t="str">
        <f t="shared" si="3"/>
        <v/>
      </c>
      <c r="L29" s="11">
        <v>23</v>
      </c>
      <c r="M29" s="10" t="str">
        <f t="shared" si="4"/>
        <v/>
      </c>
      <c r="N29" s="11">
        <v>22</v>
      </c>
      <c r="O29" s="10" t="str">
        <f t="shared" si="5"/>
        <v/>
      </c>
      <c r="P29" s="9">
        <v>49</v>
      </c>
      <c r="Q29" s="10" t="str">
        <f t="shared" si="6"/>
        <v/>
      </c>
      <c r="R29" s="11">
        <v>23</v>
      </c>
      <c r="S29" s="10" t="str">
        <f t="shared" si="7"/>
        <v/>
      </c>
      <c r="T29" s="11">
        <v>47</v>
      </c>
      <c r="U29" s="10" t="str">
        <f t="shared" si="8"/>
        <v/>
      </c>
      <c r="V29" s="9">
        <v>50</v>
      </c>
      <c r="W29" s="10" t="str">
        <f t="shared" si="9"/>
        <v/>
      </c>
      <c r="X29" s="11">
        <v>20</v>
      </c>
      <c r="Y29" s="10" t="str">
        <f t="shared" si="10"/>
        <v/>
      </c>
      <c r="Z29" s="11">
        <v>22</v>
      </c>
      <c r="AA29" s="10" t="str">
        <f t="shared" si="11"/>
        <v/>
      </c>
      <c r="AB29" s="9">
        <v>74</v>
      </c>
      <c r="AC29" s="10" t="str">
        <f t="shared" si="12"/>
        <v/>
      </c>
      <c r="AD29" s="11">
        <v>23</v>
      </c>
      <c r="AE29" s="10" t="str">
        <f t="shared" si="13"/>
        <v/>
      </c>
      <c r="AF29" s="11">
        <v>23</v>
      </c>
      <c r="AG29" s="10" t="str">
        <f t="shared" si="14"/>
        <v/>
      </c>
      <c r="AH29" s="11">
        <v>23</v>
      </c>
      <c r="AI29" s="10" t="str">
        <f t="shared" si="15"/>
        <v/>
      </c>
      <c r="AJ29" s="11">
        <v>18</v>
      </c>
      <c r="AK29" s="10" t="str">
        <f t="shared" si="16"/>
        <v/>
      </c>
      <c r="AL29" s="12">
        <v>624</v>
      </c>
      <c r="AM29" s="13" t="s">
        <v>92</v>
      </c>
      <c r="AN29" s="12">
        <v>1209</v>
      </c>
      <c r="AO29" s="14" t="str">
        <f t="shared" si="17"/>
        <v>PASS</v>
      </c>
      <c r="AP29" s="14" t="s">
        <v>25</v>
      </c>
      <c r="AQ29" s="4"/>
      <c r="AR29" s="5"/>
      <c r="AS29" s="5"/>
      <c r="AT29" s="5"/>
    </row>
    <row r="30" spans="1:46" ht="18" customHeight="1" x14ac:dyDescent="0.2">
      <c r="A30" s="2"/>
      <c r="B30" s="7">
        <v>146226</v>
      </c>
      <c r="C30" s="8" t="s">
        <v>93</v>
      </c>
      <c r="D30" s="9">
        <v>60</v>
      </c>
      <c r="E30" s="10" t="str">
        <f t="shared" si="0"/>
        <v/>
      </c>
      <c r="F30" s="11">
        <v>23</v>
      </c>
      <c r="G30" s="10" t="str">
        <f t="shared" si="1"/>
        <v/>
      </c>
      <c r="H30" s="11">
        <v>46</v>
      </c>
      <c r="I30" s="10" t="str">
        <f t="shared" si="2"/>
        <v/>
      </c>
      <c r="J30" s="9">
        <v>72</v>
      </c>
      <c r="K30" s="10" t="str">
        <f t="shared" si="3"/>
        <v/>
      </c>
      <c r="L30" s="11">
        <v>23</v>
      </c>
      <c r="M30" s="10" t="str">
        <f t="shared" si="4"/>
        <v/>
      </c>
      <c r="N30" s="11">
        <v>21</v>
      </c>
      <c r="O30" s="10" t="str">
        <f t="shared" si="5"/>
        <v/>
      </c>
      <c r="P30" s="9">
        <v>58</v>
      </c>
      <c r="Q30" s="10" t="str">
        <f t="shared" si="6"/>
        <v/>
      </c>
      <c r="R30" s="11">
        <v>22</v>
      </c>
      <c r="S30" s="10" t="str">
        <f t="shared" si="7"/>
        <v/>
      </c>
      <c r="T30" s="11">
        <v>46</v>
      </c>
      <c r="U30" s="10" t="str">
        <f t="shared" si="8"/>
        <v/>
      </c>
      <c r="V30" s="9">
        <v>65</v>
      </c>
      <c r="W30" s="10" t="str">
        <f t="shared" si="9"/>
        <v/>
      </c>
      <c r="X30" s="11">
        <v>23</v>
      </c>
      <c r="Y30" s="10" t="str">
        <f t="shared" si="10"/>
        <v/>
      </c>
      <c r="Z30" s="11">
        <v>20</v>
      </c>
      <c r="AA30" s="10" t="str">
        <f t="shared" si="11"/>
        <v/>
      </c>
      <c r="AB30" s="9">
        <v>64</v>
      </c>
      <c r="AC30" s="10" t="str">
        <f t="shared" si="12"/>
        <v/>
      </c>
      <c r="AD30" s="11">
        <v>21</v>
      </c>
      <c r="AE30" s="10" t="str">
        <f t="shared" si="13"/>
        <v/>
      </c>
      <c r="AF30" s="11">
        <v>22</v>
      </c>
      <c r="AG30" s="10" t="str">
        <f t="shared" si="14"/>
        <v/>
      </c>
      <c r="AH30" s="11">
        <v>21</v>
      </c>
      <c r="AI30" s="10" t="str">
        <f t="shared" si="15"/>
        <v/>
      </c>
      <c r="AJ30" s="11">
        <v>19</v>
      </c>
      <c r="AK30" s="10" t="str">
        <f t="shared" si="16"/>
        <v/>
      </c>
      <c r="AL30" s="12">
        <v>626</v>
      </c>
      <c r="AM30" s="13" t="s">
        <v>94</v>
      </c>
      <c r="AN30" s="12">
        <v>1206</v>
      </c>
      <c r="AO30" s="14" t="str">
        <f t="shared" si="17"/>
        <v>PASS</v>
      </c>
      <c r="AP30" s="14" t="s">
        <v>25</v>
      </c>
      <c r="AQ30" s="4"/>
      <c r="AR30" s="5"/>
      <c r="AS30" s="5"/>
      <c r="AT30" s="5"/>
    </row>
    <row r="31" spans="1:46" ht="18" customHeight="1" x14ac:dyDescent="0.2">
      <c r="A31" s="2"/>
      <c r="B31" s="7">
        <v>146227</v>
      </c>
      <c r="C31" s="8" t="s">
        <v>95</v>
      </c>
      <c r="D31" s="9">
        <v>41</v>
      </c>
      <c r="E31" s="10" t="str">
        <f t="shared" si="0"/>
        <v/>
      </c>
      <c r="F31" s="11">
        <v>20</v>
      </c>
      <c r="G31" s="10" t="str">
        <f t="shared" si="1"/>
        <v/>
      </c>
      <c r="H31" s="11">
        <v>39</v>
      </c>
      <c r="I31" s="10" t="str">
        <f t="shared" si="2"/>
        <v/>
      </c>
      <c r="J31" s="9">
        <v>44</v>
      </c>
      <c r="K31" s="10" t="str">
        <f t="shared" si="3"/>
        <v/>
      </c>
      <c r="L31" s="11">
        <v>20</v>
      </c>
      <c r="M31" s="10" t="str">
        <f t="shared" si="4"/>
        <v/>
      </c>
      <c r="N31" s="11">
        <v>20</v>
      </c>
      <c r="O31" s="10" t="str">
        <f t="shared" si="5"/>
        <v/>
      </c>
      <c r="P31" s="9">
        <v>40</v>
      </c>
      <c r="Q31" s="10" t="str">
        <f t="shared" si="6"/>
        <v/>
      </c>
      <c r="R31" s="11">
        <v>20</v>
      </c>
      <c r="S31" s="10" t="str">
        <f t="shared" si="7"/>
        <v/>
      </c>
      <c r="T31" s="11">
        <v>39</v>
      </c>
      <c r="U31" s="10" t="str">
        <f t="shared" si="8"/>
        <v/>
      </c>
      <c r="V31" s="9">
        <v>40</v>
      </c>
      <c r="W31" s="10" t="str">
        <f t="shared" si="9"/>
        <v/>
      </c>
      <c r="X31" s="11">
        <v>17</v>
      </c>
      <c r="Y31" s="10" t="str">
        <f t="shared" si="10"/>
        <v/>
      </c>
      <c r="Z31" s="11">
        <v>21</v>
      </c>
      <c r="AA31" s="10" t="str">
        <f t="shared" si="11"/>
        <v/>
      </c>
      <c r="AB31" s="9">
        <v>40</v>
      </c>
      <c r="AC31" s="10" t="str">
        <f t="shared" si="12"/>
        <v/>
      </c>
      <c r="AD31" s="11">
        <v>20</v>
      </c>
      <c r="AE31" s="10" t="str">
        <f t="shared" si="13"/>
        <v/>
      </c>
      <c r="AF31" s="11">
        <v>20</v>
      </c>
      <c r="AG31" s="10" t="str">
        <f t="shared" si="14"/>
        <v/>
      </c>
      <c r="AH31" s="11">
        <v>20</v>
      </c>
      <c r="AI31" s="10" t="str">
        <f t="shared" si="15"/>
        <v/>
      </c>
      <c r="AJ31" s="11">
        <v>19</v>
      </c>
      <c r="AK31" s="10" t="str">
        <f t="shared" si="16"/>
        <v/>
      </c>
      <c r="AL31" s="12">
        <v>480</v>
      </c>
      <c r="AM31" s="13" t="s">
        <v>96</v>
      </c>
      <c r="AN31" s="12">
        <v>960</v>
      </c>
      <c r="AO31" s="14" t="str">
        <f t="shared" si="17"/>
        <v>PASS</v>
      </c>
      <c r="AP31" s="14" t="s">
        <v>35</v>
      </c>
      <c r="AQ31" s="4"/>
      <c r="AR31" s="5"/>
      <c r="AS31" s="5"/>
      <c r="AT31" s="5"/>
    </row>
    <row r="32" spans="1:46" ht="18" customHeight="1" x14ac:dyDescent="0.2">
      <c r="A32" s="2"/>
      <c r="B32" s="7">
        <v>146228</v>
      </c>
      <c r="C32" s="8" t="s">
        <v>97</v>
      </c>
      <c r="D32" s="9">
        <v>49</v>
      </c>
      <c r="E32" s="10" t="str">
        <f t="shared" si="0"/>
        <v/>
      </c>
      <c r="F32" s="11">
        <v>19</v>
      </c>
      <c r="G32" s="10" t="str">
        <f t="shared" si="1"/>
        <v/>
      </c>
      <c r="H32" s="11">
        <v>38</v>
      </c>
      <c r="I32" s="10" t="str">
        <f t="shared" si="2"/>
        <v/>
      </c>
      <c r="J32" s="9">
        <v>65</v>
      </c>
      <c r="K32" s="10" t="str">
        <f t="shared" si="3"/>
        <v/>
      </c>
      <c r="L32" s="11">
        <v>20</v>
      </c>
      <c r="M32" s="10" t="str">
        <f t="shared" si="4"/>
        <v/>
      </c>
      <c r="N32" s="11">
        <v>20</v>
      </c>
      <c r="O32" s="10" t="str">
        <f t="shared" si="5"/>
        <v/>
      </c>
      <c r="P32" s="9">
        <v>54</v>
      </c>
      <c r="Q32" s="10" t="str">
        <f t="shared" si="6"/>
        <v/>
      </c>
      <c r="R32" s="11">
        <v>20</v>
      </c>
      <c r="S32" s="10" t="str">
        <f t="shared" si="7"/>
        <v/>
      </c>
      <c r="T32" s="11">
        <v>38</v>
      </c>
      <c r="U32" s="10" t="str">
        <f t="shared" si="8"/>
        <v/>
      </c>
      <c r="V32" s="16" t="s">
        <v>41</v>
      </c>
      <c r="W32" s="10" t="str">
        <f t="shared" si="9"/>
        <v/>
      </c>
      <c r="X32" s="11">
        <v>16</v>
      </c>
      <c r="Y32" s="10" t="str">
        <f t="shared" si="10"/>
        <v/>
      </c>
      <c r="Z32" s="11">
        <v>19</v>
      </c>
      <c r="AA32" s="10" t="str">
        <f t="shared" si="11"/>
        <v/>
      </c>
      <c r="AB32" s="9">
        <v>41</v>
      </c>
      <c r="AC32" s="10" t="str">
        <f t="shared" si="12"/>
        <v/>
      </c>
      <c r="AD32" s="11">
        <v>19</v>
      </c>
      <c r="AE32" s="10" t="str">
        <f t="shared" si="13"/>
        <v/>
      </c>
      <c r="AF32" s="11">
        <v>21</v>
      </c>
      <c r="AG32" s="10" t="str">
        <f t="shared" si="14"/>
        <v/>
      </c>
      <c r="AH32" s="11">
        <v>18</v>
      </c>
      <c r="AI32" s="10" t="str">
        <f t="shared" si="15"/>
        <v/>
      </c>
      <c r="AJ32" s="11">
        <v>20</v>
      </c>
      <c r="AK32" s="10" t="str">
        <f t="shared" si="16"/>
        <v/>
      </c>
      <c r="AL32" s="14" t="s">
        <v>98</v>
      </c>
      <c r="AM32" s="18">
        <v>0</v>
      </c>
      <c r="AN32" s="12">
        <v>509</v>
      </c>
      <c r="AO32" s="14" t="str">
        <f t="shared" si="17"/>
        <v>PASS</v>
      </c>
      <c r="AP32" s="14" t="s">
        <v>99</v>
      </c>
      <c r="AQ32" s="4"/>
      <c r="AR32" s="5"/>
      <c r="AS32" s="5"/>
      <c r="AT32" s="5"/>
    </row>
    <row r="33" spans="1:46" ht="18" customHeight="1" x14ac:dyDescent="0.2">
      <c r="A33" s="2"/>
      <c r="B33" s="7">
        <v>146229</v>
      </c>
      <c r="C33" s="8" t="s">
        <v>100</v>
      </c>
      <c r="D33" s="9">
        <v>54</v>
      </c>
      <c r="E33" s="10" t="str">
        <f t="shared" si="0"/>
        <v/>
      </c>
      <c r="F33" s="11">
        <v>21</v>
      </c>
      <c r="G33" s="10" t="str">
        <f t="shared" si="1"/>
        <v/>
      </c>
      <c r="H33" s="11">
        <v>43</v>
      </c>
      <c r="I33" s="10" t="str">
        <f t="shared" si="2"/>
        <v/>
      </c>
      <c r="J33" s="9">
        <v>54</v>
      </c>
      <c r="K33" s="10" t="str">
        <f t="shared" si="3"/>
        <v/>
      </c>
      <c r="L33" s="11">
        <v>22</v>
      </c>
      <c r="M33" s="10" t="str">
        <f t="shared" si="4"/>
        <v/>
      </c>
      <c r="N33" s="11">
        <v>20</v>
      </c>
      <c r="O33" s="10" t="str">
        <f t="shared" si="5"/>
        <v/>
      </c>
      <c r="P33" s="9">
        <v>52</v>
      </c>
      <c r="Q33" s="10" t="str">
        <f t="shared" si="6"/>
        <v/>
      </c>
      <c r="R33" s="11">
        <v>21</v>
      </c>
      <c r="S33" s="10" t="str">
        <f t="shared" si="7"/>
        <v/>
      </c>
      <c r="T33" s="11">
        <v>43</v>
      </c>
      <c r="U33" s="10" t="str">
        <f t="shared" si="8"/>
        <v/>
      </c>
      <c r="V33" s="9">
        <v>53</v>
      </c>
      <c r="W33" s="10" t="str">
        <f t="shared" si="9"/>
        <v/>
      </c>
      <c r="X33" s="11">
        <v>22</v>
      </c>
      <c r="Y33" s="10" t="str">
        <f t="shared" si="10"/>
        <v/>
      </c>
      <c r="Z33" s="11">
        <v>23</v>
      </c>
      <c r="AA33" s="10" t="str">
        <f t="shared" si="11"/>
        <v/>
      </c>
      <c r="AB33" s="9">
        <v>59</v>
      </c>
      <c r="AC33" s="10" t="str">
        <f t="shared" si="12"/>
        <v/>
      </c>
      <c r="AD33" s="11">
        <v>21</v>
      </c>
      <c r="AE33" s="10" t="str">
        <f t="shared" si="13"/>
        <v/>
      </c>
      <c r="AF33" s="11">
        <v>22</v>
      </c>
      <c r="AG33" s="10" t="str">
        <f t="shared" si="14"/>
        <v/>
      </c>
      <c r="AH33" s="11">
        <v>21</v>
      </c>
      <c r="AI33" s="10" t="str">
        <f t="shared" si="15"/>
        <v/>
      </c>
      <c r="AJ33" s="11">
        <v>20</v>
      </c>
      <c r="AK33" s="10" t="str">
        <f t="shared" si="16"/>
        <v/>
      </c>
      <c r="AL33" s="12">
        <v>571</v>
      </c>
      <c r="AM33" s="13" t="s">
        <v>101</v>
      </c>
      <c r="AN33" s="12">
        <v>1090</v>
      </c>
      <c r="AO33" s="14" t="str">
        <f t="shared" si="17"/>
        <v>PASS</v>
      </c>
      <c r="AP33" s="14" t="s">
        <v>25</v>
      </c>
      <c r="AQ33" s="4"/>
      <c r="AR33" s="5"/>
      <c r="AS33" s="5"/>
      <c r="AT33" s="5"/>
    </row>
    <row r="34" spans="1:46" ht="18" customHeight="1" x14ac:dyDescent="0.2">
      <c r="A34" s="2"/>
      <c r="B34" s="7">
        <v>146230</v>
      </c>
      <c r="C34" s="8" t="s">
        <v>102</v>
      </c>
      <c r="D34" s="9">
        <v>67</v>
      </c>
      <c r="E34" s="10" t="str">
        <f t="shared" si="0"/>
        <v/>
      </c>
      <c r="F34" s="11">
        <v>22</v>
      </c>
      <c r="G34" s="10" t="str">
        <f t="shared" si="1"/>
        <v/>
      </c>
      <c r="H34" s="11">
        <v>46</v>
      </c>
      <c r="I34" s="10" t="str">
        <f t="shared" si="2"/>
        <v/>
      </c>
      <c r="J34" s="9">
        <v>79</v>
      </c>
      <c r="K34" s="10" t="str">
        <f t="shared" si="3"/>
        <v/>
      </c>
      <c r="L34" s="11">
        <v>23</v>
      </c>
      <c r="M34" s="10" t="str">
        <f t="shared" si="4"/>
        <v/>
      </c>
      <c r="N34" s="11">
        <v>24</v>
      </c>
      <c r="O34" s="10" t="str">
        <f t="shared" si="5"/>
        <v/>
      </c>
      <c r="P34" s="9">
        <v>48</v>
      </c>
      <c r="Q34" s="10" t="str">
        <f t="shared" si="6"/>
        <v/>
      </c>
      <c r="R34" s="11">
        <v>22</v>
      </c>
      <c r="S34" s="10" t="str">
        <f t="shared" si="7"/>
        <v/>
      </c>
      <c r="T34" s="11">
        <v>46</v>
      </c>
      <c r="U34" s="10" t="str">
        <f t="shared" si="8"/>
        <v/>
      </c>
      <c r="V34" s="9">
        <v>68</v>
      </c>
      <c r="W34" s="10" t="str">
        <f t="shared" si="9"/>
        <v/>
      </c>
      <c r="X34" s="11">
        <v>20</v>
      </c>
      <c r="Y34" s="10" t="str">
        <f t="shared" si="10"/>
        <v/>
      </c>
      <c r="Z34" s="11">
        <v>22</v>
      </c>
      <c r="AA34" s="10" t="str">
        <f t="shared" si="11"/>
        <v/>
      </c>
      <c r="AB34" s="9">
        <v>61</v>
      </c>
      <c r="AC34" s="10" t="str">
        <f t="shared" si="12"/>
        <v/>
      </c>
      <c r="AD34" s="11">
        <v>22</v>
      </c>
      <c r="AE34" s="10" t="str">
        <f t="shared" si="13"/>
        <v/>
      </c>
      <c r="AF34" s="11">
        <v>22</v>
      </c>
      <c r="AG34" s="10" t="str">
        <f t="shared" si="14"/>
        <v/>
      </c>
      <c r="AH34" s="11">
        <v>21</v>
      </c>
      <c r="AI34" s="10" t="str">
        <f t="shared" si="15"/>
        <v/>
      </c>
      <c r="AJ34" s="11">
        <v>22</v>
      </c>
      <c r="AK34" s="10" t="str">
        <f t="shared" si="16"/>
        <v/>
      </c>
      <c r="AL34" s="12">
        <v>635</v>
      </c>
      <c r="AM34" s="13" t="s">
        <v>103</v>
      </c>
      <c r="AN34" s="12">
        <v>1160</v>
      </c>
      <c r="AO34" s="14" t="str">
        <f t="shared" si="17"/>
        <v>PASS</v>
      </c>
      <c r="AP34" s="14" t="s">
        <v>25</v>
      </c>
      <c r="AQ34" s="4"/>
      <c r="AR34" s="5"/>
      <c r="AS34" s="5"/>
      <c r="AT34" s="5"/>
    </row>
    <row r="35" spans="1:46" ht="18" customHeight="1" x14ac:dyDescent="0.2">
      <c r="A35" s="2"/>
      <c r="B35" s="7">
        <v>146231</v>
      </c>
      <c r="C35" s="8" t="s">
        <v>104</v>
      </c>
      <c r="D35" s="9">
        <v>50</v>
      </c>
      <c r="E35" s="10" t="str">
        <f t="shared" si="0"/>
        <v/>
      </c>
      <c r="F35" s="11">
        <v>22</v>
      </c>
      <c r="G35" s="10" t="str">
        <f t="shared" si="1"/>
        <v/>
      </c>
      <c r="H35" s="11">
        <v>45</v>
      </c>
      <c r="I35" s="10" t="str">
        <f t="shared" si="2"/>
        <v/>
      </c>
      <c r="J35" s="9">
        <v>63</v>
      </c>
      <c r="K35" s="10" t="str">
        <f t="shared" si="3"/>
        <v/>
      </c>
      <c r="L35" s="11">
        <v>23</v>
      </c>
      <c r="M35" s="10" t="str">
        <f t="shared" si="4"/>
        <v/>
      </c>
      <c r="N35" s="11">
        <v>23</v>
      </c>
      <c r="O35" s="10" t="str">
        <f t="shared" si="5"/>
        <v/>
      </c>
      <c r="P35" s="16" t="s">
        <v>55</v>
      </c>
      <c r="Q35" s="10" t="str">
        <f t="shared" si="6"/>
        <v/>
      </c>
      <c r="R35" s="11">
        <v>23</v>
      </c>
      <c r="S35" s="10" t="str">
        <f t="shared" si="7"/>
        <v/>
      </c>
      <c r="T35" s="11">
        <v>45</v>
      </c>
      <c r="U35" s="10" t="str">
        <f t="shared" si="8"/>
        <v/>
      </c>
      <c r="V35" s="9">
        <v>52</v>
      </c>
      <c r="W35" s="10" t="str">
        <f t="shared" si="9"/>
        <v/>
      </c>
      <c r="X35" s="11">
        <v>23</v>
      </c>
      <c r="Y35" s="10" t="str">
        <f t="shared" si="10"/>
        <v/>
      </c>
      <c r="Z35" s="11">
        <v>18</v>
      </c>
      <c r="AA35" s="10" t="str">
        <f t="shared" si="11"/>
        <v/>
      </c>
      <c r="AB35" s="9">
        <v>48</v>
      </c>
      <c r="AC35" s="10" t="str">
        <f t="shared" si="12"/>
        <v/>
      </c>
      <c r="AD35" s="11">
        <v>23</v>
      </c>
      <c r="AE35" s="10" t="str">
        <f t="shared" si="13"/>
        <v/>
      </c>
      <c r="AF35" s="11">
        <v>23</v>
      </c>
      <c r="AG35" s="10" t="str">
        <f t="shared" si="14"/>
        <v/>
      </c>
      <c r="AH35" s="11">
        <v>23</v>
      </c>
      <c r="AI35" s="10" t="str">
        <f t="shared" si="15"/>
        <v/>
      </c>
      <c r="AJ35" s="11">
        <v>22</v>
      </c>
      <c r="AK35" s="10" t="str">
        <f t="shared" si="16"/>
        <v/>
      </c>
      <c r="AL35" s="14" t="s">
        <v>105</v>
      </c>
      <c r="AM35" s="13" t="s">
        <v>106</v>
      </c>
      <c r="AN35" s="12">
        <v>1104</v>
      </c>
      <c r="AO35" s="14" t="str">
        <f t="shared" si="17"/>
        <v>PASS</v>
      </c>
      <c r="AP35" s="14" t="s">
        <v>25</v>
      </c>
      <c r="AQ35" s="4"/>
      <c r="AR35" s="5"/>
      <c r="AS35" s="5"/>
      <c r="AT35" s="5"/>
    </row>
    <row r="36" spans="1:46" ht="18" customHeight="1" x14ac:dyDescent="0.2">
      <c r="A36" s="2"/>
      <c r="B36" s="7">
        <v>146232</v>
      </c>
      <c r="C36" s="8" t="s">
        <v>107</v>
      </c>
      <c r="D36" s="9">
        <v>59</v>
      </c>
      <c r="E36" s="10" t="str">
        <f t="shared" si="0"/>
        <v/>
      </c>
      <c r="F36" s="11">
        <v>21</v>
      </c>
      <c r="G36" s="10" t="str">
        <f t="shared" si="1"/>
        <v/>
      </c>
      <c r="H36" s="11">
        <v>45</v>
      </c>
      <c r="I36" s="10" t="str">
        <f t="shared" si="2"/>
        <v/>
      </c>
      <c r="J36" s="9">
        <v>66</v>
      </c>
      <c r="K36" s="10" t="str">
        <f t="shared" si="3"/>
        <v/>
      </c>
      <c r="L36" s="11">
        <v>21</v>
      </c>
      <c r="M36" s="10" t="str">
        <f t="shared" si="4"/>
        <v/>
      </c>
      <c r="N36" s="11">
        <v>22</v>
      </c>
      <c r="O36" s="10" t="str">
        <f t="shared" si="5"/>
        <v/>
      </c>
      <c r="P36" s="9">
        <v>57</v>
      </c>
      <c r="Q36" s="10" t="str">
        <f t="shared" si="6"/>
        <v/>
      </c>
      <c r="R36" s="11">
        <v>19</v>
      </c>
      <c r="S36" s="10" t="str">
        <f t="shared" si="7"/>
        <v/>
      </c>
      <c r="T36" s="11">
        <v>45</v>
      </c>
      <c r="U36" s="10" t="str">
        <f t="shared" si="8"/>
        <v/>
      </c>
      <c r="V36" s="9">
        <v>51</v>
      </c>
      <c r="W36" s="10" t="str">
        <f t="shared" si="9"/>
        <v/>
      </c>
      <c r="X36" s="11">
        <v>23</v>
      </c>
      <c r="Y36" s="10" t="str">
        <f t="shared" si="10"/>
        <v/>
      </c>
      <c r="Z36" s="11">
        <v>23</v>
      </c>
      <c r="AA36" s="10" t="str">
        <f t="shared" si="11"/>
        <v/>
      </c>
      <c r="AB36" s="9">
        <v>47</v>
      </c>
      <c r="AC36" s="10" t="str">
        <f t="shared" si="12"/>
        <v/>
      </c>
      <c r="AD36" s="11">
        <v>21</v>
      </c>
      <c r="AE36" s="10" t="str">
        <f t="shared" si="13"/>
        <v/>
      </c>
      <c r="AF36" s="11">
        <v>19</v>
      </c>
      <c r="AG36" s="10" t="str">
        <f t="shared" si="14"/>
        <v/>
      </c>
      <c r="AH36" s="11">
        <v>20</v>
      </c>
      <c r="AI36" s="10" t="str">
        <f t="shared" si="15"/>
        <v/>
      </c>
      <c r="AJ36" s="11">
        <v>21</v>
      </c>
      <c r="AK36" s="10" t="str">
        <f t="shared" si="16"/>
        <v/>
      </c>
      <c r="AL36" s="12">
        <v>580</v>
      </c>
      <c r="AM36" s="13" t="s">
        <v>108</v>
      </c>
      <c r="AN36" s="12">
        <v>1119</v>
      </c>
      <c r="AO36" s="14" t="str">
        <f t="shared" si="17"/>
        <v>PASS</v>
      </c>
      <c r="AP36" s="14" t="s">
        <v>25</v>
      </c>
      <c r="AQ36" s="4"/>
      <c r="AR36" s="5"/>
      <c r="AS36" s="5"/>
      <c r="AT36" s="5"/>
    </row>
    <row r="37" spans="1:46" ht="18" customHeight="1" x14ac:dyDescent="0.2">
      <c r="A37" s="2"/>
      <c r="B37" s="7">
        <v>146233</v>
      </c>
      <c r="C37" s="8" t="s">
        <v>109</v>
      </c>
      <c r="D37" s="9">
        <v>58</v>
      </c>
      <c r="E37" s="10" t="str">
        <f t="shared" ref="E37:E68" si="18">IF(IFERROR(FIND("+",D37),0)," ",IF(D37="AB","",IF(D37&lt;$D$4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F37" s="11">
        <v>23</v>
      </c>
      <c r="G37" s="10" t="str">
        <f t="shared" ref="G37:G68" si="19">IF(IFERROR(FIND("+",F37),0)," ",IF(F37="AB","",IF(F37&lt;$F$4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H37" s="11">
        <v>44</v>
      </c>
      <c r="I37" s="10" t="str">
        <f t="shared" ref="I37:I68" si="20">IF(IFERROR(FIND("+",H37),0)," ",IF(H37="AB","",IF(H37&lt;$H$4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J37" s="9">
        <v>85</v>
      </c>
      <c r="K37" s="10" t="str">
        <f t="shared" ref="K37:K68" si="21">IF(IFERROR(FIND("+",J37),0)," ",IF(J37="AB","",IF(J37&lt;$J$4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L37" s="11">
        <v>23</v>
      </c>
      <c r="M37" s="10" t="str">
        <f t="shared" ref="M37:M68" si="22">IF(IFERROR(FIND("+",L37),0)," ",IF(L37="AB","",IF(L37&lt;$L$4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N37" s="11">
        <v>22</v>
      </c>
      <c r="O37" s="10" t="str">
        <f t="shared" ref="O37:O68" si="23">IF(IFERROR(FIND("+",N37),0)," ",IF(N37="AB","",IF(N37&lt;$N$4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P37" s="9">
        <v>49</v>
      </c>
      <c r="Q37" s="10" t="str">
        <f t="shared" ref="Q37:Q68" si="24">IF(IFERROR(FIND("+",P37),0)," ",IF(P37="AB","",IF(P37&lt;$P$4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R37" s="11">
        <v>23</v>
      </c>
      <c r="S37" s="10" t="str">
        <f t="shared" ref="S37:S68" si="25">IF(IFERROR(FIND("+",R37),0)," ",IF(R37="AB","",IF(R37&lt;$R$4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T37" s="11">
        <v>44</v>
      </c>
      <c r="U37" s="10" t="str">
        <f t="shared" ref="U37:U68" si="26">IF(IFERROR(FIND("+",T37),0)," ",IF(T37="AB","",IF(T37&lt;$T$4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V37" s="9">
        <v>73</v>
      </c>
      <c r="W37" s="10" t="str">
        <f t="shared" ref="W37:W68" si="27">IF(IFERROR(FIND("+",V37),0)," ",IF(V37="AB","",IF(V37&lt;$V$4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X37" s="11">
        <v>23</v>
      </c>
      <c r="Y37" s="10" t="str">
        <f t="shared" ref="Y37:Y68" si="28">IF(IFERROR(FIND("+",X37),0)," ",IF(X37="AB","",IF(X37&lt;$X$4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Z37" s="11">
        <v>18</v>
      </c>
      <c r="AA37" s="10" t="str">
        <f t="shared" ref="AA37:AA68" si="29">IF(IFERROR(FIND("+",Z37),0)," ",IF(Z37="AB","",IF(Z37&lt;$Z$4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AB37" s="9">
        <v>44</v>
      </c>
      <c r="AC37" s="10" t="str">
        <f t="shared" ref="AC37:AC68" si="30">IF(IFERROR(FIND("+",AB37),0)," ",IF(AB37="AB","",IF(AB37&lt;$AB$4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AD37" s="11">
        <v>21</v>
      </c>
      <c r="AE37" s="10" t="str">
        <f t="shared" ref="AE37:AE68" si="31">IF(IFERROR(FIND("+",AD37),0)," ",IF(AD37="AB","",IF(AD37&lt;$AD$4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AF37" s="11">
        <v>22</v>
      </c>
      <c r="AG37" s="10" t="str">
        <f t="shared" ref="AG37:AG68" si="32">IF(IFERROR(FIND("+",AF37),0)," ",IF(AF37="AB","",IF(AF37&lt;$AF$4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AH37" s="11">
        <v>22</v>
      </c>
      <c r="AI37" s="10" t="str">
        <f t="shared" ref="AI37:AI68" si="33">IF(IFERROR(FIND("+",AH37),0)," ",IF(AH37="AB","",IF(AH37&lt;$AH$4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J37&lt;&gt;"AB")),"","E"))))</f>
        <v/>
      </c>
      <c r="AJ37" s="11">
        <v>22</v>
      </c>
      <c r="AK37" s="10" t="str">
        <f t="shared" ref="AK37:AK68" si="34">IF(IFERROR(FIND("+",AJ37),0)," ",IF(AJ37="AB","",IF(AJ37&lt;$AJ$4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v/>
      </c>
      <c r="AL37" s="12">
        <v>616</v>
      </c>
      <c r="AM37" s="13" t="s">
        <v>110</v>
      </c>
      <c r="AN37" s="12">
        <v>1160</v>
      </c>
      <c r="AO37" s="14" t="str">
        <f t="shared" ref="AO37:AO68" si="35">IF(AND(COUNTIF(D37:AK37,"AB")&lt;17-COUNTIF(D37:AK37," "),COUNTIF(D37:AK37,"AB")&lt;&gt;0),"FAIL",IF(COUNTIF(D37:AK37,"AB")=17-COUNTIF(D37:AK37," "),"ABSENT",IF(AND(COUNTIF(D37:AK37,"AB")=0,COUNTIF(D37:AK37,"F")=0),"PASS","FAIL")))</f>
        <v>PASS</v>
      </c>
      <c r="AP37" s="14" t="s">
        <v>25</v>
      </c>
      <c r="AQ37" s="4"/>
      <c r="AR37" s="5"/>
      <c r="AS37" s="5"/>
      <c r="AT37" s="5"/>
    </row>
    <row r="38" spans="1:46" ht="18" customHeight="1" x14ac:dyDescent="0.2">
      <c r="A38" s="2"/>
      <c r="B38" s="7">
        <v>146234</v>
      </c>
      <c r="C38" s="8" t="s">
        <v>111</v>
      </c>
      <c r="D38" s="9">
        <v>58</v>
      </c>
      <c r="E38" s="10" t="str">
        <f t="shared" si="18"/>
        <v/>
      </c>
      <c r="F38" s="11">
        <v>23</v>
      </c>
      <c r="G38" s="10" t="str">
        <f t="shared" si="19"/>
        <v/>
      </c>
      <c r="H38" s="11">
        <v>43</v>
      </c>
      <c r="I38" s="10" t="str">
        <f t="shared" si="20"/>
        <v/>
      </c>
      <c r="J38" s="9">
        <v>71</v>
      </c>
      <c r="K38" s="10" t="str">
        <f t="shared" si="21"/>
        <v/>
      </c>
      <c r="L38" s="11">
        <v>23</v>
      </c>
      <c r="M38" s="10" t="str">
        <f t="shared" si="22"/>
        <v/>
      </c>
      <c r="N38" s="11">
        <v>22</v>
      </c>
      <c r="O38" s="10" t="str">
        <f t="shared" si="23"/>
        <v/>
      </c>
      <c r="P38" s="9">
        <v>57</v>
      </c>
      <c r="Q38" s="10" t="str">
        <f t="shared" si="24"/>
        <v/>
      </c>
      <c r="R38" s="11">
        <v>23</v>
      </c>
      <c r="S38" s="10" t="str">
        <f t="shared" si="25"/>
        <v/>
      </c>
      <c r="T38" s="11">
        <v>43</v>
      </c>
      <c r="U38" s="10" t="str">
        <f t="shared" si="26"/>
        <v/>
      </c>
      <c r="V38" s="9">
        <v>63</v>
      </c>
      <c r="W38" s="10" t="str">
        <f t="shared" si="27"/>
        <v/>
      </c>
      <c r="X38" s="11">
        <v>22</v>
      </c>
      <c r="Y38" s="10" t="str">
        <f t="shared" si="28"/>
        <v/>
      </c>
      <c r="Z38" s="11">
        <v>19</v>
      </c>
      <c r="AA38" s="10" t="str">
        <f t="shared" si="29"/>
        <v/>
      </c>
      <c r="AB38" s="9">
        <v>60</v>
      </c>
      <c r="AC38" s="10" t="str">
        <f t="shared" si="30"/>
        <v/>
      </c>
      <c r="AD38" s="11">
        <v>23</v>
      </c>
      <c r="AE38" s="10" t="str">
        <f t="shared" si="31"/>
        <v/>
      </c>
      <c r="AF38" s="11">
        <v>22</v>
      </c>
      <c r="AG38" s="10" t="str">
        <f t="shared" si="32"/>
        <v/>
      </c>
      <c r="AH38" s="11">
        <v>22</v>
      </c>
      <c r="AI38" s="10" t="str">
        <f t="shared" si="33"/>
        <v/>
      </c>
      <c r="AJ38" s="11">
        <v>21</v>
      </c>
      <c r="AK38" s="10" t="str">
        <f t="shared" si="34"/>
        <v/>
      </c>
      <c r="AL38" s="12">
        <v>615</v>
      </c>
      <c r="AM38" s="13" t="s">
        <v>92</v>
      </c>
      <c r="AN38" s="12">
        <v>1200</v>
      </c>
      <c r="AO38" s="14" t="str">
        <f t="shared" si="35"/>
        <v>PASS</v>
      </c>
      <c r="AP38" s="14" t="s">
        <v>25</v>
      </c>
      <c r="AQ38" s="4"/>
      <c r="AR38" s="5"/>
      <c r="AS38" s="5"/>
      <c r="AT38" s="5"/>
    </row>
    <row r="39" spans="1:46" ht="18" customHeight="1" x14ac:dyDescent="0.2">
      <c r="A39" s="2"/>
      <c r="B39" s="7">
        <v>146235</v>
      </c>
      <c r="C39" s="8" t="s">
        <v>112</v>
      </c>
      <c r="D39" s="9">
        <v>62</v>
      </c>
      <c r="E39" s="10" t="str">
        <f t="shared" si="18"/>
        <v/>
      </c>
      <c r="F39" s="11">
        <v>21</v>
      </c>
      <c r="G39" s="10" t="str">
        <f t="shared" si="19"/>
        <v/>
      </c>
      <c r="H39" s="11">
        <v>46</v>
      </c>
      <c r="I39" s="10" t="str">
        <f t="shared" si="20"/>
        <v/>
      </c>
      <c r="J39" s="9">
        <v>64</v>
      </c>
      <c r="K39" s="10" t="str">
        <f t="shared" si="21"/>
        <v/>
      </c>
      <c r="L39" s="11">
        <v>21</v>
      </c>
      <c r="M39" s="10" t="str">
        <f t="shared" si="22"/>
        <v/>
      </c>
      <c r="N39" s="11">
        <v>21</v>
      </c>
      <c r="O39" s="10" t="str">
        <f t="shared" si="23"/>
        <v/>
      </c>
      <c r="P39" s="9">
        <v>56</v>
      </c>
      <c r="Q39" s="10" t="str">
        <f t="shared" si="24"/>
        <v/>
      </c>
      <c r="R39" s="11">
        <v>22</v>
      </c>
      <c r="S39" s="10" t="str">
        <f t="shared" si="25"/>
        <v/>
      </c>
      <c r="T39" s="11">
        <v>46</v>
      </c>
      <c r="U39" s="10" t="str">
        <f t="shared" si="26"/>
        <v/>
      </c>
      <c r="V39" s="9">
        <v>55</v>
      </c>
      <c r="W39" s="10" t="str">
        <f t="shared" si="27"/>
        <v/>
      </c>
      <c r="X39" s="11">
        <v>23</v>
      </c>
      <c r="Y39" s="10" t="str">
        <f t="shared" si="28"/>
        <v/>
      </c>
      <c r="Z39" s="11">
        <v>19</v>
      </c>
      <c r="AA39" s="10" t="str">
        <f t="shared" si="29"/>
        <v/>
      </c>
      <c r="AB39" s="9">
        <v>57</v>
      </c>
      <c r="AC39" s="10" t="str">
        <f t="shared" si="30"/>
        <v/>
      </c>
      <c r="AD39" s="11">
        <v>22</v>
      </c>
      <c r="AE39" s="10" t="str">
        <f t="shared" si="31"/>
        <v/>
      </c>
      <c r="AF39" s="11">
        <v>22</v>
      </c>
      <c r="AG39" s="10" t="str">
        <f t="shared" si="32"/>
        <v/>
      </c>
      <c r="AH39" s="11">
        <v>21</v>
      </c>
      <c r="AI39" s="10" t="str">
        <f t="shared" si="33"/>
        <v/>
      </c>
      <c r="AJ39" s="11">
        <v>21</v>
      </c>
      <c r="AK39" s="10" t="str">
        <f t="shared" si="34"/>
        <v/>
      </c>
      <c r="AL39" s="12">
        <v>599</v>
      </c>
      <c r="AM39" s="13" t="s">
        <v>113</v>
      </c>
      <c r="AN39" s="12">
        <v>1174</v>
      </c>
      <c r="AO39" s="14" t="str">
        <f t="shared" si="35"/>
        <v>PASS</v>
      </c>
      <c r="AP39" s="14" t="s">
        <v>25</v>
      </c>
      <c r="AQ39" s="4"/>
      <c r="AR39" s="5"/>
      <c r="AS39" s="5"/>
      <c r="AT39" s="5"/>
    </row>
    <row r="40" spans="1:46" ht="18" customHeight="1" x14ac:dyDescent="0.2">
      <c r="A40" s="2"/>
      <c r="B40" s="7">
        <v>146236</v>
      </c>
      <c r="C40" s="8" t="s">
        <v>114</v>
      </c>
      <c r="D40" s="9">
        <v>68</v>
      </c>
      <c r="E40" s="10" t="str">
        <f t="shared" si="18"/>
        <v/>
      </c>
      <c r="F40" s="11">
        <v>23</v>
      </c>
      <c r="G40" s="10" t="str">
        <f t="shared" si="19"/>
        <v/>
      </c>
      <c r="H40" s="11">
        <v>45</v>
      </c>
      <c r="I40" s="10" t="str">
        <f t="shared" si="20"/>
        <v/>
      </c>
      <c r="J40" s="9">
        <v>68</v>
      </c>
      <c r="K40" s="10" t="str">
        <f t="shared" si="21"/>
        <v/>
      </c>
      <c r="L40" s="11">
        <v>23</v>
      </c>
      <c r="M40" s="10" t="str">
        <f t="shared" si="22"/>
        <v/>
      </c>
      <c r="N40" s="11">
        <v>23</v>
      </c>
      <c r="O40" s="10" t="str">
        <f t="shared" si="23"/>
        <v/>
      </c>
      <c r="P40" s="9">
        <v>64</v>
      </c>
      <c r="Q40" s="10" t="str">
        <f t="shared" si="24"/>
        <v/>
      </c>
      <c r="R40" s="11">
        <v>23</v>
      </c>
      <c r="S40" s="10" t="str">
        <f t="shared" si="25"/>
        <v/>
      </c>
      <c r="T40" s="11">
        <v>45</v>
      </c>
      <c r="U40" s="10" t="str">
        <f t="shared" si="26"/>
        <v/>
      </c>
      <c r="V40" s="9">
        <v>66</v>
      </c>
      <c r="W40" s="10" t="str">
        <f t="shared" si="27"/>
        <v/>
      </c>
      <c r="X40" s="11">
        <v>23</v>
      </c>
      <c r="Y40" s="10" t="str">
        <f t="shared" si="28"/>
        <v/>
      </c>
      <c r="Z40" s="11">
        <v>23</v>
      </c>
      <c r="AA40" s="10" t="str">
        <f t="shared" si="29"/>
        <v/>
      </c>
      <c r="AB40" s="9">
        <v>68</v>
      </c>
      <c r="AC40" s="10" t="str">
        <f t="shared" si="30"/>
        <v/>
      </c>
      <c r="AD40" s="11">
        <v>24</v>
      </c>
      <c r="AE40" s="10" t="str">
        <f t="shared" si="31"/>
        <v/>
      </c>
      <c r="AF40" s="11">
        <v>24</v>
      </c>
      <c r="AG40" s="10" t="str">
        <f t="shared" si="32"/>
        <v/>
      </c>
      <c r="AH40" s="11">
        <v>21</v>
      </c>
      <c r="AI40" s="10" t="str">
        <f t="shared" si="33"/>
        <v/>
      </c>
      <c r="AJ40" s="11">
        <v>20</v>
      </c>
      <c r="AK40" s="10" t="str">
        <f t="shared" si="34"/>
        <v/>
      </c>
      <c r="AL40" s="12">
        <v>651</v>
      </c>
      <c r="AM40" s="13" t="s">
        <v>115</v>
      </c>
      <c r="AN40" s="12">
        <v>1281</v>
      </c>
      <c r="AO40" s="14" t="str">
        <f t="shared" si="35"/>
        <v>PASS</v>
      </c>
      <c r="AP40" s="14" t="s">
        <v>25</v>
      </c>
      <c r="AQ40" s="4"/>
      <c r="AR40" s="5"/>
      <c r="AS40" s="5"/>
      <c r="AT40" s="5"/>
    </row>
    <row r="41" spans="1:46" ht="18" customHeight="1" x14ac:dyDescent="0.2">
      <c r="A41" s="2"/>
      <c r="B41" s="7">
        <v>146237</v>
      </c>
      <c r="C41" s="8" t="s">
        <v>116</v>
      </c>
      <c r="D41" s="9">
        <v>40</v>
      </c>
      <c r="E41" s="10" t="str">
        <f t="shared" si="18"/>
        <v/>
      </c>
      <c r="F41" s="11">
        <v>23</v>
      </c>
      <c r="G41" s="10" t="str">
        <f t="shared" si="19"/>
        <v/>
      </c>
      <c r="H41" s="11">
        <v>46</v>
      </c>
      <c r="I41" s="10" t="str">
        <f t="shared" si="20"/>
        <v/>
      </c>
      <c r="J41" s="9">
        <v>78</v>
      </c>
      <c r="K41" s="10" t="str">
        <f t="shared" si="21"/>
        <v/>
      </c>
      <c r="L41" s="11">
        <v>23</v>
      </c>
      <c r="M41" s="10" t="str">
        <f t="shared" si="22"/>
        <v/>
      </c>
      <c r="N41" s="11">
        <v>22</v>
      </c>
      <c r="O41" s="10" t="str">
        <f t="shared" si="23"/>
        <v/>
      </c>
      <c r="P41" s="9">
        <v>45</v>
      </c>
      <c r="Q41" s="10" t="str">
        <f t="shared" si="24"/>
        <v/>
      </c>
      <c r="R41" s="11">
        <v>23</v>
      </c>
      <c r="S41" s="10" t="str">
        <f t="shared" si="25"/>
        <v/>
      </c>
      <c r="T41" s="11">
        <v>46</v>
      </c>
      <c r="U41" s="10" t="str">
        <f t="shared" si="26"/>
        <v/>
      </c>
      <c r="V41" s="9">
        <v>74</v>
      </c>
      <c r="W41" s="10" t="str">
        <f t="shared" si="27"/>
        <v/>
      </c>
      <c r="X41" s="11">
        <v>23</v>
      </c>
      <c r="Y41" s="10" t="str">
        <f t="shared" si="28"/>
        <v/>
      </c>
      <c r="Z41" s="11">
        <v>22</v>
      </c>
      <c r="AA41" s="10" t="str">
        <f t="shared" si="29"/>
        <v/>
      </c>
      <c r="AB41" s="9">
        <v>61</v>
      </c>
      <c r="AC41" s="10" t="str">
        <f t="shared" si="30"/>
        <v/>
      </c>
      <c r="AD41" s="11">
        <v>21</v>
      </c>
      <c r="AE41" s="10" t="str">
        <f t="shared" si="31"/>
        <v/>
      </c>
      <c r="AF41" s="11">
        <v>21</v>
      </c>
      <c r="AG41" s="10" t="str">
        <f t="shared" si="32"/>
        <v/>
      </c>
      <c r="AH41" s="11">
        <v>22</v>
      </c>
      <c r="AI41" s="10" t="str">
        <f t="shared" si="33"/>
        <v/>
      </c>
      <c r="AJ41" s="11">
        <v>21</v>
      </c>
      <c r="AK41" s="10" t="str">
        <f t="shared" si="34"/>
        <v/>
      </c>
      <c r="AL41" s="12">
        <v>611</v>
      </c>
      <c r="AM41" s="13" t="s">
        <v>94</v>
      </c>
      <c r="AN41" s="12">
        <v>1191</v>
      </c>
      <c r="AO41" s="14" t="str">
        <f t="shared" si="35"/>
        <v>PASS</v>
      </c>
      <c r="AP41" s="14" t="s">
        <v>25</v>
      </c>
      <c r="AQ41" s="4"/>
      <c r="AR41" s="5"/>
      <c r="AS41" s="5"/>
      <c r="AT41" s="5"/>
    </row>
    <row r="42" spans="1:46" ht="18" customHeight="1" x14ac:dyDescent="0.2">
      <c r="A42" s="2"/>
      <c r="B42" s="7">
        <v>146238</v>
      </c>
      <c r="C42" s="8" t="s">
        <v>117</v>
      </c>
      <c r="D42" s="9">
        <v>69</v>
      </c>
      <c r="E42" s="10" t="str">
        <f t="shared" si="18"/>
        <v/>
      </c>
      <c r="F42" s="11">
        <v>22</v>
      </c>
      <c r="G42" s="10" t="str">
        <f t="shared" si="19"/>
        <v/>
      </c>
      <c r="H42" s="11">
        <v>46</v>
      </c>
      <c r="I42" s="10" t="str">
        <f t="shared" si="20"/>
        <v/>
      </c>
      <c r="J42" s="9">
        <v>79</v>
      </c>
      <c r="K42" s="10" t="str">
        <f t="shared" si="21"/>
        <v/>
      </c>
      <c r="L42" s="11">
        <v>22</v>
      </c>
      <c r="M42" s="10" t="str">
        <f t="shared" si="22"/>
        <v/>
      </c>
      <c r="N42" s="11">
        <v>23</v>
      </c>
      <c r="O42" s="10" t="str">
        <f t="shared" si="23"/>
        <v/>
      </c>
      <c r="P42" s="9">
        <v>61</v>
      </c>
      <c r="Q42" s="10" t="str">
        <f t="shared" si="24"/>
        <v/>
      </c>
      <c r="R42" s="11">
        <v>22</v>
      </c>
      <c r="S42" s="10" t="str">
        <f t="shared" si="25"/>
        <v/>
      </c>
      <c r="T42" s="11">
        <v>46</v>
      </c>
      <c r="U42" s="10" t="str">
        <f t="shared" si="26"/>
        <v/>
      </c>
      <c r="V42" s="9">
        <v>62</v>
      </c>
      <c r="W42" s="10" t="str">
        <f t="shared" si="27"/>
        <v/>
      </c>
      <c r="X42" s="11">
        <v>23</v>
      </c>
      <c r="Y42" s="10" t="str">
        <f t="shared" si="28"/>
        <v/>
      </c>
      <c r="Z42" s="11">
        <v>22</v>
      </c>
      <c r="AA42" s="10" t="str">
        <f t="shared" si="29"/>
        <v/>
      </c>
      <c r="AB42" s="9">
        <v>70</v>
      </c>
      <c r="AC42" s="10" t="str">
        <f t="shared" si="30"/>
        <v/>
      </c>
      <c r="AD42" s="11">
        <v>22</v>
      </c>
      <c r="AE42" s="10" t="str">
        <f t="shared" si="31"/>
        <v/>
      </c>
      <c r="AF42" s="11">
        <v>22</v>
      </c>
      <c r="AG42" s="10" t="str">
        <f t="shared" si="32"/>
        <v/>
      </c>
      <c r="AH42" s="11">
        <v>21</v>
      </c>
      <c r="AI42" s="10" t="str">
        <f t="shared" si="33"/>
        <v/>
      </c>
      <c r="AJ42" s="11">
        <v>22</v>
      </c>
      <c r="AK42" s="10" t="str">
        <f t="shared" si="34"/>
        <v/>
      </c>
      <c r="AL42" s="12">
        <v>654</v>
      </c>
      <c r="AM42" s="13" t="s">
        <v>118</v>
      </c>
      <c r="AN42" s="12">
        <v>1279</v>
      </c>
      <c r="AO42" s="14" t="str">
        <f t="shared" si="35"/>
        <v>PASS</v>
      </c>
      <c r="AP42" s="14" t="s">
        <v>25</v>
      </c>
      <c r="AQ42" s="4"/>
      <c r="AR42" s="5"/>
      <c r="AS42" s="5"/>
      <c r="AT42" s="5"/>
    </row>
    <row r="43" spans="1:46" ht="18" customHeight="1" x14ac:dyDescent="0.2">
      <c r="A43" s="2"/>
      <c r="B43" s="7">
        <v>146239</v>
      </c>
      <c r="C43" s="8" t="s">
        <v>119</v>
      </c>
      <c r="D43" s="9">
        <v>60</v>
      </c>
      <c r="E43" s="10" t="str">
        <f t="shared" si="18"/>
        <v/>
      </c>
      <c r="F43" s="11">
        <v>24</v>
      </c>
      <c r="G43" s="10" t="str">
        <f t="shared" si="19"/>
        <v/>
      </c>
      <c r="H43" s="11">
        <v>48</v>
      </c>
      <c r="I43" s="10" t="str">
        <f t="shared" si="20"/>
        <v/>
      </c>
      <c r="J43" s="9">
        <v>71</v>
      </c>
      <c r="K43" s="10" t="str">
        <f t="shared" si="21"/>
        <v/>
      </c>
      <c r="L43" s="11">
        <v>23</v>
      </c>
      <c r="M43" s="10" t="str">
        <f t="shared" si="22"/>
        <v/>
      </c>
      <c r="N43" s="11">
        <v>24</v>
      </c>
      <c r="O43" s="10" t="str">
        <f t="shared" si="23"/>
        <v/>
      </c>
      <c r="P43" s="9">
        <v>60</v>
      </c>
      <c r="Q43" s="10" t="str">
        <f t="shared" si="24"/>
        <v/>
      </c>
      <c r="R43" s="11">
        <v>24</v>
      </c>
      <c r="S43" s="10" t="str">
        <f t="shared" si="25"/>
        <v/>
      </c>
      <c r="T43" s="11">
        <v>48</v>
      </c>
      <c r="U43" s="10" t="str">
        <f t="shared" si="26"/>
        <v/>
      </c>
      <c r="V43" s="9">
        <v>65</v>
      </c>
      <c r="W43" s="10" t="str">
        <f t="shared" si="27"/>
        <v/>
      </c>
      <c r="X43" s="11">
        <v>23</v>
      </c>
      <c r="Y43" s="10" t="str">
        <f t="shared" si="28"/>
        <v/>
      </c>
      <c r="Z43" s="11">
        <v>20</v>
      </c>
      <c r="AA43" s="10" t="str">
        <f t="shared" si="29"/>
        <v/>
      </c>
      <c r="AB43" s="9">
        <v>69</v>
      </c>
      <c r="AC43" s="10" t="str">
        <f t="shared" si="30"/>
        <v/>
      </c>
      <c r="AD43" s="11">
        <v>24</v>
      </c>
      <c r="AE43" s="10" t="str">
        <f t="shared" si="31"/>
        <v/>
      </c>
      <c r="AF43" s="11">
        <v>24</v>
      </c>
      <c r="AG43" s="10" t="str">
        <f t="shared" si="32"/>
        <v/>
      </c>
      <c r="AH43" s="11">
        <v>22</v>
      </c>
      <c r="AI43" s="10" t="str">
        <f t="shared" si="33"/>
        <v/>
      </c>
      <c r="AJ43" s="11">
        <v>22</v>
      </c>
      <c r="AK43" s="10" t="str">
        <f t="shared" si="34"/>
        <v/>
      </c>
      <c r="AL43" s="12">
        <v>651</v>
      </c>
      <c r="AM43" s="13" t="s">
        <v>120</v>
      </c>
      <c r="AN43" s="12">
        <v>1289</v>
      </c>
      <c r="AO43" s="14" t="str">
        <f t="shared" si="35"/>
        <v>PASS</v>
      </c>
      <c r="AP43" s="14" t="s">
        <v>25</v>
      </c>
      <c r="AQ43" s="4"/>
      <c r="AR43" s="5"/>
      <c r="AS43" s="5"/>
      <c r="AT43" s="5"/>
    </row>
    <row r="44" spans="1:46" ht="18" customHeight="1" x14ac:dyDescent="0.2">
      <c r="A44" s="2"/>
      <c r="B44" s="7">
        <v>146240</v>
      </c>
      <c r="C44" s="8" t="s">
        <v>121</v>
      </c>
      <c r="D44" s="9">
        <v>59</v>
      </c>
      <c r="E44" s="10" t="str">
        <f t="shared" si="18"/>
        <v/>
      </c>
      <c r="F44" s="11">
        <v>23</v>
      </c>
      <c r="G44" s="10" t="str">
        <f t="shared" si="19"/>
        <v/>
      </c>
      <c r="H44" s="11">
        <v>45</v>
      </c>
      <c r="I44" s="10" t="str">
        <f t="shared" si="20"/>
        <v/>
      </c>
      <c r="J44" s="9">
        <v>84</v>
      </c>
      <c r="K44" s="10" t="str">
        <f t="shared" si="21"/>
        <v/>
      </c>
      <c r="L44" s="11">
        <v>23</v>
      </c>
      <c r="M44" s="10" t="str">
        <f t="shared" si="22"/>
        <v/>
      </c>
      <c r="N44" s="11">
        <v>23</v>
      </c>
      <c r="O44" s="10" t="str">
        <f t="shared" si="23"/>
        <v/>
      </c>
      <c r="P44" s="9">
        <v>52</v>
      </c>
      <c r="Q44" s="10" t="str">
        <f t="shared" si="24"/>
        <v/>
      </c>
      <c r="R44" s="11">
        <v>23</v>
      </c>
      <c r="S44" s="10" t="str">
        <f t="shared" si="25"/>
        <v/>
      </c>
      <c r="T44" s="11">
        <v>45</v>
      </c>
      <c r="U44" s="10" t="str">
        <f t="shared" si="26"/>
        <v/>
      </c>
      <c r="V44" s="9">
        <v>64</v>
      </c>
      <c r="W44" s="10" t="str">
        <f t="shared" si="27"/>
        <v/>
      </c>
      <c r="X44" s="11">
        <v>22</v>
      </c>
      <c r="Y44" s="10" t="str">
        <f t="shared" si="28"/>
        <v/>
      </c>
      <c r="Z44" s="11">
        <v>17</v>
      </c>
      <c r="AA44" s="10" t="str">
        <f t="shared" si="29"/>
        <v/>
      </c>
      <c r="AB44" s="9">
        <v>65</v>
      </c>
      <c r="AC44" s="10" t="str">
        <f t="shared" si="30"/>
        <v/>
      </c>
      <c r="AD44" s="11">
        <v>23</v>
      </c>
      <c r="AE44" s="10" t="str">
        <f t="shared" si="31"/>
        <v/>
      </c>
      <c r="AF44" s="11">
        <v>23</v>
      </c>
      <c r="AG44" s="10" t="str">
        <f t="shared" si="32"/>
        <v/>
      </c>
      <c r="AH44" s="11">
        <v>20</v>
      </c>
      <c r="AI44" s="10" t="str">
        <f t="shared" si="33"/>
        <v/>
      </c>
      <c r="AJ44" s="11">
        <v>20</v>
      </c>
      <c r="AK44" s="10" t="str">
        <f t="shared" si="34"/>
        <v/>
      </c>
      <c r="AL44" s="12">
        <v>631</v>
      </c>
      <c r="AM44" s="13" t="s">
        <v>122</v>
      </c>
      <c r="AN44" s="12">
        <v>1230</v>
      </c>
      <c r="AO44" s="14" t="str">
        <f t="shared" si="35"/>
        <v>PASS</v>
      </c>
      <c r="AP44" s="14" t="s">
        <v>25</v>
      </c>
      <c r="AQ44" s="4"/>
      <c r="AR44" s="5"/>
      <c r="AS44" s="5"/>
      <c r="AT44" s="5"/>
    </row>
    <row r="45" spans="1:46" ht="18" customHeight="1" x14ac:dyDescent="0.2">
      <c r="A45" s="2"/>
      <c r="B45" s="7">
        <v>146241</v>
      </c>
      <c r="C45" s="8" t="s">
        <v>123</v>
      </c>
      <c r="D45" s="9">
        <v>56</v>
      </c>
      <c r="E45" s="10" t="str">
        <f t="shared" si="18"/>
        <v/>
      </c>
      <c r="F45" s="11">
        <v>21</v>
      </c>
      <c r="G45" s="10" t="str">
        <f t="shared" si="19"/>
        <v/>
      </c>
      <c r="H45" s="11">
        <v>40</v>
      </c>
      <c r="I45" s="10" t="str">
        <f t="shared" si="20"/>
        <v/>
      </c>
      <c r="J45" s="9">
        <v>65</v>
      </c>
      <c r="K45" s="10" t="str">
        <f t="shared" si="21"/>
        <v/>
      </c>
      <c r="L45" s="11">
        <v>21</v>
      </c>
      <c r="M45" s="10" t="str">
        <f t="shared" si="22"/>
        <v/>
      </c>
      <c r="N45" s="11">
        <v>19</v>
      </c>
      <c r="O45" s="10" t="str">
        <f t="shared" si="23"/>
        <v/>
      </c>
      <c r="P45" s="9">
        <v>62</v>
      </c>
      <c r="Q45" s="10" t="str">
        <f t="shared" si="24"/>
        <v/>
      </c>
      <c r="R45" s="11">
        <v>20</v>
      </c>
      <c r="S45" s="10" t="str">
        <f t="shared" si="25"/>
        <v/>
      </c>
      <c r="T45" s="11">
        <v>40</v>
      </c>
      <c r="U45" s="10" t="str">
        <f t="shared" si="26"/>
        <v/>
      </c>
      <c r="V45" s="9">
        <v>62</v>
      </c>
      <c r="W45" s="10" t="str">
        <f t="shared" si="27"/>
        <v/>
      </c>
      <c r="X45" s="11">
        <v>21</v>
      </c>
      <c r="Y45" s="10" t="str">
        <f t="shared" si="28"/>
        <v/>
      </c>
      <c r="Z45" s="11">
        <v>22</v>
      </c>
      <c r="AA45" s="10" t="str">
        <f t="shared" si="29"/>
        <v/>
      </c>
      <c r="AB45" s="9">
        <v>57</v>
      </c>
      <c r="AC45" s="10" t="str">
        <f t="shared" si="30"/>
        <v/>
      </c>
      <c r="AD45" s="11">
        <v>20</v>
      </c>
      <c r="AE45" s="10" t="str">
        <f t="shared" si="31"/>
        <v/>
      </c>
      <c r="AF45" s="11">
        <v>20</v>
      </c>
      <c r="AG45" s="10" t="str">
        <f t="shared" si="32"/>
        <v/>
      </c>
      <c r="AH45" s="11">
        <v>20</v>
      </c>
      <c r="AI45" s="10" t="str">
        <f t="shared" si="33"/>
        <v/>
      </c>
      <c r="AJ45" s="11">
        <v>20</v>
      </c>
      <c r="AK45" s="10" t="str">
        <f t="shared" si="34"/>
        <v/>
      </c>
      <c r="AL45" s="12">
        <v>586</v>
      </c>
      <c r="AM45" s="13" t="s">
        <v>124</v>
      </c>
      <c r="AN45" s="12">
        <v>1106</v>
      </c>
      <c r="AO45" s="14" t="str">
        <f t="shared" si="35"/>
        <v>PASS</v>
      </c>
      <c r="AP45" s="14" t="s">
        <v>25</v>
      </c>
      <c r="AQ45" s="4"/>
      <c r="AR45" s="5"/>
      <c r="AS45" s="5"/>
      <c r="AT45" s="5"/>
    </row>
    <row r="46" spans="1:46" ht="18" customHeight="1" x14ac:dyDescent="0.2">
      <c r="A46" s="2"/>
      <c r="B46" s="7">
        <v>146242</v>
      </c>
      <c r="C46" s="8" t="s">
        <v>125</v>
      </c>
      <c r="D46" s="9">
        <v>68</v>
      </c>
      <c r="E46" s="10" t="str">
        <f t="shared" si="18"/>
        <v/>
      </c>
      <c r="F46" s="11">
        <v>23</v>
      </c>
      <c r="G46" s="10" t="str">
        <f t="shared" si="19"/>
        <v/>
      </c>
      <c r="H46" s="11">
        <v>47</v>
      </c>
      <c r="I46" s="10" t="str">
        <f t="shared" si="20"/>
        <v/>
      </c>
      <c r="J46" s="9">
        <v>82</v>
      </c>
      <c r="K46" s="10" t="str">
        <f t="shared" si="21"/>
        <v/>
      </c>
      <c r="L46" s="11">
        <v>23</v>
      </c>
      <c r="M46" s="10" t="str">
        <f t="shared" si="22"/>
        <v/>
      </c>
      <c r="N46" s="11">
        <v>23</v>
      </c>
      <c r="O46" s="10" t="str">
        <f t="shared" si="23"/>
        <v/>
      </c>
      <c r="P46" s="9">
        <v>52</v>
      </c>
      <c r="Q46" s="10" t="str">
        <f t="shared" si="24"/>
        <v/>
      </c>
      <c r="R46" s="11">
        <v>23</v>
      </c>
      <c r="S46" s="10" t="str">
        <f t="shared" si="25"/>
        <v/>
      </c>
      <c r="T46" s="11">
        <v>47</v>
      </c>
      <c r="U46" s="10" t="str">
        <f t="shared" si="26"/>
        <v/>
      </c>
      <c r="V46" s="9">
        <v>60</v>
      </c>
      <c r="W46" s="10" t="str">
        <f t="shared" si="27"/>
        <v/>
      </c>
      <c r="X46" s="11">
        <v>21</v>
      </c>
      <c r="Y46" s="10" t="str">
        <f t="shared" si="28"/>
        <v/>
      </c>
      <c r="Z46" s="11">
        <v>23</v>
      </c>
      <c r="AA46" s="10" t="str">
        <f t="shared" si="29"/>
        <v/>
      </c>
      <c r="AB46" s="9">
        <v>66</v>
      </c>
      <c r="AC46" s="10" t="str">
        <f t="shared" si="30"/>
        <v/>
      </c>
      <c r="AD46" s="11">
        <v>21</v>
      </c>
      <c r="AE46" s="10" t="str">
        <f t="shared" si="31"/>
        <v/>
      </c>
      <c r="AF46" s="11">
        <v>22</v>
      </c>
      <c r="AG46" s="10" t="str">
        <f t="shared" si="32"/>
        <v/>
      </c>
      <c r="AH46" s="11">
        <v>20</v>
      </c>
      <c r="AI46" s="10" t="str">
        <f t="shared" si="33"/>
        <v/>
      </c>
      <c r="AJ46" s="11">
        <v>19</v>
      </c>
      <c r="AK46" s="10" t="str">
        <f t="shared" si="34"/>
        <v/>
      </c>
      <c r="AL46" s="12">
        <v>640</v>
      </c>
      <c r="AM46" s="13" t="s">
        <v>126</v>
      </c>
      <c r="AN46" s="12">
        <v>1216</v>
      </c>
      <c r="AO46" s="14" t="str">
        <f t="shared" si="35"/>
        <v>PASS</v>
      </c>
      <c r="AP46" s="14" t="s">
        <v>25</v>
      </c>
      <c r="AQ46" s="4"/>
      <c r="AR46" s="5"/>
      <c r="AS46" s="5"/>
      <c r="AT46" s="5"/>
    </row>
    <row r="47" spans="1:46" ht="18" customHeight="1" x14ac:dyDescent="0.2">
      <c r="A47" s="2"/>
      <c r="B47" s="7">
        <v>146243</v>
      </c>
      <c r="C47" s="8" t="s">
        <v>127</v>
      </c>
      <c r="D47" s="9">
        <v>56</v>
      </c>
      <c r="E47" s="10" t="str">
        <f t="shared" si="18"/>
        <v/>
      </c>
      <c r="F47" s="11">
        <v>24</v>
      </c>
      <c r="G47" s="10" t="str">
        <f t="shared" si="19"/>
        <v/>
      </c>
      <c r="H47" s="11">
        <v>44</v>
      </c>
      <c r="I47" s="10" t="str">
        <f t="shared" si="20"/>
        <v/>
      </c>
      <c r="J47" s="9">
        <v>74</v>
      </c>
      <c r="K47" s="10" t="str">
        <f t="shared" si="21"/>
        <v/>
      </c>
      <c r="L47" s="11">
        <v>24</v>
      </c>
      <c r="M47" s="10" t="str">
        <f t="shared" si="22"/>
        <v/>
      </c>
      <c r="N47" s="11">
        <v>24</v>
      </c>
      <c r="O47" s="10" t="str">
        <f t="shared" si="23"/>
        <v/>
      </c>
      <c r="P47" s="9">
        <v>60</v>
      </c>
      <c r="Q47" s="10" t="str">
        <f t="shared" si="24"/>
        <v/>
      </c>
      <c r="R47" s="11">
        <v>24</v>
      </c>
      <c r="S47" s="10" t="str">
        <f t="shared" si="25"/>
        <v/>
      </c>
      <c r="T47" s="11">
        <v>44</v>
      </c>
      <c r="U47" s="10" t="str">
        <f t="shared" si="26"/>
        <v/>
      </c>
      <c r="V47" s="9">
        <v>54</v>
      </c>
      <c r="W47" s="10" t="str">
        <f t="shared" si="27"/>
        <v/>
      </c>
      <c r="X47" s="11">
        <v>20</v>
      </c>
      <c r="Y47" s="10" t="str">
        <f t="shared" si="28"/>
        <v/>
      </c>
      <c r="Z47" s="11">
        <v>17</v>
      </c>
      <c r="AA47" s="10" t="str">
        <f t="shared" si="29"/>
        <v/>
      </c>
      <c r="AB47" s="9">
        <v>64</v>
      </c>
      <c r="AC47" s="10" t="str">
        <f t="shared" si="30"/>
        <v/>
      </c>
      <c r="AD47" s="11">
        <v>21</v>
      </c>
      <c r="AE47" s="10" t="str">
        <f t="shared" si="31"/>
        <v/>
      </c>
      <c r="AF47" s="11">
        <v>22</v>
      </c>
      <c r="AG47" s="10" t="str">
        <f t="shared" si="32"/>
        <v/>
      </c>
      <c r="AH47" s="11">
        <v>22</v>
      </c>
      <c r="AI47" s="10" t="str">
        <f t="shared" si="33"/>
        <v/>
      </c>
      <c r="AJ47" s="11">
        <v>21</v>
      </c>
      <c r="AK47" s="10" t="str">
        <f t="shared" si="34"/>
        <v/>
      </c>
      <c r="AL47" s="12">
        <v>615</v>
      </c>
      <c r="AM47" s="13" t="s">
        <v>128</v>
      </c>
      <c r="AN47" s="12">
        <v>1176</v>
      </c>
      <c r="AO47" s="14" t="str">
        <f t="shared" si="35"/>
        <v>PASS</v>
      </c>
      <c r="AP47" s="14" t="s">
        <v>25</v>
      </c>
      <c r="AQ47" s="4"/>
      <c r="AR47" s="5"/>
      <c r="AS47" s="5"/>
      <c r="AT47" s="5"/>
    </row>
    <row r="48" spans="1:46" ht="18" customHeight="1" x14ac:dyDescent="0.2">
      <c r="A48" s="2"/>
      <c r="B48" s="7">
        <v>146244</v>
      </c>
      <c r="C48" s="8" t="s">
        <v>129</v>
      </c>
      <c r="D48" s="9">
        <v>64</v>
      </c>
      <c r="E48" s="10" t="str">
        <f t="shared" si="18"/>
        <v/>
      </c>
      <c r="F48" s="11">
        <v>23</v>
      </c>
      <c r="G48" s="10" t="str">
        <f t="shared" si="19"/>
        <v/>
      </c>
      <c r="H48" s="11">
        <v>47</v>
      </c>
      <c r="I48" s="10" t="str">
        <f t="shared" si="20"/>
        <v/>
      </c>
      <c r="J48" s="9">
        <v>73</v>
      </c>
      <c r="K48" s="10" t="str">
        <f t="shared" si="21"/>
        <v/>
      </c>
      <c r="L48" s="11">
        <v>20</v>
      </c>
      <c r="M48" s="10" t="str">
        <f t="shared" si="22"/>
        <v/>
      </c>
      <c r="N48" s="11">
        <v>23</v>
      </c>
      <c r="O48" s="10" t="str">
        <f t="shared" si="23"/>
        <v/>
      </c>
      <c r="P48" s="9">
        <v>74</v>
      </c>
      <c r="Q48" s="10" t="str">
        <f t="shared" si="24"/>
        <v/>
      </c>
      <c r="R48" s="11">
        <v>23</v>
      </c>
      <c r="S48" s="10" t="str">
        <f t="shared" si="25"/>
        <v/>
      </c>
      <c r="T48" s="11">
        <v>47</v>
      </c>
      <c r="U48" s="10" t="str">
        <f t="shared" si="26"/>
        <v/>
      </c>
      <c r="V48" s="9">
        <v>65</v>
      </c>
      <c r="W48" s="10" t="str">
        <f t="shared" si="27"/>
        <v/>
      </c>
      <c r="X48" s="11">
        <v>23</v>
      </c>
      <c r="Y48" s="10" t="str">
        <f t="shared" si="28"/>
        <v/>
      </c>
      <c r="Z48" s="11">
        <v>23</v>
      </c>
      <c r="AA48" s="10" t="str">
        <f t="shared" si="29"/>
        <v/>
      </c>
      <c r="AB48" s="9">
        <v>70</v>
      </c>
      <c r="AC48" s="10" t="str">
        <f t="shared" si="30"/>
        <v/>
      </c>
      <c r="AD48" s="11">
        <v>20</v>
      </c>
      <c r="AE48" s="10" t="str">
        <f t="shared" si="31"/>
        <v/>
      </c>
      <c r="AF48" s="11">
        <v>20</v>
      </c>
      <c r="AG48" s="10" t="str">
        <f t="shared" si="32"/>
        <v/>
      </c>
      <c r="AH48" s="11">
        <v>20</v>
      </c>
      <c r="AI48" s="10" t="str">
        <f t="shared" si="33"/>
        <v/>
      </c>
      <c r="AJ48" s="11">
        <v>19</v>
      </c>
      <c r="AK48" s="10" t="str">
        <f t="shared" si="34"/>
        <v/>
      </c>
      <c r="AL48" s="12">
        <v>654</v>
      </c>
      <c r="AM48" s="13" t="s">
        <v>130</v>
      </c>
      <c r="AN48" s="12">
        <v>1189</v>
      </c>
      <c r="AO48" s="14" t="str">
        <f t="shared" si="35"/>
        <v>PASS</v>
      </c>
      <c r="AP48" s="14" t="s">
        <v>25</v>
      </c>
      <c r="AQ48" s="4"/>
      <c r="AR48" s="5"/>
      <c r="AS48" s="5"/>
      <c r="AT48" s="5"/>
    </row>
    <row r="49" spans="1:46" ht="18" customHeight="1" x14ac:dyDescent="0.2">
      <c r="A49" s="2"/>
      <c r="B49" s="7">
        <v>146245</v>
      </c>
      <c r="C49" s="8" t="s">
        <v>131</v>
      </c>
      <c r="D49" s="9">
        <v>54</v>
      </c>
      <c r="E49" s="10" t="str">
        <f t="shared" si="18"/>
        <v/>
      </c>
      <c r="F49" s="11">
        <v>22</v>
      </c>
      <c r="G49" s="10" t="str">
        <f t="shared" si="19"/>
        <v/>
      </c>
      <c r="H49" s="11">
        <v>43</v>
      </c>
      <c r="I49" s="10" t="str">
        <f t="shared" si="20"/>
        <v/>
      </c>
      <c r="J49" s="9">
        <v>69</v>
      </c>
      <c r="K49" s="10" t="str">
        <f t="shared" si="21"/>
        <v/>
      </c>
      <c r="L49" s="11">
        <v>22</v>
      </c>
      <c r="M49" s="10" t="str">
        <f t="shared" si="22"/>
        <v/>
      </c>
      <c r="N49" s="11">
        <v>23</v>
      </c>
      <c r="O49" s="10" t="str">
        <f t="shared" si="23"/>
        <v/>
      </c>
      <c r="P49" s="9">
        <v>55</v>
      </c>
      <c r="Q49" s="10" t="str">
        <f t="shared" si="24"/>
        <v/>
      </c>
      <c r="R49" s="11">
        <v>22</v>
      </c>
      <c r="S49" s="10" t="str">
        <f t="shared" si="25"/>
        <v/>
      </c>
      <c r="T49" s="11">
        <v>43</v>
      </c>
      <c r="U49" s="10" t="str">
        <f t="shared" si="26"/>
        <v/>
      </c>
      <c r="V49" s="9">
        <v>60</v>
      </c>
      <c r="W49" s="10" t="str">
        <f t="shared" si="27"/>
        <v/>
      </c>
      <c r="X49" s="11">
        <v>22</v>
      </c>
      <c r="Y49" s="10" t="str">
        <f t="shared" si="28"/>
        <v/>
      </c>
      <c r="Z49" s="11">
        <v>17</v>
      </c>
      <c r="AA49" s="10" t="str">
        <f t="shared" si="29"/>
        <v/>
      </c>
      <c r="AB49" s="9">
        <v>56</v>
      </c>
      <c r="AC49" s="10" t="str">
        <f t="shared" si="30"/>
        <v/>
      </c>
      <c r="AD49" s="11">
        <v>21</v>
      </c>
      <c r="AE49" s="10" t="str">
        <f t="shared" si="31"/>
        <v/>
      </c>
      <c r="AF49" s="11">
        <v>21</v>
      </c>
      <c r="AG49" s="10" t="str">
        <f t="shared" si="32"/>
        <v/>
      </c>
      <c r="AH49" s="11">
        <v>20</v>
      </c>
      <c r="AI49" s="10" t="str">
        <f t="shared" si="33"/>
        <v/>
      </c>
      <c r="AJ49" s="11">
        <v>19</v>
      </c>
      <c r="AK49" s="10" t="str">
        <f t="shared" si="34"/>
        <v/>
      </c>
      <c r="AL49" s="12">
        <v>589</v>
      </c>
      <c r="AM49" s="13" t="s">
        <v>132</v>
      </c>
      <c r="AN49" s="12">
        <v>1094</v>
      </c>
      <c r="AO49" s="14" t="str">
        <f t="shared" si="35"/>
        <v>PASS</v>
      </c>
      <c r="AP49" s="14" t="s">
        <v>25</v>
      </c>
      <c r="AQ49" s="4"/>
      <c r="AR49" s="5"/>
      <c r="AS49" s="5"/>
      <c r="AT49" s="5"/>
    </row>
    <row r="50" spans="1:46" ht="18" customHeight="1" x14ac:dyDescent="0.2">
      <c r="A50" s="2"/>
      <c r="B50" s="7">
        <v>146246</v>
      </c>
      <c r="C50" s="8" t="s">
        <v>133</v>
      </c>
      <c r="D50" s="9">
        <v>23</v>
      </c>
      <c r="E50" s="10" t="str">
        <f t="shared" si="18"/>
        <v>F</v>
      </c>
      <c r="F50" s="11">
        <v>20</v>
      </c>
      <c r="G50" s="10" t="str">
        <f t="shared" si="19"/>
        <v>E</v>
      </c>
      <c r="H50" s="11">
        <v>43</v>
      </c>
      <c r="I50" s="10" t="str">
        <f t="shared" si="20"/>
        <v>E</v>
      </c>
      <c r="J50" s="9">
        <v>40</v>
      </c>
      <c r="K50" s="10" t="str">
        <f t="shared" si="21"/>
        <v>E</v>
      </c>
      <c r="L50" s="11">
        <v>20</v>
      </c>
      <c r="M50" s="10" t="str">
        <f t="shared" si="22"/>
        <v>E</v>
      </c>
      <c r="N50" s="11">
        <v>21</v>
      </c>
      <c r="O50" s="10" t="str">
        <f t="shared" si="23"/>
        <v>E</v>
      </c>
      <c r="P50" s="9">
        <v>40</v>
      </c>
      <c r="Q50" s="10" t="str">
        <f t="shared" si="24"/>
        <v>E</v>
      </c>
      <c r="R50" s="11">
        <v>19</v>
      </c>
      <c r="S50" s="10" t="str">
        <f t="shared" si="25"/>
        <v>E</v>
      </c>
      <c r="T50" s="11">
        <v>43</v>
      </c>
      <c r="U50" s="10" t="str">
        <f t="shared" si="26"/>
        <v>E</v>
      </c>
      <c r="V50" s="9">
        <v>19</v>
      </c>
      <c r="W50" s="10" t="str">
        <f t="shared" si="27"/>
        <v>F</v>
      </c>
      <c r="X50" s="11">
        <v>18</v>
      </c>
      <c r="Y50" s="10" t="str">
        <f t="shared" si="28"/>
        <v>E</v>
      </c>
      <c r="Z50" s="11">
        <v>17</v>
      </c>
      <c r="AA50" s="10" t="str">
        <f t="shared" si="29"/>
        <v>E</v>
      </c>
      <c r="AB50" s="9">
        <v>40</v>
      </c>
      <c r="AC50" s="10" t="str">
        <f t="shared" si="30"/>
        <v>E</v>
      </c>
      <c r="AD50" s="11">
        <v>20</v>
      </c>
      <c r="AE50" s="10" t="str">
        <f t="shared" si="31"/>
        <v>E</v>
      </c>
      <c r="AF50" s="11">
        <v>19</v>
      </c>
      <c r="AG50" s="10" t="str">
        <f t="shared" si="32"/>
        <v>E</v>
      </c>
      <c r="AH50" s="11">
        <v>20</v>
      </c>
      <c r="AI50" s="10" t="str">
        <f t="shared" si="33"/>
        <v>E</v>
      </c>
      <c r="AJ50" s="11">
        <v>20</v>
      </c>
      <c r="AK50" s="10" t="str">
        <f t="shared" si="34"/>
        <v>E</v>
      </c>
      <c r="AL50" s="12">
        <v>442</v>
      </c>
      <c r="AM50" s="13" t="s">
        <v>136</v>
      </c>
      <c r="AN50" s="12">
        <v>938</v>
      </c>
      <c r="AO50" s="14" t="str">
        <f t="shared" si="35"/>
        <v>FAIL</v>
      </c>
      <c r="AP50" s="14" t="s">
        <v>138</v>
      </c>
      <c r="AQ50" s="4"/>
      <c r="AR50" s="5"/>
      <c r="AS50" s="5"/>
      <c r="AT50" s="5"/>
    </row>
    <row r="51" spans="1:46" ht="18" customHeight="1" x14ac:dyDescent="0.2">
      <c r="A51" s="2"/>
      <c r="B51" s="7">
        <v>146247</v>
      </c>
      <c r="C51" s="8" t="s">
        <v>139</v>
      </c>
      <c r="D51" s="9">
        <v>47</v>
      </c>
      <c r="E51" s="10" t="str">
        <f t="shared" si="18"/>
        <v/>
      </c>
      <c r="F51" s="11">
        <v>22</v>
      </c>
      <c r="G51" s="10" t="str">
        <f t="shared" si="19"/>
        <v/>
      </c>
      <c r="H51" s="11">
        <v>47</v>
      </c>
      <c r="I51" s="10" t="str">
        <f t="shared" si="20"/>
        <v/>
      </c>
      <c r="J51" s="9">
        <v>59</v>
      </c>
      <c r="K51" s="10" t="str">
        <f t="shared" si="21"/>
        <v/>
      </c>
      <c r="L51" s="11">
        <v>22</v>
      </c>
      <c r="M51" s="10" t="str">
        <f t="shared" si="22"/>
        <v/>
      </c>
      <c r="N51" s="11">
        <v>23</v>
      </c>
      <c r="O51" s="10" t="str">
        <f t="shared" si="23"/>
        <v/>
      </c>
      <c r="P51" s="9">
        <v>60</v>
      </c>
      <c r="Q51" s="10" t="str">
        <f t="shared" si="24"/>
        <v/>
      </c>
      <c r="R51" s="11">
        <v>22</v>
      </c>
      <c r="S51" s="10" t="str">
        <f t="shared" si="25"/>
        <v/>
      </c>
      <c r="T51" s="11">
        <v>47</v>
      </c>
      <c r="U51" s="10" t="str">
        <f t="shared" si="26"/>
        <v/>
      </c>
      <c r="V51" s="9">
        <v>52</v>
      </c>
      <c r="W51" s="10" t="str">
        <f t="shared" si="27"/>
        <v/>
      </c>
      <c r="X51" s="11">
        <v>21</v>
      </c>
      <c r="Y51" s="10" t="str">
        <f t="shared" si="28"/>
        <v/>
      </c>
      <c r="Z51" s="11">
        <v>23</v>
      </c>
      <c r="AA51" s="10" t="str">
        <f t="shared" si="29"/>
        <v/>
      </c>
      <c r="AB51" s="9">
        <v>58</v>
      </c>
      <c r="AC51" s="10" t="str">
        <f t="shared" si="30"/>
        <v/>
      </c>
      <c r="AD51" s="11">
        <v>22</v>
      </c>
      <c r="AE51" s="10" t="str">
        <f t="shared" si="31"/>
        <v/>
      </c>
      <c r="AF51" s="11">
        <v>22</v>
      </c>
      <c r="AG51" s="10" t="str">
        <f t="shared" si="32"/>
        <v/>
      </c>
      <c r="AH51" s="11">
        <v>22</v>
      </c>
      <c r="AI51" s="10" t="str">
        <f t="shared" si="33"/>
        <v/>
      </c>
      <c r="AJ51" s="11">
        <v>22</v>
      </c>
      <c r="AK51" s="10" t="str">
        <f t="shared" si="34"/>
        <v/>
      </c>
      <c r="AL51" s="12">
        <v>591</v>
      </c>
      <c r="AM51" s="13" t="s">
        <v>140</v>
      </c>
      <c r="AN51" s="12">
        <v>1144</v>
      </c>
      <c r="AO51" s="14" t="str">
        <f t="shared" si="35"/>
        <v>PASS</v>
      </c>
      <c r="AP51" s="14" t="s">
        <v>25</v>
      </c>
      <c r="AQ51" s="4"/>
      <c r="AR51" s="5"/>
      <c r="AS51" s="5"/>
      <c r="AT51" s="5"/>
    </row>
    <row r="52" spans="1:46" ht="18" customHeight="1" x14ac:dyDescent="0.2">
      <c r="A52" s="2"/>
      <c r="B52" s="7">
        <v>146248</v>
      </c>
      <c r="C52" s="8" t="s">
        <v>141</v>
      </c>
      <c r="D52" s="9">
        <v>52</v>
      </c>
      <c r="E52" s="10" t="str">
        <f t="shared" si="18"/>
        <v/>
      </c>
      <c r="F52" s="11">
        <v>24</v>
      </c>
      <c r="G52" s="10" t="str">
        <f t="shared" si="19"/>
        <v/>
      </c>
      <c r="H52" s="11">
        <v>47</v>
      </c>
      <c r="I52" s="10" t="str">
        <f t="shared" si="20"/>
        <v/>
      </c>
      <c r="J52" s="9">
        <v>61</v>
      </c>
      <c r="K52" s="10" t="str">
        <f t="shared" si="21"/>
        <v/>
      </c>
      <c r="L52" s="11">
        <v>23</v>
      </c>
      <c r="M52" s="10" t="str">
        <f t="shared" si="22"/>
        <v/>
      </c>
      <c r="N52" s="11">
        <v>24</v>
      </c>
      <c r="O52" s="10" t="str">
        <f t="shared" si="23"/>
        <v/>
      </c>
      <c r="P52" s="9">
        <v>58</v>
      </c>
      <c r="Q52" s="10" t="str">
        <f t="shared" si="24"/>
        <v/>
      </c>
      <c r="R52" s="11">
        <v>24</v>
      </c>
      <c r="S52" s="10" t="str">
        <f t="shared" si="25"/>
        <v/>
      </c>
      <c r="T52" s="11">
        <v>47</v>
      </c>
      <c r="U52" s="10" t="str">
        <f t="shared" si="26"/>
        <v/>
      </c>
      <c r="V52" s="9">
        <v>50</v>
      </c>
      <c r="W52" s="10" t="str">
        <f t="shared" si="27"/>
        <v/>
      </c>
      <c r="X52" s="11">
        <v>23</v>
      </c>
      <c r="Y52" s="10" t="str">
        <f t="shared" si="28"/>
        <v/>
      </c>
      <c r="Z52" s="11">
        <v>22</v>
      </c>
      <c r="AA52" s="10" t="str">
        <f t="shared" si="29"/>
        <v/>
      </c>
      <c r="AB52" s="9">
        <v>66</v>
      </c>
      <c r="AC52" s="10" t="str">
        <f t="shared" si="30"/>
        <v/>
      </c>
      <c r="AD52" s="11">
        <v>24</v>
      </c>
      <c r="AE52" s="10" t="str">
        <f t="shared" si="31"/>
        <v/>
      </c>
      <c r="AF52" s="11">
        <v>23</v>
      </c>
      <c r="AG52" s="10" t="str">
        <f t="shared" si="32"/>
        <v/>
      </c>
      <c r="AH52" s="11">
        <v>23</v>
      </c>
      <c r="AI52" s="10" t="str">
        <f t="shared" si="33"/>
        <v/>
      </c>
      <c r="AJ52" s="11">
        <v>23</v>
      </c>
      <c r="AK52" s="10" t="str">
        <f t="shared" si="34"/>
        <v/>
      </c>
      <c r="AL52" s="12">
        <v>614</v>
      </c>
      <c r="AM52" s="13" t="s">
        <v>142</v>
      </c>
      <c r="AN52" s="12">
        <v>1150</v>
      </c>
      <c r="AO52" s="14" t="str">
        <f t="shared" si="35"/>
        <v>PASS</v>
      </c>
      <c r="AP52" s="14" t="s">
        <v>25</v>
      </c>
      <c r="AQ52" s="4"/>
      <c r="AR52" s="5"/>
      <c r="AS52" s="5"/>
      <c r="AT52" s="5"/>
    </row>
    <row r="53" spans="1:46" ht="18" customHeight="1" x14ac:dyDescent="0.2">
      <c r="A53" s="2"/>
      <c r="B53" s="7">
        <v>146249</v>
      </c>
      <c r="C53" s="8" t="s">
        <v>143</v>
      </c>
      <c r="D53" s="9">
        <v>48</v>
      </c>
      <c r="E53" s="10" t="str">
        <f t="shared" si="18"/>
        <v/>
      </c>
      <c r="F53" s="11">
        <v>19</v>
      </c>
      <c r="G53" s="10" t="str">
        <f t="shared" si="19"/>
        <v/>
      </c>
      <c r="H53" s="11">
        <v>41</v>
      </c>
      <c r="I53" s="10" t="str">
        <f t="shared" si="20"/>
        <v/>
      </c>
      <c r="J53" s="9">
        <v>49</v>
      </c>
      <c r="K53" s="10" t="str">
        <f t="shared" si="21"/>
        <v/>
      </c>
      <c r="L53" s="11">
        <v>19</v>
      </c>
      <c r="M53" s="10" t="str">
        <f t="shared" si="22"/>
        <v/>
      </c>
      <c r="N53" s="11">
        <v>19</v>
      </c>
      <c r="O53" s="10" t="str">
        <f t="shared" si="23"/>
        <v/>
      </c>
      <c r="P53" s="9">
        <v>47</v>
      </c>
      <c r="Q53" s="10" t="str">
        <f t="shared" si="24"/>
        <v/>
      </c>
      <c r="R53" s="11">
        <v>19</v>
      </c>
      <c r="S53" s="10" t="str">
        <f t="shared" si="25"/>
        <v/>
      </c>
      <c r="T53" s="11">
        <v>41</v>
      </c>
      <c r="U53" s="10" t="str">
        <f t="shared" si="26"/>
        <v/>
      </c>
      <c r="V53" s="9">
        <v>40</v>
      </c>
      <c r="W53" s="10" t="str">
        <f t="shared" si="27"/>
        <v/>
      </c>
      <c r="X53" s="11">
        <v>18</v>
      </c>
      <c r="Y53" s="10" t="str">
        <f t="shared" si="28"/>
        <v/>
      </c>
      <c r="Z53" s="11">
        <v>22</v>
      </c>
      <c r="AA53" s="10" t="str">
        <f t="shared" si="29"/>
        <v/>
      </c>
      <c r="AB53" s="9">
        <v>42</v>
      </c>
      <c r="AC53" s="10" t="str">
        <f t="shared" si="30"/>
        <v/>
      </c>
      <c r="AD53" s="11">
        <v>20</v>
      </c>
      <c r="AE53" s="10" t="str">
        <f t="shared" si="31"/>
        <v/>
      </c>
      <c r="AF53" s="11">
        <v>20</v>
      </c>
      <c r="AG53" s="10" t="str">
        <f t="shared" si="32"/>
        <v/>
      </c>
      <c r="AH53" s="11">
        <v>21</v>
      </c>
      <c r="AI53" s="10" t="str">
        <f t="shared" si="33"/>
        <v/>
      </c>
      <c r="AJ53" s="11">
        <v>21</v>
      </c>
      <c r="AK53" s="10" t="str">
        <f t="shared" si="34"/>
        <v/>
      </c>
      <c r="AL53" s="12">
        <v>506</v>
      </c>
      <c r="AM53" s="13" t="s">
        <v>144</v>
      </c>
      <c r="AN53" s="12">
        <v>1013</v>
      </c>
      <c r="AO53" s="14" t="str">
        <f t="shared" si="35"/>
        <v>PASS</v>
      </c>
      <c r="AP53" s="14" t="s">
        <v>35</v>
      </c>
      <c r="AQ53" s="4"/>
      <c r="AR53" s="5"/>
      <c r="AS53" s="5"/>
      <c r="AT53" s="5"/>
    </row>
    <row r="54" spans="1:46" ht="18" customHeight="1" x14ac:dyDescent="0.2">
      <c r="A54" s="2"/>
      <c r="B54" s="7">
        <v>146250</v>
      </c>
      <c r="C54" s="8" t="s">
        <v>145</v>
      </c>
      <c r="D54" s="9">
        <v>63</v>
      </c>
      <c r="E54" s="10" t="str">
        <f t="shared" si="18"/>
        <v/>
      </c>
      <c r="F54" s="11">
        <v>23</v>
      </c>
      <c r="G54" s="10" t="str">
        <f t="shared" si="19"/>
        <v/>
      </c>
      <c r="H54" s="11">
        <v>45</v>
      </c>
      <c r="I54" s="10" t="str">
        <f t="shared" si="20"/>
        <v/>
      </c>
      <c r="J54" s="9">
        <v>70</v>
      </c>
      <c r="K54" s="10" t="str">
        <f t="shared" si="21"/>
        <v/>
      </c>
      <c r="L54" s="11">
        <v>23</v>
      </c>
      <c r="M54" s="10" t="str">
        <f t="shared" si="22"/>
        <v/>
      </c>
      <c r="N54" s="11">
        <v>20</v>
      </c>
      <c r="O54" s="10" t="str">
        <f t="shared" si="23"/>
        <v/>
      </c>
      <c r="P54" s="9">
        <v>73</v>
      </c>
      <c r="Q54" s="10" t="str">
        <f t="shared" si="24"/>
        <v/>
      </c>
      <c r="R54" s="11">
        <v>18</v>
      </c>
      <c r="S54" s="10" t="str">
        <f t="shared" si="25"/>
        <v/>
      </c>
      <c r="T54" s="11">
        <v>45</v>
      </c>
      <c r="U54" s="10" t="str">
        <f t="shared" si="26"/>
        <v/>
      </c>
      <c r="V54" s="9">
        <v>60</v>
      </c>
      <c r="W54" s="10" t="str">
        <f t="shared" si="27"/>
        <v/>
      </c>
      <c r="X54" s="11">
        <v>20</v>
      </c>
      <c r="Y54" s="10" t="str">
        <f t="shared" si="28"/>
        <v/>
      </c>
      <c r="Z54" s="11">
        <v>22</v>
      </c>
      <c r="AA54" s="10" t="str">
        <f t="shared" si="29"/>
        <v/>
      </c>
      <c r="AB54" s="9">
        <v>53</v>
      </c>
      <c r="AC54" s="10" t="str">
        <f t="shared" si="30"/>
        <v/>
      </c>
      <c r="AD54" s="11">
        <v>18</v>
      </c>
      <c r="AE54" s="10" t="str">
        <f t="shared" si="31"/>
        <v/>
      </c>
      <c r="AF54" s="11">
        <v>18</v>
      </c>
      <c r="AG54" s="10" t="str">
        <f t="shared" si="32"/>
        <v/>
      </c>
      <c r="AH54" s="11">
        <v>21</v>
      </c>
      <c r="AI54" s="10" t="str">
        <f t="shared" si="33"/>
        <v/>
      </c>
      <c r="AJ54" s="11">
        <v>21</v>
      </c>
      <c r="AK54" s="10" t="str">
        <f t="shared" si="34"/>
        <v/>
      </c>
      <c r="AL54" s="12">
        <v>613</v>
      </c>
      <c r="AM54" s="13" t="s">
        <v>146</v>
      </c>
      <c r="AN54" s="12">
        <v>1128</v>
      </c>
      <c r="AO54" s="14" t="str">
        <f t="shared" si="35"/>
        <v>PASS</v>
      </c>
      <c r="AP54" s="14" t="s">
        <v>25</v>
      </c>
      <c r="AQ54" s="4"/>
      <c r="AR54" s="5"/>
      <c r="AS54" s="5"/>
      <c r="AT54" s="5"/>
    </row>
    <row r="55" spans="1:46" ht="18" customHeight="1" x14ac:dyDescent="0.2">
      <c r="A55" s="2"/>
      <c r="B55" s="7">
        <v>146251</v>
      </c>
      <c r="C55" s="8" t="s">
        <v>147</v>
      </c>
      <c r="D55" s="9">
        <v>56</v>
      </c>
      <c r="E55" s="10" t="str">
        <f t="shared" si="18"/>
        <v/>
      </c>
      <c r="F55" s="11">
        <v>24</v>
      </c>
      <c r="G55" s="10" t="str">
        <f t="shared" si="19"/>
        <v/>
      </c>
      <c r="H55" s="11">
        <v>47</v>
      </c>
      <c r="I55" s="10" t="str">
        <f t="shared" si="20"/>
        <v/>
      </c>
      <c r="J55" s="9">
        <v>71</v>
      </c>
      <c r="K55" s="10" t="str">
        <f t="shared" si="21"/>
        <v/>
      </c>
      <c r="L55" s="11">
        <v>24</v>
      </c>
      <c r="M55" s="10" t="str">
        <f t="shared" si="22"/>
        <v/>
      </c>
      <c r="N55" s="11">
        <v>24</v>
      </c>
      <c r="O55" s="10" t="str">
        <f t="shared" si="23"/>
        <v/>
      </c>
      <c r="P55" s="9">
        <v>71</v>
      </c>
      <c r="Q55" s="10" t="str">
        <f t="shared" si="24"/>
        <v/>
      </c>
      <c r="R55" s="11">
        <v>24</v>
      </c>
      <c r="S55" s="10" t="str">
        <f t="shared" si="25"/>
        <v/>
      </c>
      <c r="T55" s="11">
        <v>47</v>
      </c>
      <c r="U55" s="10" t="str">
        <f t="shared" si="26"/>
        <v/>
      </c>
      <c r="V55" s="9">
        <v>50</v>
      </c>
      <c r="W55" s="10" t="str">
        <f t="shared" si="27"/>
        <v/>
      </c>
      <c r="X55" s="11">
        <v>24</v>
      </c>
      <c r="Y55" s="10" t="str">
        <f t="shared" si="28"/>
        <v/>
      </c>
      <c r="Z55" s="11">
        <v>23</v>
      </c>
      <c r="AA55" s="10" t="str">
        <f t="shared" si="29"/>
        <v/>
      </c>
      <c r="AB55" s="9">
        <v>66</v>
      </c>
      <c r="AC55" s="10" t="str">
        <f t="shared" si="30"/>
        <v/>
      </c>
      <c r="AD55" s="11">
        <v>24</v>
      </c>
      <c r="AE55" s="10" t="str">
        <f t="shared" si="31"/>
        <v/>
      </c>
      <c r="AF55" s="11">
        <v>24</v>
      </c>
      <c r="AG55" s="10" t="str">
        <f t="shared" si="32"/>
        <v/>
      </c>
      <c r="AH55" s="11">
        <v>22</v>
      </c>
      <c r="AI55" s="10" t="str">
        <f t="shared" si="33"/>
        <v/>
      </c>
      <c r="AJ55" s="11">
        <v>22</v>
      </c>
      <c r="AK55" s="10" t="str">
        <f t="shared" si="34"/>
        <v/>
      </c>
      <c r="AL55" s="12">
        <v>643</v>
      </c>
      <c r="AM55" s="13" t="s">
        <v>148</v>
      </c>
      <c r="AN55" s="12">
        <v>1208</v>
      </c>
      <c r="AO55" s="14" t="str">
        <f t="shared" si="35"/>
        <v>PASS</v>
      </c>
      <c r="AP55" s="14" t="s">
        <v>25</v>
      </c>
      <c r="AQ55" s="4"/>
      <c r="AR55" s="5"/>
      <c r="AS55" s="5"/>
      <c r="AT55" s="5"/>
    </row>
    <row r="56" spans="1:46" ht="18" customHeight="1" x14ac:dyDescent="0.2">
      <c r="A56" s="2"/>
      <c r="B56" s="7">
        <v>146252</v>
      </c>
      <c r="C56" s="8" t="s">
        <v>149</v>
      </c>
      <c r="D56" s="9">
        <v>46</v>
      </c>
      <c r="E56" s="10" t="str">
        <f t="shared" si="18"/>
        <v/>
      </c>
      <c r="F56" s="11">
        <v>21</v>
      </c>
      <c r="G56" s="10" t="str">
        <f t="shared" si="19"/>
        <v/>
      </c>
      <c r="H56" s="11">
        <v>44</v>
      </c>
      <c r="I56" s="10" t="str">
        <f t="shared" si="20"/>
        <v/>
      </c>
      <c r="J56" s="9">
        <v>41</v>
      </c>
      <c r="K56" s="10" t="str">
        <f t="shared" si="21"/>
        <v/>
      </c>
      <c r="L56" s="11">
        <v>21</v>
      </c>
      <c r="M56" s="10" t="str">
        <f t="shared" si="22"/>
        <v/>
      </c>
      <c r="N56" s="11">
        <v>22</v>
      </c>
      <c r="O56" s="10" t="str">
        <f t="shared" si="23"/>
        <v/>
      </c>
      <c r="P56" s="9">
        <v>48</v>
      </c>
      <c r="Q56" s="10" t="str">
        <f t="shared" si="24"/>
        <v/>
      </c>
      <c r="R56" s="11">
        <v>21</v>
      </c>
      <c r="S56" s="10" t="str">
        <f t="shared" si="25"/>
        <v/>
      </c>
      <c r="T56" s="11">
        <v>44</v>
      </c>
      <c r="U56" s="10" t="str">
        <f t="shared" si="26"/>
        <v/>
      </c>
      <c r="V56" s="9">
        <v>40</v>
      </c>
      <c r="W56" s="10" t="str">
        <f t="shared" si="27"/>
        <v/>
      </c>
      <c r="X56" s="11">
        <v>19</v>
      </c>
      <c r="Y56" s="10" t="str">
        <f t="shared" si="28"/>
        <v/>
      </c>
      <c r="Z56" s="11">
        <v>21</v>
      </c>
      <c r="AA56" s="10" t="str">
        <f t="shared" si="29"/>
        <v/>
      </c>
      <c r="AB56" s="9">
        <v>40</v>
      </c>
      <c r="AC56" s="10" t="str">
        <f t="shared" si="30"/>
        <v/>
      </c>
      <c r="AD56" s="11">
        <v>20</v>
      </c>
      <c r="AE56" s="10" t="str">
        <f t="shared" si="31"/>
        <v/>
      </c>
      <c r="AF56" s="11">
        <v>20</v>
      </c>
      <c r="AG56" s="10" t="str">
        <f t="shared" si="32"/>
        <v/>
      </c>
      <c r="AH56" s="11">
        <v>19</v>
      </c>
      <c r="AI56" s="10" t="str">
        <f t="shared" si="33"/>
        <v/>
      </c>
      <c r="AJ56" s="11">
        <v>19</v>
      </c>
      <c r="AK56" s="10" t="str">
        <f t="shared" si="34"/>
        <v/>
      </c>
      <c r="AL56" s="12">
        <v>506</v>
      </c>
      <c r="AM56" s="18">
        <v>0</v>
      </c>
      <c r="AN56" s="12">
        <v>506</v>
      </c>
      <c r="AO56" s="14" t="str">
        <f t="shared" si="35"/>
        <v>PASS</v>
      </c>
      <c r="AP56" s="14" t="s">
        <v>99</v>
      </c>
      <c r="AQ56" s="4"/>
      <c r="AR56" s="5"/>
      <c r="AS56" s="5"/>
      <c r="AT56" s="5"/>
    </row>
    <row r="57" spans="1:46" ht="18" customHeight="1" x14ac:dyDescent="0.2">
      <c r="A57" s="2"/>
      <c r="B57" s="7">
        <v>146253</v>
      </c>
      <c r="C57" s="8" t="s">
        <v>150</v>
      </c>
      <c r="D57" s="9">
        <v>40</v>
      </c>
      <c r="E57" s="10" t="str">
        <f t="shared" si="18"/>
        <v/>
      </c>
      <c r="F57" s="11">
        <v>23</v>
      </c>
      <c r="G57" s="10" t="str">
        <f t="shared" si="19"/>
        <v/>
      </c>
      <c r="H57" s="11">
        <v>43</v>
      </c>
      <c r="I57" s="10" t="str">
        <f t="shared" si="20"/>
        <v/>
      </c>
      <c r="J57" s="9">
        <v>58</v>
      </c>
      <c r="K57" s="10" t="str">
        <f t="shared" si="21"/>
        <v/>
      </c>
      <c r="L57" s="11">
        <v>21</v>
      </c>
      <c r="M57" s="10" t="str">
        <f t="shared" si="22"/>
        <v/>
      </c>
      <c r="N57" s="11">
        <v>23</v>
      </c>
      <c r="O57" s="10" t="str">
        <f t="shared" si="23"/>
        <v/>
      </c>
      <c r="P57" s="9">
        <v>65</v>
      </c>
      <c r="Q57" s="10" t="str">
        <f t="shared" si="24"/>
        <v/>
      </c>
      <c r="R57" s="11">
        <v>19</v>
      </c>
      <c r="S57" s="10" t="str">
        <f t="shared" si="25"/>
        <v/>
      </c>
      <c r="T57" s="11">
        <v>43</v>
      </c>
      <c r="U57" s="10" t="str">
        <f t="shared" si="26"/>
        <v/>
      </c>
      <c r="V57" s="9">
        <v>60</v>
      </c>
      <c r="W57" s="10" t="str">
        <f t="shared" si="27"/>
        <v/>
      </c>
      <c r="X57" s="11">
        <v>22</v>
      </c>
      <c r="Y57" s="10" t="str">
        <f t="shared" si="28"/>
        <v/>
      </c>
      <c r="Z57" s="11">
        <v>22</v>
      </c>
      <c r="AA57" s="10" t="str">
        <f t="shared" si="29"/>
        <v/>
      </c>
      <c r="AB57" s="9">
        <v>52</v>
      </c>
      <c r="AC57" s="10" t="str">
        <f t="shared" si="30"/>
        <v/>
      </c>
      <c r="AD57" s="11">
        <v>24</v>
      </c>
      <c r="AE57" s="10" t="str">
        <f t="shared" si="31"/>
        <v/>
      </c>
      <c r="AF57" s="11">
        <v>23</v>
      </c>
      <c r="AG57" s="10" t="str">
        <f t="shared" si="32"/>
        <v/>
      </c>
      <c r="AH57" s="11">
        <v>20</v>
      </c>
      <c r="AI57" s="10" t="str">
        <f t="shared" si="33"/>
        <v/>
      </c>
      <c r="AJ57" s="11">
        <v>20</v>
      </c>
      <c r="AK57" s="10" t="str">
        <f t="shared" si="34"/>
        <v/>
      </c>
      <c r="AL57" s="12">
        <v>578</v>
      </c>
      <c r="AM57" s="13" t="s">
        <v>151</v>
      </c>
      <c r="AN57" s="12">
        <v>1100</v>
      </c>
      <c r="AO57" s="14" t="str">
        <f t="shared" si="35"/>
        <v>PASS</v>
      </c>
      <c r="AP57" s="14" t="s">
        <v>25</v>
      </c>
      <c r="AQ57" s="4"/>
      <c r="AR57" s="5"/>
      <c r="AS57" s="5"/>
      <c r="AT57" s="5"/>
    </row>
    <row r="58" spans="1:46" ht="18" customHeight="1" x14ac:dyDescent="0.2">
      <c r="A58" s="2"/>
      <c r="B58" s="7">
        <v>146254</v>
      </c>
      <c r="C58" s="8" t="s">
        <v>152</v>
      </c>
      <c r="D58" s="9">
        <v>75</v>
      </c>
      <c r="E58" s="10" t="str">
        <f t="shared" si="18"/>
        <v/>
      </c>
      <c r="F58" s="11">
        <v>20</v>
      </c>
      <c r="G58" s="10" t="str">
        <f t="shared" si="19"/>
        <v/>
      </c>
      <c r="H58" s="11">
        <v>46</v>
      </c>
      <c r="I58" s="10" t="str">
        <f t="shared" si="20"/>
        <v/>
      </c>
      <c r="J58" s="9">
        <v>81</v>
      </c>
      <c r="K58" s="10" t="str">
        <f t="shared" si="21"/>
        <v/>
      </c>
      <c r="L58" s="11">
        <v>20</v>
      </c>
      <c r="M58" s="10" t="str">
        <f t="shared" si="22"/>
        <v/>
      </c>
      <c r="N58" s="11">
        <v>22</v>
      </c>
      <c r="O58" s="10" t="str">
        <f t="shared" si="23"/>
        <v/>
      </c>
      <c r="P58" s="9">
        <v>77</v>
      </c>
      <c r="Q58" s="10" t="str">
        <f t="shared" si="24"/>
        <v/>
      </c>
      <c r="R58" s="11">
        <v>23</v>
      </c>
      <c r="S58" s="10" t="str">
        <f t="shared" si="25"/>
        <v/>
      </c>
      <c r="T58" s="11">
        <v>46</v>
      </c>
      <c r="U58" s="10" t="str">
        <f t="shared" si="26"/>
        <v/>
      </c>
      <c r="V58" s="9">
        <v>66</v>
      </c>
      <c r="W58" s="10" t="str">
        <f t="shared" si="27"/>
        <v/>
      </c>
      <c r="X58" s="11">
        <v>22</v>
      </c>
      <c r="Y58" s="10" t="str">
        <f t="shared" si="28"/>
        <v/>
      </c>
      <c r="Z58" s="11">
        <v>23</v>
      </c>
      <c r="AA58" s="10" t="str">
        <f t="shared" si="29"/>
        <v/>
      </c>
      <c r="AB58" s="9">
        <v>80</v>
      </c>
      <c r="AC58" s="10" t="str">
        <f t="shared" si="30"/>
        <v/>
      </c>
      <c r="AD58" s="11">
        <v>19</v>
      </c>
      <c r="AE58" s="10" t="str">
        <f t="shared" si="31"/>
        <v/>
      </c>
      <c r="AF58" s="11">
        <v>18</v>
      </c>
      <c r="AG58" s="10" t="str">
        <f t="shared" si="32"/>
        <v/>
      </c>
      <c r="AH58" s="11">
        <v>20</v>
      </c>
      <c r="AI58" s="10" t="str">
        <f t="shared" si="33"/>
        <v/>
      </c>
      <c r="AJ58" s="11">
        <v>20</v>
      </c>
      <c r="AK58" s="10" t="str">
        <f t="shared" si="34"/>
        <v/>
      </c>
      <c r="AL58" s="12">
        <v>678</v>
      </c>
      <c r="AM58" s="13" t="s">
        <v>153</v>
      </c>
      <c r="AN58" s="12">
        <v>1287</v>
      </c>
      <c r="AO58" s="14" t="str">
        <f t="shared" si="35"/>
        <v>PASS</v>
      </c>
      <c r="AP58" s="14" t="s">
        <v>25</v>
      </c>
      <c r="AQ58" s="4"/>
      <c r="AR58" s="5"/>
      <c r="AS58" s="5"/>
      <c r="AT58" s="5"/>
    </row>
    <row r="59" spans="1:46" ht="18" customHeight="1" x14ac:dyDescent="0.2">
      <c r="A59" s="2"/>
      <c r="B59" s="7">
        <v>146255</v>
      </c>
      <c r="C59" s="8" t="s">
        <v>154</v>
      </c>
      <c r="D59" s="9">
        <v>46</v>
      </c>
      <c r="E59" s="10" t="str">
        <f t="shared" si="18"/>
        <v/>
      </c>
      <c r="F59" s="11">
        <v>23</v>
      </c>
      <c r="G59" s="10" t="str">
        <f t="shared" si="19"/>
        <v/>
      </c>
      <c r="H59" s="11">
        <v>45</v>
      </c>
      <c r="I59" s="10" t="str">
        <f t="shared" si="20"/>
        <v/>
      </c>
      <c r="J59" s="9">
        <v>59</v>
      </c>
      <c r="K59" s="10" t="str">
        <f t="shared" si="21"/>
        <v/>
      </c>
      <c r="L59" s="11">
        <v>22</v>
      </c>
      <c r="M59" s="10" t="str">
        <f t="shared" si="22"/>
        <v/>
      </c>
      <c r="N59" s="11">
        <v>23</v>
      </c>
      <c r="O59" s="10" t="str">
        <f t="shared" si="23"/>
        <v/>
      </c>
      <c r="P59" s="9">
        <v>58</v>
      </c>
      <c r="Q59" s="10" t="str">
        <f t="shared" si="24"/>
        <v/>
      </c>
      <c r="R59" s="11">
        <v>23</v>
      </c>
      <c r="S59" s="10" t="str">
        <f t="shared" si="25"/>
        <v/>
      </c>
      <c r="T59" s="11">
        <v>45</v>
      </c>
      <c r="U59" s="10" t="str">
        <f t="shared" si="26"/>
        <v/>
      </c>
      <c r="V59" s="9">
        <v>53</v>
      </c>
      <c r="W59" s="10" t="str">
        <f t="shared" si="27"/>
        <v/>
      </c>
      <c r="X59" s="11">
        <v>23</v>
      </c>
      <c r="Y59" s="10" t="str">
        <f t="shared" si="28"/>
        <v/>
      </c>
      <c r="Z59" s="11">
        <v>24</v>
      </c>
      <c r="AA59" s="10" t="str">
        <f t="shared" si="29"/>
        <v/>
      </c>
      <c r="AB59" s="9">
        <v>54</v>
      </c>
      <c r="AC59" s="10" t="str">
        <f t="shared" si="30"/>
        <v/>
      </c>
      <c r="AD59" s="11">
        <v>21</v>
      </c>
      <c r="AE59" s="10" t="str">
        <f t="shared" si="31"/>
        <v/>
      </c>
      <c r="AF59" s="11">
        <v>21</v>
      </c>
      <c r="AG59" s="10" t="str">
        <f t="shared" si="32"/>
        <v/>
      </c>
      <c r="AH59" s="11">
        <v>21</v>
      </c>
      <c r="AI59" s="10" t="str">
        <f t="shared" si="33"/>
        <v/>
      </c>
      <c r="AJ59" s="11">
        <v>21</v>
      </c>
      <c r="AK59" s="10" t="str">
        <f t="shared" si="34"/>
        <v/>
      </c>
      <c r="AL59" s="12">
        <v>582</v>
      </c>
      <c r="AM59" s="13" t="s">
        <v>155</v>
      </c>
      <c r="AN59" s="12">
        <v>1094</v>
      </c>
      <c r="AO59" s="14" t="str">
        <f t="shared" si="35"/>
        <v>PASS</v>
      </c>
      <c r="AP59" s="14" t="s">
        <v>25</v>
      </c>
      <c r="AQ59" s="4"/>
      <c r="AR59" s="5"/>
      <c r="AS59" s="5"/>
      <c r="AT59" s="5"/>
    </row>
    <row r="60" spans="1:46" ht="18" customHeight="1" x14ac:dyDescent="0.2">
      <c r="A60" s="2"/>
      <c r="B60" s="7">
        <v>146256</v>
      </c>
      <c r="C60" s="8" t="s">
        <v>156</v>
      </c>
      <c r="D60" s="9">
        <v>62</v>
      </c>
      <c r="E60" s="10" t="str">
        <f t="shared" si="18"/>
        <v/>
      </c>
      <c r="F60" s="11">
        <v>22</v>
      </c>
      <c r="G60" s="10" t="str">
        <f t="shared" si="19"/>
        <v/>
      </c>
      <c r="H60" s="11">
        <v>44</v>
      </c>
      <c r="I60" s="10" t="str">
        <f t="shared" si="20"/>
        <v/>
      </c>
      <c r="J60" s="9">
        <v>76</v>
      </c>
      <c r="K60" s="10" t="str">
        <f t="shared" si="21"/>
        <v/>
      </c>
      <c r="L60" s="11">
        <v>23</v>
      </c>
      <c r="M60" s="10" t="str">
        <f t="shared" si="22"/>
        <v/>
      </c>
      <c r="N60" s="11">
        <v>22</v>
      </c>
      <c r="O60" s="10" t="str">
        <f t="shared" si="23"/>
        <v/>
      </c>
      <c r="P60" s="9">
        <v>68</v>
      </c>
      <c r="Q60" s="10" t="str">
        <f t="shared" si="24"/>
        <v/>
      </c>
      <c r="R60" s="11">
        <v>22</v>
      </c>
      <c r="S60" s="10" t="str">
        <f t="shared" si="25"/>
        <v/>
      </c>
      <c r="T60" s="11">
        <v>44</v>
      </c>
      <c r="U60" s="10" t="str">
        <f t="shared" si="26"/>
        <v/>
      </c>
      <c r="V60" s="9">
        <v>74</v>
      </c>
      <c r="W60" s="10" t="str">
        <f t="shared" si="27"/>
        <v/>
      </c>
      <c r="X60" s="11">
        <v>20</v>
      </c>
      <c r="Y60" s="10" t="str">
        <f t="shared" si="28"/>
        <v/>
      </c>
      <c r="Z60" s="11">
        <v>22</v>
      </c>
      <c r="AA60" s="10" t="str">
        <f t="shared" si="29"/>
        <v/>
      </c>
      <c r="AB60" s="9">
        <v>56</v>
      </c>
      <c r="AC60" s="10" t="str">
        <f t="shared" si="30"/>
        <v/>
      </c>
      <c r="AD60" s="11">
        <v>21</v>
      </c>
      <c r="AE60" s="10" t="str">
        <f t="shared" si="31"/>
        <v/>
      </c>
      <c r="AF60" s="11">
        <v>22</v>
      </c>
      <c r="AG60" s="10" t="str">
        <f t="shared" si="32"/>
        <v/>
      </c>
      <c r="AH60" s="11">
        <v>21</v>
      </c>
      <c r="AI60" s="10" t="str">
        <f t="shared" si="33"/>
        <v/>
      </c>
      <c r="AJ60" s="11">
        <v>22</v>
      </c>
      <c r="AK60" s="10" t="str">
        <f t="shared" si="34"/>
        <v/>
      </c>
      <c r="AL60" s="12">
        <v>641</v>
      </c>
      <c r="AM60" s="13" t="s">
        <v>157</v>
      </c>
      <c r="AN60" s="12">
        <v>1223</v>
      </c>
      <c r="AO60" s="14" t="str">
        <f t="shared" si="35"/>
        <v>PASS</v>
      </c>
      <c r="AP60" s="14" t="s">
        <v>25</v>
      </c>
      <c r="AQ60" s="4"/>
      <c r="AR60" s="5"/>
      <c r="AS60" s="5"/>
      <c r="AT60" s="5"/>
    </row>
    <row r="61" spans="1:46" ht="18" customHeight="1" x14ac:dyDescent="0.2">
      <c r="A61" s="2"/>
      <c r="B61" s="7">
        <v>146257</v>
      </c>
      <c r="C61" s="8" t="s">
        <v>158</v>
      </c>
      <c r="D61" s="9">
        <v>57</v>
      </c>
      <c r="E61" s="10" t="str">
        <f t="shared" si="18"/>
        <v/>
      </c>
      <c r="F61" s="11">
        <v>23</v>
      </c>
      <c r="G61" s="10" t="str">
        <f t="shared" si="19"/>
        <v/>
      </c>
      <c r="H61" s="11">
        <v>47</v>
      </c>
      <c r="I61" s="10" t="str">
        <f t="shared" si="20"/>
        <v/>
      </c>
      <c r="J61" s="9">
        <v>68</v>
      </c>
      <c r="K61" s="10" t="str">
        <f t="shared" si="21"/>
        <v/>
      </c>
      <c r="L61" s="11">
        <v>23</v>
      </c>
      <c r="M61" s="10" t="str">
        <f t="shared" si="22"/>
        <v/>
      </c>
      <c r="N61" s="11">
        <v>23</v>
      </c>
      <c r="O61" s="10" t="str">
        <f t="shared" si="23"/>
        <v/>
      </c>
      <c r="P61" s="9">
        <v>62</v>
      </c>
      <c r="Q61" s="10" t="str">
        <f t="shared" si="24"/>
        <v/>
      </c>
      <c r="R61" s="11">
        <v>24</v>
      </c>
      <c r="S61" s="10" t="str">
        <f t="shared" si="25"/>
        <v/>
      </c>
      <c r="T61" s="11">
        <v>47</v>
      </c>
      <c r="U61" s="10" t="str">
        <f t="shared" si="26"/>
        <v/>
      </c>
      <c r="V61" s="9">
        <v>61</v>
      </c>
      <c r="W61" s="10" t="str">
        <f t="shared" si="27"/>
        <v/>
      </c>
      <c r="X61" s="11">
        <v>22</v>
      </c>
      <c r="Y61" s="10" t="str">
        <f t="shared" si="28"/>
        <v/>
      </c>
      <c r="Z61" s="11">
        <v>18</v>
      </c>
      <c r="AA61" s="10" t="str">
        <f t="shared" si="29"/>
        <v/>
      </c>
      <c r="AB61" s="9">
        <v>69</v>
      </c>
      <c r="AC61" s="10" t="str">
        <f t="shared" si="30"/>
        <v/>
      </c>
      <c r="AD61" s="11">
        <v>23</v>
      </c>
      <c r="AE61" s="10" t="str">
        <f t="shared" si="31"/>
        <v/>
      </c>
      <c r="AF61" s="11">
        <v>23</v>
      </c>
      <c r="AG61" s="10" t="str">
        <f t="shared" si="32"/>
        <v/>
      </c>
      <c r="AH61" s="11">
        <v>22</v>
      </c>
      <c r="AI61" s="10" t="str">
        <f t="shared" si="33"/>
        <v/>
      </c>
      <c r="AJ61" s="11">
        <v>23</v>
      </c>
      <c r="AK61" s="10" t="str">
        <f t="shared" si="34"/>
        <v/>
      </c>
      <c r="AL61" s="12">
        <v>635</v>
      </c>
      <c r="AM61" s="13" t="s">
        <v>57</v>
      </c>
      <c r="AN61" s="12">
        <v>1186</v>
      </c>
      <c r="AO61" s="14" t="str">
        <f t="shared" si="35"/>
        <v>PASS</v>
      </c>
      <c r="AP61" s="14" t="s">
        <v>25</v>
      </c>
      <c r="AQ61" s="4"/>
      <c r="AR61" s="5"/>
      <c r="AS61" s="5"/>
      <c r="AT61" s="5"/>
    </row>
    <row r="62" spans="1:46" ht="18" customHeight="1" x14ac:dyDescent="0.2">
      <c r="A62" s="2"/>
      <c r="B62" s="7">
        <v>146258</v>
      </c>
      <c r="C62" s="8" t="s">
        <v>159</v>
      </c>
      <c r="D62" s="9">
        <v>66</v>
      </c>
      <c r="E62" s="10" t="str">
        <f t="shared" si="18"/>
        <v/>
      </c>
      <c r="F62" s="11">
        <v>22</v>
      </c>
      <c r="G62" s="10" t="str">
        <f t="shared" si="19"/>
        <v/>
      </c>
      <c r="H62" s="11">
        <v>44</v>
      </c>
      <c r="I62" s="10" t="str">
        <f t="shared" si="20"/>
        <v/>
      </c>
      <c r="J62" s="9">
        <v>79</v>
      </c>
      <c r="K62" s="10" t="str">
        <f t="shared" si="21"/>
        <v/>
      </c>
      <c r="L62" s="11">
        <v>22</v>
      </c>
      <c r="M62" s="10" t="str">
        <f t="shared" si="22"/>
        <v/>
      </c>
      <c r="N62" s="11">
        <v>22</v>
      </c>
      <c r="O62" s="10" t="str">
        <f t="shared" si="23"/>
        <v/>
      </c>
      <c r="P62" s="9">
        <v>53</v>
      </c>
      <c r="Q62" s="10" t="str">
        <f t="shared" si="24"/>
        <v/>
      </c>
      <c r="R62" s="11">
        <v>24</v>
      </c>
      <c r="S62" s="10" t="str">
        <f t="shared" si="25"/>
        <v/>
      </c>
      <c r="T62" s="11">
        <v>44</v>
      </c>
      <c r="U62" s="10" t="str">
        <f t="shared" si="26"/>
        <v/>
      </c>
      <c r="V62" s="9">
        <v>72</v>
      </c>
      <c r="W62" s="10" t="str">
        <f t="shared" si="27"/>
        <v/>
      </c>
      <c r="X62" s="11">
        <v>24</v>
      </c>
      <c r="Y62" s="10" t="str">
        <f t="shared" si="28"/>
        <v/>
      </c>
      <c r="Z62" s="11">
        <v>22</v>
      </c>
      <c r="AA62" s="10" t="str">
        <f t="shared" si="29"/>
        <v/>
      </c>
      <c r="AB62" s="9">
        <v>67</v>
      </c>
      <c r="AC62" s="10" t="str">
        <f t="shared" si="30"/>
        <v/>
      </c>
      <c r="AD62" s="11">
        <v>23</v>
      </c>
      <c r="AE62" s="10" t="str">
        <f t="shared" si="31"/>
        <v/>
      </c>
      <c r="AF62" s="11">
        <v>22</v>
      </c>
      <c r="AG62" s="10" t="str">
        <f t="shared" si="32"/>
        <v/>
      </c>
      <c r="AH62" s="11">
        <v>21</v>
      </c>
      <c r="AI62" s="10" t="str">
        <f t="shared" si="33"/>
        <v/>
      </c>
      <c r="AJ62" s="11">
        <v>22</v>
      </c>
      <c r="AK62" s="10" t="str">
        <f t="shared" si="34"/>
        <v/>
      </c>
      <c r="AL62" s="12">
        <v>649</v>
      </c>
      <c r="AM62" s="13" t="s">
        <v>160</v>
      </c>
      <c r="AN62" s="12">
        <v>1203</v>
      </c>
      <c r="AO62" s="14" t="str">
        <f t="shared" si="35"/>
        <v>PASS</v>
      </c>
      <c r="AP62" s="14" t="s">
        <v>25</v>
      </c>
      <c r="AQ62" s="4"/>
      <c r="AR62" s="5"/>
      <c r="AS62" s="5"/>
      <c r="AT62" s="5"/>
    </row>
    <row r="63" spans="1:46" ht="18" customHeight="1" x14ac:dyDescent="0.2">
      <c r="A63" s="2"/>
      <c r="B63" s="7">
        <v>146259</v>
      </c>
      <c r="C63" s="19" t="s">
        <v>161</v>
      </c>
      <c r="D63" s="9">
        <v>43</v>
      </c>
      <c r="E63" s="10" t="str">
        <f t="shared" si="18"/>
        <v/>
      </c>
      <c r="F63" s="11">
        <v>21</v>
      </c>
      <c r="G63" s="10" t="str">
        <f t="shared" si="19"/>
        <v/>
      </c>
      <c r="H63" s="11">
        <v>43</v>
      </c>
      <c r="I63" s="10" t="str">
        <f t="shared" si="20"/>
        <v/>
      </c>
      <c r="J63" s="9">
        <v>56</v>
      </c>
      <c r="K63" s="10" t="str">
        <f t="shared" si="21"/>
        <v/>
      </c>
      <c r="L63" s="11">
        <v>22</v>
      </c>
      <c r="M63" s="10" t="str">
        <f t="shared" si="22"/>
        <v/>
      </c>
      <c r="N63" s="11">
        <v>22</v>
      </c>
      <c r="O63" s="10" t="str">
        <f t="shared" si="23"/>
        <v/>
      </c>
      <c r="P63" s="9">
        <v>59</v>
      </c>
      <c r="Q63" s="10" t="str">
        <f t="shared" si="24"/>
        <v/>
      </c>
      <c r="R63" s="11">
        <v>22</v>
      </c>
      <c r="S63" s="10" t="str">
        <f t="shared" si="25"/>
        <v/>
      </c>
      <c r="T63" s="11">
        <v>43</v>
      </c>
      <c r="U63" s="10" t="str">
        <f t="shared" si="26"/>
        <v/>
      </c>
      <c r="V63" s="9">
        <v>52</v>
      </c>
      <c r="W63" s="10" t="str">
        <f t="shared" si="27"/>
        <v/>
      </c>
      <c r="X63" s="11">
        <v>22</v>
      </c>
      <c r="Y63" s="10" t="str">
        <f t="shared" si="28"/>
        <v/>
      </c>
      <c r="Z63" s="11">
        <v>18</v>
      </c>
      <c r="AA63" s="10" t="str">
        <f t="shared" si="29"/>
        <v/>
      </c>
      <c r="AB63" s="9">
        <v>64</v>
      </c>
      <c r="AC63" s="10" t="str">
        <f t="shared" si="30"/>
        <v/>
      </c>
      <c r="AD63" s="11">
        <v>21</v>
      </c>
      <c r="AE63" s="10" t="str">
        <f t="shared" si="31"/>
        <v/>
      </c>
      <c r="AF63" s="11">
        <v>22</v>
      </c>
      <c r="AG63" s="10" t="str">
        <f t="shared" si="32"/>
        <v/>
      </c>
      <c r="AH63" s="11">
        <v>22</v>
      </c>
      <c r="AI63" s="10" t="str">
        <f t="shared" si="33"/>
        <v/>
      </c>
      <c r="AJ63" s="11">
        <v>23</v>
      </c>
      <c r="AK63" s="10" t="str">
        <f t="shared" si="34"/>
        <v/>
      </c>
      <c r="AL63" s="12">
        <v>575</v>
      </c>
      <c r="AM63" s="13" t="s">
        <v>162</v>
      </c>
      <c r="AN63" s="12">
        <v>1121</v>
      </c>
      <c r="AO63" s="14" t="str">
        <f t="shared" si="35"/>
        <v>PASS</v>
      </c>
      <c r="AP63" s="14" t="s">
        <v>35</v>
      </c>
      <c r="AQ63" s="4"/>
      <c r="AR63" s="5"/>
      <c r="AS63" s="5"/>
      <c r="AT63" s="5"/>
    </row>
    <row r="64" spans="1:46" ht="18" customHeight="1" x14ac:dyDescent="0.2">
      <c r="A64" s="2"/>
      <c r="B64" s="7">
        <v>146260</v>
      </c>
      <c r="C64" s="8" t="s">
        <v>163</v>
      </c>
      <c r="D64" s="9">
        <v>57</v>
      </c>
      <c r="E64" s="10" t="str">
        <f t="shared" si="18"/>
        <v/>
      </c>
      <c r="F64" s="11">
        <v>22</v>
      </c>
      <c r="G64" s="10" t="str">
        <f t="shared" si="19"/>
        <v/>
      </c>
      <c r="H64" s="11">
        <v>47</v>
      </c>
      <c r="I64" s="10" t="str">
        <f t="shared" si="20"/>
        <v/>
      </c>
      <c r="J64" s="9">
        <v>71</v>
      </c>
      <c r="K64" s="10" t="str">
        <f t="shared" si="21"/>
        <v/>
      </c>
      <c r="L64" s="11">
        <v>22</v>
      </c>
      <c r="M64" s="10" t="str">
        <f t="shared" si="22"/>
        <v/>
      </c>
      <c r="N64" s="11">
        <v>22</v>
      </c>
      <c r="O64" s="10" t="str">
        <f t="shared" si="23"/>
        <v/>
      </c>
      <c r="P64" s="9">
        <v>70</v>
      </c>
      <c r="Q64" s="10" t="str">
        <f t="shared" si="24"/>
        <v/>
      </c>
      <c r="R64" s="11">
        <v>23</v>
      </c>
      <c r="S64" s="10" t="str">
        <f t="shared" si="25"/>
        <v/>
      </c>
      <c r="T64" s="11">
        <v>47</v>
      </c>
      <c r="U64" s="10" t="str">
        <f t="shared" si="26"/>
        <v/>
      </c>
      <c r="V64" s="9">
        <v>66</v>
      </c>
      <c r="W64" s="10" t="str">
        <f t="shared" si="27"/>
        <v/>
      </c>
      <c r="X64" s="11">
        <v>23</v>
      </c>
      <c r="Y64" s="10" t="str">
        <f t="shared" si="28"/>
        <v/>
      </c>
      <c r="Z64" s="11">
        <v>23</v>
      </c>
      <c r="AA64" s="10" t="str">
        <f t="shared" si="29"/>
        <v/>
      </c>
      <c r="AB64" s="9">
        <v>58</v>
      </c>
      <c r="AC64" s="10" t="str">
        <f t="shared" si="30"/>
        <v/>
      </c>
      <c r="AD64" s="11">
        <v>24</v>
      </c>
      <c r="AE64" s="10" t="str">
        <f t="shared" si="31"/>
        <v/>
      </c>
      <c r="AF64" s="11">
        <v>22</v>
      </c>
      <c r="AG64" s="10" t="str">
        <f t="shared" si="32"/>
        <v/>
      </c>
      <c r="AH64" s="11">
        <v>20</v>
      </c>
      <c r="AI64" s="10" t="str">
        <f t="shared" si="33"/>
        <v/>
      </c>
      <c r="AJ64" s="11">
        <v>21</v>
      </c>
      <c r="AK64" s="10" t="str">
        <f t="shared" si="34"/>
        <v/>
      </c>
      <c r="AL64" s="12">
        <v>638</v>
      </c>
      <c r="AM64" s="13" t="s">
        <v>28</v>
      </c>
      <c r="AN64" s="12">
        <v>1196</v>
      </c>
      <c r="AO64" s="14" t="str">
        <f t="shared" si="35"/>
        <v>PASS</v>
      </c>
      <c r="AP64" s="14" t="s">
        <v>25</v>
      </c>
      <c r="AQ64" s="4"/>
      <c r="AR64" s="5"/>
      <c r="AS64" s="5"/>
      <c r="AT64" s="5"/>
    </row>
    <row r="65" spans="1:46" ht="18" customHeight="1" x14ac:dyDescent="0.2">
      <c r="A65" s="2"/>
      <c r="B65" s="7">
        <v>146261</v>
      </c>
      <c r="C65" s="8" t="s">
        <v>164</v>
      </c>
      <c r="D65" s="9">
        <v>61</v>
      </c>
      <c r="E65" s="10" t="str">
        <f t="shared" si="18"/>
        <v/>
      </c>
      <c r="F65" s="11">
        <v>24</v>
      </c>
      <c r="G65" s="10" t="str">
        <f t="shared" si="19"/>
        <v/>
      </c>
      <c r="H65" s="11">
        <v>46</v>
      </c>
      <c r="I65" s="10" t="str">
        <f t="shared" si="20"/>
        <v/>
      </c>
      <c r="J65" s="9">
        <v>58</v>
      </c>
      <c r="K65" s="10" t="str">
        <f t="shared" si="21"/>
        <v/>
      </c>
      <c r="L65" s="11">
        <v>24</v>
      </c>
      <c r="M65" s="10" t="str">
        <f t="shared" si="22"/>
        <v/>
      </c>
      <c r="N65" s="11">
        <v>24</v>
      </c>
      <c r="O65" s="10" t="str">
        <f t="shared" si="23"/>
        <v/>
      </c>
      <c r="P65" s="9">
        <v>61</v>
      </c>
      <c r="Q65" s="10" t="str">
        <f t="shared" si="24"/>
        <v/>
      </c>
      <c r="R65" s="11">
        <v>22</v>
      </c>
      <c r="S65" s="10" t="str">
        <f t="shared" si="25"/>
        <v/>
      </c>
      <c r="T65" s="11">
        <v>46</v>
      </c>
      <c r="U65" s="10" t="str">
        <f t="shared" si="26"/>
        <v/>
      </c>
      <c r="V65" s="9">
        <v>53</v>
      </c>
      <c r="W65" s="10" t="str">
        <f t="shared" si="27"/>
        <v/>
      </c>
      <c r="X65" s="11">
        <v>22</v>
      </c>
      <c r="Y65" s="10" t="str">
        <f t="shared" si="28"/>
        <v/>
      </c>
      <c r="Z65" s="11">
        <v>22</v>
      </c>
      <c r="AA65" s="10" t="str">
        <f t="shared" si="29"/>
        <v/>
      </c>
      <c r="AB65" s="9">
        <v>67</v>
      </c>
      <c r="AC65" s="10" t="str">
        <f t="shared" si="30"/>
        <v/>
      </c>
      <c r="AD65" s="11">
        <v>24</v>
      </c>
      <c r="AE65" s="10" t="str">
        <f t="shared" si="31"/>
        <v/>
      </c>
      <c r="AF65" s="11">
        <v>24</v>
      </c>
      <c r="AG65" s="10" t="str">
        <f t="shared" si="32"/>
        <v/>
      </c>
      <c r="AH65" s="11">
        <v>22</v>
      </c>
      <c r="AI65" s="10" t="str">
        <f t="shared" si="33"/>
        <v/>
      </c>
      <c r="AJ65" s="11">
        <v>23</v>
      </c>
      <c r="AK65" s="10" t="str">
        <f t="shared" si="34"/>
        <v/>
      </c>
      <c r="AL65" s="12">
        <v>623</v>
      </c>
      <c r="AM65" s="13" t="s">
        <v>165</v>
      </c>
      <c r="AN65" s="12">
        <v>1156</v>
      </c>
      <c r="AO65" s="14" t="str">
        <f t="shared" si="35"/>
        <v>PASS</v>
      </c>
      <c r="AP65" s="14" t="s">
        <v>25</v>
      </c>
      <c r="AQ65" s="4"/>
      <c r="AR65" s="5"/>
      <c r="AS65" s="5"/>
      <c r="AT65" s="5"/>
    </row>
    <row r="66" spans="1:46" ht="18" customHeight="1" x14ac:dyDescent="0.2">
      <c r="A66" s="2"/>
      <c r="B66" s="7">
        <v>146262</v>
      </c>
      <c r="C66" s="8" t="s">
        <v>166</v>
      </c>
      <c r="D66" s="9">
        <v>61</v>
      </c>
      <c r="E66" s="10" t="str">
        <f t="shared" si="18"/>
        <v/>
      </c>
      <c r="F66" s="11">
        <v>24</v>
      </c>
      <c r="G66" s="10" t="str">
        <f t="shared" si="19"/>
        <v/>
      </c>
      <c r="H66" s="11">
        <v>47</v>
      </c>
      <c r="I66" s="10" t="str">
        <f t="shared" si="20"/>
        <v/>
      </c>
      <c r="J66" s="9">
        <v>57</v>
      </c>
      <c r="K66" s="10" t="str">
        <f t="shared" si="21"/>
        <v/>
      </c>
      <c r="L66" s="11">
        <v>24</v>
      </c>
      <c r="M66" s="10" t="str">
        <f t="shared" si="22"/>
        <v/>
      </c>
      <c r="N66" s="11">
        <v>24</v>
      </c>
      <c r="O66" s="10" t="str">
        <f t="shared" si="23"/>
        <v/>
      </c>
      <c r="P66" s="9">
        <v>65</v>
      </c>
      <c r="Q66" s="10" t="str">
        <f t="shared" si="24"/>
        <v/>
      </c>
      <c r="R66" s="11">
        <v>21</v>
      </c>
      <c r="S66" s="10" t="str">
        <f t="shared" si="25"/>
        <v/>
      </c>
      <c r="T66" s="11">
        <v>47</v>
      </c>
      <c r="U66" s="10" t="str">
        <f t="shared" si="26"/>
        <v/>
      </c>
      <c r="V66" s="9">
        <v>48</v>
      </c>
      <c r="W66" s="10" t="str">
        <f t="shared" si="27"/>
        <v/>
      </c>
      <c r="X66" s="11">
        <v>22</v>
      </c>
      <c r="Y66" s="10" t="str">
        <f t="shared" si="28"/>
        <v/>
      </c>
      <c r="Z66" s="11">
        <v>22</v>
      </c>
      <c r="AA66" s="10" t="str">
        <f t="shared" si="29"/>
        <v/>
      </c>
      <c r="AB66" s="9">
        <v>65</v>
      </c>
      <c r="AC66" s="10" t="str">
        <f t="shared" si="30"/>
        <v/>
      </c>
      <c r="AD66" s="11">
        <v>24</v>
      </c>
      <c r="AE66" s="10" t="str">
        <f t="shared" si="31"/>
        <v/>
      </c>
      <c r="AF66" s="11">
        <v>24</v>
      </c>
      <c r="AG66" s="10" t="str">
        <f t="shared" si="32"/>
        <v/>
      </c>
      <c r="AH66" s="11">
        <v>22</v>
      </c>
      <c r="AI66" s="10" t="str">
        <f t="shared" si="33"/>
        <v/>
      </c>
      <c r="AJ66" s="11">
        <v>23</v>
      </c>
      <c r="AK66" s="10" t="str">
        <f t="shared" si="34"/>
        <v/>
      </c>
      <c r="AL66" s="12">
        <v>620</v>
      </c>
      <c r="AM66" s="13" t="s">
        <v>167</v>
      </c>
      <c r="AN66" s="12">
        <v>1147</v>
      </c>
      <c r="AO66" s="14" t="str">
        <f t="shared" si="35"/>
        <v>PASS</v>
      </c>
      <c r="AP66" s="14" t="s">
        <v>25</v>
      </c>
      <c r="AQ66" s="4"/>
      <c r="AR66" s="5"/>
      <c r="AS66" s="5"/>
      <c r="AT66" s="5"/>
    </row>
    <row r="67" spans="1:46" ht="18" customHeight="1" x14ac:dyDescent="0.2">
      <c r="A67" s="2"/>
      <c r="B67" s="7">
        <v>146263</v>
      </c>
      <c r="C67" s="8" t="s">
        <v>168</v>
      </c>
      <c r="D67" s="9">
        <v>50</v>
      </c>
      <c r="E67" s="10" t="str">
        <f t="shared" si="18"/>
        <v/>
      </c>
      <c r="F67" s="11">
        <v>23</v>
      </c>
      <c r="G67" s="10" t="str">
        <f t="shared" si="19"/>
        <v/>
      </c>
      <c r="H67" s="11">
        <v>47</v>
      </c>
      <c r="I67" s="10" t="str">
        <f t="shared" si="20"/>
        <v/>
      </c>
      <c r="J67" s="9">
        <v>54</v>
      </c>
      <c r="K67" s="10" t="str">
        <f t="shared" si="21"/>
        <v/>
      </c>
      <c r="L67" s="11">
        <v>22</v>
      </c>
      <c r="M67" s="10" t="str">
        <f t="shared" si="22"/>
        <v/>
      </c>
      <c r="N67" s="11">
        <v>22</v>
      </c>
      <c r="O67" s="10" t="str">
        <f t="shared" si="23"/>
        <v/>
      </c>
      <c r="P67" s="9">
        <v>56</v>
      </c>
      <c r="Q67" s="10" t="str">
        <f t="shared" si="24"/>
        <v/>
      </c>
      <c r="R67" s="11">
        <v>23</v>
      </c>
      <c r="S67" s="10" t="str">
        <f t="shared" si="25"/>
        <v/>
      </c>
      <c r="T67" s="11">
        <v>47</v>
      </c>
      <c r="U67" s="10" t="str">
        <f t="shared" si="26"/>
        <v/>
      </c>
      <c r="V67" s="9">
        <v>43</v>
      </c>
      <c r="W67" s="10" t="str">
        <f t="shared" si="27"/>
        <v/>
      </c>
      <c r="X67" s="11">
        <v>19</v>
      </c>
      <c r="Y67" s="10" t="str">
        <f t="shared" si="28"/>
        <v/>
      </c>
      <c r="Z67" s="11">
        <v>23</v>
      </c>
      <c r="AA67" s="10" t="str">
        <f t="shared" si="29"/>
        <v/>
      </c>
      <c r="AB67" s="9">
        <v>43</v>
      </c>
      <c r="AC67" s="10" t="str">
        <f t="shared" si="30"/>
        <v/>
      </c>
      <c r="AD67" s="11">
        <v>23</v>
      </c>
      <c r="AE67" s="10" t="str">
        <f t="shared" si="31"/>
        <v/>
      </c>
      <c r="AF67" s="11">
        <v>19</v>
      </c>
      <c r="AG67" s="10" t="str">
        <f t="shared" si="32"/>
        <v/>
      </c>
      <c r="AH67" s="11">
        <v>20</v>
      </c>
      <c r="AI67" s="10" t="str">
        <f t="shared" si="33"/>
        <v/>
      </c>
      <c r="AJ67" s="11">
        <v>20</v>
      </c>
      <c r="AK67" s="10" t="str">
        <f t="shared" si="34"/>
        <v/>
      </c>
      <c r="AL67" s="12">
        <v>554</v>
      </c>
      <c r="AM67" s="13" t="s">
        <v>169</v>
      </c>
      <c r="AN67" s="12">
        <v>1074</v>
      </c>
      <c r="AO67" s="14" t="str">
        <f t="shared" si="35"/>
        <v>PASS</v>
      </c>
      <c r="AP67" s="14" t="s">
        <v>35</v>
      </c>
      <c r="AQ67" s="4"/>
      <c r="AR67" s="5"/>
      <c r="AS67" s="5"/>
      <c r="AT67" s="5"/>
    </row>
    <row r="68" spans="1:46" ht="18" customHeight="1" x14ac:dyDescent="0.2">
      <c r="A68" s="2"/>
      <c r="B68" s="7">
        <v>146264</v>
      </c>
      <c r="C68" s="8" t="s">
        <v>170</v>
      </c>
      <c r="D68" s="9">
        <v>65</v>
      </c>
      <c r="E68" s="10" t="str">
        <f t="shared" si="18"/>
        <v/>
      </c>
      <c r="F68" s="11">
        <v>20</v>
      </c>
      <c r="G68" s="10" t="str">
        <f t="shared" si="19"/>
        <v/>
      </c>
      <c r="H68" s="11">
        <v>46</v>
      </c>
      <c r="I68" s="10" t="str">
        <f t="shared" si="20"/>
        <v/>
      </c>
      <c r="J68" s="9">
        <v>78</v>
      </c>
      <c r="K68" s="10" t="str">
        <f t="shared" si="21"/>
        <v/>
      </c>
      <c r="L68" s="11">
        <v>20</v>
      </c>
      <c r="M68" s="10" t="str">
        <f t="shared" si="22"/>
        <v/>
      </c>
      <c r="N68" s="11">
        <v>20</v>
      </c>
      <c r="O68" s="10" t="str">
        <f t="shared" si="23"/>
        <v/>
      </c>
      <c r="P68" s="9">
        <v>59</v>
      </c>
      <c r="Q68" s="10" t="str">
        <f t="shared" si="24"/>
        <v/>
      </c>
      <c r="R68" s="11">
        <v>20</v>
      </c>
      <c r="S68" s="10" t="str">
        <f t="shared" si="25"/>
        <v/>
      </c>
      <c r="T68" s="11">
        <v>46</v>
      </c>
      <c r="U68" s="10" t="str">
        <f t="shared" si="26"/>
        <v/>
      </c>
      <c r="V68" s="9">
        <v>55</v>
      </c>
      <c r="W68" s="10" t="str">
        <f t="shared" si="27"/>
        <v/>
      </c>
      <c r="X68" s="11">
        <v>18</v>
      </c>
      <c r="Y68" s="10" t="str">
        <f t="shared" si="28"/>
        <v/>
      </c>
      <c r="Z68" s="11">
        <v>22</v>
      </c>
      <c r="AA68" s="10" t="str">
        <f t="shared" si="29"/>
        <v/>
      </c>
      <c r="AB68" s="9">
        <v>67</v>
      </c>
      <c r="AC68" s="10" t="str">
        <f t="shared" si="30"/>
        <v/>
      </c>
      <c r="AD68" s="11">
        <v>20</v>
      </c>
      <c r="AE68" s="10" t="str">
        <f t="shared" si="31"/>
        <v/>
      </c>
      <c r="AF68" s="11">
        <v>19</v>
      </c>
      <c r="AG68" s="10" t="str">
        <f t="shared" si="32"/>
        <v/>
      </c>
      <c r="AH68" s="11">
        <v>20</v>
      </c>
      <c r="AI68" s="10" t="str">
        <f t="shared" si="33"/>
        <v/>
      </c>
      <c r="AJ68" s="11">
        <v>20</v>
      </c>
      <c r="AK68" s="10" t="str">
        <f t="shared" si="34"/>
        <v/>
      </c>
      <c r="AL68" s="12">
        <v>615</v>
      </c>
      <c r="AM68" s="13" t="s">
        <v>171</v>
      </c>
      <c r="AN68" s="12">
        <v>1182</v>
      </c>
      <c r="AO68" s="14" t="str">
        <f t="shared" si="35"/>
        <v>PASS</v>
      </c>
      <c r="AP68" s="14" t="s">
        <v>25</v>
      </c>
      <c r="AQ68" s="4"/>
      <c r="AR68" s="5"/>
      <c r="AS68" s="5"/>
      <c r="AT68" s="5"/>
    </row>
    <row r="69" spans="1:46" ht="18" customHeight="1" x14ac:dyDescent="0.2">
      <c r="A69" s="2"/>
      <c r="B69" s="7">
        <v>146265</v>
      </c>
      <c r="C69" s="8" t="s">
        <v>172</v>
      </c>
      <c r="D69" s="9">
        <v>43</v>
      </c>
      <c r="E69" s="10" t="str">
        <f t="shared" ref="E69:E100" si="36">IF(IFERROR(FIND("+",D69),0)," ",IF(D69="AB","",IF(D69&lt;$D$4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F69" s="11">
        <v>23</v>
      </c>
      <c r="G69" s="10" t="str">
        <f t="shared" ref="G69:G100" si="37">IF(IFERROR(FIND("+",F69),0)," ",IF(F69="AB","",IF(F69&lt;$F$4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H69" s="11">
        <v>45</v>
      </c>
      <c r="I69" s="10" t="str">
        <f t="shared" ref="I69:I100" si="38">IF(IFERROR(FIND("+",H69),0)," ",IF(H69="AB","",IF(H69&lt;$H$4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J69" s="9">
        <v>56</v>
      </c>
      <c r="K69" s="10" t="str">
        <f t="shared" ref="K69:K100" si="39">IF(IFERROR(FIND("+",J69),0)," ",IF(J69="AB","",IF(J69&lt;$J$4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L69" s="11">
        <v>23</v>
      </c>
      <c r="M69" s="10" t="str">
        <f t="shared" ref="M69:M100" si="40">IF(IFERROR(FIND("+",L69),0)," ",IF(L69="AB","",IF(L69&lt;$L$4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N69" s="11">
        <v>23</v>
      </c>
      <c r="O69" s="10" t="str">
        <f t="shared" ref="O69:O100" si="41">IF(IFERROR(FIND("+",N69),0)," ",IF(N69="AB","",IF(N69&lt;$N$4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P69" s="9">
        <v>46</v>
      </c>
      <c r="Q69" s="10" t="str">
        <f t="shared" ref="Q69:Q100" si="42">IF(IFERROR(FIND("+",P69),0)," ",IF(P69="AB","",IF(P69&lt;$P$4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R69" s="11">
        <v>23</v>
      </c>
      <c r="S69" s="10" t="str">
        <f t="shared" ref="S69:S100" si="43">IF(IFERROR(FIND("+",R69),0)," ",IF(R69="AB","",IF(R69&lt;$R$4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T69" s="11">
        <v>45</v>
      </c>
      <c r="U69" s="10" t="str">
        <f t="shared" ref="U69:U100" si="44">IF(IFERROR(FIND("+",T69),0)," ",IF(T69="AB","",IF(T69&lt;$T$4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V69" s="9">
        <v>48</v>
      </c>
      <c r="W69" s="10" t="str">
        <f t="shared" ref="W69:W100" si="45">IF(IFERROR(FIND("+",V69),0)," ",IF(V69="AB","",IF(V69&lt;$V$4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X69" s="11">
        <v>23</v>
      </c>
      <c r="Y69" s="10" t="str">
        <f t="shared" ref="Y69:Y100" si="46">IF(IFERROR(FIND("+",X69),0)," ",IF(X69="AB","",IF(X69&lt;$X$4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Z69" s="11">
        <v>20</v>
      </c>
      <c r="AA69" s="10" t="str">
        <f t="shared" ref="AA69:AA100" si="47">IF(IFERROR(FIND("+",Z69),0)," ",IF(Z69="AB","",IF(Z69&lt;$Z$4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AB69" s="9">
        <v>44</v>
      </c>
      <c r="AC69" s="10" t="str">
        <f t="shared" ref="AC69:AC100" si="48">IF(IFERROR(FIND("+",AB69),0)," ",IF(AB69="AB","",IF(AB69&lt;$AB$4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AD69" s="11">
        <v>23</v>
      </c>
      <c r="AE69" s="10" t="str">
        <f t="shared" ref="AE69:AE100" si="49">IF(IFERROR(FIND("+",AD69),0)," ",IF(AD69="AB","",IF(AD69&lt;$AD$4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AF69" s="11">
        <v>23</v>
      </c>
      <c r="AG69" s="10" t="str">
        <f t="shared" ref="AG69:AG100" si="50">IF(IFERROR(FIND("+",AF69),0)," ",IF(AF69="AB","",IF(AF69&lt;$AF$4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AH69" s="11">
        <v>23</v>
      </c>
      <c r="AI69" s="10" t="str">
        <f t="shared" ref="AI69:AI100" si="51">IF(IFERROR(FIND("+",AH69),0)," ",IF(AH69="AB","",IF(AH69&lt;$AH$4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J69&lt;&gt;"AB")),"","E"))))</f>
        <v/>
      </c>
      <c r="AJ69" s="11">
        <v>23</v>
      </c>
      <c r="AK69" s="10" t="str">
        <f t="shared" ref="AK69:AK100" si="52">IF(IFERROR(FIND("+",AJ69),0)," ",IF(AJ69="AB","",IF(AJ69&lt;$AJ$4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v/>
      </c>
      <c r="AL69" s="12">
        <v>554</v>
      </c>
      <c r="AM69" s="13" t="s">
        <v>173</v>
      </c>
      <c r="AN69" s="12">
        <v>1036</v>
      </c>
      <c r="AO69" s="14" t="str">
        <f t="shared" ref="AO69:AO100" si="53">IF(AND(COUNTIF(D69:AK69,"AB")&lt;17-COUNTIF(D69:AK69," "),COUNTIF(D69:AK69,"AB")&lt;&gt;0),"FAIL",IF(COUNTIF(D69:AK69,"AB")=17-COUNTIF(D69:AK69," "),"ABSENT",IF(AND(COUNTIF(D69:AK69,"AB")=0,COUNTIF(D69:AK69,"F")=0),"PASS","FAIL")))</f>
        <v>PASS</v>
      </c>
      <c r="AP69" s="14" t="s">
        <v>25</v>
      </c>
      <c r="AQ69" s="4"/>
      <c r="AR69" s="5"/>
      <c r="AS69" s="5"/>
      <c r="AT69" s="5"/>
    </row>
    <row r="70" spans="1:46" ht="18" customHeight="1" x14ac:dyDescent="0.2">
      <c r="A70" s="2"/>
      <c r="B70" s="7">
        <v>146266</v>
      </c>
      <c r="C70" s="8" t="s">
        <v>174</v>
      </c>
      <c r="D70" s="9">
        <v>60</v>
      </c>
      <c r="E70" s="10" t="str">
        <f t="shared" si="36"/>
        <v/>
      </c>
      <c r="F70" s="11">
        <v>22</v>
      </c>
      <c r="G70" s="10" t="str">
        <f t="shared" si="37"/>
        <v/>
      </c>
      <c r="H70" s="11">
        <v>46</v>
      </c>
      <c r="I70" s="10" t="str">
        <f t="shared" si="38"/>
        <v/>
      </c>
      <c r="J70" s="9">
        <v>61</v>
      </c>
      <c r="K70" s="10" t="str">
        <f t="shared" si="39"/>
        <v/>
      </c>
      <c r="L70" s="11">
        <v>22</v>
      </c>
      <c r="M70" s="10" t="str">
        <f t="shared" si="40"/>
        <v/>
      </c>
      <c r="N70" s="11">
        <v>22</v>
      </c>
      <c r="O70" s="10" t="str">
        <f t="shared" si="41"/>
        <v/>
      </c>
      <c r="P70" s="9">
        <v>56</v>
      </c>
      <c r="Q70" s="10" t="str">
        <f t="shared" si="42"/>
        <v/>
      </c>
      <c r="R70" s="11">
        <v>24</v>
      </c>
      <c r="S70" s="10" t="str">
        <f t="shared" si="43"/>
        <v/>
      </c>
      <c r="T70" s="11">
        <v>46</v>
      </c>
      <c r="U70" s="10" t="str">
        <f t="shared" si="44"/>
        <v/>
      </c>
      <c r="V70" s="9">
        <v>49</v>
      </c>
      <c r="W70" s="10" t="str">
        <f t="shared" si="45"/>
        <v/>
      </c>
      <c r="X70" s="11">
        <v>20</v>
      </c>
      <c r="Y70" s="10" t="str">
        <f t="shared" si="46"/>
        <v/>
      </c>
      <c r="Z70" s="11">
        <v>20</v>
      </c>
      <c r="AA70" s="10" t="str">
        <f t="shared" si="47"/>
        <v/>
      </c>
      <c r="AB70" s="9">
        <v>53</v>
      </c>
      <c r="AC70" s="10" t="str">
        <f t="shared" si="48"/>
        <v/>
      </c>
      <c r="AD70" s="11">
        <v>21</v>
      </c>
      <c r="AE70" s="10" t="str">
        <f t="shared" si="49"/>
        <v/>
      </c>
      <c r="AF70" s="11">
        <v>20</v>
      </c>
      <c r="AG70" s="10" t="str">
        <f t="shared" si="50"/>
        <v/>
      </c>
      <c r="AH70" s="11">
        <v>22</v>
      </c>
      <c r="AI70" s="10" t="str">
        <f t="shared" si="51"/>
        <v/>
      </c>
      <c r="AJ70" s="11">
        <v>23</v>
      </c>
      <c r="AK70" s="10" t="str">
        <f t="shared" si="52"/>
        <v/>
      </c>
      <c r="AL70" s="12">
        <v>587</v>
      </c>
      <c r="AM70" s="13" t="s">
        <v>175</v>
      </c>
      <c r="AN70" s="12">
        <v>1117</v>
      </c>
      <c r="AO70" s="14" t="str">
        <f t="shared" si="53"/>
        <v>PASS</v>
      </c>
      <c r="AP70" s="14" t="s">
        <v>35</v>
      </c>
      <c r="AQ70" s="4"/>
      <c r="AR70" s="5"/>
      <c r="AS70" s="5"/>
      <c r="AT70" s="5"/>
    </row>
    <row r="71" spans="1:46" ht="18" customHeight="1" x14ac:dyDescent="0.2">
      <c r="A71" s="2"/>
      <c r="B71" s="7">
        <v>146267</v>
      </c>
      <c r="C71" s="8" t="s">
        <v>176</v>
      </c>
      <c r="D71" s="9">
        <v>28</v>
      </c>
      <c r="E71" s="10" t="str">
        <f t="shared" si="36"/>
        <v>F</v>
      </c>
      <c r="F71" s="11">
        <v>23</v>
      </c>
      <c r="G71" s="10" t="str">
        <f t="shared" si="37"/>
        <v>E</v>
      </c>
      <c r="H71" s="11">
        <v>39</v>
      </c>
      <c r="I71" s="10" t="str">
        <f t="shared" si="38"/>
        <v>E</v>
      </c>
      <c r="J71" s="9">
        <v>40</v>
      </c>
      <c r="K71" s="10" t="str">
        <f t="shared" si="39"/>
        <v>E</v>
      </c>
      <c r="L71" s="11">
        <v>23</v>
      </c>
      <c r="M71" s="10" t="str">
        <f t="shared" si="40"/>
        <v>E</v>
      </c>
      <c r="N71" s="11">
        <v>23</v>
      </c>
      <c r="O71" s="10" t="str">
        <f t="shared" si="41"/>
        <v>E</v>
      </c>
      <c r="P71" s="9">
        <v>54</v>
      </c>
      <c r="Q71" s="10" t="str">
        <f t="shared" si="42"/>
        <v>E</v>
      </c>
      <c r="R71" s="11">
        <v>23</v>
      </c>
      <c r="S71" s="10" t="str">
        <f t="shared" si="43"/>
        <v>E</v>
      </c>
      <c r="T71" s="11">
        <v>39</v>
      </c>
      <c r="U71" s="10" t="str">
        <f t="shared" si="44"/>
        <v>E</v>
      </c>
      <c r="V71" s="9">
        <v>27</v>
      </c>
      <c r="W71" s="10" t="str">
        <f t="shared" si="45"/>
        <v>F</v>
      </c>
      <c r="X71" s="11">
        <v>16</v>
      </c>
      <c r="Y71" s="10" t="str">
        <f t="shared" si="46"/>
        <v>E</v>
      </c>
      <c r="Z71" s="11">
        <v>21</v>
      </c>
      <c r="AA71" s="10" t="str">
        <f t="shared" si="47"/>
        <v>E</v>
      </c>
      <c r="AB71" s="9">
        <v>41</v>
      </c>
      <c r="AC71" s="10" t="str">
        <f t="shared" si="48"/>
        <v>E</v>
      </c>
      <c r="AD71" s="11">
        <v>18</v>
      </c>
      <c r="AE71" s="10" t="str">
        <f t="shared" si="49"/>
        <v>E</v>
      </c>
      <c r="AF71" s="11">
        <v>18</v>
      </c>
      <c r="AG71" s="10" t="str">
        <f t="shared" si="50"/>
        <v>E</v>
      </c>
      <c r="AH71" s="11">
        <v>18</v>
      </c>
      <c r="AI71" s="10" t="str">
        <f t="shared" si="51"/>
        <v>E</v>
      </c>
      <c r="AJ71" s="11">
        <v>19</v>
      </c>
      <c r="AK71" s="10" t="str">
        <f t="shared" si="52"/>
        <v>E</v>
      </c>
      <c r="AL71" s="12">
        <v>470</v>
      </c>
      <c r="AM71" s="18">
        <v>0</v>
      </c>
      <c r="AN71" s="12">
        <v>470</v>
      </c>
      <c r="AO71" s="14" t="str">
        <f t="shared" si="53"/>
        <v>FAIL</v>
      </c>
      <c r="AP71" s="14" t="s">
        <v>138</v>
      </c>
      <c r="AQ71" s="4"/>
      <c r="AR71" s="5"/>
      <c r="AS71" s="5"/>
      <c r="AT71" s="5"/>
    </row>
    <row r="72" spans="1:46" ht="18" customHeight="1" x14ac:dyDescent="0.2">
      <c r="A72" s="2"/>
      <c r="B72" s="7">
        <v>146268</v>
      </c>
      <c r="C72" s="8" t="s">
        <v>177</v>
      </c>
      <c r="D72" s="9">
        <v>58</v>
      </c>
      <c r="E72" s="10" t="str">
        <f t="shared" si="36"/>
        <v/>
      </c>
      <c r="F72" s="11">
        <v>21</v>
      </c>
      <c r="G72" s="10" t="str">
        <f t="shared" si="37"/>
        <v/>
      </c>
      <c r="H72" s="11">
        <v>44</v>
      </c>
      <c r="I72" s="10" t="str">
        <f t="shared" si="38"/>
        <v/>
      </c>
      <c r="J72" s="9">
        <v>67</v>
      </c>
      <c r="K72" s="10" t="str">
        <f t="shared" si="39"/>
        <v/>
      </c>
      <c r="L72" s="11">
        <v>21</v>
      </c>
      <c r="M72" s="10" t="str">
        <f t="shared" si="40"/>
        <v/>
      </c>
      <c r="N72" s="11">
        <v>21</v>
      </c>
      <c r="O72" s="10" t="str">
        <f t="shared" si="41"/>
        <v/>
      </c>
      <c r="P72" s="9">
        <v>63</v>
      </c>
      <c r="Q72" s="10" t="str">
        <f t="shared" si="42"/>
        <v/>
      </c>
      <c r="R72" s="11">
        <v>21</v>
      </c>
      <c r="S72" s="10" t="str">
        <f t="shared" si="43"/>
        <v/>
      </c>
      <c r="T72" s="11">
        <v>44</v>
      </c>
      <c r="U72" s="10" t="str">
        <f t="shared" si="44"/>
        <v/>
      </c>
      <c r="V72" s="9">
        <v>60</v>
      </c>
      <c r="W72" s="10" t="str">
        <f t="shared" si="45"/>
        <v/>
      </c>
      <c r="X72" s="11">
        <v>19</v>
      </c>
      <c r="Y72" s="10" t="str">
        <f t="shared" si="46"/>
        <v/>
      </c>
      <c r="Z72" s="11">
        <v>22</v>
      </c>
      <c r="AA72" s="10" t="str">
        <f t="shared" si="47"/>
        <v/>
      </c>
      <c r="AB72" s="9">
        <v>62</v>
      </c>
      <c r="AC72" s="10" t="str">
        <f t="shared" si="48"/>
        <v/>
      </c>
      <c r="AD72" s="11">
        <v>21</v>
      </c>
      <c r="AE72" s="10" t="str">
        <f t="shared" si="49"/>
        <v/>
      </c>
      <c r="AF72" s="11">
        <v>22</v>
      </c>
      <c r="AG72" s="10" t="str">
        <f t="shared" si="50"/>
        <v/>
      </c>
      <c r="AH72" s="11">
        <v>20</v>
      </c>
      <c r="AI72" s="10" t="str">
        <f t="shared" si="51"/>
        <v/>
      </c>
      <c r="AJ72" s="11">
        <v>21</v>
      </c>
      <c r="AK72" s="10" t="str">
        <f t="shared" si="52"/>
        <v/>
      </c>
      <c r="AL72" s="12">
        <v>607</v>
      </c>
      <c r="AM72" s="13" t="s">
        <v>178</v>
      </c>
      <c r="AN72" s="12">
        <v>1170</v>
      </c>
      <c r="AO72" s="14" t="str">
        <f t="shared" si="53"/>
        <v>PASS</v>
      </c>
      <c r="AP72" s="14" t="s">
        <v>25</v>
      </c>
      <c r="AQ72" s="4"/>
      <c r="AR72" s="5"/>
      <c r="AS72" s="5"/>
      <c r="AT72" s="5"/>
    </row>
    <row r="73" spans="1:46" ht="18" customHeight="1" x14ac:dyDescent="0.2">
      <c r="A73" s="2"/>
      <c r="B73" s="7">
        <v>146269</v>
      </c>
      <c r="C73" s="8" t="s">
        <v>179</v>
      </c>
      <c r="D73" s="9">
        <v>60</v>
      </c>
      <c r="E73" s="10" t="str">
        <f t="shared" si="36"/>
        <v/>
      </c>
      <c r="F73" s="11">
        <v>24</v>
      </c>
      <c r="G73" s="10" t="str">
        <f t="shared" si="37"/>
        <v/>
      </c>
      <c r="H73" s="11">
        <v>47</v>
      </c>
      <c r="I73" s="10" t="str">
        <f t="shared" si="38"/>
        <v/>
      </c>
      <c r="J73" s="9">
        <v>74</v>
      </c>
      <c r="K73" s="10" t="str">
        <f t="shared" si="39"/>
        <v/>
      </c>
      <c r="L73" s="11">
        <v>24</v>
      </c>
      <c r="M73" s="10" t="str">
        <f t="shared" si="40"/>
        <v/>
      </c>
      <c r="N73" s="11">
        <v>24</v>
      </c>
      <c r="O73" s="10" t="str">
        <f t="shared" si="41"/>
        <v/>
      </c>
      <c r="P73" s="9">
        <v>54</v>
      </c>
      <c r="Q73" s="10" t="str">
        <f t="shared" si="42"/>
        <v/>
      </c>
      <c r="R73" s="11">
        <v>24</v>
      </c>
      <c r="S73" s="10" t="str">
        <f t="shared" si="43"/>
        <v/>
      </c>
      <c r="T73" s="11">
        <v>47</v>
      </c>
      <c r="U73" s="10" t="str">
        <f t="shared" si="44"/>
        <v/>
      </c>
      <c r="V73" s="9">
        <v>53</v>
      </c>
      <c r="W73" s="10" t="str">
        <f t="shared" si="45"/>
        <v/>
      </c>
      <c r="X73" s="11">
        <v>20</v>
      </c>
      <c r="Y73" s="10" t="str">
        <f t="shared" si="46"/>
        <v/>
      </c>
      <c r="Z73" s="11">
        <v>22</v>
      </c>
      <c r="AA73" s="10" t="str">
        <f t="shared" si="47"/>
        <v/>
      </c>
      <c r="AB73" s="9">
        <v>58</v>
      </c>
      <c r="AC73" s="10" t="str">
        <f t="shared" si="48"/>
        <v/>
      </c>
      <c r="AD73" s="11">
        <v>22</v>
      </c>
      <c r="AE73" s="10" t="str">
        <f t="shared" si="49"/>
        <v/>
      </c>
      <c r="AF73" s="11">
        <v>22</v>
      </c>
      <c r="AG73" s="10" t="str">
        <f t="shared" si="50"/>
        <v/>
      </c>
      <c r="AH73" s="11">
        <v>23</v>
      </c>
      <c r="AI73" s="10" t="str">
        <f t="shared" si="51"/>
        <v/>
      </c>
      <c r="AJ73" s="11">
        <v>24</v>
      </c>
      <c r="AK73" s="10" t="str">
        <f t="shared" si="52"/>
        <v/>
      </c>
      <c r="AL73" s="12">
        <v>622</v>
      </c>
      <c r="AM73" s="13" t="s">
        <v>180</v>
      </c>
      <c r="AN73" s="12">
        <v>1196</v>
      </c>
      <c r="AO73" s="14" t="str">
        <f t="shared" si="53"/>
        <v>PASS</v>
      </c>
      <c r="AP73" s="14" t="s">
        <v>25</v>
      </c>
      <c r="AQ73" s="4"/>
      <c r="AR73" s="5"/>
      <c r="AS73" s="5"/>
      <c r="AT73" s="5"/>
    </row>
    <row r="74" spans="1:46" ht="18" customHeight="1" x14ac:dyDescent="0.2">
      <c r="A74" s="2"/>
      <c r="B74" s="7">
        <v>146270</v>
      </c>
      <c r="C74" s="8" t="s">
        <v>181</v>
      </c>
      <c r="D74" s="9">
        <v>63</v>
      </c>
      <c r="E74" s="10" t="str">
        <f t="shared" si="36"/>
        <v/>
      </c>
      <c r="F74" s="11">
        <v>23</v>
      </c>
      <c r="G74" s="10" t="str">
        <f t="shared" si="37"/>
        <v/>
      </c>
      <c r="H74" s="11">
        <v>46</v>
      </c>
      <c r="I74" s="10" t="str">
        <f t="shared" si="38"/>
        <v/>
      </c>
      <c r="J74" s="9">
        <v>60</v>
      </c>
      <c r="K74" s="10" t="str">
        <f t="shared" si="39"/>
        <v/>
      </c>
      <c r="L74" s="11">
        <v>23</v>
      </c>
      <c r="M74" s="10" t="str">
        <f t="shared" si="40"/>
        <v/>
      </c>
      <c r="N74" s="11">
        <v>23</v>
      </c>
      <c r="O74" s="10" t="str">
        <f t="shared" si="41"/>
        <v/>
      </c>
      <c r="P74" s="9">
        <v>60</v>
      </c>
      <c r="Q74" s="10" t="str">
        <f t="shared" si="42"/>
        <v/>
      </c>
      <c r="R74" s="11">
        <v>23</v>
      </c>
      <c r="S74" s="10" t="str">
        <f t="shared" si="43"/>
        <v/>
      </c>
      <c r="T74" s="11">
        <v>46</v>
      </c>
      <c r="U74" s="10" t="str">
        <f t="shared" si="44"/>
        <v/>
      </c>
      <c r="V74" s="9">
        <v>52</v>
      </c>
      <c r="W74" s="10" t="str">
        <f t="shared" si="45"/>
        <v/>
      </c>
      <c r="X74" s="11">
        <v>21</v>
      </c>
      <c r="Y74" s="10" t="str">
        <f t="shared" si="46"/>
        <v/>
      </c>
      <c r="Z74" s="11">
        <v>21</v>
      </c>
      <c r="AA74" s="10" t="str">
        <f t="shared" si="47"/>
        <v/>
      </c>
      <c r="AB74" s="9">
        <v>51</v>
      </c>
      <c r="AC74" s="10" t="str">
        <f t="shared" si="48"/>
        <v/>
      </c>
      <c r="AD74" s="11">
        <v>22</v>
      </c>
      <c r="AE74" s="10" t="str">
        <f t="shared" si="49"/>
        <v/>
      </c>
      <c r="AF74" s="11">
        <v>22</v>
      </c>
      <c r="AG74" s="10" t="str">
        <f t="shared" si="50"/>
        <v/>
      </c>
      <c r="AH74" s="11">
        <v>20</v>
      </c>
      <c r="AI74" s="10" t="str">
        <f t="shared" si="51"/>
        <v/>
      </c>
      <c r="AJ74" s="11">
        <v>21</v>
      </c>
      <c r="AK74" s="10" t="str">
        <f t="shared" si="52"/>
        <v/>
      </c>
      <c r="AL74" s="12">
        <v>597</v>
      </c>
      <c r="AM74" s="13" t="s">
        <v>182</v>
      </c>
      <c r="AN74" s="12">
        <v>1127</v>
      </c>
      <c r="AO74" s="14" t="str">
        <f t="shared" si="53"/>
        <v>PASS</v>
      </c>
      <c r="AP74" s="14" t="s">
        <v>25</v>
      </c>
      <c r="AQ74" s="4"/>
      <c r="AR74" s="5"/>
      <c r="AS74" s="5"/>
      <c r="AT74" s="5"/>
    </row>
    <row r="75" spans="1:46" ht="18" customHeight="1" x14ac:dyDescent="0.2">
      <c r="A75" s="2"/>
      <c r="B75" s="7">
        <v>146271</v>
      </c>
      <c r="C75" s="8" t="s">
        <v>183</v>
      </c>
      <c r="D75" s="9">
        <v>45</v>
      </c>
      <c r="E75" s="10" t="str">
        <f t="shared" si="36"/>
        <v/>
      </c>
      <c r="F75" s="11">
        <v>21</v>
      </c>
      <c r="G75" s="10" t="str">
        <f t="shared" si="37"/>
        <v/>
      </c>
      <c r="H75" s="11">
        <v>42</v>
      </c>
      <c r="I75" s="10" t="str">
        <f t="shared" si="38"/>
        <v/>
      </c>
      <c r="J75" s="9">
        <v>72</v>
      </c>
      <c r="K75" s="10" t="str">
        <f t="shared" si="39"/>
        <v/>
      </c>
      <c r="L75" s="11">
        <v>21</v>
      </c>
      <c r="M75" s="10" t="str">
        <f t="shared" si="40"/>
        <v/>
      </c>
      <c r="N75" s="11">
        <v>21</v>
      </c>
      <c r="O75" s="10" t="str">
        <f t="shared" si="41"/>
        <v/>
      </c>
      <c r="P75" s="9">
        <v>48</v>
      </c>
      <c r="Q75" s="10" t="str">
        <f t="shared" si="42"/>
        <v/>
      </c>
      <c r="R75" s="11">
        <v>21</v>
      </c>
      <c r="S75" s="10" t="str">
        <f t="shared" si="43"/>
        <v/>
      </c>
      <c r="T75" s="11">
        <v>42</v>
      </c>
      <c r="U75" s="10" t="str">
        <f t="shared" si="44"/>
        <v/>
      </c>
      <c r="V75" s="9">
        <v>55</v>
      </c>
      <c r="W75" s="10" t="str">
        <f t="shared" si="45"/>
        <v/>
      </c>
      <c r="X75" s="11">
        <v>20</v>
      </c>
      <c r="Y75" s="10" t="str">
        <f t="shared" si="46"/>
        <v/>
      </c>
      <c r="Z75" s="11">
        <v>23</v>
      </c>
      <c r="AA75" s="10" t="str">
        <f t="shared" si="47"/>
        <v/>
      </c>
      <c r="AB75" s="9">
        <v>55</v>
      </c>
      <c r="AC75" s="10" t="str">
        <f t="shared" si="48"/>
        <v/>
      </c>
      <c r="AD75" s="11">
        <v>22</v>
      </c>
      <c r="AE75" s="10" t="str">
        <f t="shared" si="49"/>
        <v/>
      </c>
      <c r="AF75" s="11">
        <v>22</v>
      </c>
      <c r="AG75" s="10" t="str">
        <f t="shared" si="50"/>
        <v/>
      </c>
      <c r="AH75" s="11">
        <v>20</v>
      </c>
      <c r="AI75" s="10" t="str">
        <f t="shared" si="51"/>
        <v/>
      </c>
      <c r="AJ75" s="11">
        <v>21</v>
      </c>
      <c r="AK75" s="10" t="str">
        <f t="shared" si="52"/>
        <v/>
      </c>
      <c r="AL75" s="12">
        <v>571</v>
      </c>
      <c r="AM75" s="13" t="s">
        <v>184</v>
      </c>
      <c r="AN75" s="12">
        <v>1085</v>
      </c>
      <c r="AO75" s="14" t="str">
        <f t="shared" si="53"/>
        <v>PASS</v>
      </c>
      <c r="AP75" s="14" t="s">
        <v>25</v>
      </c>
      <c r="AQ75" s="4"/>
      <c r="AR75" s="5"/>
      <c r="AS75" s="5"/>
      <c r="AT75" s="5"/>
    </row>
    <row r="76" spans="1:46" ht="18" customHeight="1" x14ac:dyDescent="0.2">
      <c r="A76" s="2"/>
      <c r="B76" s="7">
        <v>146272</v>
      </c>
      <c r="C76" s="8" t="s">
        <v>185</v>
      </c>
      <c r="D76" s="9">
        <v>45</v>
      </c>
      <c r="E76" s="10" t="str">
        <f t="shared" si="36"/>
        <v/>
      </c>
      <c r="F76" s="11">
        <v>22</v>
      </c>
      <c r="G76" s="10" t="str">
        <f t="shared" si="37"/>
        <v/>
      </c>
      <c r="H76" s="11">
        <v>42</v>
      </c>
      <c r="I76" s="10" t="str">
        <f t="shared" si="38"/>
        <v/>
      </c>
      <c r="J76" s="9">
        <v>47</v>
      </c>
      <c r="K76" s="10" t="str">
        <f t="shared" si="39"/>
        <v/>
      </c>
      <c r="L76" s="11">
        <v>23</v>
      </c>
      <c r="M76" s="10" t="str">
        <f t="shared" si="40"/>
        <v/>
      </c>
      <c r="N76" s="11">
        <v>23</v>
      </c>
      <c r="O76" s="10" t="str">
        <f t="shared" si="41"/>
        <v/>
      </c>
      <c r="P76" s="9">
        <v>46</v>
      </c>
      <c r="Q76" s="10" t="str">
        <f t="shared" si="42"/>
        <v/>
      </c>
      <c r="R76" s="11">
        <v>22</v>
      </c>
      <c r="S76" s="10" t="str">
        <f t="shared" si="43"/>
        <v/>
      </c>
      <c r="T76" s="11">
        <v>42</v>
      </c>
      <c r="U76" s="10" t="str">
        <f t="shared" si="44"/>
        <v/>
      </c>
      <c r="V76" s="9">
        <v>50</v>
      </c>
      <c r="W76" s="10" t="str">
        <f t="shared" si="45"/>
        <v/>
      </c>
      <c r="X76" s="11">
        <v>24</v>
      </c>
      <c r="Y76" s="10" t="str">
        <f t="shared" si="46"/>
        <v/>
      </c>
      <c r="Z76" s="11">
        <v>24</v>
      </c>
      <c r="AA76" s="10" t="str">
        <f t="shared" si="47"/>
        <v/>
      </c>
      <c r="AB76" s="9">
        <v>53</v>
      </c>
      <c r="AC76" s="10" t="str">
        <f t="shared" si="48"/>
        <v/>
      </c>
      <c r="AD76" s="11">
        <v>22</v>
      </c>
      <c r="AE76" s="10" t="str">
        <f t="shared" si="49"/>
        <v/>
      </c>
      <c r="AF76" s="11">
        <v>22</v>
      </c>
      <c r="AG76" s="10" t="str">
        <f t="shared" si="50"/>
        <v/>
      </c>
      <c r="AH76" s="11">
        <v>20</v>
      </c>
      <c r="AI76" s="10" t="str">
        <f t="shared" si="51"/>
        <v/>
      </c>
      <c r="AJ76" s="11">
        <v>21</v>
      </c>
      <c r="AK76" s="10" t="str">
        <f t="shared" si="52"/>
        <v/>
      </c>
      <c r="AL76" s="12">
        <v>548</v>
      </c>
      <c r="AM76" s="13" t="s">
        <v>85</v>
      </c>
      <c r="AN76" s="12">
        <v>1057</v>
      </c>
      <c r="AO76" s="14" t="str">
        <f t="shared" si="53"/>
        <v>PASS</v>
      </c>
      <c r="AP76" s="14" t="s">
        <v>25</v>
      </c>
      <c r="AQ76" s="4"/>
      <c r="AR76" s="5"/>
      <c r="AS76" s="5"/>
      <c r="AT76" s="5"/>
    </row>
    <row r="77" spans="1:46" ht="18" customHeight="1" x14ac:dyDescent="0.2">
      <c r="A77" s="2"/>
      <c r="B77" s="7">
        <v>146273</v>
      </c>
      <c r="C77" s="8" t="s">
        <v>186</v>
      </c>
      <c r="D77" s="9">
        <v>42</v>
      </c>
      <c r="E77" s="10" t="str">
        <f t="shared" si="36"/>
        <v/>
      </c>
      <c r="F77" s="11">
        <v>19</v>
      </c>
      <c r="G77" s="10" t="str">
        <f t="shared" si="37"/>
        <v/>
      </c>
      <c r="H77" s="11">
        <v>40</v>
      </c>
      <c r="I77" s="10" t="str">
        <f t="shared" si="38"/>
        <v/>
      </c>
      <c r="J77" s="9">
        <v>40</v>
      </c>
      <c r="K77" s="10" t="str">
        <f t="shared" si="39"/>
        <v/>
      </c>
      <c r="L77" s="11">
        <v>19</v>
      </c>
      <c r="M77" s="10" t="str">
        <f t="shared" si="40"/>
        <v/>
      </c>
      <c r="N77" s="11">
        <v>19</v>
      </c>
      <c r="O77" s="10" t="str">
        <f t="shared" si="41"/>
        <v/>
      </c>
      <c r="P77" s="9">
        <v>47</v>
      </c>
      <c r="Q77" s="10" t="str">
        <f t="shared" si="42"/>
        <v/>
      </c>
      <c r="R77" s="11">
        <v>19</v>
      </c>
      <c r="S77" s="10" t="str">
        <f t="shared" si="43"/>
        <v/>
      </c>
      <c r="T77" s="11">
        <v>40</v>
      </c>
      <c r="U77" s="10" t="str">
        <f t="shared" si="44"/>
        <v/>
      </c>
      <c r="V77" s="9">
        <v>41</v>
      </c>
      <c r="W77" s="10" t="str">
        <f t="shared" si="45"/>
        <v/>
      </c>
      <c r="X77" s="11">
        <v>18</v>
      </c>
      <c r="Y77" s="10" t="str">
        <f t="shared" si="46"/>
        <v/>
      </c>
      <c r="Z77" s="11">
        <v>22</v>
      </c>
      <c r="AA77" s="10" t="str">
        <f t="shared" si="47"/>
        <v/>
      </c>
      <c r="AB77" s="9">
        <v>41</v>
      </c>
      <c r="AC77" s="10" t="str">
        <f t="shared" si="48"/>
        <v/>
      </c>
      <c r="AD77" s="11">
        <v>21</v>
      </c>
      <c r="AE77" s="10" t="str">
        <f t="shared" si="49"/>
        <v/>
      </c>
      <c r="AF77" s="11">
        <v>21</v>
      </c>
      <c r="AG77" s="10" t="str">
        <f t="shared" si="50"/>
        <v/>
      </c>
      <c r="AH77" s="11">
        <v>19</v>
      </c>
      <c r="AI77" s="10" t="str">
        <f t="shared" si="51"/>
        <v/>
      </c>
      <c r="AJ77" s="11">
        <v>20</v>
      </c>
      <c r="AK77" s="10" t="str">
        <f t="shared" si="52"/>
        <v/>
      </c>
      <c r="AL77" s="12">
        <v>488</v>
      </c>
      <c r="AM77" s="18">
        <v>0</v>
      </c>
      <c r="AN77" s="12">
        <v>488</v>
      </c>
      <c r="AO77" s="14" t="str">
        <f t="shared" si="53"/>
        <v>PASS</v>
      </c>
      <c r="AP77" s="14" t="s">
        <v>99</v>
      </c>
      <c r="AQ77" s="4"/>
      <c r="AR77" s="5"/>
      <c r="AS77" s="5"/>
      <c r="AT77" s="5"/>
    </row>
    <row r="78" spans="1:46" ht="18" customHeight="1" x14ac:dyDescent="0.2">
      <c r="A78" s="2"/>
      <c r="B78" s="7">
        <v>146274</v>
      </c>
      <c r="C78" s="8" t="s">
        <v>187</v>
      </c>
      <c r="D78" s="9">
        <v>42</v>
      </c>
      <c r="E78" s="10" t="str">
        <f t="shared" si="36"/>
        <v/>
      </c>
      <c r="F78" s="11">
        <v>23</v>
      </c>
      <c r="G78" s="10" t="str">
        <f t="shared" si="37"/>
        <v/>
      </c>
      <c r="H78" s="11">
        <v>46</v>
      </c>
      <c r="I78" s="10" t="str">
        <f t="shared" si="38"/>
        <v/>
      </c>
      <c r="J78" s="9">
        <v>64</v>
      </c>
      <c r="K78" s="10" t="str">
        <f t="shared" si="39"/>
        <v/>
      </c>
      <c r="L78" s="11">
        <v>23</v>
      </c>
      <c r="M78" s="10" t="str">
        <f t="shared" si="40"/>
        <v/>
      </c>
      <c r="N78" s="11">
        <v>23</v>
      </c>
      <c r="O78" s="10" t="str">
        <f t="shared" si="41"/>
        <v/>
      </c>
      <c r="P78" s="9">
        <v>54</v>
      </c>
      <c r="Q78" s="10" t="str">
        <f t="shared" si="42"/>
        <v/>
      </c>
      <c r="R78" s="11">
        <v>23</v>
      </c>
      <c r="S78" s="10" t="str">
        <f t="shared" si="43"/>
        <v/>
      </c>
      <c r="T78" s="11">
        <v>46</v>
      </c>
      <c r="U78" s="10" t="str">
        <f t="shared" si="44"/>
        <v/>
      </c>
      <c r="V78" s="9">
        <v>42</v>
      </c>
      <c r="W78" s="10" t="str">
        <f t="shared" si="45"/>
        <v/>
      </c>
      <c r="X78" s="11">
        <v>20</v>
      </c>
      <c r="Y78" s="10" t="str">
        <f t="shared" si="46"/>
        <v/>
      </c>
      <c r="Z78" s="11">
        <v>22</v>
      </c>
      <c r="AA78" s="10" t="str">
        <f t="shared" si="47"/>
        <v/>
      </c>
      <c r="AB78" s="9">
        <v>58</v>
      </c>
      <c r="AC78" s="10" t="str">
        <f t="shared" si="48"/>
        <v/>
      </c>
      <c r="AD78" s="11">
        <v>22</v>
      </c>
      <c r="AE78" s="10" t="str">
        <f t="shared" si="49"/>
        <v/>
      </c>
      <c r="AF78" s="11">
        <v>22</v>
      </c>
      <c r="AG78" s="10" t="str">
        <f t="shared" si="50"/>
        <v/>
      </c>
      <c r="AH78" s="11">
        <v>20</v>
      </c>
      <c r="AI78" s="10" t="str">
        <f t="shared" si="51"/>
        <v/>
      </c>
      <c r="AJ78" s="11">
        <v>18</v>
      </c>
      <c r="AK78" s="10" t="str">
        <f t="shared" si="52"/>
        <v/>
      </c>
      <c r="AL78" s="12">
        <v>568</v>
      </c>
      <c r="AM78" s="13" t="s">
        <v>188</v>
      </c>
      <c r="AN78" s="12">
        <v>1089</v>
      </c>
      <c r="AO78" s="14" t="str">
        <f t="shared" si="53"/>
        <v>PASS</v>
      </c>
      <c r="AP78" s="14" t="s">
        <v>25</v>
      </c>
      <c r="AQ78" s="4"/>
      <c r="AR78" s="5"/>
      <c r="AS78" s="5"/>
      <c r="AT78" s="5"/>
    </row>
    <row r="79" spans="1:46" ht="18" customHeight="1" x14ac:dyDescent="0.2">
      <c r="A79" s="2"/>
      <c r="B79" s="7">
        <v>146275</v>
      </c>
      <c r="C79" s="8" t="s">
        <v>189</v>
      </c>
      <c r="D79" s="9">
        <v>48</v>
      </c>
      <c r="E79" s="10" t="str">
        <f t="shared" si="36"/>
        <v/>
      </c>
      <c r="F79" s="11">
        <v>20</v>
      </c>
      <c r="G79" s="10" t="str">
        <f t="shared" si="37"/>
        <v/>
      </c>
      <c r="H79" s="11">
        <v>45</v>
      </c>
      <c r="I79" s="10" t="str">
        <f t="shared" si="38"/>
        <v/>
      </c>
      <c r="J79" s="9">
        <v>59</v>
      </c>
      <c r="K79" s="10" t="str">
        <f t="shared" si="39"/>
        <v/>
      </c>
      <c r="L79" s="11">
        <v>20</v>
      </c>
      <c r="M79" s="10" t="str">
        <f t="shared" si="40"/>
        <v/>
      </c>
      <c r="N79" s="11">
        <v>20</v>
      </c>
      <c r="O79" s="10" t="str">
        <f t="shared" si="41"/>
        <v/>
      </c>
      <c r="P79" s="9">
        <v>51</v>
      </c>
      <c r="Q79" s="10" t="str">
        <f t="shared" si="42"/>
        <v/>
      </c>
      <c r="R79" s="11">
        <v>20</v>
      </c>
      <c r="S79" s="10" t="str">
        <f t="shared" si="43"/>
        <v/>
      </c>
      <c r="T79" s="11">
        <v>45</v>
      </c>
      <c r="U79" s="10" t="str">
        <f t="shared" si="44"/>
        <v/>
      </c>
      <c r="V79" s="9">
        <v>50</v>
      </c>
      <c r="W79" s="10" t="str">
        <f t="shared" si="45"/>
        <v/>
      </c>
      <c r="X79" s="11">
        <v>18</v>
      </c>
      <c r="Y79" s="10" t="str">
        <f t="shared" si="46"/>
        <v/>
      </c>
      <c r="Z79" s="11">
        <v>23</v>
      </c>
      <c r="AA79" s="10" t="str">
        <f t="shared" si="47"/>
        <v/>
      </c>
      <c r="AB79" s="9">
        <v>44</v>
      </c>
      <c r="AC79" s="10" t="str">
        <f t="shared" si="48"/>
        <v/>
      </c>
      <c r="AD79" s="11">
        <v>21</v>
      </c>
      <c r="AE79" s="10" t="str">
        <f t="shared" si="49"/>
        <v/>
      </c>
      <c r="AF79" s="11">
        <v>21</v>
      </c>
      <c r="AG79" s="10" t="str">
        <f t="shared" si="50"/>
        <v/>
      </c>
      <c r="AH79" s="11">
        <v>19</v>
      </c>
      <c r="AI79" s="10" t="str">
        <f t="shared" si="51"/>
        <v/>
      </c>
      <c r="AJ79" s="11">
        <v>17</v>
      </c>
      <c r="AK79" s="10" t="str">
        <f t="shared" si="52"/>
        <v/>
      </c>
      <c r="AL79" s="12">
        <v>541</v>
      </c>
      <c r="AM79" s="13" t="s">
        <v>140</v>
      </c>
      <c r="AN79" s="12">
        <v>1094</v>
      </c>
      <c r="AO79" s="14" t="str">
        <f t="shared" si="53"/>
        <v>PASS</v>
      </c>
      <c r="AP79" s="14" t="s">
        <v>25</v>
      </c>
      <c r="AQ79" s="4"/>
      <c r="AR79" s="5"/>
      <c r="AS79" s="5"/>
      <c r="AT79" s="5"/>
    </row>
    <row r="80" spans="1:46" ht="18" customHeight="1" x14ac:dyDescent="0.2">
      <c r="A80" s="2"/>
      <c r="B80" s="7">
        <v>146276</v>
      </c>
      <c r="C80" s="8" t="s">
        <v>190</v>
      </c>
      <c r="D80" s="9">
        <v>2</v>
      </c>
      <c r="E80" s="10" t="str">
        <f t="shared" si="36"/>
        <v>F</v>
      </c>
      <c r="F80" s="11">
        <v>20</v>
      </c>
      <c r="G80" s="10" t="str">
        <f t="shared" si="37"/>
        <v>E</v>
      </c>
      <c r="H80" s="11">
        <v>39</v>
      </c>
      <c r="I80" s="10" t="str">
        <f t="shared" si="38"/>
        <v>E</v>
      </c>
      <c r="J80" s="9">
        <v>2</v>
      </c>
      <c r="K80" s="10" t="str">
        <f t="shared" si="39"/>
        <v>F</v>
      </c>
      <c r="L80" s="11">
        <v>21</v>
      </c>
      <c r="M80" s="10" t="str">
        <f t="shared" si="40"/>
        <v>E</v>
      </c>
      <c r="N80" s="11">
        <v>21</v>
      </c>
      <c r="O80" s="10" t="str">
        <f t="shared" si="41"/>
        <v>E</v>
      </c>
      <c r="P80" s="16" t="s">
        <v>191</v>
      </c>
      <c r="Q80" s="10" t="str">
        <f t="shared" si="42"/>
        <v/>
      </c>
      <c r="R80" s="11">
        <v>19</v>
      </c>
      <c r="S80" s="10" t="str">
        <f t="shared" si="43"/>
        <v>E</v>
      </c>
      <c r="T80" s="11">
        <v>39</v>
      </c>
      <c r="U80" s="10" t="str">
        <f t="shared" si="44"/>
        <v>E</v>
      </c>
      <c r="V80" s="16" t="s">
        <v>191</v>
      </c>
      <c r="W80" s="10" t="str">
        <f t="shared" si="45"/>
        <v/>
      </c>
      <c r="X80" s="11">
        <v>17</v>
      </c>
      <c r="Y80" s="10" t="str">
        <f t="shared" si="46"/>
        <v>E</v>
      </c>
      <c r="Z80" s="11">
        <v>17</v>
      </c>
      <c r="AA80" s="10" t="str">
        <f t="shared" si="47"/>
        <v>E</v>
      </c>
      <c r="AB80" s="9">
        <v>4</v>
      </c>
      <c r="AC80" s="10" t="str">
        <f t="shared" si="48"/>
        <v>F</v>
      </c>
      <c r="AD80" s="11">
        <v>18</v>
      </c>
      <c r="AE80" s="10" t="str">
        <f t="shared" si="49"/>
        <v>E</v>
      </c>
      <c r="AF80" s="11">
        <v>17</v>
      </c>
      <c r="AG80" s="10" t="str">
        <f t="shared" si="50"/>
        <v>E</v>
      </c>
      <c r="AH80" s="11">
        <v>20</v>
      </c>
      <c r="AI80" s="10" t="str">
        <f t="shared" si="51"/>
        <v>E</v>
      </c>
      <c r="AJ80" s="11">
        <v>18</v>
      </c>
      <c r="AK80" s="10" t="str">
        <f t="shared" si="52"/>
        <v>E</v>
      </c>
      <c r="AL80" s="12">
        <v>274</v>
      </c>
      <c r="AM80" s="18">
        <v>0</v>
      </c>
      <c r="AN80" s="12">
        <v>274</v>
      </c>
      <c r="AO80" s="14" t="str">
        <f t="shared" si="53"/>
        <v>FAIL</v>
      </c>
      <c r="AP80" s="14" t="s">
        <v>138</v>
      </c>
      <c r="AQ80" s="4"/>
      <c r="AR80" s="5"/>
      <c r="AS80" s="5"/>
      <c r="AT80" s="5"/>
    </row>
    <row r="81" spans="1:46" ht="18" customHeight="1" x14ac:dyDescent="0.2">
      <c r="A81" s="2"/>
      <c r="B81" s="7">
        <v>146277</v>
      </c>
      <c r="C81" s="8" t="s">
        <v>192</v>
      </c>
      <c r="D81" s="9">
        <v>63</v>
      </c>
      <c r="E81" s="10" t="str">
        <f t="shared" si="36"/>
        <v/>
      </c>
      <c r="F81" s="11">
        <v>20</v>
      </c>
      <c r="G81" s="10" t="str">
        <f t="shared" si="37"/>
        <v/>
      </c>
      <c r="H81" s="11">
        <v>45</v>
      </c>
      <c r="I81" s="10" t="str">
        <f t="shared" si="38"/>
        <v/>
      </c>
      <c r="J81" s="9">
        <v>61</v>
      </c>
      <c r="K81" s="10" t="str">
        <f t="shared" si="39"/>
        <v/>
      </c>
      <c r="L81" s="11">
        <v>21</v>
      </c>
      <c r="M81" s="10" t="str">
        <f t="shared" si="40"/>
        <v/>
      </c>
      <c r="N81" s="11">
        <v>21</v>
      </c>
      <c r="O81" s="10" t="str">
        <f t="shared" si="41"/>
        <v/>
      </c>
      <c r="P81" s="9">
        <v>66</v>
      </c>
      <c r="Q81" s="10" t="str">
        <f t="shared" si="42"/>
        <v/>
      </c>
      <c r="R81" s="11">
        <v>22</v>
      </c>
      <c r="S81" s="10" t="str">
        <f t="shared" si="43"/>
        <v/>
      </c>
      <c r="T81" s="11">
        <v>45</v>
      </c>
      <c r="U81" s="10" t="str">
        <f t="shared" si="44"/>
        <v/>
      </c>
      <c r="V81" s="9">
        <v>56</v>
      </c>
      <c r="W81" s="10" t="str">
        <f t="shared" si="45"/>
        <v/>
      </c>
      <c r="X81" s="11">
        <v>20</v>
      </c>
      <c r="Y81" s="10" t="str">
        <f t="shared" si="46"/>
        <v/>
      </c>
      <c r="Z81" s="11">
        <v>18</v>
      </c>
      <c r="AA81" s="10" t="str">
        <f t="shared" si="47"/>
        <v/>
      </c>
      <c r="AB81" s="9">
        <v>65</v>
      </c>
      <c r="AC81" s="10" t="str">
        <f t="shared" si="48"/>
        <v/>
      </c>
      <c r="AD81" s="11">
        <v>23</v>
      </c>
      <c r="AE81" s="10" t="str">
        <f t="shared" si="49"/>
        <v/>
      </c>
      <c r="AF81" s="11">
        <v>23</v>
      </c>
      <c r="AG81" s="10" t="str">
        <f t="shared" si="50"/>
        <v/>
      </c>
      <c r="AH81" s="11">
        <v>21</v>
      </c>
      <c r="AI81" s="10" t="str">
        <f t="shared" si="51"/>
        <v/>
      </c>
      <c r="AJ81" s="11">
        <v>19</v>
      </c>
      <c r="AK81" s="10" t="str">
        <f t="shared" si="52"/>
        <v/>
      </c>
      <c r="AL81" s="12">
        <v>609</v>
      </c>
      <c r="AM81" s="13" t="s">
        <v>193</v>
      </c>
      <c r="AN81" s="12">
        <v>1212</v>
      </c>
      <c r="AO81" s="14" t="str">
        <f t="shared" si="53"/>
        <v>PASS</v>
      </c>
      <c r="AP81" s="14" t="s">
        <v>25</v>
      </c>
      <c r="AQ81" s="4"/>
      <c r="AR81" s="5"/>
      <c r="AS81" s="5"/>
      <c r="AT81" s="5"/>
    </row>
    <row r="82" spans="1:46" ht="18" customHeight="1" x14ac:dyDescent="0.2">
      <c r="A82" s="2"/>
      <c r="B82" s="7">
        <v>146278</v>
      </c>
      <c r="C82" s="8" t="s">
        <v>194</v>
      </c>
      <c r="D82" s="9">
        <v>68</v>
      </c>
      <c r="E82" s="10" t="str">
        <f t="shared" si="36"/>
        <v/>
      </c>
      <c r="F82" s="11">
        <v>22</v>
      </c>
      <c r="G82" s="10" t="str">
        <f t="shared" si="37"/>
        <v/>
      </c>
      <c r="H82" s="11">
        <v>42</v>
      </c>
      <c r="I82" s="10" t="str">
        <f t="shared" si="38"/>
        <v/>
      </c>
      <c r="J82" s="9">
        <v>76</v>
      </c>
      <c r="K82" s="10" t="str">
        <f t="shared" si="39"/>
        <v/>
      </c>
      <c r="L82" s="11">
        <v>23</v>
      </c>
      <c r="M82" s="10" t="str">
        <f t="shared" si="40"/>
        <v/>
      </c>
      <c r="N82" s="11">
        <v>23</v>
      </c>
      <c r="O82" s="10" t="str">
        <f t="shared" si="41"/>
        <v/>
      </c>
      <c r="P82" s="9">
        <v>64</v>
      </c>
      <c r="Q82" s="10" t="str">
        <f t="shared" si="42"/>
        <v/>
      </c>
      <c r="R82" s="11">
        <v>22</v>
      </c>
      <c r="S82" s="10" t="str">
        <f t="shared" si="43"/>
        <v/>
      </c>
      <c r="T82" s="11">
        <v>42</v>
      </c>
      <c r="U82" s="10" t="str">
        <f t="shared" si="44"/>
        <v/>
      </c>
      <c r="V82" s="9">
        <v>66</v>
      </c>
      <c r="W82" s="10" t="str">
        <f t="shared" si="45"/>
        <v/>
      </c>
      <c r="X82" s="11">
        <v>19</v>
      </c>
      <c r="Y82" s="10" t="str">
        <f t="shared" si="46"/>
        <v/>
      </c>
      <c r="Z82" s="11">
        <v>19</v>
      </c>
      <c r="AA82" s="10" t="str">
        <f t="shared" si="47"/>
        <v/>
      </c>
      <c r="AB82" s="9">
        <v>65</v>
      </c>
      <c r="AC82" s="10" t="str">
        <f t="shared" si="48"/>
        <v/>
      </c>
      <c r="AD82" s="11">
        <v>22</v>
      </c>
      <c r="AE82" s="10" t="str">
        <f t="shared" si="49"/>
        <v/>
      </c>
      <c r="AF82" s="11">
        <v>22</v>
      </c>
      <c r="AG82" s="10" t="str">
        <f t="shared" si="50"/>
        <v/>
      </c>
      <c r="AH82" s="11">
        <v>20</v>
      </c>
      <c r="AI82" s="10" t="str">
        <f t="shared" si="51"/>
        <v/>
      </c>
      <c r="AJ82" s="11">
        <v>18</v>
      </c>
      <c r="AK82" s="10" t="str">
        <f t="shared" si="52"/>
        <v/>
      </c>
      <c r="AL82" s="12">
        <v>633</v>
      </c>
      <c r="AM82" s="13" t="s">
        <v>195</v>
      </c>
      <c r="AN82" s="12">
        <v>1196</v>
      </c>
      <c r="AO82" s="14" t="str">
        <f t="shared" si="53"/>
        <v>PASS</v>
      </c>
      <c r="AP82" s="14" t="s">
        <v>25</v>
      </c>
      <c r="AQ82" s="4"/>
      <c r="AR82" s="5"/>
      <c r="AS82" s="5"/>
      <c r="AT82" s="5"/>
    </row>
    <row r="83" spans="1:46" ht="18" customHeight="1" x14ac:dyDescent="0.2">
      <c r="A83" s="2"/>
      <c r="B83" s="7">
        <v>146279</v>
      </c>
      <c r="C83" s="8" t="s">
        <v>196</v>
      </c>
      <c r="D83" s="9">
        <v>69</v>
      </c>
      <c r="E83" s="10" t="str">
        <f t="shared" si="36"/>
        <v/>
      </c>
      <c r="F83" s="11">
        <v>21</v>
      </c>
      <c r="G83" s="10" t="str">
        <f t="shared" si="37"/>
        <v/>
      </c>
      <c r="H83" s="11">
        <v>46</v>
      </c>
      <c r="I83" s="10" t="str">
        <f t="shared" si="38"/>
        <v/>
      </c>
      <c r="J83" s="9">
        <v>65</v>
      </c>
      <c r="K83" s="10" t="str">
        <f t="shared" si="39"/>
        <v/>
      </c>
      <c r="L83" s="11">
        <v>21</v>
      </c>
      <c r="M83" s="10" t="str">
        <f t="shared" si="40"/>
        <v/>
      </c>
      <c r="N83" s="11">
        <v>21</v>
      </c>
      <c r="O83" s="10" t="str">
        <f t="shared" si="41"/>
        <v/>
      </c>
      <c r="P83" s="9">
        <v>68</v>
      </c>
      <c r="Q83" s="10" t="str">
        <f t="shared" si="42"/>
        <v/>
      </c>
      <c r="R83" s="11">
        <v>22</v>
      </c>
      <c r="S83" s="10" t="str">
        <f t="shared" si="43"/>
        <v/>
      </c>
      <c r="T83" s="11">
        <v>46</v>
      </c>
      <c r="U83" s="10" t="str">
        <f t="shared" si="44"/>
        <v/>
      </c>
      <c r="V83" s="9">
        <v>68</v>
      </c>
      <c r="W83" s="10" t="str">
        <f t="shared" si="45"/>
        <v/>
      </c>
      <c r="X83" s="11">
        <v>19</v>
      </c>
      <c r="Y83" s="10" t="str">
        <f t="shared" si="46"/>
        <v/>
      </c>
      <c r="Z83" s="11">
        <v>23</v>
      </c>
      <c r="AA83" s="10" t="str">
        <f t="shared" si="47"/>
        <v/>
      </c>
      <c r="AB83" s="9">
        <v>71</v>
      </c>
      <c r="AC83" s="10" t="str">
        <f t="shared" si="48"/>
        <v/>
      </c>
      <c r="AD83" s="11">
        <v>21</v>
      </c>
      <c r="AE83" s="10" t="str">
        <f t="shared" si="49"/>
        <v/>
      </c>
      <c r="AF83" s="11">
        <v>21</v>
      </c>
      <c r="AG83" s="10" t="str">
        <f t="shared" si="50"/>
        <v/>
      </c>
      <c r="AH83" s="11">
        <v>19</v>
      </c>
      <c r="AI83" s="10" t="str">
        <f t="shared" si="51"/>
        <v/>
      </c>
      <c r="AJ83" s="11">
        <v>17</v>
      </c>
      <c r="AK83" s="10" t="str">
        <f t="shared" si="52"/>
        <v/>
      </c>
      <c r="AL83" s="12">
        <v>638</v>
      </c>
      <c r="AM83" s="13" t="s">
        <v>118</v>
      </c>
      <c r="AN83" s="12">
        <v>1263</v>
      </c>
      <c r="AO83" s="14" t="str">
        <f t="shared" si="53"/>
        <v>PASS</v>
      </c>
      <c r="AP83" s="14" t="s">
        <v>25</v>
      </c>
      <c r="AQ83" s="4"/>
      <c r="AR83" s="5"/>
      <c r="AS83" s="5"/>
      <c r="AT83" s="5"/>
    </row>
    <row r="84" spans="1:46" ht="18" customHeight="1" x14ac:dyDescent="0.2">
      <c r="A84" s="2"/>
      <c r="B84" s="7">
        <v>146280</v>
      </c>
      <c r="C84" s="8" t="s">
        <v>197</v>
      </c>
      <c r="D84" s="9">
        <v>55</v>
      </c>
      <c r="E84" s="10" t="str">
        <f t="shared" si="36"/>
        <v/>
      </c>
      <c r="F84" s="11">
        <v>20</v>
      </c>
      <c r="G84" s="10" t="str">
        <f t="shared" si="37"/>
        <v/>
      </c>
      <c r="H84" s="11">
        <v>47</v>
      </c>
      <c r="I84" s="10" t="str">
        <f t="shared" si="38"/>
        <v/>
      </c>
      <c r="J84" s="9">
        <v>63</v>
      </c>
      <c r="K84" s="10" t="str">
        <f t="shared" si="39"/>
        <v/>
      </c>
      <c r="L84" s="11">
        <v>20</v>
      </c>
      <c r="M84" s="10" t="str">
        <f t="shared" si="40"/>
        <v/>
      </c>
      <c r="N84" s="11">
        <v>20</v>
      </c>
      <c r="O84" s="10" t="str">
        <f t="shared" si="41"/>
        <v/>
      </c>
      <c r="P84" s="9">
        <v>59</v>
      </c>
      <c r="Q84" s="10" t="str">
        <f t="shared" si="42"/>
        <v/>
      </c>
      <c r="R84" s="11">
        <v>24</v>
      </c>
      <c r="S84" s="10" t="str">
        <f t="shared" si="43"/>
        <v/>
      </c>
      <c r="T84" s="11">
        <v>47</v>
      </c>
      <c r="U84" s="10" t="str">
        <f t="shared" si="44"/>
        <v/>
      </c>
      <c r="V84" s="9">
        <v>66</v>
      </c>
      <c r="W84" s="10" t="str">
        <f t="shared" si="45"/>
        <v/>
      </c>
      <c r="X84" s="11">
        <v>22</v>
      </c>
      <c r="Y84" s="10" t="str">
        <f t="shared" si="46"/>
        <v/>
      </c>
      <c r="Z84" s="11">
        <v>22</v>
      </c>
      <c r="AA84" s="10" t="str">
        <f t="shared" si="47"/>
        <v/>
      </c>
      <c r="AB84" s="9">
        <v>53</v>
      </c>
      <c r="AC84" s="10" t="str">
        <f t="shared" si="48"/>
        <v/>
      </c>
      <c r="AD84" s="11">
        <v>20</v>
      </c>
      <c r="AE84" s="10" t="str">
        <f t="shared" si="49"/>
        <v/>
      </c>
      <c r="AF84" s="11">
        <v>22</v>
      </c>
      <c r="AG84" s="10" t="str">
        <f t="shared" si="50"/>
        <v/>
      </c>
      <c r="AH84" s="11">
        <v>21</v>
      </c>
      <c r="AI84" s="10" t="str">
        <f t="shared" si="51"/>
        <v/>
      </c>
      <c r="AJ84" s="11">
        <v>19</v>
      </c>
      <c r="AK84" s="10" t="str">
        <f t="shared" si="52"/>
        <v/>
      </c>
      <c r="AL84" s="12">
        <v>600</v>
      </c>
      <c r="AM84" s="13" t="s">
        <v>198</v>
      </c>
      <c r="AN84" s="12">
        <v>1135</v>
      </c>
      <c r="AO84" s="14" t="str">
        <f t="shared" si="53"/>
        <v>PASS</v>
      </c>
      <c r="AP84" s="14" t="s">
        <v>35</v>
      </c>
      <c r="AQ84" s="4"/>
      <c r="AR84" s="5"/>
      <c r="AS84" s="5"/>
      <c r="AT84" s="5"/>
    </row>
    <row r="85" spans="1:46" ht="18" customHeight="1" x14ac:dyDescent="0.2">
      <c r="A85" s="2"/>
      <c r="B85" s="7">
        <v>146281</v>
      </c>
      <c r="C85" s="8" t="s">
        <v>199</v>
      </c>
      <c r="D85" s="9">
        <v>62</v>
      </c>
      <c r="E85" s="10" t="str">
        <f t="shared" si="36"/>
        <v/>
      </c>
      <c r="F85" s="11">
        <v>24</v>
      </c>
      <c r="G85" s="10" t="str">
        <f t="shared" si="37"/>
        <v/>
      </c>
      <c r="H85" s="11">
        <v>47</v>
      </c>
      <c r="I85" s="10" t="str">
        <f t="shared" si="38"/>
        <v/>
      </c>
      <c r="J85" s="9">
        <v>72</v>
      </c>
      <c r="K85" s="10" t="str">
        <f t="shared" si="39"/>
        <v/>
      </c>
      <c r="L85" s="11">
        <v>23</v>
      </c>
      <c r="M85" s="10" t="str">
        <f t="shared" si="40"/>
        <v/>
      </c>
      <c r="N85" s="11">
        <v>23</v>
      </c>
      <c r="O85" s="10" t="str">
        <f t="shared" si="41"/>
        <v/>
      </c>
      <c r="P85" s="9">
        <v>66</v>
      </c>
      <c r="Q85" s="10" t="str">
        <f t="shared" si="42"/>
        <v/>
      </c>
      <c r="R85" s="11">
        <v>24</v>
      </c>
      <c r="S85" s="10" t="str">
        <f t="shared" si="43"/>
        <v/>
      </c>
      <c r="T85" s="11">
        <v>47</v>
      </c>
      <c r="U85" s="10" t="str">
        <f t="shared" si="44"/>
        <v/>
      </c>
      <c r="V85" s="9">
        <v>70</v>
      </c>
      <c r="W85" s="10" t="str">
        <f t="shared" si="45"/>
        <v/>
      </c>
      <c r="X85" s="11">
        <v>23</v>
      </c>
      <c r="Y85" s="10" t="str">
        <f t="shared" si="46"/>
        <v/>
      </c>
      <c r="Z85" s="11">
        <v>22</v>
      </c>
      <c r="AA85" s="10" t="str">
        <f t="shared" si="47"/>
        <v/>
      </c>
      <c r="AB85" s="9">
        <v>73</v>
      </c>
      <c r="AC85" s="10" t="str">
        <f t="shared" si="48"/>
        <v/>
      </c>
      <c r="AD85" s="11">
        <v>24</v>
      </c>
      <c r="AE85" s="10" t="str">
        <f t="shared" si="49"/>
        <v/>
      </c>
      <c r="AF85" s="11">
        <v>24</v>
      </c>
      <c r="AG85" s="10" t="str">
        <f t="shared" si="50"/>
        <v/>
      </c>
      <c r="AH85" s="11">
        <v>21</v>
      </c>
      <c r="AI85" s="10" t="str">
        <f t="shared" si="51"/>
        <v/>
      </c>
      <c r="AJ85" s="11">
        <v>19</v>
      </c>
      <c r="AK85" s="10" t="str">
        <f t="shared" si="52"/>
        <v/>
      </c>
      <c r="AL85" s="12">
        <v>664</v>
      </c>
      <c r="AM85" s="13" t="s">
        <v>200</v>
      </c>
      <c r="AN85" s="12">
        <v>1248</v>
      </c>
      <c r="AO85" s="14" t="str">
        <f t="shared" si="53"/>
        <v>PASS</v>
      </c>
      <c r="AP85" s="14" t="s">
        <v>25</v>
      </c>
      <c r="AQ85" s="4"/>
      <c r="AR85" s="5"/>
      <c r="AS85" s="5"/>
      <c r="AT85" s="5"/>
    </row>
    <row r="86" spans="1:46" ht="18" customHeight="1" x14ac:dyDescent="0.2">
      <c r="A86" s="2"/>
      <c r="B86" s="7">
        <v>146282</v>
      </c>
      <c r="C86" s="19" t="s">
        <v>201</v>
      </c>
      <c r="D86" s="9">
        <v>45</v>
      </c>
      <c r="E86" s="10" t="str">
        <f t="shared" si="36"/>
        <v/>
      </c>
      <c r="F86" s="11">
        <v>23</v>
      </c>
      <c r="G86" s="10" t="str">
        <f t="shared" si="37"/>
        <v/>
      </c>
      <c r="H86" s="11">
        <v>43</v>
      </c>
      <c r="I86" s="10" t="str">
        <f t="shared" si="38"/>
        <v/>
      </c>
      <c r="J86" s="9">
        <v>63</v>
      </c>
      <c r="K86" s="10" t="str">
        <f t="shared" si="39"/>
        <v/>
      </c>
      <c r="L86" s="11">
        <v>24</v>
      </c>
      <c r="M86" s="10" t="str">
        <f t="shared" si="40"/>
        <v/>
      </c>
      <c r="N86" s="11">
        <v>24</v>
      </c>
      <c r="O86" s="10" t="str">
        <f t="shared" si="41"/>
        <v/>
      </c>
      <c r="P86" s="9">
        <v>46</v>
      </c>
      <c r="Q86" s="10" t="str">
        <f t="shared" si="42"/>
        <v/>
      </c>
      <c r="R86" s="11">
        <v>23</v>
      </c>
      <c r="S86" s="10" t="str">
        <f t="shared" si="43"/>
        <v/>
      </c>
      <c r="T86" s="11">
        <v>43</v>
      </c>
      <c r="U86" s="10" t="str">
        <f t="shared" si="44"/>
        <v/>
      </c>
      <c r="V86" s="9">
        <v>67</v>
      </c>
      <c r="W86" s="10" t="str">
        <f t="shared" si="45"/>
        <v/>
      </c>
      <c r="X86" s="11">
        <v>21</v>
      </c>
      <c r="Y86" s="10" t="str">
        <f t="shared" si="46"/>
        <v/>
      </c>
      <c r="Z86" s="11">
        <v>20</v>
      </c>
      <c r="AA86" s="10" t="str">
        <f t="shared" si="47"/>
        <v/>
      </c>
      <c r="AB86" s="9">
        <v>55</v>
      </c>
      <c r="AC86" s="10" t="str">
        <f t="shared" si="48"/>
        <v/>
      </c>
      <c r="AD86" s="11">
        <v>20</v>
      </c>
      <c r="AE86" s="10" t="str">
        <f t="shared" si="49"/>
        <v/>
      </c>
      <c r="AF86" s="11">
        <v>20</v>
      </c>
      <c r="AG86" s="10" t="str">
        <f t="shared" si="50"/>
        <v/>
      </c>
      <c r="AH86" s="11">
        <v>20</v>
      </c>
      <c r="AI86" s="10" t="str">
        <f t="shared" si="51"/>
        <v/>
      </c>
      <c r="AJ86" s="11">
        <v>19</v>
      </c>
      <c r="AK86" s="10" t="str">
        <f t="shared" si="52"/>
        <v/>
      </c>
      <c r="AL86" s="12">
        <v>576</v>
      </c>
      <c r="AM86" s="13" t="s">
        <v>202</v>
      </c>
      <c r="AN86" s="12">
        <v>1113</v>
      </c>
      <c r="AO86" s="14" t="str">
        <f t="shared" si="53"/>
        <v>PASS</v>
      </c>
      <c r="AP86" s="14" t="s">
        <v>35</v>
      </c>
      <c r="AQ86" s="4"/>
      <c r="AR86" s="5"/>
      <c r="AS86" s="5"/>
      <c r="AT86" s="5"/>
    </row>
    <row r="87" spans="1:46" ht="18" customHeight="1" x14ac:dyDescent="0.2">
      <c r="A87" s="2"/>
      <c r="B87" s="7">
        <v>146283</v>
      </c>
      <c r="C87" s="8" t="s">
        <v>203</v>
      </c>
      <c r="D87" s="9">
        <v>40</v>
      </c>
      <c r="E87" s="10" t="str">
        <f t="shared" si="36"/>
        <v/>
      </c>
      <c r="F87" s="11">
        <v>21</v>
      </c>
      <c r="G87" s="10" t="str">
        <f t="shared" si="37"/>
        <v/>
      </c>
      <c r="H87" s="11">
        <v>40</v>
      </c>
      <c r="I87" s="10" t="str">
        <f t="shared" si="38"/>
        <v/>
      </c>
      <c r="J87" s="9">
        <v>48</v>
      </c>
      <c r="K87" s="10" t="str">
        <f t="shared" si="39"/>
        <v/>
      </c>
      <c r="L87" s="11">
        <v>21</v>
      </c>
      <c r="M87" s="10" t="str">
        <f t="shared" si="40"/>
        <v/>
      </c>
      <c r="N87" s="11">
        <v>21</v>
      </c>
      <c r="O87" s="10" t="str">
        <f t="shared" si="41"/>
        <v/>
      </c>
      <c r="P87" s="9">
        <v>50</v>
      </c>
      <c r="Q87" s="10" t="str">
        <f t="shared" si="42"/>
        <v/>
      </c>
      <c r="R87" s="11">
        <v>21</v>
      </c>
      <c r="S87" s="10" t="str">
        <f t="shared" si="43"/>
        <v/>
      </c>
      <c r="T87" s="11">
        <v>40</v>
      </c>
      <c r="U87" s="10" t="str">
        <f t="shared" si="44"/>
        <v/>
      </c>
      <c r="V87" s="9">
        <v>56</v>
      </c>
      <c r="W87" s="10" t="str">
        <f t="shared" si="45"/>
        <v/>
      </c>
      <c r="X87" s="11">
        <v>18</v>
      </c>
      <c r="Y87" s="10" t="str">
        <f t="shared" si="46"/>
        <v/>
      </c>
      <c r="Z87" s="11">
        <v>19</v>
      </c>
      <c r="AA87" s="10" t="str">
        <f t="shared" si="47"/>
        <v/>
      </c>
      <c r="AB87" s="9">
        <v>56</v>
      </c>
      <c r="AC87" s="10" t="str">
        <f t="shared" si="48"/>
        <v/>
      </c>
      <c r="AD87" s="11">
        <v>20</v>
      </c>
      <c r="AE87" s="10" t="str">
        <f t="shared" si="49"/>
        <v/>
      </c>
      <c r="AF87" s="11">
        <v>20</v>
      </c>
      <c r="AG87" s="10" t="str">
        <f t="shared" si="50"/>
        <v/>
      </c>
      <c r="AH87" s="11">
        <v>22</v>
      </c>
      <c r="AI87" s="10" t="str">
        <f t="shared" si="51"/>
        <v/>
      </c>
      <c r="AJ87" s="11">
        <v>21</v>
      </c>
      <c r="AK87" s="10" t="str">
        <f t="shared" si="52"/>
        <v/>
      </c>
      <c r="AL87" s="12">
        <v>534</v>
      </c>
      <c r="AM87" s="13" t="s">
        <v>204</v>
      </c>
      <c r="AN87" s="12">
        <v>1034</v>
      </c>
      <c r="AO87" s="14" t="str">
        <f t="shared" si="53"/>
        <v>PASS</v>
      </c>
      <c r="AP87" s="14" t="s">
        <v>25</v>
      </c>
      <c r="AQ87" s="4"/>
      <c r="AR87" s="5"/>
      <c r="AS87" s="5"/>
      <c r="AT87" s="5"/>
    </row>
    <row r="88" spans="1:46" ht="18" customHeight="1" x14ac:dyDescent="0.2">
      <c r="A88" s="2"/>
      <c r="B88" s="7">
        <v>146284</v>
      </c>
      <c r="C88" s="8" t="s">
        <v>205</v>
      </c>
      <c r="D88" s="9">
        <v>56</v>
      </c>
      <c r="E88" s="10" t="str">
        <f t="shared" si="36"/>
        <v/>
      </c>
      <c r="F88" s="11">
        <v>22</v>
      </c>
      <c r="G88" s="10" t="str">
        <f t="shared" si="37"/>
        <v/>
      </c>
      <c r="H88" s="11">
        <v>40</v>
      </c>
      <c r="I88" s="10" t="str">
        <f t="shared" si="38"/>
        <v/>
      </c>
      <c r="J88" s="9">
        <v>60</v>
      </c>
      <c r="K88" s="10" t="str">
        <f t="shared" si="39"/>
        <v/>
      </c>
      <c r="L88" s="11">
        <v>22</v>
      </c>
      <c r="M88" s="10" t="str">
        <f t="shared" si="40"/>
        <v/>
      </c>
      <c r="N88" s="11">
        <v>22</v>
      </c>
      <c r="O88" s="10" t="str">
        <f t="shared" si="41"/>
        <v/>
      </c>
      <c r="P88" s="9">
        <v>59</v>
      </c>
      <c r="Q88" s="10" t="str">
        <f t="shared" si="42"/>
        <v/>
      </c>
      <c r="R88" s="11">
        <v>19</v>
      </c>
      <c r="S88" s="10" t="str">
        <f t="shared" si="43"/>
        <v/>
      </c>
      <c r="T88" s="11">
        <v>40</v>
      </c>
      <c r="U88" s="10" t="str">
        <f t="shared" si="44"/>
        <v/>
      </c>
      <c r="V88" s="9">
        <v>72</v>
      </c>
      <c r="W88" s="10" t="str">
        <f t="shared" si="45"/>
        <v/>
      </c>
      <c r="X88" s="11">
        <v>19</v>
      </c>
      <c r="Y88" s="10" t="str">
        <f t="shared" si="46"/>
        <v/>
      </c>
      <c r="Z88" s="11">
        <v>23</v>
      </c>
      <c r="AA88" s="10" t="str">
        <f t="shared" si="47"/>
        <v/>
      </c>
      <c r="AB88" s="9">
        <v>72</v>
      </c>
      <c r="AC88" s="10" t="str">
        <f t="shared" si="48"/>
        <v/>
      </c>
      <c r="AD88" s="11">
        <v>20</v>
      </c>
      <c r="AE88" s="10" t="str">
        <f t="shared" si="49"/>
        <v/>
      </c>
      <c r="AF88" s="11">
        <v>22</v>
      </c>
      <c r="AG88" s="10" t="str">
        <f t="shared" si="50"/>
        <v/>
      </c>
      <c r="AH88" s="11">
        <v>20</v>
      </c>
      <c r="AI88" s="10" t="str">
        <f t="shared" si="51"/>
        <v/>
      </c>
      <c r="AJ88" s="11">
        <v>19</v>
      </c>
      <c r="AK88" s="10" t="str">
        <f t="shared" si="52"/>
        <v/>
      </c>
      <c r="AL88" s="12">
        <v>607</v>
      </c>
      <c r="AM88" s="13" t="s">
        <v>206</v>
      </c>
      <c r="AN88" s="12">
        <v>1154</v>
      </c>
      <c r="AO88" s="14" t="str">
        <f t="shared" si="53"/>
        <v>PASS</v>
      </c>
      <c r="AP88" s="14" t="s">
        <v>25</v>
      </c>
      <c r="AQ88" s="4"/>
      <c r="AR88" s="5"/>
      <c r="AS88" s="5"/>
      <c r="AT88" s="5"/>
    </row>
    <row r="89" spans="1:46" ht="18" customHeight="1" x14ac:dyDescent="0.2">
      <c r="A89" s="2"/>
      <c r="B89" s="7">
        <v>146285</v>
      </c>
      <c r="C89" s="8" t="s">
        <v>207</v>
      </c>
      <c r="D89" s="9">
        <v>58</v>
      </c>
      <c r="E89" s="10" t="str">
        <f t="shared" si="36"/>
        <v/>
      </c>
      <c r="F89" s="11">
        <v>23</v>
      </c>
      <c r="G89" s="10" t="str">
        <f t="shared" si="37"/>
        <v/>
      </c>
      <c r="H89" s="11">
        <v>43</v>
      </c>
      <c r="I89" s="10" t="str">
        <f t="shared" si="38"/>
        <v/>
      </c>
      <c r="J89" s="9">
        <v>60</v>
      </c>
      <c r="K89" s="10" t="str">
        <f t="shared" si="39"/>
        <v/>
      </c>
      <c r="L89" s="11">
        <v>23</v>
      </c>
      <c r="M89" s="10" t="str">
        <f t="shared" si="40"/>
        <v/>
      </c>
      <c r="N89" s="11">
        <v>23</v>
      </c>
      <c r="O89" s="10" t="str">
        <f t="shared" si="41"/>
        <v/>
      </c>
      <c r="P89" s="9">
        <v>58</v>
      </c>
      <c r="Q89" s="10" t="str">
        <f t="shared" si="42"/>
        <v/>
      </c>
      <c r="R89" s="11">
        <v>23</v>
      </c>
      <c r="S89" s="10" t="str">
        <f t="shared" si="43"/>
        <v/>
      </c>
      <c r="T89" s="11">
        <v>43</v>
      </c>
      <c r="U89" s="10" t="str">
        <f t="shared" si="44"/>
        <v/>
      </c>
      <c r="V89" s="9">
        <v>68</v>
      </c>
      <c r="W89" s="10" t="str">
        <f t="shared" si="45"/>
        <v/>
      </c>
      <c r="X89" s="11">
        <v>19</v>
      </c>
      <c r="Y89" s="10" t="str">
        <f t="shared" si="46"/>
        <v/>
      </c>
      <c r="Z89" s="11">
        <v>23</v>
      </c>
      <c r="AA89" s="10" t="str">
        <f t="shared" si="47"/>
        <v/>
      </c>
      <c r="AB89" s="9">
        <v>62</v>
      </c>
      <c r="AC89" s="10" t="str">
        <f t="shared" si="48"/>
        <v/>
      </c>
      <c r="AD89" s="11">
        <v>21</v>
      </c>
      <c r="AE89" s="10" t="str">
        <f t="shared" si="49"/>
        <v/>
      </c>
      <c r="AF89" s="11">
        <v>22</v>
      </c>
      <c r="AG89" s="10" t="str">
        <f t="shared" si="50"/>
        <v/>
      </c>
      <c r="AH89" s="11">
        <v>20</v>
      </c>
      <c r="AI89" s="10" t="str">
        <f t="shared" si="51"/>
        <v/>
      </c>
      <c r="AJ89" s="11">
        <v>19</v>
      </c>
      <c r="AK89" s="10" t="str">
        <f t="shared" si="52"/>
        <v/>
      </c>
      <c r="AL89" s="12">
        <v>608</v>
      </c>
      <c r="AM89" s="13" t="s">
        <v>151</v>
      </c>
      <c r="AN89" s="12">
        <v>1130</v>
      </c>
      <c r="AO89" s="14" t="str">
        <f t="shared" si="53"/>
        <v>PASS</v>
      </c>
      <c r="AP89" s="14" t="s">
        <v>25</v>
      </c>
      <c r="AQ89" s="4"/>
      <c r="AR89" s="5"/>
      <c r="AS89" s="5"/>
      <c r="AT89" s="5"/>
    </row>
    <row r="90" spans="1:46" ht="18" customHeight="1" x14ac:dyDescent="0.2">
      <c r="A90" s="2"/>
      <c r="B90" s="7">
        <v>146286</v>
      </c>
      <c r="C90" s="8" t="s">
        <v>208</v>
      </c>
      <c r="D90" s="9">
        <v>50</v>
      </c>
      <c r="E90" s="10" t="str">
        <f t="shared" si="36"/>
        <v/>
      </c>
      <c r="F90" s="11">
        <v>19</v>
      </c>
      <c r="G90" s="10" t="str">
        <f t="shared" si="37"/>
        <v/>
      </c>
      <c r="H90" s="11">
        <v>42</v>
      </c>
      <c r="I90" s="10" t="str">
        <f t="shared" si="38"/>
        <v/>
      </c>
      <c r="J90" s="9">
        <v>53</v>
      </c>
      <c r="K90" s="10" t="str">
        <f t="shared" si="39"/>
        <v/>
      </c>
      <c r="L90" s="11">
        <v>19</v>
      </c>
      <c r="M90" s="10" t="str">
        <f t="shared" si="40"/>
        <v/>
      </c>
      <c r="N90" s="11">
        <v>19</v>
      </c>
      <c r="O90" s="10" t="str">
        <f t="shared" si="41"/>
        <v/>
      </c>
      <c r="P90" s="9">
        <v>52</v>
      </c>
      <c r="Q90" s="10" t="str">
        <f t="shared" si="42"/>
        <v/>
      </c>
      <c r="R90" s="11">
        <v>19</v>
      </c>
      <c r="S90" s="10" t="str">
        <f t="shared" si="43"/>
        <v/>
      </c>
      <c r="T90" s="11">
        <v>42</v>
      </c>
      <c r="U90" s="10" t="str">
        <f t="shared" si="44"/>
        <v/>
      </c>
      <c r="V90" s="9">
        <v>40</v>
      </c>
      <c r="W90" s="10" t="str">
        <f t="shared" si="45"/>
        <v/>
      </c>
      <c r="X90" s="11">
        <v>16</v>
      </c>
      <c r="Y90" s="10" t="str">
        <f t="shared" si="46"/>
        <v/>
      </c>
      <c r="Z90" s="11">
        <v>20</v>
      </c>
      <c r="AA90" s="10" t="str">
        <f t="shared" si="47"/>
        <v/>
      </c>
      <c r="AB90" s="9">
        <v>51</v>
      </c>
      <c r="AC90" s="10" t="str">
        <f t="shared" si="48"/>
        <v/>
      </c>
      <c r="AD90" s="11">
        <v>19</v>
      </c>
      <c r="AE90" s="10" t="str">
        <f t="shared" si="49"/>
        <v/>
      </c>
      <c r="AF90" s="11">
        <v>19</v>
      </c>
      <c r="AG90" s="10" t="str">
        <f t="shared" si="50"/>
        <v/>
      </c>
      <c r="AH90" s="11">
        <v>21</v>
      </c>
      <c r="AI90" s="10" t="str">
        <f t="shared" si="51"/>
        <v/>
      </c>
      <c r="AJ90" s="11">
        <v>20</v>
      </c>
      <c r="AK90" s="10" t="str">
        <f t="shared" si="52"/>
        <v/>
      </c>
      <c r="AL90" s="12">
        <v>521</v>
      </c>
      <c r="AM90" s="13" t="s">
        <v>209</v>
      </c>
      <c r="AN90" s="12">
        <v>995</v>
      </c>
      <c r="AO90" s="14" t="str">
        <f t="shared" si="53"/>
        <v>PASS</v>
      </c>
      <c r="AP90" s="14" t="s">
        <v>21</v>
      </c>
      <c r="AQ90" s="4"/>
      <c r="AR90" s="5"/>
      <c r="AS90" s="5"/>
      <c r="AT90" s="5"/>
    </row>
    <row r="91" spans="1:46" ht="18" customHeight="1" x14ac:dyDescent="0.2">
      <c r="A91" s="2"/>
      <c r="B91" s="7">
        <v>146287</v>
      </c>
      <c r="C91" s="8" t="s">
        <v>210</v>
      </c>
      <c r="D91" s="9">
        <v>2</v>
      </c>
      <c r="E91" s="10" t="str">
        <f t="shared" si="36"/>
        <v>F</v>
      </c>
      <c r="F91" s="11">
        <v>20</v>
      </c>
      <c r="G91" s="10" t="str">
        <f t="shared" si="37"/>
        <v>E</v>
      </c>
      <c r="H91" s="11">
        <v>41</v>
      </c>
      <c r="I91" s="10" t="str">
        <f t="shared" si="38"/>
        <v>E</v>
      </c>
      <c r="J91" s="9">
        <v>57</v>
      </c>
      <c r="K91" s="10" t="str">
        <f t="shared" si="39"/>
        <v>E</v>
      </c>
      <c r="L91" s="11">
        <v>20</v>
      </c>
      <c r="M91" s="10" t="str">
        <f t="shared" si="40"/>
        <v>E</v>
      </c>
      <c r="N91" s="11">
        <v>20</v>
      </c>
      <c r="O91" s="10" t="str">
        <f t="shared" si="41"/>
        <v>E</v>
      </c>
      <c r="P91" s="9">
        <v>47</v>
      </c>
      <c r="Q91" s="10" t="str">
        <f t="shared" si="42"/>
        <v>E</v>
      </c>
      <c r="R91" s="11">
        <v>18</v>
      </c>
      <c r="S91" s="10" t="str">
        <f t="shared" si="43"/>
        <v>E</v>
      </c>
      <c r="T91" s="11">
        <v>41</v>
      </c>
      <c r="U91" s="10" t="str">
        <f t="shared" si="44"/>
        <v>E</v>
      </c>
      <c r="V91" s="9">
        <v>4</v>
      </c>
      <c r="W91" s="10" t="str">
        <f t="shared" si="45"/>
        <v>F</v>
      </c>
      <c r="X91" s="11">
        <v>18</v>
      </c>
      <c r="Y91" s="10" t="str">
        <f t="shared" si="46"/>
        <v>E</v>
      </c>
      <c r="Z91" s="11">
        <v>19</v>
      </c>
      <c r="AA91" s="10" t="str">
        <f t="shared" si="47"/>
        <v>E</v>
      </c>
      <c r="AB91" s="9">
        <v>11</v>
      </c>
      <c r="AC91" s="10" t="str">
        <f t="shared" si="48"/>
        <v>F</v>
      </c>
      <c r="AD91" s="11">
        <v>20</v>
      </c>
      <c r="AE91" s="10" t="str">
        <f t="shared" si="49"/>
        <v>E</v>
      </c>
      <c r="AF91" s="11">
        <v>20</v>
      </c>
      <c r="AG91" s="10" t="str">
        <f t="shared" si="50"/>
        <v>E</v>
      </c>
      <c r="AH91" s="11">
        <v>20</v>
      </c>
      <c r="AI91" s="10" t="str">
        <f t="shared" si="51"/>
        <v>E</v>
      </c>
      <c r="AJ91" s="11">
        <v>19</v>
      </c>
      <c r="AK91" s="10" t="str">
        <f t="shared" si="52"/>
        <v>E</v>
      </c>
      <c r="AL91" s="12">
        <v>397</v>
      </c>
      <c r="AM91" s="18">
        <v>0</v>
      </c>
      <c r="AN91" s="12">
        <v>397</v>
      </c>
      <c r="AO91" s="14" t="str">
        <f t="shared" si="53"/>
        <v>FAIL</v>
      </c>
      <c r="AP91" s="14" t="s">
        <v>138</v>
      </c>
      <c r="AQ91" s="4"/>
      <c r="AR91" s="5"/>
      <c r="AS91" s="5"/>
      <c r="AT91" s="5"/>
    </row>
    <row r="92" spans="1:46" ht="18" customHeight="1" x14ac:dyDescent="0.2">
      <c r="A92" s="2"/>
      <c r="B92" s="7">
        <v>146288</v>
      </c>
      <c r="C92" s="8" t="s">
        <v>211</v>
      </c>
      <c r="D92" s="9">
        <v>27</v>
      </c>
      <c r="E92" s="10" t="str">
        <f t="shared" si="36"/>
        <v>F</v>
      </c>
      <c r="F92" s="11">
        <v>23</v>
      </c>
      <c r="G92" s="10" t="str">
        <f t="shared" si="37"/>
        <v>E</v>
      </c>
      <c r="H92" s="11">
        <v>43</v>
      </c>
      <c r="I92" s="10" t="str">
        <f t="shared" si="38"/>
        <v>E</v>
      </c>
      <c r="J92" s="9">
        <v>57</v>
      </c>
      <c r="K92" s="10" t="str">
        <f t="shared" si="39"/>
        <v>E</v>
      </c>
      <c r="L92" s="11">
        <v>23</v>
      </c>
      <c r="M92" s="10" t="str">
        <f t="shared" si="40"/>
        <v>E</v>
      </c>
      <c r="N92" s="11">
        <v>23</v>
      </c>
      <c r="O92" s="10" t="str">
        <f t="shared" si="41"/>
        <v>E</v>
      </c>
      <c r="P92" s="9">
        <v>49</v>
      </c>
      <c r="Q92" s="10" t="str">
        <f t="shared" si="42"/>
        <v>E</v>
      </c>
      <c r="R92" s="11">
        <v>23</v>
      </c>
      <c r="S92" s="10" t="str">
        <f t="shared" si="43"/>
        <v>E</v>
      </c>
      <c r="T92" s="11">
        <v>43</v>
      </c>
      <c r="U92" s="10" t="str">
        <f t="shared" si="44"/>
        <v>E</v>
      </c>
      <c r="V92" s="9">
        <v>62</v>
      </c>
      <c r="W92" s="10" t="str">
        <f t="shared" si="45"/>
        <v>E</v>
      </c>
      <c r="X92" s="11">
        <v>23</v>
      </c>
      <c r="Y92" s="10" t="str">
        <f t="shared" si="46"/>
        <v>E</v>
      </c>
      <c r="Z92" s="11">
        <v>20</v>
      </c>
      <c r="AA92" s="10" t="str">
        <f t="shared" si="47"/>
        <v>E</v>
      </c>
      <c r="AB92" s="9">
        <v>67</v>
      </c>
      <c r="AC92" s="10" t="str">
        <f t="shared" si="48"/>
        <v>E</v>
      </c>
      <c r="AD92" s="11">
        <v>23</v>
      </c>
      <c r="AE92" s="10" t="str">
        <f t="shared" si="49"/>
        <v>E</v>
      </c>
      <c r="AF92" s="11">
        <v>23</v>
      </c>
      <c r="AG92" s="10" t="str">
        <f t="shared" si="50"/>
        <v>E</v>
      </c>
      <c r="AH92" s="11">
        <v>23</v>
      </c>
      <c r="AI92" s="10" t="str">
        <f t="shared" si="51"/>
        <v>E</v>
      </c>
      <c r="AJ92" s="11">
        <v>22</v>
      </c>
      <c r="AK92" s="10" t="str">
        <f t="shared" si="52"/>
        <v>E</v>
      </c>
      <c r="AL92" s="12">
        <v>574</v>
      </c>
      <c r="AM92" s="13" t="s">
        <v>103</v>
      </c>
      <c r="AN92" s="12">
        <v>1099</v>
      </c>
      <c r="AO92" s="14" t="str">
        <f t="shared" si="53"/>
        <v>FAIL</v>
      </c>
      <c r="AP92" s="14" t="s">
        <v>138</v>
      </c>
      <c r="AQ92" s="4"/>
      <c r="AR92" s="5"/>
      <c r="AS92" s="5"/>
      <c r="AT92" s="5"/>
    </row>
    <row r="93" spans="1:46" ht="18" customHeight="1" x14ac:dyDescent="0.2">
      <c r="A93" s="2"/>
      <c r="B93" s="7">
        <v>146289</v>
      </c>
      <c r="C93" s="8" t="s">
        <v>212</v>
      </c>
      <c r="D93" s="9">
        <v>41</v>
      </c>
      <c r="E93" s="10" t="str">
        <f t="shared" si="36"/>
        <v/>
      </c>
      <c r="F93" s="11">
        <v>21</v>
      </c>
      <c r="G93" s="10" t="str">
        <f t="shared" si="37"/>
        <v/>
      </c>
      <c r="H93" s="11">
        <v>40</v>
      </c>
      <c r="I93" s="10" t="str">
        <f t="shared" si="38"/>
        <v/>
      </c>
      <c r="J93" s="9">
        <v>57</v>
      </c>
      <c r="K93" s="10" t="str">
        <f t="shared" si="39"/>
        <v/>
      </c>
      <c r="L93" s="11">
        <v>22</v>
      </c>
      <c r="M93" s="10" t="str">
        <f t="shared" si="40"/>
        <v/>
      </c>
      <c r="N93" s="11">
        <v>22</v>
      </c>
      <c r="O93" s="10" t="str">
        <f t="shared" si="41"/>
        <v/>
      </c>
      <c r="P93" s="9">
        <v>48</v>
      </c>
      <c r="Q93" s="10" t="str">
        <f t="shared" si="42"/>
        <v/>
      </c>
      <c r="R93" s="11">
        <v>21</v>
      </c>
      <c r="S93" s="10" t="str">
        <f t="shared" si="43"/>
        <v/>
      </c>
      <c r="T93" s="11">
        <v>40</v>
      </c>
      <c r="U93" s="10" t="str">
        <f t="shared" si="44"/>
        <v/>
      </c>
      <c r="V93" s="9">
        <v>56</v>
      </c>
      <c r="W93" s="10" t="str">
        <f t="shared" si="45"/>
        <v/>
      </c>
      <c r="X93" s="11">
        <v>20</v>
      </c>
      <c r="Y93" s="10" t="str">
        <f t="shared" si="46"/>
        <v/>
      </c>
      <c r="Z93" s="11">
        <v>23</v>
      </c>
      <c r="AA93" s="10" t="str">
        <f t="shared" si="47"/>
        <v/>
      </c>
      <c r="AB93" s="9">
        <v>44</v>
      </c>
      <c r="AC93" s="10" t="str">
        <f t="shared" si="48"/>
        <v/>
      </c>
      <c r="AD93" s="11">
        <v>22</v>
      </c>
      <c r="AE93" s="10" t="str">
        <f t="shared" si="49"/>
        <v/>
      </c>
      <c r="AF93" s="11">
        <v>22</v>
      </c>
      <c r="AG93" s="10" t="str">
        <f t="shared" si="50"/>
        <v/>
      </c>
      <c r="AH93" s="11">
        <v>21</v>
      </c>
      <c r="AI93" s="10" t="str">
        <f t="shared" si="51"/>
        <v/>
      </c>
      <c r="AJ93" s="11">
        <v>20</v>
      </c>
      <c r="AK93" s="10" t="str">
        <f t="shared" si="52"/>
        <v/>
      </c>
      <c r="AL93" s="12">
        <v>540</v>
      </c>
      <c r="AM93" s="13" t="s">
        <v>34</v>
      </c>
      <c r="AN93" s="12">
        <v>1066</v>
      </c>
      <c r="AO93" s="14" t="str">
        <f t="shared" si="53"/>
        <v>PASS</v>
      </c>
      <c r="AP93" s="14" t="s">
        <v>35</v>
      </c>
      <c r="AQ93" s="4"/>
      <c r="AR93" s="5"/>
      <c r="AS93" s="5"/>
      <c r="AT93" s="5"/>
    </row>
    <row r="94" spans="1:46" ht="18" customHeight="1" x14ac:dyDescent="0.2">
      <c r="A94" s="2"/>
      <c r="B94" s="7">
        <v>146290</v>
      </c>
      <c r="C94" s="8" t="s">
        <v>213</v>
      </c>
      <c r="D94" s="9">
        <v>40</v>
      </c>
      <c r="E94" s="10" t="str">
        <f t="shared" si="36"/>
        <v/>
      </c>
      <c r="F94" s="11">
        <v>20</v>
      </c>
      <c r="G94" s="10" t="str">
        <f t="shared" si="37"/>
        <v/>
      </c>
      <c r="H94" s="11">
        <v>40</v>
      </c>
      <c r="I94" s="10" t="str">
        <f t="shared" si="38"/>
        <v/>
      </c>
      <c r="J94" s="9">
        <v>47</v>
      </c>
      <c r="K94" s="10" t="str">
        <f t="shared" si="39"/>
        <v/>
      </c>
      <c r="L94" s="11">
        <v>20</v>
      </c>
      <c r="M94" s="10" t="str">
        <f t="shared" si="40"/>
        <v/>
      </c>
      <c r="N94" s="11">
        <v>22</v>
      </c>
      <c r="O94" s="10" t="str">
        <f t="shared" si="41"/>
        <v/>
      </c>
      <c r="P94" s="9">
        <v>41</v>
      </c>
      <c r="Q94" s="10" t="str">
        <f t="shared" si="42"/>
        <v/>
      </c>
      <c r="R94" s="11">
        <v>20</v>
      </c>
      <c r="S94" s="10" t="str">
        <f t="shared" si="43"/>
        <v/>
      </c>
      <c r="T94" s="11">
        <v>40</v>
      </c>
      <c r="U94" s="10" t="str">
        <f t="shared" si="44"/>
        <v/>
      </c>
      <c r="V94" s="9">
        <v>44</v>
      </c>
      <c r="W94" s="10" t="str">
        <f t="shared" si="45"/>
        <v/>
      </c>
      <c r="X94" s="11">
        <v>20</v>
      </c>
      <c r="Y94" s="10" t="str">
        <f t="shared" si="46"/>
        <v/>
      </c>
      <c r="Z94" s="11">
        <v>17</v>
      </c>
      <c r="AA94" s="10" t="str">
        <f t="shared" si="47"/>
        <v/>
      </c>
      <c r="AB94" s="9">
        <v>40</v>
      </c>
      <c r="AC94" s="10" t="str">
        <f t="shared" si="48"/>
        <v/>
      </c>
      <c r="AD94" s="11">
        <v>20</v>
      </c>
      <c r="AE94" s="10" t="str">
        <f t="shared" si="49"/>
        <v/>
      </c>
      <c r="AF94" s="11">
        <v>20</v>
      </c>
      <c r="AG94" s="10" t="str">
        <f t="shared" si="50"/>
        <v/>
      </c>
      <c r="AH94" s="11">
        <v>20</v>
      </c>
      <c r="AI94" s="10" t="str">
        <f t="shared" si="51"/>
        <v/>
      </c>
      <c r="AJ94" s="11">
        <v>20</v>
      </c>
      <c r="AK94" s="10" t="str">
        <f t="shared" si="52"/>
        <v/>
      </c>
      <c r="AL94" s="12">
        <v>491</v>
      </c>
      <c r="AM94" s="13" t="s">
        <v>214</v>
      </c>
      <c r="AN94" s="12">
        <v>968</v>
      </c>
      <c r="AO94" s="14" t="str">
        <f t="shared" si="53"/>
        <v>PASS</v>
      </c>
      <c r="AP94" s="14" t="s">
        <v>35</v>
      </c>
      <c r="AQ94" s="4"/>
      <c r="AR94" s="5"/>
      <c r="AS94" s="5"/>
      <c r="AT94" s="5"/>
    </row>
    <row r="95" spans="1:46" ht="18" customHeight="1" x14ac:dyDescent="0.2">
      <c r="A95" s="2"/>
      <c r="B95" s="7">
        <v>146291</v>
      </c>
      <c r="C95" s="8" t="s">
        <v>215</v>
      </c>
      <c r="D95" s="9">
        <v>46</v>
      </c>
      <c r="E95" s="10" t="str">
        <f t="shared" si="36"/>
        <v/>
      </c>
      <c r="F95" s="11">
        <v>22</v>
      </c>
      <c r="G95" s="10" t="str">
        <f t="shared" si="37"/>
        <v/>
      </c>
      <c r="H95" s="11">
        <v>41</v>
      </c>
      <c r="I95" s="10" t="str">
        <f t="shared" si="38"/>
        <v/>
      </c>
      <c r="J95" s="9">
        <v>47</v>
      </c>
      <c r="K95" s="10" t="str">
        <f t="shared" si="39"/>
        <v/>
      </c>
      <c r="L95" s="11">
        <v>22</v>
      </c>
      <c r="M95" s="10" t="str">
        <f t="shared" si="40"/>
        <v/>
      </c>
      <c r="N95" s="11">
        <v>22</v>
      </c>
      <c r="O95" s="10" t="str">
        <f t="shared" si="41"/>
        <v/>
      </c>
      <c r="P95" s="9">
        <v>52</v>
      </c>
      <c r="Q95" s="10" t="str">
        <f t="shared" si="42"/>
        <v/>
      </c>
      <c r="R95" s="11">
        <v>22</v>
      </c>
      <c r="S95" s="10" t="str">
        <f t="shared" si="43"/>
        <v/>
      </c>
      <c r="T95" s="11">
        <v>41</v>
      </c>
      <c r="U95" s="10" t="str">
        <f t="shared" si="44"/>
        <v/>
      </c>
      <c r="V95" s="9">
        <v>50</v>
      </c>
      <c r="W95" s="10" t="str">
        <f t="shared" si="45"/>
        <v/>
      </c>
      <c r="X95" s="11">
        <v>18</v>
      </c>
      <c r="Y95" s="10" t="str">
        <f t="shared" si="46"/>
        <v/>
      </c>
      <c r="Z95" s="11">
        <v>22</v>
      </c>
      <c r="AA95" s="10" t="str">
        <f t="shared" si="47"/>
        <v/>
      </c>
      <c r="AB95" s="9">
        <v>49</v>
      </c>
      <c r="AC95" s="10" t="str">
        <f t="shared" si="48"/>
        <v/>
      </c>
      <c r="AD95" s="11">
        <v>19</v>
      </c>
      <c r="AE95" s="10" t="str">
        <f t="shared" si="49"/>
        <v/>
      </c>
      <c r="AF95" s="11">
        <v>19</v>
      </c>
      <c r="AG95" s="10" t="str">
        <f t="shared" si="50"/>
        <v/>
      </c>
      <c r="AH95" s="11">
        <v>21</v>
      </c>
      <c r="AI95" s="10" t="str">
        <f t="shared" si="51"/>
        <v/>
      </c>
      <c r="AJ95" s="11">
        <v>21</v>
      </c>
      <c r="AK95" s="10" t="str">
        <f t="shared" si="52"/>
        <v/>
      </c>
      <c r="AL95" s="12">
        <v>534</v>
      </c>
      <c r="AM95" s="13" t="s">
        <v>216</v>
      </c>
      <c r="AN95" s="12">
        <v>1051</v>
      </c>
      <c r="AO95" s="14" t="str">
        <f t="shared" si="53"/>
        <v>PASS</v>
      </c>
      <c r="AP95" s="14" t="s">
        <v>35</v>
      </c>
      <c r="AQ95" s="4"/>
      <c r="AR95" s="5"/>
      <c r="AS95" s="5"/>
      <c r="AT95" s="5"/>
    </row>
    <row r="96" spans="1:46" ht="18" customHeight="1" x14ac:dyDescent="0.2">
      <c r="A96" s="2"/>
      <c r="B96" s="7">
        <v>146292</v>
      </c>
      <c r="C96" s="8" t="s">
        <v>217</v>
      </c>
      <c r="D96" s="16" t="s">
        <v>55</v>
      </c>
      <c r="E96" s="10" t="str">
        <f t="shared" si="36"/>
        <v/>
      </c>
      <c r="F96" s="11">
        <v>23</v>
      </c>
      <c r="G96" s="10" t="str">
        <f t="shared" si="37"/>
        <v/>
      </c>
      <c r="H96" s="11">
        <v>42</v>
      </c>
      <c r="I96" s="10" t="str">
        <f t="shared" si="38"/>
        <v/>
      </c>
      <c r="J96" s="9">
        <v>46</v>
      </c>
      <c r="K96" s="10" t="str">
        <f t="shared" si="39"/>
        <v/>
      </c>
      <c r="L96" s="11">
        <v>22</v>
      </c>
      <c r="M96" s="10" t="str">
        <f t="shared" si="40"/>
        <v/>
      </c>
      <c r="N96" s="11">
        <v>22</v>
      </c>
      <c r="O96" s="10" t="str">
        <f t="shared" si="41"/>
        <v/>
      </c>
      <c r="P96" s="9">
        <v>58</v>
      </c>
      <c r="Q96" s="10" t="str">
        <f t="shared" si="42"/>
        <v/>
      </c>
      <c r="R96" s="11">
        <v>23</v>
      </c>
      <c r="S96" s="10" t="str">
        <f t="shared" si="43"/>
        <v/>
      </c>
      <c r="T96" s="11">
        <v>42</v>
      </c>
      <c r="U96" s="10" t="str">
        <f t="shared" si="44"/>
        <v/>
      </c>
      <c r="V96" s="9">
        <v>46</v>
      </c>
      <c r="W96" s="10" t="str">
        <f t="shared" si="45"/>
        <v/>
      </c>
      <c r="X96" s="11">
        <v>22</v>
      </c>
      <c r="Y96" s="10" t="str">
        <f t="shared" si="46"/>
        <v/>
      </c>
      <c r="Z96" s="11">
        <v>23</v>
      </c>
      <c r="AA96" s="10" t="str">
        <f t="shared" si="47"/>
        <v/>
      </c>
      <c r="AB96" s="9">
        <v>51</v>
      </c>
      <c r="AC96" s="10" t="str">
        <f t="shared" si="48"/>
        <v/>
      </c>
      <c r="AD96" s="11">
        <v>22</v>
      </c>
      <c r="AE96" s="10" t="str">
        <f t="shared" si="49"/>
        <v/>
      </c>
      <c r="AF96" s="11">
        <v>22</v>
      </c>
      <c r="AG96" s="10" t="str">
        <f t="shared" si="50"/>
        <v/>
      </c>
      <c r="AH96" s="11">
        <v>21</v>
      </c>
      <c r="AI96" s="10" t="str">
        <f t="shared" si="51"/>
        <v/>
      </c>
      <c r="AJ96" s="11">
        <v>21</v>
      </c>
      <c r="AK96" s="10" t="str">
        <f t="shared" si="52"/>
        <v/>
      </c>
      <c r="AL96" s="14" t="s">
        <v>218</v>
      </c>
      <c r="AM96" s="13" t="s">
        <v>219</v>
      </c>
      <c r="AN96" s="12">
        <v>1022</v>
      </c>
      <c r="AO96" s="14" t="str">
        <f t="shared" si="53"/>
        <v>PASS</v>
      </c>
      <c r="AP96" s="14" t="s">
        <v>25</v>
      </c>
      <c r="AQ96" s="4"/>
      <c r="AR96" s="5"/>
      <c r="AS96" s="5"/>
      <c r="AT96" s="5"/>
    </row>
    <row r="97" spans="1:46" ht="18" customHeight="1" x14ac:dyDescent="0.2">
      <c r="A97" s="2"/>
      <c r="B97" s="7">
        <v>146293</v>
      </c>
      <c r="C97" s="8" t="s">
        <v>220</v>
      </c>
      <c r="D97" s="9">
        <v>47</v>
      </c>
      <c r="E97" s="10" t="str">
        <f t="shared" si="36"/>
        <v/>
      </c>
      <c r="F97" s="11">
        <v>23</v>
      </c>
      <c r="G97" s="10" t="str">
        <f t="shared" si="37"/>
        <v/>
      </c>
      <c r="H97" s="11">
        <v>42</v>
      </c>
      <c r="I97" s="10" t="str">
        <f t="shared" si="38"/>
        <v/>
      </c>
      <c r="J97" s="9">
        <v>40</v>
      </c>
      <c r="K97" s="10" t="str">
        <f t="shared" si="39"/>
        <v/>
      </c>
      <c r="L97" s="11">
        <v>22</v>
      </c>
      <c r="M97" s="10" t="str">
        <f t="shared" si="40"/>
        <v/>
      </c>
      <c r="N97" s="11">
        <v>23</v>
      </c>
      <c r="O97" s="10" t="str">
        <f t="shared" si="41"/>
        <v/>
      </c>
      <c r="P97" s="9">
        <v>49</v>
      </c>
      <c r="Q97" s="10" t="str">
        <f t="shared" si="42"/>
        <v/>
      </c>
      <c r="R97" s="11">
        <v>23</v>
      </c>
      <c r="S97" s="10" t="str">
        <f t="shared" si="43"/>
        <v/>
      </c>
      <c r="T97" s="11">
        <v>42</v>
      </c>
      <c r="U97" s="10" t="str">
        <f t="shared" si="44"/>
        <v/>
      </c>
      <c r="V97" s="9">
        <v>55</v>
      </c>
      <c r="W97" s="10" t="str">
        <f t="shared" si="45"/>
        <v/>
      </c>
      <c r="X97" s="11">
        <v>22</v>
      </c>
      <c r="Y97" s="10" t="str">
        <f t="shared" si="46"/>
        <v/>
      </c>
      <c r="Z97" s="11">
        <v>19</v>
      </c>
      <c r="AA97" s="10" t="str">
        <f t="shared" si="47"/>
        <v/>
      </c>
      <c r="AB97" s="9">
        <v>40</v>
      </c>
      <c r="AC97" s="10" t="str">
        <f t="shared" si="48"/>
        <v/>
      </c>
      <c r="AD97" s="11">
        <v>22</v>
      </c>
      <c r="AE97" s="10" t="str">
        <f t="shared" si="49"/>
        <v/>
      </c>
      <c r="AF97" s="11">
        <v>22</v>
      </c>
      <c r="AG97" s="10" t="str">
        <f t="shared" si="50"/>
        <v/>
      </c>
      <c r="AH97" s="11">
        <v>22</v>
      </c>
      <c r="AI97" s="10" t="str">
        <f t="shared" si="51"/>
        <v/>
      </c>
      <c r="AJ97" s="11">
        <v>22</v>
      </c>
      <c r="AK97" s="10" t="str">
        <f t="shared" si="52"/>
        <v/>
      </c>
      <c r="AL97" s="12">
        <v>535</v>
      </c>
      <c r="AM97" s="13" t="s">
        <v>221</v>
      </c>
      <c r="AN97" s="12">
        <v>1078</v>
      </c>
      <c r="AO97" s="14" t="str">
        <f t="shared" si="53"/>
        <v>PASS</v>
      </c>
      <c r="AP97" s="14" t="s">
        <v>35</v>
      </c>
      <c r="AQ97" s="4"/>
      <c r="AR97" s="5"/>
      <c r="AS97" s="5"/>
      <c r="AT97" s="5"/>
    </row>
    <row r="98" spans="1:46" ht="18" customHeight="1" x14ac:dyDescent="0.2">
      <c r="A98" s="2"/>
      <c r="B98" s="7">
        <v>146294</v>
      </c>
      <c r="C98" s="8" t="s">
        <v>222</v>
      </c>
      <c r="D98" s="9">
        <v>40</v>
      </c>
      <c r="E98" s="10" t="str">
        <f t="shared" si="36"/>
        <v/>
      </c>
      <c r="F98" s="11">
        <v>23</v>
      </c>
      <c r="G98" s="10" t="str">
        <f t="shared" si="37"/>
        <v/>
      </c>
      <c r="H98" s="11">
        <v>46</v>
      </c>
      <c r="I98" s="10" t="str">
        <f t="shared" si="38"/>
        <v/>
      </c>
      <c r="J98" s="9">
        <v>42</v>
      </c>
      <c r="K98" s="10" t="str">
        <f t="shared" si="39"/>
        <v/>
      </c>
      <c r="L98" s="11">
        <v>23</v>
      </c>
      <c r="M98" s="10" t="str">
        <f t="shared" si="40"/>
        <v/>
      </c>
      <c r="N98" s="11">
        <v>22</v>
      </c>
      <c r="O98" s="10" t="str">
        <f t="shared" si="41"/>
        <v/>
      </c>
      <c r="P98" s="9">
        <v>57</v>
      </c>
      <c r="Q98" s="10" t="str">
        <f t="shared" si="42"/>
        <v/>
      </c>
      <c r="R98" s="11">
        <v>23</v>
      </c>
      <c r="S98" s="10" t="str">
        <f t="shared" si="43"/>
        <v/>
      </c>
      <c r="T98" s="11">
        <v>46</v>
      </c>
      <c r="U98" s="10" t="str">
        <f t="shared" si="44"/>
        <v/>
      </c>
      <c r="V98" s="9">
        <v>49</v>
      </c>
      <c r="W98" s="10" t="str">
        <f t="shared" si="45"/>
        <v/>
      </c>
      <c r="X98" s="11">
        <v>21</v>
      </c>
      <c r="Y98" s="10" t="str">
        <f t="shared" si="46"/>
        <v/>
      </c>
      <c r="Z98" s="11">
        <v>23</v>
      </c>
      <c r="AA98" s="10" t="str">
        <f t="shared" si="47"/>
        <v/>
      </c>
      <c r="AB98" s="9">
        <v>40</v>
      </c>
      <c r="AC98" s="10" t="str">
        <f t="shared" si="48"/>
        <v/>
      </c>
      <c r="AD98" s="11">
        <v>20</v>
      </c>
      <c r="AE98" s="10" t="str">
        <f t="shared" si="49"/>
        <v/>
      </c>
      <c r="AF98" s="11">
        <v>20</v>
      </c>
      <c r="AG98" s="10" t="str">
        <f t="shared" si="50"/>
        <v/>
      </c>
      <c r="AH98" s="11">
        <v>22</v>
      </c>
      <c r="AI98" s="10" t="str">
        <f t="shared" si="51"/>
        <v/>
      </c>
      <c r="AJ98" s="11">
        <v>22</v>
      </c>
      <c r="AK98" s="10" t="str">
        <f t="shared" si="52"/>
        <v/>
      </c>
      <c r="AL98" s="12">
        <v>539</v>
      </c>
      <c r="AM98" s="18">
        <v>0</v>
      </c>
      <c r="AN98" s="12">
        <v>539</v>
      </c>
      <c r="AO98" s="14" t="str">
        <f t="shared" si="53"/>
        <v>PASS</v>
      </c>
      <c r="AP98" s="14" t="s">
        <v>99</v>
      </c>
      <c r="AQ98" s="4"/>
      <c r="AR98" s="5"/>
      <c r="AS98" s="5"/>
      <c r="AT98" s="5"/>
    </row>
    <row r="99" spans="1:46" ht="18" customHeight="1" x14ac:dyDescent="0.2">
      <c r="A99" s="2"/>
      <c r="B99" s="7">
        <v>146295</v>
      </c>
      <c r="C99" s="8" t="s">
        <v>223</v>
      </c>
      <c r="D99" s="9">
        <v>66</v>
      </c>
      <c r="E99" s="10" t="str">
        <f t="shared" si="36"/>
        <v/>
      </c>
      <c r="F99" s="11">
        <v>22</v>
      </c>
      <c r="G99" s="10" t="str">
        <f t="shared" si="37"/>
        <v/>
      </c>
      <c r="H99" s="11">
        <v>41</v>
      </c>
      <c r="I99" s="10" t="str">
        <f t="shared" si="38"/>
        <v/>
      </c>
      <c r="J99" s="9">
        <v>52</v>
      </c>
      <c r="K99" s="10" t="str">
        <f t="shared" si="39"/>
        <v/>
      </c>
      <c r="L99" s="11">
        <v>22</v>
      </c>
      <c r="M99" s="10" t="str">
        <f t="shared" si="40"/>
        <v/>
      </c>
      <c r="N99" s="11">
        <v>22</v>
      </c>
      <c r="O99" s="10" t="str">
        <f t="shared" si="41"/>
        <v/>
      </c>
      <c r="P99" s="9">
        <v>67</v>
      </c>
      <c r="Q99" s="10" t="str">
        <f t="shared" si="42"/>
        <v/>
      </c>
      <c r="R99" s="11">
        <v>22</v>
      </c>
      <c r="S99" s="10" t="str">
        <f t="shared" si="43"/>
        <v/>
      </c>
      <c r="T99" s="11">
        <v>41</v>
      </c>
      <c r="U99" s="10" t="str">
        <f t="shared" si="44"/>
        <v/>
      </c>
      <c r="V99" s="9">
        <v>49</v>
      </c>
      <c r="W99" s="10" t="str">
        <f t="shared" si="45"/>
        <v/>
      </c>
      <c r="X99" s="11">
        <v>22</v>
      </c>
      <c r="Y99" s="10" t="str">
        <f t="shared" si="46"/>
        <v/>
      </c>
      <c r="Z99" s="11">
        <v>22</v>
      </c>
      <c r="AA99" s="10" t="str">
        <f t="shared" si="47"/>
        <v/>
      </c>
      <c r="AB99" s="9">
        <v>53</v>
      </c>
      <c r="AC99" s="10" t="str">
        <f t="shared" si="48"/>
        <v/>
      </c>
      <c r="AD99" s="11">
        <v>20</v>
      </c>
      <c r="AE99" s="10" t="str">
        <f t="shared" si="49"/>
        <v/>
      </c>
      <c r="AF99" s="11">
        <v>20</v>
      </c>
      <c r="AG99" s="10" t="str">
        <f t="shared" si="50"/>
        <v/>
      </c>
      <c r="AH99" s="11">
        <v>22</v>
      </c>
      <c r="AI99" s="10" t="str">
        <f t="shared" si="51"/>
        <v/>
      </c>
      <c r="AJ99" s="11">
        <v>22</v>
      </c>
      <c r="AK99" s="10" t="str">
        <f t="shared" si="52"/>
        <v/>
      </c>
      <c r="AL99" s="12">
        <v>585</v>
      </c>
      <c r="AM99" s="13" t="s">
        <v>151</v>
      </c>
      <c r="AN99" s="12">
        <v>1107</v>
      </c>
      <c r="AO99" s="14" t="str">
        <f t="shared" si="53"/>
        <v>PASS</v>
      </c>
      <c r="AP99" s="14" t="s">
        <v>25</v>
      </c>
      <c r="AQ99" s="4"/>
      <c r="AR99" s="5"/>
      <c r="AS99" s="5"/>
      <c r="AT99" s="5"/>
    </row>
    <row r="100" spans="1:46" ht="18" customHeight="1" x14ac:dyDescent="0.2">
      <c r="A100" s="2"/>
      <c r="B100" s="7">
        <v>146296</v>
      </c>
      <c r="C100" s="8" t="s">
        <v>224</v>
      </c>
      <c r="D100" s="9">
        <v>69</v>
      </c>
      <c r="E100" s="10" t="str">
        <f t="shared" si="36"/>
        <v/>
      </c>
      <c r="F100" s="11">
        <v>24</v>
      </c>
      <c r="G100" s="10" t="str">
        <f t="shared" si="37"/>
        <v/>
      </c>
      <c r="H100" s="11">
        <v>47</v>
      </c>
      <c r="I100" s="10" t="str">
        <f t="shared" si="38"/>
        <v/>
      </c>
      <c r="J100" s="9">
        <v>75</v>
      </c>
      <c r="K100" s="10" t="str">
        <f t="shared" si="39"/>
        <v/>
      </c>
      <c r="L100" s="11">
        <v>22</v>
      </c>
      <c r="M100" s="10" t="str">
        <f t="shared" si="40"/>
        <v/>
      </c>
      <c r="N100" s="11">
        <v>23</v>
      </c>
      <c r="O100" s="10" t="str">
        <f t="shared" si="41"/>
        <v/>
      </c>
      <c r="P100" s="9">
        <v>70</v>
      </c>
      <c r="Q100" s="10" t="str">
        <f t="shared" si="42"/>
        <v/>
      </c>
      <c r="R100" s="11">
        <v>22</v>
      </c>
      <c r="S100" s="10" t="str">
        <f t="shared" si="43"/>
        <v/>
      </c>
      <c r="T100" s="11">
        <v>47</v>
      </c>
      <c r="U100" s="10" t="str">
        <f t="shared" si="44"/>
        <v/>
      </c>
      <c r="V100" s="9">
        <v>84</v>
      </c>
      <c r="W100" s="10" t="str">
        <f t="shared" si="45"/>
        <v/>
      </c>
      <c r="X100" s="11">
        <v>23</v>
      </c>
      <c r="Y100" s="10" t="str">
        <f t="shared" si="46"/>
        <v/>
      </c>
      <c r="Z100" s="11">
        <v>21</v>
      </c>
      <c r="AA100" s="10" t="str">
        <f t="shared" si="47"/>
        <v/>
      </c>
      <c r="AB100" s="9">
        <v>62</v>
      </c>
      <c r="AC100" s="10" t="str">
        <f t="shared" si="48"/>
        <v/>
      </c>
      <c r="AD100" s="11">
        <v>24</v>
      </c>
      <c r="AE100" s="10" t="str">
        <f t="shared" si="49"/>
        <v/>
      </c>
      <c r="AF100" s="11">
        <v>24</v>
      </c>
      <c r="AG100" s="10" t="str">
        <f t="shared" si="50"/>
        <v/>
      </c>
      <c r="AH100" s="11">
        <v>21</v>
      </c>
      <c r="AI100" s="10" t="str">
        <f t="shared" si="51"/>
        <v/>
      </c>
      <c r="AJ100" s="11">
        <v>21</v>
      </c>
      <c r="AK100" s="10" t="str">
        <f t="shared" si="52"/>
        <v/>
      </c>
      <c r="AL100" s="12">
        <v>679</v>
      </c>
      <c r="AM100" s="13" t="s">
        <v>225</v>
      </c>
      <c r="AN100" s="12">
        <v>1284</v>
      </c>
      <c r="AO100" s="14" t="str">
        <f t="shared" si="53"/>
        <v>PASS</v>
      </c>
      <c r="AP100" s="14" t="s">
        <v>25</v>
      </c>
      <c r="AQ100" s="4"/>
      <c r="AR100" s="5"/>
      <c r="AS100" s="5"/>
      <c r="AT100" s="5"/>
    </row>
    <row r="101" spans="1:46" ht="18" customHeight="1" x14ac:dyDescent="0.2">
      <c r="A101" s="2"/>
      <c r="B101" s="7">
        <v>146297</v>
      </c>
      <c r="C101" s="8" t="s">
        <v>226</v>
      </c>
      <c r="D101" s="9">
        <v>56</v>
      </c>
      <c r="E101" s="10" t="str">
        <f t="shared" ref="E101:E132" si="54">IF(IFERROR(FIND("+",D101),0)," ",IF(D101="AB","",IF(D101&lt;$D$4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F101" s="11">
        <v>23</v>
      </c>
      <c r="G101" s="10" t="str">
        <f t="shared" ref="G101:G132" si="55">IF(IFERROR(FIND("+",F101),0)," ",IF(F101="AB","",IF(F101&lt;$F$4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H101" s="11">
        <v>44</v>
      </c>
      <c r="I101" s="10" t="str">
        <f t="shared" ref="I101:I132" si="56">IF(IFERROR(FIND("+",H101),0)," ",IF(H101="AB","",IF(H101&lt;$H$4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J101" s="9">
        <v>55</v>
      </c>
      <c r="K101" s="10" t="str">
        <f t="shared" ref="K101:K132" si="57">IF(IFERROR(FIND("+",J101),0)," ",IF(J101="AB","",IF(J101&lt;$J$4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L101" s="11">
        <v>23</v>
      </c>
      <c r="M101" s="10" t="str">
        <f t="shared" ref="M101:M132" si="58">IF(IFERROR(FIND("+",L101),0)," ",IF(L101="AB","",IF(L101&lt;$L$4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N101" s="11">
        <v>23</v>
      </c>
      <c r="O101" s="10" t="str">
        <f t="shared" ref="O101:O132" si="59">IF(IFERROR(FIND("+",N101),0)," ",IF(N101="AB","",IF(N101&lt;$N$4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P101" s="9">
        <v>56</v>
      </c>
      <c r="Q101" s="10" t="str">
        <f t="shared" ref="Q101:Q132" si="60">IF(IFERROR(FIND("+",P101),0)," ",IF(P101="AB","",IF(P101&lt;$P$4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R101" s="11">
        <v>19</v>
      </c>
      <c r="S101" s="10" t="str">
        <f t="shared" ref="S101:S132" si="61">IF(IFERROR(FIND("+",R101),0)," ",IF(R101="AB","",IF(R101&lt;$R$4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T101" s="11">
        <v>44</v>
      </c>
      <c r="U101" s="10" t="str">
        <f t="shared" ref="U101:U132" si="62">IF(IFERROR(FIND("+",T101),0)," ",IF(T101="AB","",IF(T101&lt;$T$4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V101" s="9">
        <v>62</v>
      </c>
      <c r="W101" s="10" t="str">
        <f t="shared" ref="W101:W132" si="63">IF(IFERROR(FIND("+",V101),0)," ",IF(V101="AB","",IF(V101&lt;$V$4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X101" s="11">
        <v>20</v>
      </c>
      <c r="Y101" s="10" t="str">
        <f t="shared" ref="Y101:Y132" si="64">IF(IFERROR(FIND("+",X101),0)," ",IF(X101="AB","",IF(X101&lt;$X$4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Z101" s="11">
        <v>20</v>
      </c>
      <c r="AA101" s="10" t="str">
        <f t="shared" ref="AA101:AA132" si="65">IF(IFERROR(FIND("+",Z101),0)," ",IF(Z101="AB","",IF(Z101&lt;$Z$4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AB101" s="9">
        <v>57</v>
      </c>
      <c r="AC101" s="10" t="str">
        <f t="shared" ref="AC101:AC132" si="66">IF(IFERROR(FIND("+",AB101),0)," ",IF(AB101="AB","",IF(AB101&lt;$AB$4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AD101" s="11">
        <v>20</v>
      </c>
      <c r="AE101" s="10" t="str">
        <f t="shared" ref="AE101:AE132" si="67">IF(IFERROR(FIND("+",AD101),0)," ",IF(AD101="AB","",IF(AD101&lt;$AD$4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AF101" s="11">
        <v>20</v>
      </c>
      <c r="AG101" s="10" t="str">
        <f t="shared" ref="AG101:AG132" si="68">IF(IFERROR(FIND("+",AF101),0)," ",IF(AF101="AB","",IF(AF101&lt;$AF$4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AH101" s="11">
        <v>21</v>
      </c>
      <c r="AI101" s="10" t="str">
        <f t="shared" ref="AI101:AI132" si="69">IF(IFERROR(FIND("+",AH101),0)," ",IF(AH101="AB","",IF(AH101&lt;$AH$4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J101&lt;&gt;"AB")),"","E"))))</f>
        <v/>
      </c>
      <c r="AJ101" s="11">
        <v>21</v>
      </c>
      <c r="AK101" s="10" t="str">
        <f t="shared" ref="AK101:AK132" si="70">IF(IFERROR(FIND("+",AJ101),0)," ",IF(AJ101="AB","",IF(AJ101&lt;$AJ$4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v/>
      </c>
      <c r="AL101" s="12">
        <v>584</v>
      </c>
      <c r="AM101" s="13" t="s">
        <v>124</v>
      </c>
      <c r="AN101" s="12">
        <v>1104</v>
      </c>
      <c r="AO101" s="14" t="str">
        <f t="shared" ref="AO101:AO132" si="71">IF(AND(COUNTIF(D101:AK101,"AB")&lt;17-COUNTIF(D101:AK101," "),COUNTIF(D101:AK101,"AB")&lt;&gt;0),"FAIL",IF(COUNTIF(D101:AK101,"AB")=17-COUNTIF(D101:AK101," "),"ABSENT",IF(AND(COUNTIF(D101:AK101,"AB")=0,COUNTIF(D101:AK101,"F")=0),"PASS","FAIL")))</f>
        <v>PASS</v>
      </c>
      <c r="AP101" s="14" t="s">
        <v>25</v>
      </c>
      <c r="AQ101" s="4"/>
      <c r="AR101" s="5"/>
      <c r="AS101" s="5"/>
      <c r="AT101" s="5"/>
    </row>
    <row r="102" spans="1:46" ht="18" customHeight="1" x14ac:dyDescent="0.2">
      <c r="A102" s="2"/>
      <c r="B102" s="7">
        <v>146298</v>
      </c>
      <c r="C102" s="8" t="s">
        <v>227</v>
      </c>
      <c r="D102" s="9">
        <v>61</v>
      </c>
      <c r="E102" s="10" t="str">
        <f t="shared" si="54"/>
        <v/>
      </c>
      <c r="F102" s="11">
        <v>23</v>
      </c>
      <c r="G102" s="10" t="str">
        <f t="shared" si="55"/>
        <v/>
      </c>
      <c r="H102" s="11">
        <v>39</v>
      </c>
      <c r="I102" s="10" t="str">
        <f t="shared" si="56"/>
        <v/>
      </c>
      <c r="J102" s="9">
        <v>77</v>
      </c>
      <c r="K102" s="10" t="str">
        <f t="shared" si="57"/>
        <v/>
      </c>
      <c r="L102" s="11">
        <v>23</v>
      </c>
      <c r="M102" s="10" t="str">
        <f t="shared" si="58"/>
        <v/>
      </c>
      <c r="N102" s="11">
        <v>20</v>
      </c>
      <c r="O102" s="10" t="str">
        <f t="shared" si="59"/>
        <v/>
      </c>
      <c r="P102" s="9">
        <v>68</v>
      </c>
      <c r="Q102" s="10" t="str">
        <f t="shared" si="60"/>
        <v/>
      </c>
      <c r="R102" s="11">
        <v>20</v>
      </c>
      <c r="S102" s="10" t="str">
        <f t="shared" si="61"/>
        <v/>
      </c>
      <c r="T102" s="11">
        <v>39</v>
      </c>
      <c r="U102" s="10" t="str">
        <f t="shared" si="62"/>
        <v/>
      </c>
      <c r="V102" s="9">
        <v>55</v>
      </c>
      <c r="W102" s="10" t="str">
        <f t="shared" si="63"/>
        <v/>
      </c>
      <c r="X102" s="11">
        <v>22</v>
      </c>
      <c r="Y102" s="10" t="str">
        <f t="shared" si="64"/>
        <v/>
      </c>
      <c r="Z102" s="11">
        <v>22</v>
      </c>
      <c r="AA102" s="10" t="str">
        <f t="shared" si="65"/>
        <v/>
      </c>
      <c r="AB102" s="9">
        <v>44</v>
      </c>
      <c r="AC102" s="10" t="str">
        <f t="shared" si="66"/>
        <v/>
      </c>
      <c r="AD102" s="11">
        <v>22</v>
      </c>
      <c r="AE102" s="10" t="str">
        <f t="shared" si="67"/>
        <v/>
      </c>
      <c r="AF102" s="11">
        <v>23</v>
      </c>
      <c r="AG102" s="10" t="str">
        <f t="shared" si="68"/>
        <v/>
      </c>
      <c r="AH102" s="11">
        <v>22</v>
      </c>
      <c r="AI102" s="10" t="str">
        <f t="shared" si="69"/>
        <v/>
      </c>
      <c r="AJ102" s="11">
        <v>22</v>
      </c>
      <c r="AK102" s="10" t="str">
        <f t="shared" si="70"/>
        <v/>
      </c>
      <c r="AL102" s="12">
        <v>602</v>
      </c>
      <c r="AM102" s="13" t="s">
        <v>228</v>
      </c>
      <c r="AN102" s="12">
        <v>1135</v>
      </c>
      <c r="AO102" s="14" t="str">
        <f t="shared" si="71"/>
        <v>PASS</v>
      </c>
      <c r="AP102" s="14" t="s">
        <v>25</v>
      </c>
      <c r="AQ102" s="4"/>
      <c r="AR102" s="5"/>
      <c r="AS102" s="5"/>
      <c r="AT102" s="5"/>
    </row>
    <row r="103" spans="1:46" ht="18" customHeight="1" x14ac:dyDescent="0.2">
      <c r="A103" s="2"/>
      <c r="B103" s="7">
        <v>146299</v>
      </c>
      <c r="C103" s="8" t="s">
        <v>229</v>
      </c>
      <c r="D103" s="9">
        <v>56</v>
      </c>
      <c r="E103" s="10" t="str">
        <f t="shared" si="54"/>
        <v/>
      </c>
      <c r="F103" s="11">
        <v>20</v>
      </c>
      <c r="G103" s="10" t="str">
        <f t="shared" si="55"/>
        <v/>
      </c>
      <c r="H103" s="11">
        <v>42</v>
      </c>
      <c r="I103" s="10" t="str">
        <f t="shared" si="56"/>
        <v/>
      </c>
      <c r="J103" s="9">
        <v>68</v>
      </c>
      <c r="K103" s="10" t="str">
        <f t="shared" si="57"/>
        <v/>
      </c>
      <c r="L103" s="11">
        <v>20</v>
      </c>
      <c r="M103" s="10" t="str">
        <f t="shared" si="58"/>
        <v/>
      </c>
      <c r="N103" s="11">
        <v>21</v>
      </c>
      <c r="O103" s="10" t="str">
        <f t="shared" si="59"/>
        <v/>
      </c>
      <c r="P103" s="9">
        <v>65</v>
      </c>
      <c r="Q103" s="10" t="str">
        <f t="shared" si="60"/>
        <v/>
      </c>
      <c r="R103" s="11">
        <v>18</v>
      </c>
      <c r="S103" s="10" t="str">
        <f t="shared" si="61"/>
        <v/>
      </c>
      <c r="T103" s="11">
        <v>42</v>
      </c>
      <c r="U103" s="10" t="str">
        <f t="shared" si="62"/>
        <v/>
      </c>
      <c r="V103" s="9">
        <v>61</v>
      </c>
      <c r="W103" s="10" t="str">
        <f t="shared" si="63"/>
        <v/>
      </c>
      <c r="X103" s="11">
        <v>21</v>
      </c>
      <c r="Y103" s="10" t="str">
        <f t="shared" si="64"/>
        <v/>
      </c>
      <c r="Z103" s="11">
        <v>21</v>
      </c>
      <c r="AA103" s="10" t="str">
        <f t="shared" si="65"/>
        <v/>
      </c>
      <c r="AB103" s="9">
        <v>62</v>
      </c>
      <c r="AC103" s="10" t="str">
        <f t="shared" si="66"/>
        <v/>
      </c>
      <c r="AD103" s="11">
        <v>21</v>
      </c>
      <c r="AE103" s="10" t="str">
        <f t="shared" si="67"/>
        <v/>
      </c>
      <c r="AF103" s="11">
        <v>19</v>
      </c>
      <c r="AG103" s="10" t="str">
        <f t="shared" si="68"/>
        <v/>
      </c>
      <c r="AH103" s="11">
        <v>20</v>
      </c>
      <c r="AI103" s="10" t="str">
        <f t="shared" si="69"/>
        <v/>
      </c>
      <c r="AJ103" s="11">
        <v>20</v>
      </c>
      <c r="AK103" s="10" t="str">
        <f t="shared" si="70"/>
        <v/>
      </c>
      <c r="AL103" s="12">
        <v>597</v>
      </c>
      <c r="AM103" s="13" t="s">
        <v>230</v>
      </c>
      <c r="AN103" s="12">
        <v>1086</v>
      </c>
      <c r="AO103" s="14" t="str">
        <f t="shared" si="71"/>
        <v>PASS</v>
      </c>
      <c r="AP103" s="14" t="s">
        <v>25</v>
      </c>
      <c r="AQ103" s="4"/>
      <c r="AR103" s="5"/>
      <c r="AS103" s="5"/>
      <c r="AT103" s="5"/>
    </row>
    <row r="104" spans="1:46" ht="18" customHeight="1" x14ac:dyDescent="0.2">
      <c r="A104" s="2"/>
      <c r="B104" s="7">
        <v>146300</v>
      </c>
      <c r="C104" s="8" t="s">
        <v>231</v>
      </c>
      <c r="D104" s="9">
        <v>70</v>
      </c>
      <c r="E104" s="10" t="str">
        <f t="shared" si="54"/>
        <v/>
      </c>
      <c r="F104" s="11">
        <v>21</v>
      </c>
      <c r="G104" s="10" t="str">
        <f t="shared" si="55"/>
        <v/>
      </c>
      <c r="H104" s="11">
        <v>47</v>
      </c>
      <c r="I104" s="10" t="str">
        <f t="shared" si="56"/>
        <v/>
      </c>
      <c r="J104" s="9">
        <v>57</v>
      </c>
      <c r="K104" s="10" t="str">
        <f t="shared" si="57"/>
        <v/>
      </c>
      <c r="L104" s="11">
        <v>21</v>
      </c>
      <c r="M104" s="10" t="str">
        <f t="shared" si="58"/>
        <v/>
      </c>
      <c r="N104" s="11">
        <v>22</v>
      </c>
      <c r="O104" s="10" t="str">
        <f t="shared" si="59"/>
        <v/>
      </c>
      <c r="P104" s="9">
        <v>61</v>
      </c>
      <c r="Q104" s="10" t="str">
        <f t="shared" si="60"/>
        <v/>
      </c>
      <c r="R104" s="11">
        <v>24</v>
      </c>
      <c r="S104" s="10" t="str">
        <f t="shared" si="61"/>
        <v/>
      </c>
      <c r="T104" s="11">
        <v>47</v>
      </c>
      <c r="U104" s="10" t="str">
        <f t="shared" si="62"/>
        <v/>
      </c>
      <c r="V104" s="9">
        <v>64</v>
      </c>
      <c r="W104" s="10" t="str">
        <f t="shared" si="63"/>
        <v/>
      </c>
      <c r="X104" s="11">
        <v>22</v>
      </c>
      <c r="Y104" s="10" t="str">
        <f t="shared" si="64"/>
        <v/>
      </c>
      <c r="Z104" s="11">
        <v>20</v>
      </c>
      <c r="AA104" s="10" t="str">
        <f t="shared" si="65"/>
        <v/>
      </c>
      <c r="AB104" s="9">
        <v>57</v>
      </c>
      <c r="AC104" s="10" t="str">
        <f t="shared" si="66"/>
        <v/>
      </c>
      <c r="AD104" s="11">
        <v>24</v>
      </c>
      <c r="AE104" s="10" t="str">
        <f t="shared" si="67"/>
        <v/>
      </c>
      <c r="AF104" s="11">
        <v>23</v>
      </c>
      <c r="AG104" s="10" t="str">
        <f t="shared" si="68"/>
        <v/>
      </c>
      <c r="AH104" s="11">
        <v>21</v>
      </c>
      <c r="AI104" s="10" t="str">
        <f t="shared" si="69"/>
        <v/>
      </c>
      <c r="AJ104" s="11">
        <v>21</v>
      </c>
      <c r="AK104" s="10" t="str">
        <f t="shared" si="70"/>
        <v/>
      </c>
      <c r="AL104" s="12">
        <v>622</v>
      </c>
      <c r="AM104" s="13" t="s">
        <v>193</v>
      </c>
      <c r="AN104" s="12">
        <v>1225</v>
      </c>
      <c r="AO104" s="14" t="str">
        <f t="shared" si="71"/>
        <v>PASS</v>
      </c>
      <c r="AP104" s="14" t="s">
        <v>25</v>
      </c>
      <c r="AQ104" s="4"/>
      <c r="AR104" s="5"/>
      <c r="AS104" s="5"/>
      <c r="AT104" s="5"/>
    </row>
    <row r="105" spans="1:46" ht="18" customHeight="1" x14ac:dyDescent="0.2">
      <c r="A105" s="2"/>
      <c r="B105" s="7">
        <v>146301</v>
      </c>
      <c r="C105" s="8" t="s">
        <v>232</v>
      </c>
      <c r="D105" s="9">
        <v>54</v>
      </c>
      <c r="E105" s="10" t="str">
        <f t="shared" si="54"/>
        <v/>
      </c>
      <c r="F105" s="11">
        <v>22</v>
      </c>
      <c r="G105" s="10" t="str">
        <f t="shared" si="55"/>
        <v/>
      </c>
      <c r="H105" s="11">
        <v>47</v>
      </c>
      <c r="I105" s="10" t="str">
        <f t="shared" si="56"/>
        <v/>
      </c>
      <c r="J105" s="9">
        <v>63</v>
      </c>
      <c r="K105" s="10" t="str">
        <f t="shared" si="57"/>
        <v/>
      </c>
      <c r="L105" s="11">
        <v>22</v>
      </c>
      <c r="M105" s="10" t="str">
        <f t="shared" si="58"/>
        <v/>
      </c>
      <c r="N105" s="11">
        <v>20</v>
      </c>
      <c r="O105" s="10" t="str">
        <f t="shared" si="59"/>
        <v/>
      </c>
      <c r="P105" s="9">
        <v>61</v>
      </c>
      <c r="Q105" s="10" t="str">
        <f t="shared" si="60"/>
        <v/>
      </c>
      <c r="R105" s="11">
        <v>20</v>
      </c>
      <c r="S105" s="10" t="str">
        <f t="shared" si="61"/>
        <v/>
      </c>
      <c r="T105" s="11">
        <v>47</v>
      </c>
      <c r="U105" s="10" t="str">
        <f t="shared" si="62"/>
        <v/>
      </c>
      <c r="V105" s="9">
        <v>56</v>
      </c>
      <c r="W105" s="10" t="str">
        <f t="shared" si="63"/>
        <v/>
      </c>
      <c r="X105" s="11">
        <v>21</v>
      </c>
      <c r="Y105" s="10" t="str">
        <f t="shared" si="64"/>
        <v/>
      </c>
      <c r="Z105" s="11">
        <v>23</v>
      </c>
      <c r="AA105" s="10" t="str">
        <f t="shared" si="65"/>
        <v/>
      </c>
      <c r="AB105" s="9">
        <v>51</v>
      </c>
      <c r="AC105" s="10" t="str">
        <f t="shared" si="66"/>
        <v/>
      </c>
      <c r="AD105" s="11">
        <v>23</v>
      </c>
      <c r="AE105" s="10" t="str">
        <f t="shared" si="67"/>
        <v/>
      </c>
      <c r="AF105" s="11">
        <v>23</v>
      </c>
      <c r="AG105" s="10" t="str">
        <f t="shared" si="68"/>
        <v/>
      </c>
      <c r="AH105" s="11">
        <v>22</v>
      </c>
      <c r="AI105" s="10" t="str">
        <f t="shared" si="69"/>
        <v/>
      </c>
      <c r="AJ105" s="11">
        <v>22</v>
      </c>
      <c r="AK105" s="10" t="str">
        <f t="shared" si="70"/>
        <v/>
      </c>
      <c r="AL105" s="12">
        <v>597</v>
      </c>
      <c r="AM105" s="13" t="s">
        <v>130</v>
      </c>
      <c r="AN105" s="12">
        <v>1132</v>
      </c>
      <c r="AO105" s="14" t="str">
        <f t="shared" si="71"/>
        <v>PASS</v>
      </c>
      <c r="AP105" s="14" t="s">
        <v>25</v>
      </c>
      <c r="AQ105" s="4"/>
      <c r="AR105" s="5"/>
      <c r="AS105" s="5"/>
      <c r="AT105" s="5"/>
    </row>
    <row r="106" spans="1:46" ht="18" customHeight="1" x14ac:dyDescent="0.2">
      <c r="A106" s="2"/>
      <c r="B106" s="7">
        <v>146302</v>
      </c>
      <c r="C106" s="19" t="s">
        <v>233</v>
      </c>
      <c r="D106" s="9">
        <v>53</v>
      </c>
      <c r="E106" s="10" t="str">
        <f t="shared" si="54"/>
        <v/>
      </c>
      <c r="F106" s="11">
        <v>19</v>
      </c>
      <c r="G106" s="10" t="str">
        <f t="shared" si="55"/>
        <v/>
      </c>
      <c r="H106" s="11">
        <v>40</v>
      </c>
      <c r="I106" s="10" t="str">
        <f t="shared" si="56"/>
        <v/>
      </c>
      <c r="J106" s="9">
        <v>51</v>
      </c>
      <c r="K106" s="10" t="str">
        <f t="shared" si="57"/>
        <v/>
      </c>
      <c r="L106" s="11">
        <v>20</v>
      </c>
      <c r="M106" s="10" t="str">
        <f t="shared" si="58"/>
        <v/>
      </c>
      <c r="N106" s="11">
        <v>20</v>
      </c>
      <c r="O106" s="10" t="str">
        <f t="shared" si="59"/>
        <v/>
      </c>
      <c r="P106" s="9">
        <v>55</v>
      </c>
      <c r="Q106" s="10" t="str">
        <f t="shared" si="60"/>
        <v/>
      </c>
      <c r="R106" s="11">
        <v>19</v>
      </c>
      <c r="S106" s="10" t="str">
        <f t="shared" si="61"/>
        <v/>
      </c>
      <c r="T106" s="11">
        <v>40</v>
      </c>
      <c r="U106" s="10" t="str">
        <f t="shared" si="62"/>
        <v/>
      </c>
      <c r="V106" s="9">
        <v>45</v>
      </c>
      <c r="W106" s="10" t="str">
        <f t="shared" si="63"/>
        <v/>
      </c>
      <c r="X106" s="11">
        <v>17</v>
      </c>
      <c r="Y106" s="10" t="str">
        <f t="shared" si="64"/>
        <v/>
      </c>
      <c r="Z106" s="11">
        <v>20</v>
      </c>
      <c r="AA106" s="10" t="str">
        <f t="shared" si="65"/>
        <v/>
      </c>
      <c r="AB106" s="9">
        <v>54</v>
      </c>
      <c r="AC106" s="10" t="str">
        <f t="shared" si="66"/>
        <v/>
      </c>
      <c r="AD106" s="11">
        <v>20</v>
      </c>
      <c r="AE106" s="10" t="str">
        <f t="shared" si="67"/>
        <v/>
      </c>
      <c r="AF106" s="11">
        <v>19</v>
      </c>
      <c r="AG106" s="10" t="str">
        <f t="shared" si="68"/>
        <v/>
      </c>
      <c r="AH106" s="11">
        <v>20</v>
      </c>
      <c r="AI106" s="10" t="str">
        <f t="shared" si="69"/>
        <v/>
      </c>
      <c r="AJ106" s="11">
        <v>20</v>
      </c>
      <c r="AK106" s="10" t="str">
        <f t="shared" si="70"/>
        <v/>
      </c>
      <c r="AL106" s="12">
        <v>532</v>
      </c>
      <c r="AM106" s="13" t="s">
        <v>234</v>
      </c>
      <c r="AN106" s="12">
        <v>1007</v>
      </c>
      <c r="AO106" s="14" t="str">
        <f t="shared" si="71"/>
        <v>PASS</v>
      </c>
      <c r="AP106" s="14" t="s">
        <v>21</v>
      </c>
      <c r="AQ106" s="4"/>
      <c r="AR106" s="5"/>
      <c r="AS106" s="5"/>
      <c r="AT106" s="5"/>
    </row>
    <row r="107" spans="1:46" ht="18" customHeight="1" x14ac:dyDescent="0.2">
      <c r="A107" s="2"/>
      <c r="B107" s="7">
        <v>146303</v>
      </c>
      <c r="C107" s="8" t="s">
        <v>235</v>
      </c>
      <c r="D107" s="9">
        <v>40</v>
      </c>
      <c r="E107" s="10" t="str">
        <f t="shared" si="54"/>
        <v/>
      </c>
      <c r="F107" s="11">
        <v>23</v>
      </c>
      <c r="G107" s="10" t="str">
        <f t="shared" si="55"/>
        <v/>
      </c>
      <c r="H107" s="11">
        <v>47</v>
      </c>
      <c r="I107" s="10" t="str">
        <f t="shared" si="56"/>
        <v/>
      </c>
      <c r="J107" s="9">
        <v>65</v>
      </c>
      <c r="K107" s="10" t="str">
        <f t="shared" si="57"/>
        <v/>
      </c>
      <c r="L107" s="11">
        <v>23</v>
      </c>
      <c r="M107" s="10" t="str">
        <f t="shared" si="58"/>
        <v/>
      </c>
      <c r="N107" s="11">
        <v>23</v>
      </c>
      <c r="O107" s="10" t="str">
        <f t="shared" si="59"/>
        <v/>
      </c>
      <c r="P107" s="9">
        <v>64</v>
      </c>
      <c r="Q107" s="10" t="str">
        <f t="shared" si="60"/>
        <v/>
      </c>
      <c r="R107" s="11">
        <v>23</v>
      </c>
      <c r="S107" s="10" t="str">
        <f t="shared" si="61"/>
        <v/>
      </c>
      <c r="T107" s="11">
        <v>47</v>
      </c>
      <c r="U107" s="10" t="str">
        <f t="shared" si="62"/>
        <v/>
      </c>
      <c r="V107" s="9">
        <v>48</v>
      </c>
      <c r="W107" s="10" t="str">
        <f t="shared" si="63"/>
        <v/>
      </c>
      <c r="X107" s="11">
        <v>22</v>
      </c>
      <c r="Y107" s="10" t="str">
        <f t="shared" si="64"/>
        <v/>
      </c>
      <c r="Z107" s="11">
        <v>23</v>
      </c>
      <c r="AA107" s="10" t="str">
        <f t="shared" si="65"/>
        <v/>
      </c>
      <c r="AB107" s="9">
        <v>44</v>
      </c>
      <c r="AC107" s="10" t="str">
        <f t="shared" si="66"/>
        <v/>
      </c>
      <c r="AD107" s="11">
        <v>23</v>
      </c>
      <c r="AE107" s="10" t="str">
        <f t="shared" si="67"/>
        <v/>
      </c>
      <c r="AF107" s="11">
        <v>23</v>
      </c>
      <c r="AG107" s="10" t="str">
        <f t="shared" si="68"/>
        <v/>
      </c>
      <c r="AH107" s="11">
        <v>22</v>
      </c>
      <c r="AI107" s="10" t="str">
        <f t="shared" si="69"/>
        <v/>
      </c>
      <c r="AJ107" s="11">
        <v>22</v>
      </c>
      <c r="AK107" s="10" t="str">
        <f t="shared" si="70"/>
        <v/>
      </c>
      <c r="AL107" s="12">
        <v>582</v>
      </c>
      <c r="AM107" s="13" t="s">
        <v>167</v>
      </c>
      <c r="AN107" s="12">
        <v>1109</v>
      </c>
      <c r="AO107" s="14" t="str">
        <f t="shared" si="71"/>
        <v>PASS</v>
      </c>
      <c r="AP107" s="14" t="s">
        <v>25</v>
      </c>
      <c r="AQ107" s="4"/>
      <c r="AR107" s="5"/>
      <c r="AS107" s="5"/>
      <c r="AT107" s="5"/>
    </row>
    <row r="108" spans="1:46" ht="18" customHeight="1" x14ac:dyDescent="0.2">
      <c r="A108" s="2"/>
      <c r="B108" s="7">
        <v>146304</v>
      </c>
      <c r="C108" s="8" t="s">
        <v>236</v>
      </c>
      <c r="D108" s="9">
        <v>49</v>
      </c>
      <c r="E108" s="10" t="str">
        <f t="shared" si="54"/>
        <v/>
      </c>
      <c r="F108" s="11">
        <v>23</v>
      </c>
      <c r="G108" s="10" t="str">
        <f t="shared" si="55"/>
        <v/>
      </c>
      <c r="H108" s="11">
        <v>46</v>
      </c>
      <c r="I108" s="10" t="str">
        <f t="shared" si="56"/>
        <v/>
      </c>
      <c r="J108" s="9">
        <v>48</v>
      </c>
      <c r="K108" s="10" t="str">
        <f t="shared" si="57"/>
        <v/>
      </c>
      <c r="L108" s="11">
        <v>23</v>
      </c>
      <c r="M108" s="10" t="str">
        <f t="shared" si="58"/>
        <v/>
      </c>
      <c r="N108" s="11">
        <v>23</v>
      </c>
      <c r="O108" s="10" t="str">
        <f t="shared" si="59"/>
        <v/>
      </c>
      <c r="P108" s="9">
        <v>66</v>
      </c>
      <c r="Q108" s="10" t="str">
        <f t="shared" si="60"/>
        <v/>
      </c>
      <c r="R108" s="11">
        <v>20</v>
      </c>
      <c r="S108" s="10" t="str">
        <f t="shared" si="61"/>
        <v/>
      </c>
      <c r="T108" s="11">
        <v>46</v>
      </c>
      <c r="U108" s="10" t="str">
        <f t="shared" si="62"/>
        <v/>
      </c>
      <c r="V108" s="9">
        <v>60</v>
      </c>
      <c r="W108" s="10" t="str">
        <f t="shared" si="63"/>
        <v/>
      </c>
      <c r="X108" s="11">
        <v>20</v>
      </c>
      <c r="Y108" s="10" t="str">
        <f t="shared" si="64"/>
        <v/>
      </c>
      <c r="Z108" s="11">
        <v>21</v>
      </c>
      <c r="AA108" s="10" t="str">
        <f t="shared" si="65"/>
        <v/>
      </c>
      <c r="AB108" s="9">
        <v>76</v>
      </c>
      <c r="AC108" s="10" t="str">
        <f t="shared" si="66"/>
        <v/>
      </c>
      <c r="AD108" s="11">
        <v>20</v>
      </c>
      <c r="AE108" s="10" t="str">
        <f t="shared" si="67"/>
        <v/>
      </c>
      <c r="AF108" s="11">
        <v>20</v>
      </c>
      <c r="AG108" s="10" t="str">
        <f t="shared" si="68"/>
        <v/>
      </c>
      <c r="AH108" s="11">
        <v>21</v>
      </c>
      <c r="AI108" s="10" t="str">
        <f t="shared" si="69"/>
        <v/>
      </c>
      <c r="AJ108" s="11">
        <v>21</v>
      </c>
      <c r="AK108" s="10" t="str">
        <f t="shared" si="70"/>
        <v/>
      </c>
      <c r="AL108" s="12">
        <v>603</v>
      </c>
      <c r="AM108" s="13" t="s">
        <v>237</v>
      </c>
      <c r="AN108" s="12">
        <v>1096</v>
      </c>
      <c r="AO108" s="14" t="str">
        <f t="shared" si="71"/>
        <v>PASS</v>
      </c>
      <c r="AP108" s="14" t="s">
        <v>25</v>
      </c>
      <c r="AQ108" s="4"/>
      <c r="AR108" s="5"/>
      <c r="AS108" s="5"/>
      <c r="AT108" s="5"/>
    </row>
    <row r="109" spans="1:46" ht="18" customHeight="1" x14ac:dyDescent="0.2">
      <c r="A109" s="2"/>
      <c r="B109" s="7">
        <v>146305</v>
      </c>
      <c r="C109" s="8" t="s">
        <v>238</v>
      </c>
      <c r="D109" s="9">
        <v>40</v>
      </c>
      <c r="E109" s="10" t="str">
        <f t="shared" si="54"/>
        <v/>
      </c>
      <c r="F109" s="11">
        <v>20</v>
      </c>
      <c r="G109" s="10" t="str">
        <f t="shared" si="55"/>
        <v/>
      </c>
      <c r="H109" s="11">
        <v>41</v>
      </c>
      <c r="I109" s="10" t="str">
        <f t="shared" si="56"/>
        <v/>
      </c>
      <c r="J109" s="9">
        <v>51</v>
      </c>
      <c r="K109" s="10" t="str">
        <f t="shared" si="57"/>
        <v/>
      </c>
      <c r="L109" s="11">
        <v>20</v>
      </c>
      <c r="M109" s="10" t="str">
        <f t="shared" si="58"/>
        <v/>
      </c>
      <c r="N109" s="11">
        <v>20</v>
      </c>
      <c r="O109" s="10" t="str">
        <f t="shared" si="59"/>
        <v/>
      </c>
      <c r="P109" s="9">
        <v>52</v>
      </c>
      <c r="Q109" s="10" t="str">
        <f t="shared" si="60"/>
        <v/>
      </c>
      <c r="R109" s="11">
        <v>19</v>
      </c>
      <c r="S109" s="10" t="str">
        <f t="shared" si="61"/>
        <v/>
      </c>
      <c r="T109" s="11">
        <v>41</v>
      </c>
      <c r="U109" s="10" t="str">
        <f t="shared" si="62"/>
        <v/>
      </c>
      <c r="V109" s="9">
        <v>47</v>
      </c>
      <c r="W109" s="10" t="str">
        <f t="shared" si="63"/>
        <v/>
      </c>
      <c r="X109" s="11">
        <v>18</v>
      </c>
      <c r="Y109" s="10" t="str">
        <f t="shared" si="64"/>
        <v/>
      </c>
      <c r="Z109" s="11">
        <v>20</v>
      </c>
      <c r="AA109" s="10" t="str">
        <f t="shared" si="65"/>
        <v/>
      </c>
      <c r="AB109" s="9">
        <v>40</v>
      </c>
      <c r="AC109" s="10" t="str">
        <f t="shared" si="66"/>
        <v/>
      </c>
      <c r="AD109" s="11">
        <v>19</v>
      </c>
      <c r="AE109" s="10" t="str">
        <f t="shared" si="67"/>
        <v/>
      </c>
      <c r="AF109" s="11">
        <v>20</v>
      </c>
      <c r="AG109" s="10" t="str">
        <f t="shared" si="68"/>
        <v/>
      </c>
      <c r="AH109" s="11">
        <v>20</v>
      </c>
      <c r="AI109" s="10" t="str">
        <f t="shared" si="69"/>
        <v/>
      </c>
      <c r="AJ109" s="11">
        <v>20</v>
      </c>
      <c r="AK109" s="10" t="str">
        <f t="shared" si="70"/>
        <v/>
      </c>
      <c r="AL109" s="12">
        <v>508</v>
      </c>
      <c r="AM109" s="13" t="s">
        <v>239</v>
      </c>
      <c r="AN109" s="12">
        <v>978</v>
      </c>
      <c r="AO109" s="14" t="str">
        <f t="shared" si="71"/>
        <v>PASS</v>
      </c>
      <c r="AP109" s="14" t="s">
        <v>35</v>
      </c>
      <c r="AQ109" s="4"/>
      <c r="AR109" s="5"/>
      <c r="AS109" s="5"/>
      <c r="AT109" s="5"/>
    </row>
    <row r="110" spans="1:46" ht="18" customHeight="1" x14ac:dyDescent="0.2">
      <c r="A110" s="2"/>
      <c r="B110" s="7">
        <v>146306</v>
      </c>
      <c r="C110" s="8" t="s">
        <v>240</v>
      </c>
      <c r="D110" s="9">
        <v>56</v>
      </c>
      <c r="E110" s="10" t="str">
        <f t="shared" si="54"/>
        <v/>
      </c>
      <c r="F110" s="11">
        <v>21</v>
      </c>
      <c r="G110" s="10" t="str">
        <f t="shared" si="55"/>
        <v/>
      </c>
      <c r="H110" s="11">
        <v>39</v>
      </c>
      <c r="I110" s="10" t="str">
        <f t="shared" si="56"/>
        <v/>
      </c>
      <c r="J110" s="9">
        <v>61</v>
      </c>
      <c r="K110" s="10" t="str">
        <f t="shared" si="57"/>
        <v/>
      </c>
      <c r="L110" s="11">
        <v>21</v>
      </c>
      <c r="M110" s="10" t="str">
        <f t="shared" si="58"/>
        <v/>
      </c>
      <c r="N110" s="11">
        <v>21</v>
      </c>
      <c r="O110" s="10" t="str">
        <f t="shared" si="59"/>
        <v/>
      </c>
      <c r="P110" s="9">
        <v>54</v>
      </c>
      <c r="Q110" s="10" t="str">
        <f t="shared" si="60"/>
        <v/>
      </c>
      <c r="R110" s="11">
        <v>18</v>
      </c>
      <c r="S110" s="10" t="str">
        <f t="shared" si="61"/>
        <v/>
      </c>
      <c r="T110" s="11">
        <v>39</v>
      </c>
      <c r="U110" s="10" t="str">
        <f t="shared" si="62"/>
        <v/>
      </c>
      <c r="V110" s="9">
        <v>58</v>
      </c>
      <c r="W110" s="10" t="str">
        <f t="shared" si="63"/>
        <v/>
      </c>
      <c r="X110" s="11">
        <v>19</v>
      </c>
      <c r="Y110" s="10" t="str">
        <f t="shared" si="64"/>
        <v/>
      </c>
      <c r="Z110" s="11">
        <v>18</v>
      </c>
      <c r="AA110" s="10" t="str">
        <f t="shared" si="65"/>
        <v/>
      </c>
      <c r="AB110" s="9">
        <v>58</v>
      </c>
      <c r="AC110" s="10" t="str">
        <f t="shared" si="66"/>
        <v/>
      </c>
      <c r="AD110" s="11">
        <v>21</v>
      </c>
      <c r="AE110" s="10" t="str">
        <f t="shared" si="67"/>
        <v/>
      </c>
      <c r="AF110" s="11">
        <v>20</v>
      </c>
      <c r="AG110" s="10" t="str">
        <f t="shared" si="68"/>
        <v/>
      </c>
      <c r="AH110" s="11">
        <v>20</v>
      </c>
      <c r="AI110" s="10" t="str">
        <f t="shared" si="69"/>
        <v/>
      </c>
      <c r="AJ110" s="11">
        <v>21</v>
      </c>
      <c r="AK110" s="10" t="str">
        <f t="shared" si="70"/>
        <v/>
      </c>
      <c r="AL110" s="12">
        <v>565</v>
      </c>
      <c r="AM110" s="13" t="s">
        <v>188</v>
      </c>
      <c r="AN110" s="12">
        <v>1086</v>
      </c>
      <c r="AO110" s="14" t="str">
        <f t="shared" si="71"/>
        <v>PASS</v>
      </c>
      <c r="AP110" s="14" t="s">
        <v>25</v>
      </c>
      <c r="AQ110" s="4"/>
      <c r="AR110" s="5"/>
      <c r="AS110" s="5"/>
      <c r="AT110" s="5"/>
    </row>
    <row r="111" spans="1:46" ht="18" customHeight="1" x14ac:dyDescent="0.2">
      <c r="A111" s="2"/>
      <c r="B111" s="7">
        <v>146307</v>
      </c>
      <c r="C111" s="8" t="s">
        <v>241</v>
      </c>
      <c r="D111" s="9">
        <v>50</v>
      </c>
      <c r="E111" s="10" t="str">
        <f t="shared" si="54"/>
        <v/>
      </c>
      <c r="F111" s="11">
        <v>23</v>
      </c>
      <c r="G111" s="10" t="str">
        <f t="shared" si="55"/>
        <v/>
      </c>
      <c r="H111" s="11">
        <v>45</v>
      </c>
      <c r="I111" s="10" t="str">
        <f t="shared" si="56"/>
        <v/>
      </c>
      <c r="J111" s="9">
        <v>53</v>
      </c>
      <c r="K111" s="10" t="str">
        <f t="shared" si="57"/>
        <v/>
      </c>
      <c r="L111" s="11">
        <v>23</v>
      </c>
      <c r="M111" s="10" t="str">
        <f t="shared" si="58"/>
        <v/>
      </c>
      <c r="N111" s="11">
        <v>23</v>
      </c>
      <c r="O111" s="10" t="str">
        <f t="shared" si="59"/>
        <v/>
      </c>
      <c r="P111" s="9">
        <v>64</v>
      </c>
      <c r="Q111" s="10" t="str">
        <f t="shared" si="60"/>
        <v/>
      </c>
      <c r="R111" s="11">
        <v>22</v>
      </c>
      <c r="S111" s="10" t="str">
        <f t="shared" si="61"/>
        <v/>
      </c>
      <c r="T111" s="11">
        <v>45</v>
      </c>
      <c r="U111" s="10" t="str">
        <f t="shared" si="62"/>
        <v/>
      </c>
      <c r="V111" s="9">
        <v>50</v>
      </c>
      <c r="W111" s="10" t="str">
        <f t="shared" si="63"/>
        <v/>
      </c>
      <c r="X111" s="11">
        <v>21</v>
      </c>
      <c r="Y111" s="10" t="str">
        <f t="shared" si="64"/>
        <v/>
      </c>
      <c r="Z111" s="11">
        <v>19</v>
      </c>
      <c r="AA111" s="10" t="str">
        <f t="shared" si="65"/>
        <v/>
      </c>
      <c r="AB111" s="9">
        <v>61</v>
      </c>
      <c r="AC111" s="10" t="str">
        <f t="shared" si="66"/>
        <v/>
      </c>
      <c r="AD111" s="11">
        <v>23</v>
      </c>
      <c r="AE111" s="10" t="str">
        <f t="shared" si="67"/>
        <v/>
      </c>
      <c r="AF111" s="11">
        <v>22</v>
      </c>
      <c r="AG111" s="10" t="str">
        <f t="shared" si="68"/>
        <v/>
      </c>
      <c r="AH111" s="11">
        <v>22</v>
      </c>
      <c r="AI111" s="10" t="str">
        <f t="shared" si="69"/>
        <v/>
      </c>
      <c r="AJ111" s="11">
        <v>21</v>
      </c>
      <c r="AK111" s="10" t="str">
        <f t="shared" si="70"/>
        <v/>
      </c>
      <c r="AL111" s="12">
        <v>587</v>
      </c>
      <c r="AM111" s="13" t="s">
        <v>242</v>
      </c>
      <c r="AN111" s="12">
        <v>1116</v>
      </c>
      <c r="AO111" s="14" t="str">
        <f t="shared" si="71"/>
        <v>PASS</v>
      </c>
      <c r="AP111" s="14" t="s">
        <v>25</v>
      </c>
      <c r="AQ111" s="4"/>
      <c r="AR111" s="5"/>
      <c r="AS111" s="5"/>
      <c r="AT111" s="5"/>
    </row>
    <row r="112" spans="1:46" ht="18" customHeight="1" x14ac:dyDescent="0.2">
      <c r="A112" s="2"/>
      <c r="B112" s="7">
        <v>146308</v>
      </c>
      <c r="C112" s="19" t="s">
        <v>243</v>
      </c>
      <c r="D112" s="9">
        <v>45</v>
      </c>
      <c r="E112" s="10" t="str">
        <f t="shared" si="54"/>
        <v>E</v>
      </c>
      <c r="F112" s="11">
        <v>19</v>
      </c>
      <c r="G112" s="10" t="str">
        <f t="shared" si="55"/>
        <v>E</v>
      </c>
      <c r="H112" s="11">
        <v>43</v>
      </c>
      <c r="I112" s="10" t="str">
        <f t="shared" si="56"/>
        <v>E</v>
      </c>
      <c r="J112" s="9">
        <v>40</v>
      </c>
      <c r="K112" s="10" t="str">
        <f t="shared" si="57"/>
        <v>E</v>
      </c>
      <c r="L112" s="11">
        <v>20</v>
      </c>
      <c r="M112" s="10" t="str">
        <f t="shared" si="58"/>
        <v>E</v>
      </c>
      <c r="N112" s="11">
        <v>20</v>
      </c>
      <c r="O112" s="10" t="str">
        <f t="shared" si="59"/>
        <v>E</v>
      </c>
      <c r="P112" s="9">
        <v>44</v>
      </c>
      <c r="Q112" s="10" t="str">
        <f t="shared" si="60"/>
        <v>E</v>
      </c>
      <c r="R112" s="11">
        <v>20</v>
      </c>
      <c r="S112" s="10" t="str">
        <f t="shared" si="61"/>
        <v>E</v>
      </c>
      <c r="T112" s="11">
        <v>43</v>
      </c>
      <c r="U112" s="10" t="str">
        <f t="shared" si="62"/>
        <v>E</v>
      </c>
      <c r="V112" s="9">
        <v>45</v>
      </c>
      <c r="W112" s="10" t="str">
        <f t="shared" si="63"/>
        <v>E</v>
      </c>
      <c r="X112" s="11">
        <v>17</v>
      </c>
      <c r="Y112" s="10" t="str">
        <f t="shared" si="64"/>
        <v>E</v>
      </c>
      <c r="Z112" s="11">
        <v>17</v>
      </c>
      <c r="AA112" s="10" t="str">
        <f t="shared" si="65"/>
        <v>E</v>
      </c>
      <c r="AB112" s="9">
        <v>27</v>
      </c>
      <c r="AC112" s="10" t="str">
        <f t="shared" si="66"/>
        <v>F</v>
      </c>
      <c r="AD112" s="11">
        <v>20</v>
      </c>
      <c r="AE112" s="10" t="str">
        <f t="shared" si="67"/>
        <v>E</v>
      </c>
      <c r="AF112" s="11">
        <v>19</v>
      </c>
      <c r="AG112" s="10" t="str">
        <f t="shared" si="68"/>
        <v>E</v>
      </c>
      <c r="AH112" s="11">
        <v>20</v>
      </c>
      <c r="AI112" s="10" t="str">
        <f t="shared" si="69"/>
        <v>E</v>
      </c>
      <c r="AJ112" s="11">
        <v>21</v>
      </c>
      <c r="AK112" s="10" t="str">
        <f t="shared" si="70"/>
        <v>E</v>
      </c>
      <c r="AL112" s="12">
        <v>480</v>
      </c>
      <c r="AM112" s="13" t="s">
        <v>244</v>
      </c>
      <c r="AN112" s="12">
        <v>958</v>
      </c>
      <c r="AO112" s="14" t="str">
        <f t="shared" si="71"/>
        <v>FAIL</v>
      </c>
      <c r="AP112" s="14" t="s">
        <v>138</v>
      </c>
      <c r="AQ112" s="4"/>
      <c r="AR112" s="5"/>
      <c r="AS112" s="5"/>
      <c r="AT112" s="5"/>
    </row>
    <row r="113" spans="1:46" ht="18" customHeight="1" x14ac:dyDescent="0.2">
      <c r="A113" s="2"/>
      <c r="B113" s="7">
        <v>146309</v>
      </c>
      <c r="C113" s="8" t="s">
        <v>245</v>
      </c>
      <c r="D113" s="9">
        <v>70</v>
      </c>
      <c r="E113" s="10" t="str">
        <f t="shared" si="54"/>
        <v/>
      </c>
      <c r="F113" s="11">
        <v>24</v>
      </c>
      <c r="G113" s="10" t="str">
        <f t="shared" si="55"/>
        <v/>
      </c>
      <c r="H113" s="11">
        <v>48</v>
      </c>
      <c r="I113" s="10" t="str">
        <f t="shared" si="56"/>
        <v/>
      </c>
      <c r="J113" s="9">
        <v>71</v>
      </c>
      <c r="K113" s="10" t="str">
        <f t="shared" si="57"/>
        <v/>
      </c>
      <c r="L113" s="11">
        <v>23</v>
      </c>
      <c r="M113" s="10" t="str">
        <f t="shared" si="58"/>
        <v/>
      </c>
      <c r="N113" s="11">
        <v>24</v>
      </c>
      <c r="O113" s="10" t="str">
        <f t="shared" si="59"/>
        <v/>
      </c>
      <c r="P113" s="9">
        <v>66</v>
      </c>
      <c r="Q113" s="10" t="str">
        <f t="shared" si="60"/>
        <v/>
      </c>
      <c r="R113" s="11">
        <v>23</v>
      </c>
      <c r="S113" s="10" t="str">
        <f t="shared" si="61"/>
        <v/>
      </c>
      <c r="T113" s="11">
        <v>48</v>
      </c>
      <c r="U113" s="10" t="str">
        <f t="shared" si="62"/>
        <v/>
      </c>
      <c r="V113" s="9">
        <v>57</v>
      </c>
      <c r="W113" s="10" t="str">
        <f t="shared" si="63"/>
        <v/>
      </c>
      <c r="X113" s="11">
        <v>24</v>
      </c>
      <c r="Y113" s="10" t="str">
        <f t="shared" si="64"/>
        <v/>
      </c>
      <c r="Z113" s="11">
        <v>23</v>
      </c>
      <c r="AA113" s="10" t="str">
        <f t="shared" si="65"/>
        <v/>
      </c>
      <c r="AB113" s="9">
        <v>68</v>
      </c>
      <c r="AC113" s="10" t="str">
        <f t="shared" si="66"/>
        <v/>
      </c>
      <c r="AD113" s="11">
        <v>24</v>
      </c>
      <c r="AE113" s="10" t="str">
        <f t="shared" si="67"/>
        <v/>
      </c>
      <c r="AF113" s="11">
        <v>24</v>
      </c>
      <c r="AG113" s="10" t="str">
        <f t="shared" si="68"/>
        <v/>
      </c>
      <c r="AH113" s="11">
        <v>22</v>
      </c>
      <c r="AI113" s="10" t="str">
        <f t="shared" si="69"/>
        <v/>
      </c>
      <c r="AJ113" s="11">
        <v>21</v>
      </c>
      <c r="AK113" s="10" t="str">
        <f t="shared" si="70"/>
        <v/>
      </c>
      <c r="AL113" s="12">
        <v>660</v>
      </c>
      <c r="AM113" s="13" t="s">
        <v>122</v>
      </c>
      <c r="AN113" s="12">
        <v>1259</v>
      </c>
      <c r="AO113" s="14" t="str">
        <f t="shared" si="71"/>
        <v>PASS</v>
      </c>
      <c r="AP113" s="14" t="s">
        <v>25</v>
      </c>
      <c r="AQ113" s="4"/>
      <c r="AR113" s="5"/>
      <c r="AS113" s="5"/>
      <c r="AT113" s="5"/>
    </row>
    <row r="114" spans="1:46" ht="18" customHeight="1" x14ac:dyDescent="0.2">
      <c r="A114" s="2"/>
      <c r="B114" s="7">
        <v>146310</v>
      </c>
      <c r="C114" s="8" t="s">
        <v>246</v>
      </c>
      <c r="D114" s="9">
        <v>70</v>
      </c>
      <c r="E114" s="10" t="str">
        <f t="shared" si="54"/>
        <v/>
      </c>
      <c r="F114" s="11">
        <v>20</v>
      </c>
      <c r="G114" s="10" t="str">
        <f t="shared" si="55"/>
        <v/>
      </c>
      <c r="H114" s="11">
        <v>46</v>
      </c>
      <c r="I114" s="10" t="str">
        <f t="shared" si="56"/>
        <v/>
      </c>
      <c r="J114" s="9">
        <v>69</v>
      </c>
      <c r="K114" s="10" t="str">
        <f t="shared" si="57"/>
        <v/>
      </c>
      <c r="L114" s="11">
        <v>20</v>
      </c>
      <c r="M114" s="10" t="str">
        <f t="shared" si="58"/>
        <v/>
      </c>
      <c r="N114" s="11">
        <v>20</v>
      </c>
      <c r="O114" s="10" t="str">
        <f t="shared" si="59"/>
        <v/>
      </c>
      <c r="P114" s="9">
        <v>64</v>
      </c>
      <c r="Q114" s="10" t="str">
        <f t="shared" si="60"/>
        <v/>
      </c>
      <c r="R114" s="11">
        <v>20</v>
      </c>
      <c r="S114" s="10" t="str">
        <f t="shared" si="61"/>
        <v/>
      </c>
      <c r="T114" s="11">
        <v>46</v>
      </c>
      <c r="U114" s="10" t="str">
        <f t="shared" si="62"/>
        <v/>
      </c>
      <c r="V114" s="9">
        <v>66</v>
      </c>
      <c r="W114" s="10" t="str">
        <f t="shared" si="63"/>
        <v/>
      </c>
      <c r="X114" s="11">
        <v>18</v>
      </c>
      <c r="Y114" s="10" t="str">
        <f t="shared" si="64"/>
        <v/>
      </c>
      <c r="Z114" s="11">
        <v>19</v>
      </c>
      <c r="AA114" s="10" t="str">
        <f t="shared" si="65"/>
        <v/>
      </c>
      <c r="AB114" s="9">
        <v>64</v>
      </c>
      <c r="AC114" s="10" t="str">
        <f t="shared" si="66"/>
        <v/>
      </c>
      <c r="AD114" s="11">
        <v>20</v>
      </c>
      <c r="AE114" s="10" t="str">
        <f t="shared" si="67"/>
        <v/>
      </c>
      <c r="AF114" s="11">
        <v>19</v>
      </c>
      <c r="AG114" s="10" t="str">
        <f t="shared" si="68"/>
        <v/>
      </c>
      <c r="AH114" s="11">
        <v>20</v>
      </c>
      <c r="AI114" s="10" t="str">
        <f t="shared" si="69"/>
        <v/>
      </c>
      <c r="AJ114" s="11">
        <v>21</v>
      </c>
      <c r="AK114" s="10" t="str">
        <f t="shared" si="70"/>
        <v/>
      </c>
      <c r="AL114" s="12">
        <v>622</v>
      </c>
      <c r="AM114" s="13" t="s">
        <v>171</v>
      </c>
      <c r="AN114" s="12">
        <v>1189</v>
      </c>
      <c r="AO114" s="14" t="str">
        <f t="shared" si="71"/>
        <v>PASS</v>
      </c>
      <c r="AP114" s="14" t="s">
        <v>25</v>
      </c>
      <c r="AQ114" s="4"/>
      <c r="AR114" s="5"/>
      <c r="AS114" s="5"/>
      <c r="AT114" s="5"/>
    </row>
    <row r="115" spans="1:46" ht="18" customHeight="1" x14ac:dyDescent="0.2">
      <c r="A115" s="2"/>
      <c r="B115" s="7">
        <v>146311</v>
      </c>
      <c r="C115" s="8" t="s">
        <v>247</v>
      </c>
      <c r="D115" s="9">
        <v>57</v>
      </c>
      <c r="E115" s="10" t="str">
        <f t="shared" si="54"/>
        <v/>
      </c>
      <c r="F115" s="11">
        <v>19</v>
      </c>
      <c r="G115" s="10" t="str">
        <f t="shared" si="55"/>
        <v/>
      </c>
      <c r="H115" s="11">
        <v>42</v>
      </c>
      <c r="I115" s="10" t="str">
        <f t="shared" si="56"/>
        <v/>
      </c>
      <c r="J115" s="9">
        <v>62</v>
      </c>
      <c r="K115" s="10" t="str">
        <f t="shared" si="57"/>
        <v/>
      </c>
      <c r="L115" s="11">
        <v>19</v>
      </c>
      <c r="M115" s="10" t="str">
        <f t="shared" si="58"/>
        <v/>
      </c>
      <c r="N115" s="11">
        <v>20</v>
      </c>
      <c r="O115" s="10" t="str">
        <f t="shared" si="59"/>
        <v/>
      </c>
      <c r="P115" s="9">
        <v>56</v>
      </c>
      <c r="Q115" s="10" t="str">
        <f t="shared" si="60"/>
        <v/>
      </c>
      <c r="R115" s="11">
        <v>22</v>
      </c>
      <c r="S115" s="10" t="str">
        <f t="shared" si="61"/>
        <v/>
      </c>
      <c r="T115" s="11">
        <v>40</v>
      </c>
      <c r="U115" s="10" t="str">
        <f t="shared" si="62"/>
        <v/>
      </c>
      <c r="V115" s="9">
        <v>60</v>
      </c>
      <c r="W115" s="10" t="str">
        <f t="shared" si="63"/>
        <v/>
      </c>
      <c r="X115" s="11">
        <v>16</v>
      </c>
      <c r="Y115" s="10" t="str">
        <f t="shared" si="64"/>
        <v/>
      </c>
      <c r="Z115" s="11">
        <v>17</v>
      </c>
      <c r="AA115" s="10" t="str">
        <f t="shared" si="65"/>
        <v/>
      </c>
      <c r="AB115" s="9">
        <v>40</v>
      </c>
      <c r="AC115" s="10" t="str">
        <f t="shared" si="66"/>
        <v/>
      </c>
      <c r="AD115" s="11">
        <v>20</v>
      </c>
      <c r="AE115" s="10" t="str">
        <f t="shared" si="67"/>
        <v/>
      </c>
      <c r="AF115" s="11">
        <v>20</v>
      </c>
      <c r="AG115" s="10" t="str">
        <f t="shared" si="68"/>
        <v/>
      </c>
      <c r="AH115" s="11">
        <v>18</v>
      </c>
      <c r="AI115" s="10" t="str">
        <f t="shared" si="69"/>
        <v/>
      </c>
      <c r="AJ115" s="11">
        <v>19</v>
      </c>
      <c r="AK115" s="10" t="str">
        <f t="shared" si="70"/>
        <v/>
      </c>
      <c r="AL115" s="12">
        <v>547</v>
      </c>
      <c r="AM115" s="13" t="s">
        <v>103</v>
      </c>
      <c r="AN115" s="12">
        <v>1072</v>
      </c>
      <c r="AO115" s="14" t="str">
        <f t="shared" si="71"/>
        <v>PASS</v>
      </c>
      <c r="AP115" s="14" t="s">
        <v>25</v>
      </c>
      <c r="AQ115" s="4"/>
      <c r="AR115" s="5"/>
      <c r="AS115" s="5"/>
      <c r="AT115" s="5"/>
    </row>
    <row r="116" spans="1:46" ht="18" customHeight="1" x14ac:dyDescent="0.2">
      <c r="A116" s="2"/>
      <c r="B116" s="7">
        <v>146312</v>
      </c>
      <c r="C116" s="8" t="s">
        <v>248</v>
      </c>
      <c r="D116" s="9">
        <v>65</v>
      </c>
      <c r="E116" s="10" t="str">
        <f t="shared" si="54"/>
        <v/>
      </c>
      <c r="F116" s="11">
        <v>22</v>
      </c>
      <c r="G116" s="10" t="str">
        <f t="shared" si="55"/>
        <v/>
      </c>
      <c r="H116" s="11">
        <v>45</v>
      </c>
      <c r="I116" s="10" t="str">
        <f t="shared" si="56"/>
        <v/>
      </c>
      <c r="J116" s="9">
        <v>73</v>
      </c>
      <c r="K116" s="10" t="str">
        <f t="shared" si="57"/>
        <v/>
      </c>
      <c r="L116" s="11">
        <v>23</v>
      </c>
      <c r="M116" s="10" t="str">
        <f t="shared" si="58"/>
        <v/>
      </c>
      <c r="N116" s="11">
        <v>23</v>
      </c>
      <c r="O116" s="10" t="str">
        <f t="shared" si="59"/>
        <v/>
      </c>
      <c r="P116" s="9">
        <v>64</v>
      </c>
      <c r="Q116" s="10" t="str">
        <f t="shared" si="60"/>
        <v/>
      </c>
      <c r="R116" s="11">
        <v>18</v>
      </c>
      <c r="S116" s="10" t="str">
        <f t="shared" si="61"/>
        <v/>
      </c>
      <c r="T116" s="11">
        <v>45</v>
      </c>
      <c r="U116" s="10" t="str">
        <f t="shared" si="62"/>
        <v/>
      </c>
      <c r="V116" s="9">
        <v>58</v>
      </c>
      <c r="W116" s="10" t="str">
        <f t="shared" si="63"/>
        <v/>
      </c>
      <c r="X116" s="11">
        <v>20</v>
      </c>
      <c r="Y116" s="10" t="str">
        <f t="shared" si="64"/>
        <v/>
      </c>
      <c r="Z116" s="11">
        <v>21</v>
      </c>
      <c r="AA116" s="10" t="str">
        <f t="shared" si="65"/>
        <v/>
      </c>
      <c r="AB116" s="9">
        <v>74</v>
      </c>
      <c r="AC116" s="10" t="str">
        <f t="shared" si="66"/>
        <v/>
      </c>
      <c r="AD116" s="11">
        <v>19</v>
      </c>
      <c r="AE116" s="10" t="str">
        <f t="shared" si="67"/>
        <v/>
      </c>
      <c r="AF116" s="11">
        <v>20</v>
      </c>
      <c r="AG116" s="10" t="str">
        <f t="shared" si="68"/>
        <v/>
      </c>
      <c r="AH116" s="11">
        <v>19</v>
      </c>
      <c r="AI116" s="10" t="str">
        <f t="shared" si="69"/>
        <v/>
      </c>
      <c r="AJ116" s="11">
        <v>20</v>
      </c>
      <c r="AK116" s="10" t="str">
        <f t="shared" si="70"/>
        <v/>
      </c>
      <c r="AL116" s="12">
        <v>629</v>
      </c>
      <c r="AM116" s="13" t="s">
        <v>193</v>
      </c>
      <c r="AN116" s="12">
        <v>1232</v>
      </c>
      <c r="AO116" s="14" t="str">
        <f t="shared" si="71"/>
        <v>PASS</v>
      </c>
      <c r="AP116" s="14" t="s">
        <v>25</v>
      </c>
      <c r="AQ116" s="4"/>
      <c r="AR116" s="5"/>
      <c r="AS116" s="5"/>
      <c r="AT116" s="5"/>
    </row>
    <row r="117" spans="1:46" ht="18" customHeight="1" x14ac:dyDescent="0.2">
      <c r="A117" s="2"/>
      <c r="B117" s="7">
        <v>146313</v>
      </c>
      <c r="C117" s="8" t="s">
        <v>249</v>
      </c>
      <c r="D117" s="16" t="s">
        <v>250</v>
      </c>
      <c r="E117" s="10" t="str">
        <f t="shared" si="54"/>
        <v/>
      </c>
      <c r="F117" s="11">
        <v>22</v>
      </c>
      <c r="G117" s="10" t="str">
        <f t="shared" si="55"/>
        <v/>
      </c>
      <c r="H117" s="11">
        <v>45</v>
      </c>
      <c r="I117" s="10" t="str">
        <f t="shared" si="56"/>
        <v/>
      </c>
      <c r="J117" s="9">
        <v>41</v>
      </c>
      <c r="K117" s="10" t="str">
        <f t="shared" si="57"/>
        <v/>
      </c>
      <c r="L117" s="11">
        <v>22</v>
      </c>
      <c r="M117" s="10" t="str">
        <f t="shared" si="58"/>
        <v/>
      </c>
      <c r="N117" s="11">
        <v>22</v>
      </c>
      <c r="O117" s="10" t="str">
        <f t="shared" si="59"/>
        <v/>
      </c>
      <c r="P117" s="9">
        <v>40</v>
      </c>
      <c r="Q117" s="10" t="str">
        <f t="shared" si="60"/>
        <v/>
      </c>
      <c r="R117" s="11">
        <v>20</v>
      </c>
      <c r="S117" s="10" t="str">
        <f t="shared" si="61"/>
        <v/>
      </c>
      <c r="T117" s="11">
        <v>45</v>
      </c>
      <c r="U117" s="10" t="str">
        <f t="shared" si="62"/>
        <v/>
      </c>
      <c r="V117" s="9">
        <v>44</v>
      </c>
      <c r="W117" s="10" t="str">
        <f t="shared" si="63"/>
        <v/>
      </c>
      <c r="X117" s="11">
        <v>23</v>
      </c>
      <c r="Y117" s="10" t="str">
        <f t="shared" si="64"/>
        <v/>
      </c>
      <c r="Z117" s="11">
        <v>21</v>
      </c>
      <c r="AA117" s="10" t="str">
        <f t="shared" si="65"/>
        <v/>
      </c>
      <c r="AB117" s="9">
        <v>40</v>
      </c>
      <c r="AC117" s="10" t="str">
        <f t="shared" si="66"/>
        <v/>
      </c>
      <c r="AD117" s="11">
        <v>23</v>
      </c>
      <c r="AE117" s="10" t="str">
        <f t="shared" si="67"/>
        <v/>
      </c>
      <c r="AF117" s="11">
        <v>22</v>
      </c>
      <c r="AG117" s="10" t="str">
        <f t="shared" si="68"/>
        <v/>
      </c>
      <c r="AH117" s="11">
        <v>22</v>
      </c>
      <c r="AI117" s="10" t="str">
        <f t="shared" si="69"/>
        <v/>
      </c>
      <c r="AJ117" s="11">
        <v>21</v>
      </c>
      <c r="AK117" s="10" t="str">
        <f t="shared" si="70"/>
        <v/>
      </c>
      <c r="AL117" s="14" t="s">
        <v>251</v>
      </c>
      <c r="AM117" s="13" t="s">
        <v>214</v>
      </c>
      <c r="AN117" s="12">
        <v>984</v>
      </c>
      <c r="AO117" s="14" t="str">
        <f t="shared" si="71"/>
        <v>PASS</v>
      </c>
      <c r="AP117" s="14" t="s">
        <v>35</v>
      </c>
      <c r="AQ117" s="4"/>
      <c r="AR117" s="5"/>
      <c r="AS117" s="5"/>
      <c r="AT117" s="5"/>
    </row>
    <row r="118" spans="1:46" ht="18" customHeight="1" x14ac:dyDescent="0.2">
      <c r="A118" s="2"/>
      <c r="B118" s="7">
        <v>146314</v>
      </c>
      <c r="C118" s="8" t="s">
        <v>252</v>
      </c>
      <c r="D118" s="9">
        <v>51</v>
      </c>
      <c r="E118" s="10" t="str">
        <f t="shared" si="54"/>
        <v/>
      </c>
      <c r="F118" s="11">
        <v>20</v>
      </c>
      <c r="G118" s="10" t="str">
        <f t="shared" si="55"/>
        <v/>
      </c>
      <c r="H118" s="11">
        <v>43</v>
      </c>
      <c r="I118" s="10" t="str">
        <f t="shared" si="56"/>
        <v/>
      </c>
      <c r="J118" s="9">
        <v>57</v>
      </c>
      <c r="K118" s="10" t="str">
        <f t="shared" si="57"/>
        <v/>
      </c>
      <c r="L118" s="11">
        <v>21</v>
      </c>
      <c r="M118" s="10" t="str">
        <f t="shared" si="58"/>
        <v/>
      </c>
      <c r="N118" s="11">
        <v>24</v>
      </c>
      <c r="O118" s="10" t="str">
        <f t="shared" si="59"/>
        <v/>
      </c>
      <c r="P118" s="9">
        <v>66</v>
      </c>
      <c r="Q118" s="10" t="str">
        <f t="shared" si="60"/>
        <v/>
      </c>
      <c r="R118" s="11">
        <v>18</v>
      </c>
      <c r="S118" s="10" t="str">
        <f t="shared" si="61"/>
        <v/>
      </c>
      <c r="T118" s="11">
        <v>43</v>
      </c>
      <c r="U118" s="10" t="str">
        <f t="shared" si="62"/>
        <v/>
      </c>
      <c r="V118" s="9">
        <v>47</v>
      </c>
      <c r="W118" s="10" t="str">
        <f t="shared" si="63"/>
        <v/>
      </c>
      <c r="X118" s="11">
        <v>18</v>
      </c>
      <c r="Y118" s="10" t="str">
        <f t="shared" si="64"/>
        <v/>
      </c>
      <c r="Z118" s="11">
        <v>19</v>
      </c>
      <c r="AA118" s="10" t="str">
        <f t="shared" si="65"/>
        <v/>
      </c>
      <c r="AB118" s="9">
        <v>65</v>
      </c>
      <c r="AC118" s="10" t="str">
        <f t="shared" si="66"/>
        <v/>
      </c>
      <c r="AD118" s="11">
        <v>21</v>
      </c>
      <c r="AE118" s="10" t="str">
        <f t="shared" si="67"/>
        <v/>
      </c>
      <c r="AF118" s="11">
        <v>21</v>
      </c>
      <c r="AG118" s="10" t="str">
        <f t="shared" si="68"/>
        <v/>
      </c>
      <c r="AH118" s="11">
        <v>22</v>
      </c>
      <c r="AI118" s="10" t="str">
        <f t="shared" si="69"/>
        <v/>
      </c>
      <c r="AJ118" s="11">
        <v>21</v>
      </c>
      <c r="AK118" s="10" t="str">
        <f t="shared" si="70"/>
        <v/>
      </c>
      <c r="AL118" s="12">
        <v>577</v>
      </c>
      <c r="AM118" s="13" t="s">
        <v>57</v>
      </c>
      <c r="AN118" s="12">
        <v>1128</v>
      </c>
      <c r="AO118" s="14" t="str">
        <f t="shared" si="71"/>
        <v>PASS</v>
      </c>
      <c r="AP118" s="14" t="s">
        <v>25</v>
      </c>
      <c r="AQ118" s="4"/>
      <c r="AR118" s="5"/>
      <c r="AS118" s="5"/>
      <c r="AT118" s="5"/>
    </row>
    <row r="119" spans="1:46" ht="18" customHeight="1" x14ac:dyDescent="0.2">
      <c r="A119" s="2"/>
      <c r="B119" s="7">
        <v>146315</v>
      </c>
      <c r="C119" s="8" t="s">
        <v>253</v>
      </c>
      <c r="D119" s="9">
        <v>53</v>
      </c>
      <c r="E119" s="10" t="str">
        <f t="shared" si="54"/>
        <v/>
      </c>
      <c r="F119" s="11">
        <v>20</v>
      </c>
      <c r="G119" s="10" t="str">
        <f t="shared" si="55"/>
        <v/>
      </c>
      <c r="H119" s="11">
        <v>43</v>
      </c>
      <c r="I119" s="10" t="str">
        <f t="shared" si="56"/>
        <v/>
      </c>
      <c r="J119" s="9">
        <v>62</v>
      </c>
      <c r="K119" s="10" t="str">
        <f t="shared" si="57"/>
        <v/>
      </c>
      <c r="L119" s="11">
        <v>21</v>
      </c>
      <c r="M119" s="10" t="str">
        <f t="shared" si="58"/>
        <v/>
      </c>
      <c r="N119" s="11">
        <v>21</v>
      </c>
      <c r="O119" s="10" t="str">
        <f t="shared" si="59"/>
        <v/>
      </c>
      <c r="P119" s="9">
        <v>48</v>
      </c>
      <c r="Q119" s="10" t="str">
        <f t="shared" si="60"/>
        <v/>
      </c>
      <c r="R119" s="11">
        <v>20</v>
      </c>
      <c r="S119" s="10" t="str">
        <f t="shared" si="61"/>
        <v/>
      </c>
      <c r="T119" s="11">
        <v>43</v>
      </c>
      <c r="U119" s="10" t="str">
        <f t="shared" si="62"/>
        <v/>
      </c>
      <c r="V119" s="9">
        <v>58</v>
      </c>
      <c r="W119" s="10" t="str">
        <f t="shared" si="63"/>
        <v/>
      </c>
      <c r="X119" s="11">
        <v>21</v>
      </c>
      <c r="Y119" s="10" t="str">
        <f t="shared" si="64"/>
        <v/>
      </c>
      <c r="Z119" s="11">
        <v>23</v>
      </c>
      <c r="AA119" s="10" t="str">
        <f t="shared" si="65"/>
        <v/>
      </c>
      <c r="AB119" s="9">
        <v>70</v>
      </c>
      <c r="AC119" s="10" t="str">
        <f t="shared" si="66"/>
        <v/>
      </c>
      <c r="AD119" s="11">
        <v>22</v>
      </c>
      <c r="AE119" s="10" t="str">
        <f t="shared" si="67"/>
        <v/>
      </c>
      <c r="AF119" s="11">
        <v>22</v>
      </c>
      <c r="AG119" s="10" t="str">
        <f t="shared" si="68"/>
        <v/>
      </c>
      <c r="AH119" s="11">
        <v>19</v>
      </c>
      <c r="AI119" s="10" t="str">
        <f t="shared" si="69"/>
        <v/>
      </c>
      <c r="AJ119" s="11">
        <v>18</v>
      </c>
      <c r="AK119" s="10" t="str">
        <f t="shared" si="70"/>
        <v/>
      </c>
      <c r="AL119" s="12">
        <v>584</v>
      </c>
      <c r="AM119" s="13" t="s">
        <v>254</v>
      </c>
      <c r="AN119" s="12">
        <v>1083</v>
      </c>
      <c r="AO119" s="14" t="str">
        <f t="shared" si="71"/>
        <v>PASS</v>
      </c>
      <c r="AP119" s="14" t="s">
        <v>25</v>
      </c>
      <c r="AQ119" s="4"/>
      <c r="AR119" s="5"/>
      <c r="AS119" s="5"/>
      <c r="AT119" s="5"/>
    </row>
    <row r="120" spans="1:46" ht="18" customHeight="1" x14ac:dyDescent="0.2">
      <c r="A120" s="2"/>
      <c r="B120" s="7">
        <v>146316</v>
      </c>
      <c r="C120" s="8" t="s">
        <v>255</v>
      </c>
      <c r="D120" s="9">
        <v>46</v>
      </c>
      <c r="E120" s="10" t="str">
        <f t="shared" si="54"/>
        <v/>
      </c>
      <c r="F120" s="11">
        <v>21</v>
      </c>
      <c r="G120" s="10" t="str">
        <f t="shared" si="55"/>
        <v/>
      </c>
      <c r="H120" s="11">
        <v>39</v>
      </c>
      <c r="I120" s="10" t="str">
        <f t="shared" si="56"/>
        <v/>
      </c>
      <c r="J120" s="9">
        <v>46</v>
      </c>
      <c r="K120" s="10" t="str">
        <f t="shared" si="57"/>
        <v/>
      </c>
      <c r="L120" s="11">
        <v>21</v>
      </c>
      <c r="M120" s="10" t="str">
        <f t="shared" si="58"/>
        <v/>
      </c>
      <c r="N120" s="11">
        <v>21</v>
      </c>
      <c r="O120" s="10" t="str">
        <f t="shared" si="59"/>
        <v/>
      </c>
      <c r="P120" s="9">
        <v>51</v>
      </c>
      <c r="Q120" s="10" t="str">
        <f t="shared" si="60"/>
        <v/>
      </c>
      <c r="R120" s="11">
        <v>19</v>
      </c>
      <c r="S120" s="10" t="str">
        <f t="shared" si="61"/>
        <v/>
      </c>
      <c r="T120" s="11">
        <v>39</v>
      </c>
      <c r="U120" s="10" t="str">
        <f t="shared" si="62"/>
        <v/>
      </c>
      <c r="V120" s="9">
        <v>43</v>
      </c>
      <c r="W120" s="10" t="str">
        <f t="shared" si="63"/>
        <v/>
      </c>
      <c r="X120" s="11">
        <v>18</v>
      </c>
      <c r="Y120" s="10" t="str">
        <f t="shared" si="64"/>
        <v/>
      </c>
      <c r="Z120" s="11">
        <v>20</v>
      </c>
      <c r="AA120" s="10" t="str">
        <f t="shared" si="65"/>
        <v/>
      </c>
      <c r="AB120" s="9">
        <v>56</v>
      </c>
      <c r="AC120" s="10" t="str">
        <f t="shared" si="66"/>
        <v/>
      </c>
      <c r="AD120" s="11">
        <v>20</v>
      </c>
      <c r="AE120" s="10" t="str">
        <f t="shared" si="67"/>
        <v/>
      </c>
      <c r="AF120" s="11">
        <v>19</v>
      </c>
      <c r="AG120" s="10" t="str">
        <f t="shared" si="68"/>
        <v/>
      </c>
      <c r="AH120" s="11">
        <v>20</v>
      </c>
      <c r="AI120" s="10" t="str">
        <f t="shared" si="69"/>
        <v/>
      </c>
      <c r="AJ120" s="11">
        <v>19</v>
      </c>
      <c r="AK120" s="10" t="str">
        <f t="shared" si="70"/>
        <v/>
      </c>
      <c r="AL120" s="12">
        <v>518</v>
      </c>
      <c r="AM120" s="13" t="s">
        <v>256</v>
      </c>
      <c r="AN120" s="12">
        <v>978</v>
      </c>
      <c r="AO120" s="14" t="str">
        <f t="shared" si="71"/>
        <v>PASS</v>
      </c>
      <c r="AP120" s="14" t="s">
        <v>21</v>
      </c>
      <c r="AQ120" s="4"/>
      <c r="AR120" s="5"/>
      <c r="AS120" s="5"/>
      <c r="AT120" s="5"/>
    </row>
    <row r="121" spans="1:46" ht="18" customHeight="1" x14ac:dyDescent="0.2">
      <c r="A121" s="2"/>
      <c r="B121" s="7">
        <v>146317</v>
      </c>
      <c r="C121" s="8" t="s">
        <v>257</v>
      </c>
      <c r="D121" s="9">
        <v>63</v>
      </c>
      <c r="E121" s="10" t="str">
        <f t="shared" si="54"/>
        <v/>
      </c>
      <c r="F121" s="11">
        <v>21</v>
      </c>
      <c r="G121" s="10" t="str">
        <f t="shared" si="55"/>
        <v/>
      </c>
      <c r="H121" s="11">
        <v>42</v>
      </c>
      <c r="I121" s="10" t="str">
        <f t="shared" si="56"/>
        <v/>
      </c>
      <c r="J121" s="9">
        <v>79</v>
      </c>
      <c r="K121" s="10" t="str">
        <f t="shared" si="57"/>
        <v/>
      </c>
      <c r="L121" s="11">
        <v>21</v>
      </c>
      <c r="M121" s="10" t="str">
        <f t="shared" si="58"/>
        <v/>
      </c>
      <c r="N121" s="11">
        <v>21</v>
      </c>
      <c r="O121" s="10" t="str">
        <f t="shared" si="59"/>
        <v/>
      </c>
      <c r="P121" s="9">
        <v>54</v>
      </c>
      <c r="Q121" s="10" t="str">
        <f t="shared" si="60"/>
        <v/>
      </c>
      <c r="R121" s="11">
        <v>22</v>
      </c>
      <c r="S121" s="10" t="str">
        <f t="shared" si="61"/>
        <v/>
      </c>
      <c r="T121" s="11">
        <v>42</v>
      </c>
      <c r="U121" s="10" t="str">
        <f t="shared" si="62"/>
        <v/>
      </c>
      <c r="V121" s="9">
        <v>73</v>
      </c>
      <c r="W121" s="10" t="str">
        <f t="shared" si="63"/>
        <v/>
      </c>
      <c r="X121" s="11">
        <v>21</v>
      </c>
      <c r="Y121" s="10" t="str">
        <f t="shared" si="64"/>
        <v/>
      </c>
      <c r="Z121" s="11">
        <v>21</v>
      </c>
      <c r="AA121" s="10" t="str">
        <f t="shared" si="65"/>
        <v/>
      </c>
      <c r="AB121" s="9">
        <v>57</v>
      </c>
      <c r="AC121" s="10" t="str">
        <f t="shared" si="66"/>
        <v/>
      </c>
      <c r="AD121" s="11">
        <v>21</v>
      </c>
      <c r="AE121" s="10" t="str">
        <f t="shared" si="67"/>
        <v/>
      </c>
      <c r="AF121" s="11">
        <v>21</v>
      </c>
      <c r="AG121" s="10" t="str">
        <f t="shared" si="68"/>
        <v/>
      </c>
      <c r="AH121" s="11">
        <v>20</v>
      </c>
      <c r="AI121" s="10" t="str">
        <f t="shared" si="69"/>
        <v/>
      </c>
      <c r="AJ121" s="11">
        <v>19</v>
      </c>
      <c r="AK121" s="10" t="str">
        <f t="shared" si="70"/>
        <v/>
      </c>
      <c r="AL121" s="12">
        <v>618</v>
      </c>
      <c r="AM121" s="13" t="s">
        <v>110</v>
      </c>
      <c r="AN121" s="12">
        <v>1162</v>
      </c>
      <c r="AO121" s="14" t="str">
        <f t="shared" si="71"/>
        <v>PASS</v>
      </c>
      <c r="AP121" s="14" t="s">
        <v>25</v>
      </c>
      <c r="AQ121" s="4"/>
      <c r="AR121" s="5"/>
      <c r="AS121" s="5"/>
      <c r="AT121" s="5"/>
    </row>
    <row r="122" spans="1:46" ht="18" customHeight="1" x14ac:dyDescent="0.2">
      <c r="A122" s="2"/>
      <c r="B122" s="7">
        <v>146318</v>
      </c>
      <c r="C122" s="8" t="s">
        <v>258</v>
      </c>
      <c r="D122" s="9">
        <v>70</v>
      </c>
      <c r="E122" s="10" t="str">
        <f t="shared" si="54"/>
        <v/>
      </c>
      <c r="F122" s="11">
        <v>22</v>
      </c>
      <c r="G122" s="10" t="str">
        <f t="shared" si="55"/>
        <v/>
      </c>
      <c r="H122" s="11">
        <v>44</v>
      </c>
      <c r="I122" s="10" t="str">
        <f t="shared" si="56"/>
        <v/>
      </c>
      <c r="J122" s="9">
        <v>79</v>
      </c>
      <c r="K122" s="10" t="str">
        <f t="shared" si="57"/>
        <v/>
      </c>
      <c r="L122" s="11">
        <v>22</v>
      </c>
      <c r="M122" s="10" t="str">
        <f t="shared" si="58"/>
        <v/>
      </c>
      <c r="N122" s="11">
        <v>22</v>
      </c>
      <c r="O122" s="10" t="str">
        <f t="shared" si="59"/>
        <v/>
      </c>
      <c r="P122" s="9">
        <v>65</v>
      </c>
      <c r="Q122" s="10" t="str">
        <f t="shared" si="60"/>
        <v/>
      </c>
      <c r="R122" s="11">
        <v>19</v>
      </c>
      <c r="S122" s="10" t="str">
        <f t="shared" si="61"/>
        <v/>
      </c>
      <c r="T122" s="11">
        <v>44</v>
      </c>
      <c r="U122" s="10" t="str">
        <f t="shared" si="62"/>
        <v/>
      </c>
      <c r="V122" s="9">
        <v>77</v>
      </c>
      <c r="W122" s="10" t="str">
        <f t="shared" si="63"/>
        <v/>
      </c>
      <c r="X122" s="11">
        <v>22</v>
      </c>
      <c r="Y122" s="10" t="str">
        <f t="shared" si="64"/>
        <v/>
      </c>
      <c r="Z122" s="11">
        <v>21</v>
      </c>
      <c r="AA122" s="10" t="str">
        <f t="shared" si="65"/>
        <v/>
      </c>
      <c r="AB122" s="9">
        <v>67</v>
      </c>
      <c r="AC122" s="10" t="str">
        <f t="shared" si="66"/>
        <v/>
      </c>
      <c r="AD122" s="11">
        <v>21</v>
      </c>
      <c r="AE122" s="10" t="str">
        <f t="shared" si="67"/>
        <v/>
      </c>
      <c r="AF122" s="11">
        <v>21</v>
      </c>
      <c r="AG122" s="10" t="str">
        <f t="shared" si="68"/>
        <v/>
      </c>
      <c r="AH122" s="11">
        <v>19</v>
      </c>
      <c r="AI122" s="10" t="str">
        <f t="shared" si="69"/>
        <v/>
      </c>
      <c r="AJ122" s="11">
        <v>18</v>
      </c>
      <c r="AK122" s="10" t="str">
        <f t="shared" si="70"/>
        <v/>
      </c>
      <c r="AL122" s="12">
        <v>653</v>
      </c>
      <c r="AM122" s="13" t="s">
        <v>259</v>
      </c>
      <c r="AN122" s="12">
        <v>1249</v>
      </c>
      <c r="AO122" s="14" t="str">
        <f t="shared" si="71"/>
        <v>PASS</v>
      </c>
      <c r="AP122" s="14" t="s">
        <v>25</v>
      </c>
      <c r="AQ122" s="4"/>
      <c r="AR122" s="5"/>
      <c r="AS122" s="5"/>
      <c r="AT122" s="5"/>
    </row>
    <row r="123" spans="1:46" ht="18" customHeight="1" x14ac:dyDescent="0.2">
      <c r="A123" s="2"/>
      <c r="B123" s="7">
        <v>146319</v>
      </c>
      <c r="C123" s="8" t="s">
        <v>260</v>
      </c>
      <c r="D123" s="9">
        <v>66</v>
      </c>
      <c r="E123" s="10" t="str">
        <f t="shared" si="54"/>
        <v/>
      </c>
      <c r="F123" s="11">
        <v>23</v>
      </c>
      <c r="G123" s="10" t="str">
        <f t="shared" si="55"/>
        <v/>
      </c>
      <c r="H123" s="11">
        <v>43</v>
      </c>
      <c r="I123" s="10" t="str">
        <f t="shared" si="56"/>
        <v/>
      </c>
      <c r="J123" s="9">
        <v>52</v>
      </c>
      <c r="K123" s="10" t="str">
        <f t="shared" si="57"/>
        <v/>
      </c>
      <c r="L123" s="11">
        <v>22</v>
      </c>
      <c r="M123" s="10" t="str">
        <f t="shared" si="58"/>
        <v/>
      </c>
      <c r="N123" s="11">
        <v>23</v>
      </c>
      <c r="O123" s="10" t="str">
        <f t="shared" si="59"/>
        <v/>
      </c>
      <c r="P123" s="9">
        <v>61</v>
      </c>
      <c r="Q123" s="10" t="str">
        <f t="shared" si="60"/>
        <v/>
      </c>
      <c r="R123" s="11">
        <v>23</v>
      </c>
      <c r="S123" s="10" t="str">
        <f t="shared" si="61"/>
        <v/>
      </c>
      <c r="T123" s="11">
        <v>43</v>
      </c>
      <c r="U123" s="10" t="str">
        <f t="shared" si="62"/>
        <v/>
      </c>
      <c r="V123" s="9">
        <v>60</v>
      </c>
      <c r="W123" s="10" t="str">
        <f t="shared" si="63"/>
        <v/>
      </c>
      <c r="X123" s="11">
        <v>18</v>
      </c>
      <c r="Y123" s="10" t="str">
        <f t="shared" si="64"/>
        <v/>
      </c>
      <c r="Z123" s="11">
        <v>20</v>
      </c>
      <c r="AA123" s="10" t="str">
        <f t="shared" si="65"/>
        <v/>
      </c>
      <c r="AB123" s="9">
        <v>41</v>
      </c>
      <c r="AC123" s="10" t="str">
        <f t="shared" si="66"/>
        <v/>
      </c>
      <c r="AD123" s="11">
        <v>20</v>
      </c>
      <c r="AE123" s="10" t="str">
        <f t="shared" si="67"/>
        <v/>
      </c>
      <c r="AF123" s="11">
        <v>21</v>
      </c>
      <c r="AG123" s="10" t="str">
        <f t="shared" si="68"/>
        <v/>
      </c>
      <c r="AH123" s="11">
        <v>19</v>
      </c>
      <c r="AI123" s="10" t="str">
        <f t="shared" si="69"/>
        <v/>
      </c>
      <c r="AJ123" s="11">
        <v>18</v>
      </c>
      <c r="AK123" s="10" t="str">
        <f t="shared" si="70"/>
        <v/>
      </c>
      <c r="AL123" s="12">
        <v>573</v>
      </c>
      <c r="AM123" s="13" t="s">
        <v>148</v>
      </c>
      <c r="AN123" s="12">
        <v>1138</v>
      </c>
      <c r="AO123" s="14" t="str">
        <f t="shared" si="71"/>
        <v>PASS</v>
      </c>
      <c r="AP123" s="14" t="s">
        <v>25</v>
      </c>
      <c r="AQ123" s="4"/>
      <c r="AR123" s="5"/>
      <c r="AS123" s="5"/>
      <c r="AT123" s="5"/>
    </row>
    <row r="124" spans="1:46" ht="18" customHeight="1" x14ac:dyDescent="0.2">
      <c r="A124" s="2"/>
      <c r="B124" s="7">
        <v>146320</v>
      </c>
      <c r="C124" s="8" t="s">
        <v>261</v>
      </c>
      <c r="D124" s="9">
        <v>65</v>
      </c>
      <c r="E124" s="10" t="str">
        <f t="shared" si="54"/>
        <v/>
      </c>
      <c r="F124" s="11">
        <v>21</v>
      </c>
      <c r="G124" s="10" t="str">
        <f t="shared" si="55"/>
        <v/>
      </c>
      <c r="H124" s="11">
        <v>45</v>
      </c>
      <c r="I124" s="10" t="str">
        <f t="shared" si="56"/>
        <v/>
      </c>
      <c r="J124" s="9">
        <v>72</v>
      </c>
      <c r="K124" s="10" t="str">
        <f t="shared" si="57"/>
        <v/>
      </c>
      <c r="L124" s="11">
        <v>22</v>
      </c>
      <c r="M124" s="10" t="str">
        <f t="shared" si="58"/>
        <v/>
      </c>
      <c r="N124" s="11">
        <v>22</v>
      </c>
      <c r="O124" s="10" t="str">
        <f t="shared" si="59"/>
        <v/>
      </c>
      <c r="P124" s="9">
        <v>66</v>
      </c>
      <c r="Q124" s="10" t="str">
        <f t="shared" si="60"/>
        <v/>
      </c>
      <c r="R124" s="11">
        <v>22</v>
      </c>
      <c r="S124" s="10" t="str">
        <f t="shared" si="61"/>
        <v/>
      </c>
      <c r="T124" s="11">
        <v>45</v>
      </c>
      <c r="U124" s="10" t="str">
        <f t="shared" si="62"/>
        <v/>
      </c>
      <c r="V124" s="9">
        <v>71</v>
      </c>
      <c r="W124" s="10" t="str">
        <f t="shared" si="63"/>
        <v/>
      </c>
      <c r="X124" s="11">
        <v>23</v>
      </c>
      <c r="Y124" s="10" t="str">
        <f t="shared" si="64"/>
        <v/>
      </c>
      <c r="Z124" s="11">
        <v>22</v>
      </c>
      <c r="AA124" s="10" t="str">
        <f t="shared" si="65"/>
        <v/>
      </c>
      <c r="AB124" s="9">
        <v>59</v>
      </c>
      <c r="AC124" s="10" t="str">
        <f t="shared" si="66"/>
        <v/>
      </c>
      <c r="AD124" s="11">
        <v>21</v>
      </c>
      <c r="AE124" s="10" t="str">
        <f t="shared" si="67"/>
        <v/>
      </c>
      <c r="AF124" s="11">
        <v>22</v>
      </c>
      <c r="AG124" s="10" t="str">
        <f t="shared" si="68"/>
        <v/>
      </c>
      <c r="AH124" s="11">
        <v>19</v>
      </c>
      <c r="AI124" s="10" t="str">
        <f t="shared" si="69"/>
        <v/>
      </c>
      <c r="AJ124" s="11">
        <v>18</v>
      </c>
      <c r="AK124" s="10" t="str">
        <f t="shared" si="70"/>
        <v/>
      </c>
      <c r="AL124" s="12">
        <v>635</v>
      </c>
      <c r="AM124" s="13" t="s">
        <v>259</v>
      </c>
      <c r="AN124" s="12">
        <v>1231</v>
      </c>
      <c r="AO124" s="14" t="str">
        <f t="shared" si="71"/>
        <v>PASS</v>
      </c>
      <c r="AP124" s="14" t="s">
        <v>25</v>
      </c>
      <c r="AQ124" s="4"/>
      <c r="AR124" s="5"/>
      <c r="AS124" s="5"/>
      <c r="AT124" s="5"/>
    </row>
    <row r="125" spans="1:46" ht="18" customHeight="1" x14ac:dyDescent="0.2">
      <c r="A125" s="2"/>
      <c r="B125" s="7">
        <v>146321</v>
      </c>
      <c r="C125" s="8" t="s">
        <v>262</v>
      </c>
      <c r="D125" s="9">
        <v>66</v>
      </c>
      <c r="E125" s="10" t="str">
        <f t="shared" si="54"/>
        <v/>
      </c>
      <c r="F125" s="11">
        <v>22</v>
      </c>
      <c r="G125" s="10" t="str">
        <f t="shared" si="55"/>
        <v/>
      </c>
      <c r="H125" s="11">
        <v>44</v>
      </c>
      <c r="I125" s="10" t="str">
        <f t="shared" si="56"/>
        <v/>
      </c>
      <c r="J125" s="9">
        <v>56</v>
      </c>
      <c r="K125" s="10" t="str">
        <f t="shared" si="57"/>
        <v/>
      </c>
      <c r="L125" s="11">
        <v>22</v>
      </c>
      <c r="M125" s="10" t="str">
        <f t="shared" si="58"/>
        <v/>
      </c>
      <c r="N125" s="11">
        <v>22</v>
      </c>
      <c r="O125" s="10" t="str">
        <f t="shared" si="59"/>
        <v/>
      </c>
      <c r="P125" s="9">
        <v>62</v>
      </c>
      <c r="Q125" s="10" t="str">
        <f t="shared" si="60"/>
        <v/>
      </c>
      <c r="R125" s="11">
        <v>23</v>
      </c>
      <c r="S125" s="10" t="str">
        <f t="shared" si="61"/>
        <v/>
      </c>
      <c r="T125" s="11">
        <v>44</v>
      </c>
      <c r="U125" s="10" t="str">
        <f t="shared" si="62"/>
        <v/>
      </c>
      <c r="V125" s="9">
        <v>53</v>
      </c>
      <c r="W125" s="10" t="str">
        <f t="shared" si="63"/>
        <v/>
      </c>
      <c r="X125" s="11">
        <v>23</v>
      </c>
      <c r="Y125" s="10" t="str">
        <f t="shared" si="64"/>
        <v/>
      </c>
      <c r="Z125" s="11">
        <v>23</v>
      </c>
      <c r="AA125" s="10" t="str">
        <f t="shared" si="65"/>
        <v/>
      </c>
      <c r="AB125" s="9">
        <v>70</v>
      </c>
      <c r="AC125" s="10" t="str">
        <f t="shared" si="66"/>
        <v/>
      </c>
      <c r="AD125" s="11">
        <v>23</v>
      </c>
      <c r="AE125" s="10" t="str">
        <f t="shared" si="67"/>
        <v/>
      </c>
      <c r="AF125" s="11">
        <v>22</v>
      </c>
      <c r="AG125" s="10" t="str">
        <f t="shared" si="68"/>
        <v/>
      </c>
      <c r="AH125" s="11">
        <v>22</v>
      </c>
      <c r="AI125" s="10" t="str">
        <f t="shared" si="69"/>
        <v/>
      </c>
      <c r="AJ125" s="11">
        <v>21</v>
      </c>
      <c r="AK125" s="10" t="str">
        <f t="shared" si="70"/>
        <v/>
      </c>
      <c r="AL125" s="12">
        <v>618</v>
      </c>
      <c r="AM125" s="13" t="s">
        <v>200</v>
      </c>
      <c r="AN125" s="12">
        <v>1202</v>
      </c>
      <c r="AO125" s="14" t="str">
        <f t="shared" si="71"/>
        <v>PASS</v>
      </c>
      <c r="AP125" s="14" t="s">
        <v>25</v>
      </c>
      <c r="AQ125" s="4"/>
      <c r="AR125" s="5"/>
      <c r="AS125" s="5"/>
      <c r="AT125" s="5"/>
    </row>
    <row r="126" spans="1:46" ht="18" customHeight="1" x14ac:dyDescent="0.2">
      <c r="A126" s="2"/>
      <c r="B126" s="7">
        <v>146322</v>
      </c>
      <c r="C126" s="8" t="s">
        <v>263</v>
      </c>
      <c r="D126" s="9">
        <v>73</v>
      </c>
      <c r="E126" s="10" t="str">
        <f t="shared" si="54"/>
        <v/>
      </c>
      <c r="F126" s="11">
        <v>20</v>
      </c>
      <c r="G126" s="10" t="str">
        <f t="shared" si="55"/>
        <v/>
      </c>
      <c r="H126" s="11">
        <v>42</v>
      </c>
      <c r="I126" s="10" t="str">
        <f t="shared" si="56"/>
        <v/>
      </c>
      <c r="J126" s="9">
        <v>64</v>
      </c>
      <c r="K126" s="10" t="str">
        <f t="shared" si="57"/>
        <v/>
      </c>
      <c r="L126" s="11">
        <v>22</v>
      </c>
      <c r="M126" s="10" t="str">
        <f t="shared" si="58"/>
        <v/>
      </c>
      <c r="N126" s="11">
        <v>22</v>
      </c>
      <c r="O126" s="10" t="str">
        <f t="shared" si="59"/>
        <v/>
      </c>
      <c r="P126" s="9">
        <v>63</v>
      </c>
      <c r="Q126" s="10" t="str">
        <f t="shared" si="60"/>
        <v/>
      </c>
      <c r="R126" s="11">
        <v>22</v>
      </c>
      <c r="S126" s="10" t="str">
        <f t="shared" si="61"/>
        <v/>
      </c>
      <c r="T126" s="11">
        <v>42</v>
      </c>
      <c r="U126" s="10" t="str">
        <f t="shared" si="62"/>
        <v/>
      </c>
      <c r="V126" s="9">
        <v>61</v>
      </c>
      <c r="W126" s="10" t="str">
        <f t="shared" si="63"/>
        <v/>
      </c>
      <c r="X126" s="11">
        <v>20</v>
      </c>
      <c r="Y126" s="10" t="str">
        <f t="shared" si="64"/>
        <v/>
      </c>
      <c r="Z126" s="11">
        <v>18</v>
      </c>
      <c r="AA126" s="10" t="str">
        <f t="shared" si="65"/>
        <v/>
      </c>
      <c r="AB126" s="9">
        <v>69</v>
      </c>
      <c r="AC126" s="10" t="str">
        <f t="shared" si="66"/>
        <v/>
      </c>
      <c r="AD126" s="11">
        <v>21</v>
      </c>
      <c r="AE126" s="10" t="str">
        <f t="shared" si="67"/>
        <v/>
      </c>
      <c r="AF126" s="11">
        <v>22</v>
      </c>
      <c r="AG126" s="10" t="str">
        <f t="shared" si="68"/>
        <v/>
      </c>
      <c r="AH126" s="11">
        <v>21</v>
      </c>
      <c r="AI126" s="10" t="str">
        <f t="shared" si="69"/>
        <v/>
      </c>
      <c r="AJ126" s="11">
        <v>20</v>
      </c>
      <c r="AK126" s="10" t="str">
        <f t="shared" si="70"/>
        <v/>
      </c>
      <c r="AL126" s="12">
        <v>622</v>
      </c>
      <c r="AM126" s="13" t="s">
        <v>140</v>
      </c>
      <c r="AN126" s="12">
        <v>1175</v>
      </c>
      <c r="AO126" s="14" t="str">
        <f t="shared" si="71"/>
        <v>PASS</v>
      </c>
      <c r="AP126" s="14" t="s">
        <v>25</v>
      </c>
      <c r="AQ126" s="4"/>
      <c r="AR126" s="5"/>
      <c r="AS126" s="5"/>
      <c r="AT126" s="5"/>
    </row>
    <row r="127" spans="1:46" ht="18" customHeight="1" x14ac:dyDescent="0.2">
      <c r="A127" s="2"/>
      <c r="B127" s="7">
        <v>146323</v>
      </c>
      <c r="C127" s="8" t="s">
        <v>264</v>
      </c>
      <c r="D127" s="9">
        <v>27</v>
      </c>
      <c r="E127" s="10" t="str">
        <f t="shared" si="54"/>
        <v>F</v>
      </c>
      <c r="F127" s="11">
        <v>22</v>
      </c>
      <c r="G127" s="10" t="str">
        <f t="shared" si="55"/>
        <v>E</v>
      </c>
      <c r="H127" s="11">
        <v>42</v>
      </c>
      <c r="I127" s="10" t="str">
        <f t="shared" si="56"/>
        <v>E</v>
      </c>
      <c r="J127" s="9">
        <v>4</v>
      </c>
      <c r="K127" s="10" t="str">
        <f t="shared" si="57"/>
        <v>F</v>
      </c>
      <c r="L127" s="11">
        <v>23</v>
      </c>
      <c r="M127" s="10" t="str">
        <f t="shared" si="58"/>
        <v>E</v>
      </c>
      <c r="N127" s="11">
        <v>23</v>
      </c>
      <c r="O127" s="10" t="str">
        <f t="shared" si="59"/>
        <v>E</v>
      </c>
      <c r="P127" s="9">
        <v>41</v>
      </c>
      <c r="Q127" s="10" t="str">
        <f t="shared" si="60"/>
        <v>E</v>
      </c>
      <c r="R127" s="11">
        <v>22</v>
      </c>
      <c r="S127" s="10" t="str">
        <f t="shared" si="61"/>
        <v>E</v>
      </c>
      <c r="T127" s="11">
        <v>42</v>
      </c>
      <c r="U127" s="10" t="str">
        <f t="shared" si="62"/>
        <v>E</v>
      </c>
      <c r="V127" s="9">
        <v>40</v>
      </c>
      <c r="W127" s="10" t="str">
        <f t="shared" si="63"/>
        <v>E</v>
      </c>
      <c r="X127" s="11">
        <v>22</v>
      </c>
      <c r="Y127" s="10" t="str">
        <f t="shared" si="64"/>
        <v>E</v>
      </c>
      <c r="Z127" s="11">
        <v>18</v>
      </c>
      <c r="AA127" s="10" t="str">
        <f t="shared" si="65"/>
        <v>E</v>
      </c>
      <c r="AB127" s="9">
        <v>42</v>
      </c>
      <c r="AC127" s="10" t="str">
        <f t="shared" si="66"/>
        <v>E</v>
      </c>
      <c r="AD127" s="11">
        <v>22</v>
      </c>
      <c r="AE127" s="10" t="str">
        <f t="shared" si="67"/>
        <v>E</v>
      </c>
      <c r="AF127" s="11">
        <v>22</v>
      </c>
      <c r="AG127" s="10" t="str">
        <f t="shared" si="68"/>
        <v>E</v>
      </c>
      <c r="AH127" s="11">
        <v>22</v>
      </c>
      <c r="AI127" s="10" t="str">
        <f t="shared" si="69"/>
        <v>E</v>
      </c>
      <c r="AJ127" s="11">
        <v>21</v>
      </c>
      <c r="AK127" s="10" t="str">
        <f t="shared" si="70"/>
        <v>E</v>
      </c>
      <c r="AL127" s="12">
        <v>455</v>
      </c>
      <c r="AM127" s="18">
        <v>0</v>
      </c>
      <c r="AN127" s="12">
        <v>455</v>
      </c>
      <c r="AO127" s="14" t="str">
        <f t="shared" si="71"/>
        <v>FAIL</v>
      </c>
      <c r="AP127" s="14" t="s">
        <v>138</v>
      </c>
      <c r="AQ127" s="4"/>
      <c r="AR127" s="5"/>
      <c r="AS127" s="5"/>
      <c r="AT127" s="5"/>
    </row>
    <row r="128" spans="1:46" ht="18" customHeight="1" x14ac:dyDescent="0.2">
      <c r="A128" s="2"/>
      <c r="B128" s="7">
        <v>146324</v>
      </c>
      <c r="C128" s="8" t="s">
        <v>265</v>
      </c>
      <c r="D128" s="9">
        <v>51</v>
      </c>
      <c r="E128" s="10" t="str">
        <f t="shared" si="54"/>
        <v/>
      </c>
      <c r="F128" s="11">
        <v>23</v>
      </c>
      <c r="G128" s="10" t="str">
        <f t="shared" si="55"/>
        <v/>
      </c>
      <c r="H128" s="11">
        <v>45</v>
      </c>
      <c r="I128" s="10" t="str">
        <f t="shared" si="56"/>
        <v/>
      </c>
      <c r="J128" s="9">
        <v>62</v>
      </c>
      <c r="K128" s="10" t="str">
        <f t="shared" si="57"/>
        <v/>
      </c>
      <c r="L128" s="11">
        <v>22</v>
      </c>
      <c r="M128" s="10" t="str">
        <f t="shared" si="58"/>
        <v/>
      </c>
      <c r="N128" s="11">
        <v>22</v>
      </c>
      <c r="O128" s="10" t="str">
        <f t="shared" si="59"/>
        <v/>
      </c>
      <c r="P128" s="9">
        <v>58</v>
      </c>
      <c r="Q128" s="10" t="str">
        <f t="shared" si="60"/>
        <v/>
      </c>
      <c r="R128" s="11">
        <v>23</v>
      </c>
      <c r="S128" s="10" t="str">
        <f t="shared" si="61"/>
        <v/>
      </c>
      <c r="T128" s="11">
        <v>45</v>
      </c>
      <c r="U128" s="10" t="str">
        <f t="shared" si="62"/>
        <v/>
      </c>
      <c r="V128" s="9">
        <v>64</v>
      </c>
      <c r="W128" s="10" t="str">
        <f t="shared" si="63"/>
        <v/>
      </c>
      <c r="X128" s="11">
        <v>21</v>
      </c>
      <c r="Y128" s="10" t="str">
        <f t="shared" si="64"/>
        <v/>
      </c>
      <c r="Z128" s="11">
        <v>20</v>
      </c>
      <c r="AA128" s="10" t="str">
        <f t="shared" si="65"/>
        <v/>
      </c>
      <c r="AB128" s="9">
        <v>58</v>
      </c>
      <c r="AC128" s="10" t="str">
        <f t="shared" si="66"/>
        <v/>
      </c>
      <c r="AD128" s="11">
        <v>22</v>
      </c>
      <c r="AE128" s="10" t="str">
        <f t="shared" si="67"/>
        <v/>
      </c>
      <c r="AF128" s="11">
        <v>22</v>
      </c>
      <c r="AG128" s="10" t="str">
        <f t="shared" si="68"/>
        <v/>
      </c>
      <c r="AH128" s="11">
        <v>21</v>
      </c>
      <c r="AI128" s="10" t="str">
        <f t="shared" si="69"/>
        <v/>
      </c>
      <c r="AJ128" s="11">
        <v>21</v>
      </c>
      <c r="AK128" s="10" t="str">
        <f t="shared" si="70"/>
        <v/>
      </c>
      <c r="AL128" s="12">
        <v>600</v>
      </c>
      <c r="AM128" s="13" t="s">
        <v>101</v>
      </c>
      <c r="AN128" s="12">
        <v>1119</v>
      </c>
      <c r="AO128" s="14" t="str">
        <f t="shared" si="71"/>
        <v>PASS</v>
      </c>
      <c r="AP128" s="14" t="s">
        <v>25</v>
      </c>
      <c r="AQ128" s="4"/>
      <c r="AR128" s="5"/>
      <c r="AS128" s="5"/>
      <c r="AT128" s="5"/>
    </row>
    <row r="129" spans="1:46" ht="18" customHeight="1" x14ac:dyDescent="0.2">
      <c r="A129" s="2"/>
      <c r="B129" s="7">
        <v>146325</v>
      </c>
      <c r="C129" s="8" t="s">
        <v>266</v>
      </c>
      <c r="D129" s="9">
        <v>61</v>
      </c>
      <c r="E129" s="10" t="str">
        <f t="shared" si="54"/>
        <v/>
      </c>
      <c r="F129" s="11">
        <v>22</v>
      </c>
      <c r="G129" s="10" t="str">
        <f t="shared" si="55"/>
        <v/>
      </c>
      <c r="H129" s="11">
        <v>46</v>
      </c>
      <c r="I129" s="10" t="str">
        <f t="shared" si="56"/>
        <v/>
      </c>
      <c r="J129" s="9">
        <v>55</v>
      </c>
      <c r="K129" s="10" t="str">
        <f t="shared" si="57"/>
        <v/>
      </c>
      <c r="L129" s="11">
        <v>22</v>
      </c>
      <c r="M129" s="10" t="str">
        <f t="shared" si="58"/>
        <v/>
      </c>
      <c r="N129" s="11">
        <v>22</v>
      </c>
      <c r="O129" s="10" t="str">
        <f t="shared" si="59"/>
        <v/>
      </c>
      <c r="P129" s="9">
        <v>60</v>
      </c>
      <c r="Q129" s="10" t="str">
        <f t="shared" si="60"/>
        <v/>
      </c>
      <c r="R129" s="11">
        <v>19</v>
      </c>
      <c r="S129" s="10" t="str">
        <f t="shared" si="61"/>
        <v/>
      </c>
      <c r="T129" s="11">
        <v>46</v>
      </c>
      <c r="U129" s="10" t="str">
        <f t="shared" si="62"/>
        <v/>
      </c>
      <c r="V129" s="9">
        <v>59</v>
      </c>
      <c r="W129" s="10" t="str">
        <f t="shared" si="63"/>
        <v/>
      </c>
      <c r="X129" s="11">
        <v>22</v>
      </c>
      <c r="Y129" s="10" t="str">
        <f t="shared" si="64"/>
        <v/>
      </c>
      <c r="Z129" s="11">
        <v>23</v>
      </c>
      <c r="AA129" s="10" t="str">
        <f t="shared" si="65"/>
        <v/>
      </c>
      <c r="AB129" s="9">
        <v>72</v>
      </c>
      <c r="AC129" s="10" t="str">
        <f t="shared" si="66"/>
        <v/>
      </c>
      <c r="AD129" s="11">
        <v>21</v>
      </c>
      <c r="AE129" s="10" t="str">
        <f t="shared" si="67"/>
        <v/>
      </c>
      <c r="AF129" s="11">
        <v>21</v>
      </c>
      <c r="AG129" s="10" t="str">
        <f t="shared" si="68"/>
        <v/>
      </c>
      <c r="AH129" s="11">
        <v>19</v>
      </c>
      <c r="AI129" s="10" t="str">
        <f t="shared" si="69"/>
        <v/>
      </c>
      <c r="AJ129" s="11">
        <v>19</v>
      </c>
      <c r="AK129" s="10" t="str">
        <f t="shared" si="70"/>
        <v/>
      </c>
      <c r="AL129" s="12">
        <v>609</v>
      </c>
      <c r="AM129" s="13" t="s">
        <v>267</v>
      </c>
      <c r="AN129" s="12">
        <v>1197</v>
      </c>
      <c r="AO129" s="14" t="str">
        <f t="shared" si="71"/>
        <v>PASS</v>
      </c>
      <c r="AP129" s="14" t="s">
        <v>25</v>
      </c>
      <c r="AQ129" s="4"/>
      <c r="AR129" s="5"/>
      <c r="AS129" s="5"/>
      <c r="AT129" s="5"/>
    </row>
    <row r="130" spans="1:46" ht="18" customHeight="1" x14ac:dyDescent="0.2">
      <c r="A130" s="2"/>
      <c r="B130" s="7">
        <v>146326</v>
      </c>
      <c r="C130" s="8" t="s">
        <v>268</v>
      </c>
      <c r="D130" s="9">
        <v>41</v>
      </c>
      <c r="E130" s="10" t="str">
        <f t="shared" si="54"/>
        <v/>
      </c>
      <c r="F130" s="11">
        <v>22</v>
      </c>
      <c r="G130" s="10" t="str">
        <f t="shared" si="55"/>
        <v/>
      </c>
      <c r="H130" s="11">
        <v>47</v>
      </c>
      <c r="I130" s="10" t="str">
        <f t="shared" si="56"/>
        <v/>
      </c>
      <c r="J130" s="9">
        <v>43</v>
      </c>
      <c r="K130" s="10" t="str">
        <f t="shared" si="57"/>
        <v/>
      </c>
      <c r="L130" s="11">
        <v>22</v>
      </c>
      <c r="M130" s="10" t="str">
        <f t="shared" si="58"/>
        <v/>
      </c>
      <c r="N130" s="11">
        <v>22</v>
      </c>
      <c r="O130" s="10" t="str">
        <f t="shared" si="59"/>
        <v/>
      </c>
      <c r="P130" s="9">
        <v>47</v>
      </c>
      <c r="Q130" s="10" t="str">
        <f t="shared" si="60"/>
        <v/>
      </c>
      <c r="R130" s="11">
        <v>20</v>
      </c>
      <c r="S130" s="10" t="str">
        <f t="shared" si="61"/>
        <v/>
      </c>
      <c r="T130" s="11">
        <v>47</v>
      </c>
      <c r="U130" s="10" t="str">
        <f t="shared" si="62"/>
        <v/>
      </c>
      <c r="V130" s="9">
        <v>57</v>
      </c>
      <c r="W130" s="10" t="str">
        <f t="shared" si="63"/>
        <v/>
      </c>
      <c r="X130" s="11">
        <v>22</v>
      </c>
      <c r="Y130" s="10" t="str">
        <f t="shared" si="64"/>
        <v/>
      </c>
      <c r="Z130" s="11">
        <v>22</v>
      </c>
      <c r="AA130" s="10" t="str">
        <f t="shared" si="65"/>
        <v/>
      </c>
      <c r="AB130" s="9">
        <v>61</v>
      </c>
      <c r="AC130" s="10" t="str">
        <f t="shared" si="66"/>
        <v/>
      </c>
      <c r="AD130" s="11">
        <v>22</v>
      </c>
      <c r="AE130" s="10" t="str">
        <f t="shared" si="67"/>
        <v/>
      </c>
      <c r="AF130" s="11">
        <v>21</v>
      </c>
      <c r="AG130" s="10" t="str">
        <f t="shared" si="68"/>
        <v/>
      </c>
      <c r="AH130" s="11">
        <v>21</v>
      </c>
      <c r="AI130" s="10" t="str">
        <f t="shared" si="69"/>
        <v/>
      </c>
      <c r="AJ130" s="11">
        <v>21</v>
      </c>
      <c r="AK130" s="10" t="str">
        <f t="shared" si="70"/>
        <v/>
      </c>
      <c r="AL130" s="12">
        <v>558</v>
      </c>
      <c r="AM130" s="13" t="s">
        <v>269</v>
      </c>
      <c r="AN130" s="12">
        <v>1065</v>
      </c>
      <c r="AO130" s="14" t="str">
        <f t="shared" si="71"/>
        <v>PASS</v>
      </c>
      <c r="AP130" s="14" t="s">
        <v>25</v>
      </c>
      <c r="AQ130" s="4"/>
      <c r="AR130" s="5"/>
      <c r="AS130" s="5"/>
      <c r="AT130" s="5"/>
    </row>
    <row r="131" spans="1:46" ht="18" customHeight="1" x14ac:dyDescent="0.2">
      <c r="A131" s="2"/>
      <c r="B131" s="7">
        <v>146327</v>
      </c>
      <c r="C131" s="8" t="s">
        <v>270</v>
      </c>
      <c r="D131" s="9">
        <v>68</v>
      </c>
      <c r="E131" s="10" t="str">
        <f t="shared" si="54"/>
        <v/>
      </c>
      <c r="F131" s="11">
        <v>20</v>
      </c>
      <c r="G131" s="10" t="str">
        <f t="shared" si="55"/>
        <v/>
      </c>
      <c r="H131" s="11">
        <v>44</v>
      </c>
      <c r="I131" s="10" t="str">
        <f t="shared" si="56"/>
        <v/>
      </c>
      <c r="J131" s="9">
        <v>58</v>
      </c>
      <c r="K131" s="10" t="str">
        <f t="shared" si="57"/>
        <v/>
      </c>
      <c r="L131" s="11">
        <v>20</v>
      </c>
      <c r="M131" s="10" t="str">
        <f t="shared" si="58"/>
        <v/>
      </c>
      <c r="N131" s="11">
        <v>20</v>
      </c>
      <c r="O131" s="10" t="str">
        <f t="shared" si="59"/>
        <v/>
      </c>
      <c r="P131" s="9">
        <v>56</v>
      </c>
      <c r="Q131" s="10" t="str">
        <f t="shared" si="60"/>
        <v/>
      </c>
      <c r="R131" s="11">
        <v>19</v>
      </c>
      <c r="S131" s="10" t="str">
        <f t="shared" si="61"/>
        <v/>
      </c>
      <c r="T131" s="11">
        <v>44</v>
      </c>
      <c r="U131" s="10" t="str">
        <f t="shared" si="62"/>
        <v/>
      </c>
      <c r="V131" s="9">
        <v>62</v>
      </c>
      <c r="W131" s="10" t="str">
        <f t="shared" si="63"/>
        <v/>
      </c>
      <c r="X131" s="11">
        <v>22</v>
      </c>
      <c r="Y131" s="10" t="str">
        <f t="shared" si="64"/>
        <v/>
      </c>
      <c r="Z131" s="11">
        <v>23</v>
      </c>
      <c r="AA131" s="10" t="str">
        <f t="shared" si="65"/>
        <v/>
      </c>
      <c r="AB131" s="9">
        <v>66</v>
      </c>
      <c r="AC131" s="10" t="str">
        <f t="shared" si="66"/>
        <v/>
      </c>
      <c r="AD131" s="11">
        <v>20</v>
      </c>
      <c r="AE131" s="10" t="str">
        <f t="shared" si="67"/>
        <v/>
      </c>
      <c r="AF131" s="11">
        <v>20</v>
      </c>
      <c r="AG131" s="10" t="str">
        <f t="shared" si="68"/>
        <v/>
      </c>
      <c r="AH131" s="11">
        <v>20</v>
      </c>
      <c r="AI131" s="10" t="str">
        <f t="shared" si="69"/>
        <v/>
      </c>
      <c r="AJ131" s="11">
        <v>20</v>
      </c>
      <c r="AK131" s="10" t="str">
        <f t="shared" si="70"/>
        <v/>
      </c>
      <c r="AL131" s="12">
        <v>602</v>
      </c>
      <c r="AM131" s="13" t="s">
        <v>271</v>
      </c>
      <c r="AN131" s="12">
        <v>1154</v>
      </c>
      <c r="AO131" s="14" t="str">
        <f t="shared" si="71"/>
        <v>PASS</v>
      </c>
      <c r="AP131" s="14" t="s">
        <v>25</v>
      </c>
      <c r="AQ131" s="4"/>
      <c r="AR131" s="5"/>
      <c r="AS131" s="5"/>
      <c r="AT131" s="5"/>
    </row>
    <row r="132" spans="1:46" ht="18" customHeight="1" x14ac:dyDescent="0.2">
      <c r="A132" s="2"/>
      <c r="B132" s="7">
        <v>146328</v>
      </c>
      <c r="C132" s="8" t="s">
        <v>272</v>
      </c>
      <c r="D132" s="9">
        <v>59</v>
      </c>
      <c r="E132" s="10" t="str">
        <f t="shared" si="54"/>
        <v/>
      </c>
      <c r="F132" s="11">
        <v>20</v>
      </c>
      <c r="G132" s="10" t="str">
        <f t="shared" si="55"/>
        <v/>
      </c>
      <c r="H132" s="11">
        <v>42</v>
      </c>
      <c r="I132" s="10" t="str">
        <f t="shared" si="56"/>
        <v/>
      </c>
      <c r="J132" s="9">
        <v>60</v>
      </c>
      <c r="K132" s="10" t="str">
        <f t="shared" si="57"/>
        <v/>
      </c>
      <c r="L132" s="11">
        <v>21</v>
      </c>
      <c r="M132" s="10" t="str">
        <f t="shared" si="58"/>
        <v/>
      </c>
      <c r="N132" s="11">
        <v>21</v>
      </c>
      <c r="O132" s="10" t="str">
        <f t="shared" si="59"/>
        <v/>
      </c>
      <c r="P132" s="9">
        <v>56</v>
      </c>
      <c r="Q132" s="10" t="str">
        <f t="shared" si="60"/>
        <v/>
      </c>
      <c r="R132" s="11">
        <v>20</v>
      </c>
      <c r="S132" s="10" t="str">
        <f t="shared" si="61"/>
        <v/>
      </c>
      <c r="T132" s="11">
        <v>42</v>
      </c>
      <c r="U132" s="10" t="str">
        <f t="shared" si="62"/>
        <v/>
      </c>
      <c r="V132" s="9">
        <v>66</v>
      </c>
      <c r="W132" s="10" t="str">
        <f t="shared" si="63"/>
        <v/>
      </c>
      <c r="X132" s="11">
        <v>20</v>
      </c>
      <c r="Y132" s="10" t="str">
        <f t="shared" si="64"/>
        <v/>
      </c>
      <c r="Z132" s="11">
        <v>19</v>
      </c>
      <c r="AA132" s="10" t="str">
        <f t="shared" si="65"/>
        <v/>
      </c>
      <c r="AB132" s="9">
        <v>65</v>
      </c>
      <c r="AC132" s="10" t="str">
        <f t="shared" si="66"/>
        <v/>
      </c>
      <c r="AD132" s="11">
        <v>19</v>
      </c>
      <c r="AE132" s="10" t="str">
        <f t="shared" si="67"/>
        <v/>
      </c>
      <c r="AF132" s="11">
        <v>18</v>
      </c>
      <c r="AG132" s="10" t="str">
        <f t="shared" si="68"/>
        <v/>
      </c>
      <c r="AH132" s="11">
        <v>20</v>
      </c>
      <c r="AI132" s="10" t="str">
        <f t="shared" si="69"/>
        <v/>
      </c>
      <c r="AJ132" s="11">
        <v>20</v>
      </c>
      <c r="AK132" s="10" t="str">
        <f t="shared" si="70"/>
        <v/>
      </c>
      <c r="AL132" s="12">
        <v>588</v>
      </c>
      <c r="AM132" s="13" t="s">
        <v>273</v>
      </c>
      <c r="AN132" s="12">
        <v>1096</v>
      </c>
      <c r="AO132" s="14" t="str">
        <f t="shared" si="71"/>
        <v>PASS</v>
      </c>
      <c r="AP132" s="14" t="s">
        <v>25</v>
      </c>
      <c r="AQ132" s="4"/>
      <c r="AR132" s="5"/>
      <c r="AS132" s="5"/>
      <c r="AT132" s="5"/>
    </row>
    <row r="133" spans="1:46" ht="18" customHeight="1" x14ac:dyDescent="0.2">
      <c r="A133" s="2"/>
      <c r="B133" s="7">
        <v>146329</v>
      </c>
      <c r="C133" s="8" t="s">
        <v>274</v>
      </c>
      <c r="D133" s="9">
        <v>57</v>
      </c>
      <c r="E133" s="10" t="str">
        <f t="shared" ref="E133:E164" si="72">IF(IFERROR(FIND("+",D133),0)," ",IF(D133="AB","",IF(D133&lt;$D$4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F133" s="11">
        <v>21</v>
      </c>
      <c r="G133" s="10" t="str">
        <f t="shared" ref="G133:G164" si="73">IF(IFERROR(FIND("+",F133),0)," ",IF(F133="AB","",IF(F133&lt;$F$4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H133" s="11">
        <v>38</v>
      </c>
      <c r="I133" s="10" t="str">
        <f t="shared" ref="I133:I164" si="74">IF(IFERROR(FIND("+",H133),0)," ",IF(H133="AB","",IF(H133&lt;$H$4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J133" s="9">
        <v>52</v>
      </c>
      <c r="K133" s="10" t="str">
        <f t="shared" ref="K133:K164" si="75">IF(IFERROR(FIND("+",J133),0)," ",IF(J133="AB","",IF(J133&lt;$J$4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L133" s="11">
        <v>21</v>
      </c>
      <c r="M133" s="10" t="str">
        <f t="shared" ref="M133:M164" si="76">IF(IFERROR(FIND("+",L133),0)," ",IF(L133="AB","",IF(L133&lt;$L$4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N133" s="11">
        <v>21</v>
      </c>
      <c r="O133" s="10" t="str">
        <f t="shared" ref="O133:O164" si="77">IF(IFERROR(FIND("+",N133),0)," ",IF(N133="AB","",IF(N133&lt;$N$4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P133" s="9">
        <v>64</v>
      </c>
      <c r="Q133" s="10" t="str">
        <f t="shared" ref="Q133:Q164" si="78">IF(IFERROR(FIND("+",P133),0)," ",IF(P133="AB","",IF(P133&lt;$P$4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R133" s="11">
        <v>19</v>
      </c>
      <c r="S133" s="10" t="str">
        <f t="shared" ref="S133:S164" si="79">IF(IFERROR(FIND("+",R133),0)," ",IF(R133="AB","",IF(R133&lt;$R$4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T133" s="11">
        <v>38</v>
      </c>
      <c r="U133" s="10" t="str">
        <f t="shared" ref="U133:U164" si="80">IF(IFERROR(FIND("+",T133),0)," ",IF(T133="AB","",IF(T133&lt;$T$4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V133" s="9">
        <v>57</v>
      </c>
      <c r="W133" s="10" t="str">
        <f t="shared" ref="W133:W164" si="81">IF(IFERROR(FIND("+",V133),0)," ",IF(V133="AB","",IF(V133&lt;$V$4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X133" s="11">
        <v>19</v>
      </c>
      <c r="Y133" s="10" t="str">
        <f t="shared" ref="Y133:Y164" si="82">IF(IFERROR(FIND("+",X133),0)," ",IF(X133="AB","",IF(X133&lt;$X$4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Z133" s="11">
        <v>22</v>
      </c>
      <c r="AA133" s="10" t="str">
        <f t="shared" ref="AA133:AA164" si="83">IF(IFERROR(FIND("+",Z133),0)," ",IF(Z133="AB","",IF(Z133&lt;$Z$4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AB133" s="9">
        <v>52</v>
      </c>
      <c r="AC133" s="10" t="str">
        <f t="shared" ref="AC133:AC164" si="84">IF(IFERROR(FIND("+",AB133),0)," ",IF(AB133="AB","",IF(AB133&lt;$AB$4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AD133" s="11">
        <v>20</v>
      </c>
      <c r="AE133" s="10" t="str">
        <f t="shared" ref="AE133:AE164" si="85">IF(IFERROR(FIND("+",AD133),0)," ",IF(AD133="AB","",IF(AD133&lt;$AD$4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AF133" s="11">
        <v>21</v>
      </c>
      <c r="AG133" s="10" t="str">
        <f t="shared" ref="AG133:AG164" si="86">IF(IFERROR(FIND("+",AF133),0)," ",IF(AF133="AB","",IF(AF133&lt;$AF$4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AH133" s="11">
        <v>19</v>
      </c>
      <c r="AI133" s="10" t="str">
        <f t="shared" ref="AI133:AI164" si="87">IF(IFERROR(FIND("+",AH133),0)," ",IF(AH133="AB","",IF(AH133&lt;$AH$4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J133&lt;&gt;"AB")),"","E"))))</f>
        <v/>
      </c>
      <c r="AJ133" s="11">
        <v>19</v>
      </c>
      <c r="AK133" s="10" t="str">
        <f t="shared" ref="AK133:AK164" si="88">IF(IFERROR(FIND("+",AJ133),0)," ",IF(AJ133="AB","",IF(AJ133&lt;$AJ$4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v/>
      </c>
      <c r="AL133" s="12">
        <v>560</v>
      </c>
      <c r="AM133" s="13" t="s">
        <v>275</v>
      </c>
      <c r="AN133" s="12">
        <v>1072</v>
      </c>
      <c r="AO133" s="14" t="str">
        <f t="shared" ref="AO133:AO165" si="89">IF(AND(COUNTIF(D133:AK133,"AB")&lt;17-COUNTIF(D133:AK133," "),COUNTIF(D133:AK133,"AB")&lt;&gt;0),"FAIL",IF(COUNTIF(D133:AK133,"AB")=17-COUNTIF(D133:AK133," "),"ABSENT",IF(AND(COUNTIF(D133:AK133,"AB")=0,COUNTIF(D133:AK133,"F")=0),"PASS","FAIL")))</f>
        <v>PASS</v>
      </c>
      <c r="AP133" s="14" t="s">
        <v>25</v>
      </c>
      <c r="AQ133" s="4"/>
      <c r="AR133" s="5"/>
      <c r="AS133" s="5"/>
      <c r="AT133" s="5"/>
    </row>
    <row r="134" spans="1:46" ht="18" customHeight="1" x14ac:dyDescent="0.2">
      <c r="A134" s="2"/>
      <c r="B134" s="7">
        <v>146330</v>
      </c>
      <c r="C134" s="8" t="s">
        <v>276</v>
      </c>
      <c r="D134" s="9">
        <v>46</v>
      </c>
      <c r="E134" s="10" t="str">
        <f t="shared" si="72"/>
        <v/>
      </c>
      <c r="F134" s="11">
        <v>19</v>
      </c>
      <c r="G134" s="10" t="str">
        <f t="shared" si="73"/>
        <v/>
      </c>
      <c r="H134" s="11">
        <v>39</v>
      </c>
      <c r="I134" s="10" t="str">
        <f t="shared" si="74"/>
        <v/>
      </c>
      <c r="J134" s="9">
        <v>43</v>
      </c>
      <c r="K134" s="10" t="str">
        <f t="shared" si="75"/>
        <v/>
      </c>
      <c r="L134" s="11">
        <v>19</v>
      </c>
      <c r="M134" s="10" t="str">
        <f t="shared" si="76"/>
        <v/>
      </c>
      <c r="N134" s="11">
        <v>19</v>
      </c>
      <c r="O134" s="10" t="str">
        <f t="shared" si="77"/>
        <v/>
      </c>
      <c r="P134" s="9">
        <v>47</v>
      </c>
      <c r="Q134" s="10" t="str">
        <f t="shared" si="78"/>
        <v/>
      </c>
      <c r="R134" s="11">
        <v>19</v>
      </c>
      <c r="S134" s="10" t="str">
        <f t="shared" si="79"/>
        <v/>
      </c>
      <c r="T134" s="11">
        <v>39</v>
      </c>
      <c r="U134" s="10" t="str">
        <f t="shared" si="80"/>
        <v/>
      </c>
      <c r="V134" s="9">
        <v>43</v>
      </c>
      <c r="W134" s="10" t="str">
        <f t="shared" si="81"/>
        <v/>
      </c>
      <c r="X134" s="11">
        <v>20</v>
      </c>
      <c r="Y134" s="10" t="str">
        <f t="shared" si="82"/>
        <v/>
      </c>
      <c r="Z134" s="11">
        <v>22</v>
      </c>
      <c r="AA134" s="10" t="str">
        <f t="shared" si="83"/>
        <v/>
      </c>
      <c r="AB134" s="9">
        <v>45</v>
      </c>
      <c r="AC134" s="10" t="str">
        <f t="shared" si="84"/>
        <v/>
      </c>
      <c r="AD134" s="11">
        <v>20</v>
      </c>
      <c r="AE134" s="10" t="str">
        <f t="shared" si="85"/>
        <v/>
      </c>
      <c r="AF134" s="11">
        <v>20</v>
      </c>
      <c r="AG134" s="10" t="str">
        <f t="shared" si="86"/>
        <v/>
      </c>
      <c r="AH134" s="11">
        <v>18</v>
      </c>
      <c r="AI134" s="10" t="str">
        <f t="shared" si="87"/>
        <v/>
      </c>
      <c r="AJ134" s="11">
        <v>18</v>
      </c>
      <c r="AK134" s="10" t="str">
        <f t="shared" si="88"/>
        <v/>
      </c>
      <c r="AL134" s="12">
        <v>496</v>
      </c>
      <c r="AM134" s="13" t="s">
        <v>277</v>
      </c>
      <c r="AN134" s="12">
        <v>972</v>
      </c>
      <c r="AO134" s="14" t="str">
        <f t="shared" si="89"/>
        <v>PASS</v>
      </c>
      <c r="AP134" s="14" t="s">
        <v>35</v>
      </c>
      <c r="AQ134" s="4"/>
      <c r="AR134" s="5"/>
      <c r="AS134" s="5"/>
      <c r="AT134" s="5"/>
    </row>
    <row r="135" spans="1:46" ht="18" customHeight="1" x14ac:dyDescent="0.2">
      <c r="A135" s="2"/>
      <c r="B135" s="7">
        <v>146331</v>
      </c>
      <c r="C135" s="8" t="s">
        <v>278</v>
      </c>
      <c r="D135" s="9">
        <v>56</v>
      </c>
      <c r="E135" s="10" t="str">
        <f t="shared" si="72"/>
        <v/>
      </c>
      <c r="F135" s="11">
        <v>21</v>
      </c>
      <c r="G135" s="10" t="str">
        <f t="shared" si="73"/>
        <v/>
      </c>
      <c r="H135" s="11">
        <v>41</v>
      </c>
      <c r="I135" s="10" t="str">
        <f t="shared" si="74"/>
        <v/>
      </c>
      <c r="J135" s="9">
        <v>46</v>
      </c>
      <c r="K135" s="10" t="str">
        <f t="shared" si="75"/>
        <v/>
      </c>
      <c r="L135" s="11">
        <v>21</v>
      </c>
      <c r="M135" s="10" t="str">
        <f t="shared" si="76"/>
        <v/>
      </c>
      <c r="N135" s="11">
        <v>21</v>
      </c>
      <c r="O135" s="10" t="str">
        <f t="shared" si="77"/>
        <v/>
      </c>
      <c r="P135" s="9">
        <v>49</v>
      </c>
      <c r="Q135" s="10" t="str">
        <f t="shared" si="78"/>
        <v/>
      </c>
      <c r="R135" s="11">
        <v>22</v>
      </c>
      <c r="S135" s="10" t="str">
        <f t="shared" si="79"/>
        <v/>
      </c>
      <c r="T135" s="11">
        <v>41</v>
      </c>
      <c r="U135" s="10" t="str">
        <f t="shared" si="80"/>
        <v/>
      </c>
      <c r="V135" s="9">
        <v>50</v>
      </c>
      <c r="W135" s="10" t="str">
        <f t="shared" si="81"/>
        <v/>
      </c>
      <c r="X135" s="11">
        <v>20</v>
      </c>
      <c r="Y135" s="10" t="str">
        <f t="shared" si="82"/>
        <v/>
      </c>
      <c r="Z135" s="11">
        <v>17</v>
      </c>
      <c r="AA135" s="10" t="str">
        <f t="shared" si="83"/>
        <v/>
      </c>
      <c r="AB135" s="9">
        <v>42</v>
      </c>
      <c r="AC135" s="10" t="str">
        <f t="shared" si="84"/>
        <v/>
      </c>
      <c r="AD135" s="11">
        <v>21</v>
      </c>
      <c r="AE135" s="10" t="str">
        <f t="shared" si="85"/>
        <v/>
      </c>
      <c r="AF135" s="11">
        <v>21</v>
      </c>
      <c r="AG135" s="10" t="str">
        <f t="shared" si="86"/>
        <v/>
      </c>
      <c r="AH135" s="11">
        <v>20</v>
      </c>
      <c r="AI135" s="10" t="str">
        <f t="shared" si="87"/>
        <v/>
      </c>
      <c r="AJ135" s="11">
        <v>20</v>
      </c>
      <c r="AK135" s="10" t="str">
        <f t="shared" si="88"/>
        <v/>
      </c>
      <c r="AL135" s="12">
        <v>529</v>
      </c>
      <c r="AM135" s="13" t="s">
        <v>279</v>
      </c>
      <c r="AN135" s="12">
        <v>1031</v>
      </c>
      <c r="AO135" s="14" t="str">
        <f t="shared" si="89"/>
        <v>PASS</v>
      </c>
      <c r="AP135" s="14" t="s">
        <v>25</v>
      </c>
      <c r="AQ135" s="4"/>
      <c r="AR135" s="5"/>
      <c r="AS135" s="5"/>
      <c r="AT135" s="5"/>
    </row>
    <row r="136" spans="1:46" ht="18" customHeight="1" x14ac:dyDescent="0.2">
      <c r="A136" s="2"/>
      <c r="B136" s="7">
        <v>146332</v>
      </c>
      <c r="C136" s="8" t="s">
        <v>280</v>
      </c>
      <c r="D136" s="9">
        <v>58</v>
      </c>
      <c r="E136" s="10" t="str">
        <f t="shared" si="72"/>
        <v/>
      </c>
      <c r="F136" s="11">
        <v>20</v>
      </c>
      <c r="G136" s="10" t="str">
        <f t="shared" si="73"/>
        <v/>
      </c>
      <c r="H136" s="11">
        <v>41</v>
      </c>
      <c r="I136" s="10" t="str">
        <f t="shared" si="74"/>
        <v/>
      </c>
      <c r="J136" s="9">
        <v>59</v>
      </c>
      <c r="K136" s="10" t="str">
        <f t="shared" si="75"/>
        <v/>
      </c>
      <c r="L136" s="11">
        <v>21</v>
      </c>
      <c r="M136" s="10" t="str">
        <f t="shared" si="76"/>
        <v/>
      </c>
      <c r="N136" s="11">
        <v>21</v>
      </c>
      <c r="O136" s="10" t="str">
        <f t="shared" si="77"/>
        <v/>
      </c>
      <c r="P136" s="9">
        <v>55</v>
      </c>
      <c r="Q136" s="10" t="str">
        <f t="shared" si="78"/>
        <v/>
      </c>
      <c r="R136" s="11">
        <v>19</v>
      </c>
      <c r="S136" s="10" t="str">
        <f t="shared" si="79"/>
        <v/>
      </c>
      <c r="T136" s="11">
        <v>41</v>
      </c>
      <c r="U136" s="10" t="str">
        <f t="shared" si="80"/>
        <v/>
      </c>
      <c r="V136" s="9">
        <v>50</v>
      </c>
      <c r="W136" s="10" t="str">
        <f t="shared" si="81"/>
        <v/>
      </c>
      <c r="X136" s="11">
        <v>19</v>
      </c>
      <c r="Y136" s="10" t="str">
        <f t="shared" si="82"/>
        <v/>
      </c>
      <c r="Z136" s="11">
        <v>20</v>
      </c>
      <c r="AA136" s="10" t="str">
        <f t="shared" si="83"/>
        <v/>
      </c>
      <c r="AB136" s="9">
        <v>56</v>
      </c>
      <c r="AC136" s="10" t="str">
        <f t="shared" si="84"/>
        <v/>
      </c>
      <c r="AD136" s="11">
        <v>19</v>
      </c>
      <c r="AE136" s="10" t="str">
        <f t="shared" si="85"/>
        <v/>
      </c>
      <c r="AF136" s="11">
        <v>21</v>
      </c>
      <c r="AG136" s="10" t="str">
        <f t="shared" si="86"/>
        <v/>
      </c>
      <c r="AH136" s="11">
        <v>19</v>
      </c>
      <c r="AI136" s="10" t="str">
        <f t="shared" si="87"/>
        <v/>
      </c>
      <c r="AJ136" s="11">
        <v>19</v>
      </c>
      <c r="AK136" s="10" t="str">
        <f t="shared" si="88"/>
        <v/>
      </c>
      <c r="AL136" s="12">
        <v>558</v>
      </c>
      <c r="AM136" s="13" t="s">
        <v>162</v>
      </c>
      <c r="AN136" s="12">
        <v>1104</v>
      </c>
      <c r="AO136" s="14" t="str">
        <f t="shared" si="89"/>
        <v>PASS</v>
      </c>
      <c r="AP136" s="14" t="s">
        <v>35</v>
      </c>
      <c r="AQ136" s="4"/>
      <c r="AR136" s="5"/>
      <c r="AS136" s="5"/>
      <c r="AT136" s="5"/>
    </row>
    <row r="137" spans="1:46" ht="18" customHeight="1" x14ac:dyDescent="0.2">
      <c r="A137" s="2"/>
      <c r="B137" s="7">
        <v>146333</v>
      </c>
      <c r="C137" s="8" t="s">
        <v>281</v>
      </c>
      <c r="D137" s="9">
        <v>15</v>
      </c>
      <c r="E137" s="10" t="str">
        <f t="shared" si="72"/>
        <v>F</v>
      </c>
      <c r="F137" s="11">
        <v>21</v>
      </c>
      <c r="G137" s="10" t="str">
        <f t="shared" si="73"/>
        <v>E</v>
      </c>
      <c r="H137" s="11">
        <v>42</v>
      </c>
      <c r="I137" s="10" t="str">
        <f t="shared" si="74"/>
        <v>E</v>
      </c>
      <c r="J137" s="9">
        <v>51</v>
      </c>
      <c r="K137" s="10" t="str">
        <f t="shared" si="75"/>
        <v>E</v>
      </c>
      <c r="L137" s="11">
        <v>23</v>
      </c>
      <c r="M137" s="10" t="str">
        <f t="shared" si="76"/>
        <v>E</v>
      </c>
      <c r="N137" s="11">
        <v>23</v>
      </c>
      <c r="O137" s="10" t="str">
        <f t="shared" si="77"/>
        <v>E</v>
      </c>
      <c r="P137" s="9">
        <v>48</v>
      </c>
      <c r="Q137" s="10" t="str">
        <f t="shared" si="78"/>
        <v>E</v>
      </c>
      <c r="R137" s="11">
        <v>22</v>
      </c>
      <c r="S137" s="10" t="str">
        <f t="shared" si="79"/>
        <v>E</v>
      </c>
      <c r="T137" s="11">
        <v>42</v>
      </c>
      <c r="U137" s="10" t="str">
        <f t="shared" si="80"/>
        <v>E</v>
      </c>
      <c r="V137" s="9">
        <v>41</v>
      </c>
      <c r="W137" s="10" t="str">
        <f t="shared" si="81"/>
        <v>E</v>
      </c>
      <c r="X137" s="11">
        <v>21</v>
      </c>
      <c r="Y137" s="10" t="str">
        <f t="shared" si="82"/>
        <v>E</v>
      </c>
      <c r="Z137" s="11">
        <v>21</v>
      </c>
      <c r="AA137" s="10" t="str">
        <f t="shared" si="83"/>
        <v>E</v>
      </c>
      <c r="AB137" s="9">
        <v>50</v>
      </c>
      <c r="AC137" s="10" t="str">
        <f t="shared" si="84"/>
        <v>E</v>
      </c>
      <c r="AD137" s="11">
        <v>23</v>
      </c>
      <c r="AE137" s="10" t="str">
        <f t="shared" si="85"/>
        <v>E</v>
      </c>
      <c r="AF137" s="11">
        <v>22</v>
      </c>
      <c r="AG137" s="10" t="str">
        <f t="shared" si="86"/>
        <v>E</v>
      </c>
      <c r="AH137" s="11">
        <v>21</v>
      </c>
      <c r="AI137" s="10" t="str">
        <f t="shared" si="87"/>
        <v>E</v>
      </c>
      <c r="AJ137" s="11">
        <v>21</v>
      </c>
      <c r="AK137" s="10" t="str">
        <f t="shared" si="88"/>
        <v>E</v>
      </c>
      <c r="AL137" s="12">
        <v>507</v>
      </c>
      <c r="AM137" s="13" t="s">
        <v>282</v>
      </c>
      <c r="AN137" s="12">
        <v>1026</v>
      </c>
      <c r="AO137" s="14" t="str">
        <f t="shared" si="89"/>
        <v>FAIL</v>
      </c>
      <c r="AP137" s="14" t="s">
        <v>138</v>
      </c>
      <c r="AQ137" s="4"/>
      <c r="AR137" s="5"/>
      <c r="AS137" s="5"/>
      <c r="AT137" s="5"/>
    </row>
    <row r="138" spans="1:46" ht="18" customHeight="1" x14ac:dyDescent="0.2">
      <c r="A138" s="2"/>
      <c r="B138" s="7">
        <v>146334</v>
      </c>
      <c r="C138" s="8" t="s">
        <v>283</v>
      </c>
      <c r="D138" s="9">
        <v>57</v>
      </c>
      <c r="E138" s="10" t="str">
        <f t="shared" si="72"/>
        <v/>
      </c>
      <c r="F138" s="11">
        <v>23</v>
      </c>
      <c r="G138" s="10" t="str">
        <f t="shared" si="73"/>
        <v/>
      </c>
      <c r="H138" s="11">
        <v>43</v>
      </c>
      <c r="I138" s="10" t="str">
        <f t="shared" si="74"/>
        <v/>
      </c>
      <c r="J138" s="9">
        <v>55</v>
      </c>
      <c r="K138" s="10" t="str">
        <f t="shared" si="75"/>
        <v/>
      </c>
      <c r="L138" s="11">
        <v>22</v>
      </c>
      <c r="M138" s="10" t="str">
        <f t="shared" si="76"/>
        <v/>
      </c>
      <c r="N138" s="11">
        <v>22</v>
      </c>
      <c r="O138" s="10" t="str">
        <f t="shared" si="77"/>
        <v/>
      </c>
      <c r="P138" s="9">
        <v>57</v>
      </c>
      <c r="Q138" s="10" t="str">
        <f t="shared" si="78"/>
        <v/>
      </c>
      <c r="R138" s="11">
        <v>23</v>
      </c>
      <c r="S138" s="10" t="str">
        <f t="shared" si="79"/>
        <v/>
      </c>
      <c r="T138" s="11">
        <v>43</v>
      </c>
      <c r="U138" s="10" t="str">
        <f t="shared" si="80"/>
        <v/>
      </c>
      <c r="V138" s="9">
        <v>50</v>
      </c>
      <c r="W138" s="10" t="str">
        <f t="shared" si="81"/>
        <v/>
      </c>
      <c r="X138" s="11">
        <v>22</v>
      </c>
      <c r="Y138" s="10" t="str">
        <f t="shared" si="82"/>
        <v/>
      </c>
      <c r="Z138" s="11">
        <v>24</v>
      </c>
      <c r="AA138" s="10" t="str">
        <f t="shared" si="83"/>
        <v/>
      </c>
      <c r="AB138" s="9">
        <v>63</v>
      </c>
      <c r="AC138" s="10" t="str">
        <f t="shared" si="84"/>
        <v/>
      </c>
      <c r="AD138" s="11">
        <v>22</v>
      </c>
      <c r="AE138" s="10" t="str">
        <f t="shared" si="85"/>
        <v/>
      </c>
      <c r="AF138" s="11">
        <v>22</v>
      </c>
      <c r="AG138" s="10" t="str">
        <f t="shared" si="86"/>
        <v/>
      </c>
      <c r="AH138" s="11">
        <v>22</v>
      </c>
      <c r="AI138" s="10" t="str">
        <f t="shared" si="87"/>
        <v/>
      </c>
      <c r="AJ138" s="11">
        <v>22</v>
      </c>
      <c r="AK138" s="10" t="str">
        <f t="shared" si="88"/>
        <v/>
      </c>
      <c r="AL138" s="12">
        <v>592</v>
      </c>
      <c r="AM138" s="13" t="s">
        <v>284</v>
      </c>
      <c r="AN138" s="12">
        <v>1140</v>
      </c>
      <c r="AO138" s="14" t="str">
        <f t="shared" si="89"/>
        <v>PASS</v>
      </c>
      <c r="AP138" s="14" t="s">
        <v>35</v>
      </c>
      <c r="AQ138" s="4"/>
      <c r="AR138" s="5"/>
      <c r="AS138" s="5"/>
      <c r="AT138" s="5"/>
    </row>
    <row r="139" spans="1:46" ht="18" customHeight="1" x14ac:dyDescent="0.2">
      <c r="A139" s="2"/>
      <c r="B139" s="7">
        <v>146335</v>
      </c>
      <c r="C139" s="8" t="s">
        <v>285</v>
      </c>
      <c r="D139" s="9">
        <v>42</v>
      </c>
      <c r="E139" s="10" t="str">
        <f t="shared" si="72"/>
        <v/>
      </c>
      <c r="F139" s="11">
        <v>21</v>
      </c>
      <c r="G139" s="10" t="str">
        <f t="shared" si="73"/>
        <v/>
      </c>
      <c r="H139" s="11">
        <v>45</v>
      </c>
      <c r="I139" s="10" t="str">
        <f t="shared" si="74"/>
        <v/>
      </c>
      <c r="J139" s="9">
        <v>52</v>
      </c>
      <c r="K139" s="10" t="str">
        <f t="shared" si="75"/>
        <v/>
      </c>
      <c r="L139" s="11">
        <v>23</v>
      </c>
      <c r="M139" s="10" t="str">
        <f t="shared" si="76"/>
        <v/>
      </c>
      <c r="N139" s="11">
        <v>23</v>
      </c>
      <c r="O139" s="10" t="str">
        <f t="shared" si="77"/>
        <v/>
      </c>
      <c r="P139" s="9">
        <v>45</v>
      </c>
      <c r="Q139" s="10" t="str">
        <f t="shared" si="78"/>
        <v/>
      </c>
      <c r="R139" s="11">
        <v>20</v>
      </c>
      <c r="S139" s="10" t="str">
        <f t="shared" si="79"/>
        <v/>
      </c>
      <c r="T139" s="11">
        <v>45</v>
      </c>
      <c r="U139" s="10" t="str">
        <f t="shared" si="80"/>
        <v/>
      </c>
      <c r="V139" s="9">
        <v>44</v>
      </c>
      <c r="W139" s="10" t="str">
        <f t="shared" si="81"/>
        <v/>
      </c>
      <c r="X139" s="11">
        <v>21</v>
      </c>
      <c r="Y139" s="10" t="str">
        <f t="shared" si="82"/>
        <v/>
      </c>
      <c r="Z139" s="11">
        <v>22</v>
      </c>
      <c r="AA139" s="10" t="str">
        <f t="shared" si="83"/>
        <v/>
      </c>
      <c r="AB139" s="9">
        <v>57</v>
      </c>
      <c r="AC139" s="10" t="str">
        <f t="shared" si="84"/>
        <v/>
      </c>
      <c r="AD139" s="11">
        <v>23</v>
      </c>
      <c r="AE139" s="10" t="str">
        <f t="shared" si="85"/>
        <v/>
      </c>
      <c r="AF139" s="11">
        <v>23</v>
      </c>
      <c r="AG139" s="10" t="str">
        <f t="shared" si="86"/>
        <v/>
      </c>
      <c r="AH139" s="11">
        <v>21</v>
      </c>
      <c r="AI139" s="10" t="str">
        <f t="shared" si="87"/>
        <v/>
      </c>
      <c r="AJ139" s="11">
        <v>22</v>
      </c>
      <c r="AK139" s="10" t="str">
        <f t="shared" si="88"/>
        <v/>
      </c>
      <c r="AL139" s="12">
        <v>549</v>
      </c>
      <c r="AM139" s="13" t="s">
        <v>286</v>
      </c>
      <c r="AN139" s="12">
        <v>1061</v>
      </c>
      <c r="AO139" s="14" t="str">
        <f t="shared" si="89"/>
        <v>PASS</v>
      </c>
      <c r="AP139" s="14" t="s">
        <v>35</v>
      </c>
      <c r="AQ139" s="4"/>
      <c r="AR139" s="5"/>
      <c r="AS139" s="5"/>
      <c r="AT139" s="5"/>
    </row>
    <row r="140" spans="1:46" ht="18" customHeight="1" x14ac:dyDescent="0.2">
      <c r="A140" s="2"/>
      <c r="B140" s="7">
        <v>146336</v>
      </c>
      <c r="C140" s="8" t="s">
        <v>287</v>
      </c>
      <c r="D140" s="9">
        <v>69</v>
      </c>
      <c r="E140" s="10" t="str">
        <f t="shared" si="72"/>
        <v/>
      </c>
      <c r="F140" s="11">
        <v>22</v>
      </c>
      <c r="G140" s="10" t="str">
        <f t="shared" si="73"/>
        <v/>
      </c>
      <c r="H140" s="11">
        <v>42</v>
      </c>
      <c r="I140" s="10" t="str">
        <f t="shared" si="74"/>
        <v/>
      </c>
      <c r="J140" s="9">
        <v>77</v>
      </c>
      <c r="K140" s="10" t="str">
        <f t="shared" si="75"/>
        <v/>
      </c>
      <c r="L140" s="11">
        <v>22</v>
      </c>
      <c r="M140" s="10" t="str">
        <f t="shared" si="76"/>
        <v/>
      </c>
      <c r="N140" s="11">
        <v>22</v>
      </c>
      <c r="O140" s="10" t="str">
        <f t="shared" si="77"/>
        <v/>
      </c>
      <c r="P140" s="9">
        <v>62</v>
      </c>
      <c r="Q140" s="10" t="str">
        <f t="shared" si="78"/>
        <v/>
      </c>
      <c r="R140" s="11">
        <v>20</v>
      </c>
      <c r="S140" s="10" t="str">
        <f t="shared" si="79"/>
        <v/>
      </c>
      <c r="T140" s="11">
        <v>42</v>
      </c>
      <c r="U140" s="10" t="str">
        <f t="shared" si="80"/>
        <v/>
      </c>
      <c r="V140" s="9">
        <v>53</v>
      </c>
      <c r="W140" s="10" t="str">
        <f t="shared" si="81"/>
        <v/>
      </c>
      <c r="X140" s="11">
        <v>23</v>
      </c>
      <c r="Y140" s="10" t="str">
        <f t="shared" si="82"/>
        <v/>
      </c>
      <c r="Z140" s="11">
        <v>20</v>
      </c>
      <c r="AA140" s="10" t="str">
        <f t="shared" si="83"/>
        <v/>
      </c>
      <c r="AB140" s="9">
        <v>74</v>
      </c>
      <c r="AC140" s="10" t="str">
        <f t="shared" si="84"/>
        <v/>
      </c>
      <c r="AD140" s="11">
        <v>22</v>
      </c>
      <c r="AE140" s="10" t="str">
        <f t="shared" si="85"/>
        <v/>
      </c>
      <c r="AF140" s="11">
        <v>22</v>
      </c>
      <c r="AG140" s="10" t="str">
        <f t="shared" si="86"/>
        <v/>
      </c>
      <c r="AH140" s="11">
        <v>21</v>
      </c>
      <c r="AI140" s="10" t="str">
        <f t="shared" si="87"/>
        <v/>
      </c>
      <c r="AJ140" s="11">
        <v>22</v>
      </c>
      <c r="AK140" s="10" t="str">
        <f t="shared" si="88"/>
        <v/>
      </c>
      <c r="AL140" s="12">
        <v>635</v>
      </c>
      <c r="AM140" s="13" t="s">
        <v>167</v>
      </c>
      <c r="AN140" s="12">
        <v>1162</v>
      </c>
      <c r="AO140" s="14" t="str">
        <f t="shared" si="89"/>
        <v>PASS</v>
      </c>
      <c r="AP140" s="14" t="s">
        <v>25</v>
      </c>
      <c r="AQ140" s="4"/>
      <c r="AR140" s="5"/>
      <c r="AS140" s="5"/>
      <c r="AT140" s="5"/>
    </row>
    <row r="141" spans="1:46" ht="18" customHeight="1" x14ac:dyDescent="0.2">
      <c r="A141" s="2"/>
      <c r="B141" s="7">
        <v>146337</v>
      </c>
      <c r="C141" s="19" t="s">
        <v>288</v>
      </c>
      <c r="D141" s="9">
        <v>44</v>
      </c>
      <c r="E141" s="10" t="str">
        <f t="shared" si="72"/>
        <v/>
      </c>
      <c r="F141" s="11">
        <v>23</v>
      </c>
      <c r="G141" s="10" t="str">
        <f t="shared" si="73"/>
        <v/>
      </c>
      <c r="H141" s="11">
        <v>45</v>
      </c>
      <c r="I141" s="10" t="str">
        <f t="shared" si="74"/>
        <v/>
      </c>
      <c r="J141" s="9">
        <v>51</v>
      </c>
      <c r="K141" s="10" t="str">
        <f t="shared" si="75"/>
        <v/>
      </c>
      <c r="L141" s="11">
        <v>23</v>
      </c>
      <c r="M141" s="10" t="str">
        <f t="shared" si="76"/>
        <v/>
      </c>
      <c r="N141" s="11">
        <v>23</v>
      </c>
      <c r="O141" s="10" t="str">
        <f t="shared" si="77"/>
        <v/>
      </c>
      <c r="P141" s="9">
        <v>52</v>
      </c>
      <c r="Q141" s="10" t="str">
        <f t="shared" si="78"/>
        <v/>
      </c>
      <c r="R141" s="11">
        <v>23</v>
      </c>
      <c r="S141" s="10" t="str">
        <f t="shared" si="79"/>
        <v/>
      </c>
      <c r="T141" s="11">
        <v>45</v>
      </c>
      <c r="U141" s="10" t="str">
        <f t="shared" si="80"/>
        <v/>
      </c>
      <c r="V141" s="9">
        <v>40</v>
      </c>
      <c r="W141" s="10" t="str">
        <f t="shared" si="81"/>
        <v/>
      </c>
      <c r="X141" s="11">
        <v>21</v>
      </c>
      <c r="Y141" s="10" t="str">
        <f t="shared" si="82"/>
        <v/>
      </c>
      <c r="Z141" s="11">
        <v>17</v>
      </c>
      <c r="AA141" s="10" t="str">
        <f t="shared" si="83"/>
        <v/>
      </c>
      <c r="AB141" s="9">
        <v>47</v>
      </c>
      <c r="AC141" s="10" t="str">
        <f t="shared" si="84"/>
        <v/>
      </c>
      <c r="AD141" s="11">
        <v>21</v>
      </c>
      <c r="AE141" s="10" t="str">
        <f t="shared" si="85"/>
        <v/>
      </c>
      <c r="AF141" s="11">
        <v>21</v>
      </c>
      <c r="AG141" s="10" t="str">
        <f t="shared" si="86"/>
        <v/>
      </c>
      <c r="AH141" s="11">
        <v>21</v>
      </c>
      <c r="AI141" s="10" t="str">
        <f t="shared" si="87"/>
        <v/>
      </c>
      <c r="AJ141" s="11">
        <v>22</v>
      </c>
      <c r="AK141" s="10" t="str">
        <f t="shared" si="88"/>
        <v/>
      </c>
      <c r="AL141" s="12">
        <v>539</v>
      </c>
      <c r="AM141" s="13" t="s">
        <v>169</v>
      </c>
      <c r="AN141" s="12">
        <v>1059</v>
      </c>
      <c r="AO141" s="14" t="str">
        <f t="shared" si="89"/>
        <v>PASS</v>
      </c>
      <c r="AP141" s="14" t="s">
        <v>35</v>
      </c>
      <c r="AQ141" s="4"/>
      <c r="AR141" s="5"/>
      <c r="AS141" s="5"/>
      <c r="AT141" s="5"/>
    </row>
    <row r="142" spans="1:46" ht="18" customHeight="1" x14ac:dyDescent="0.2">
      <c r="A142" s="2"/>
      <c r="B142" s="7">
        <v>146338</v>
      </c>
      <c r="C142" s="8" t="s">
        <v>289</v>
      </c>
      <c r="D142" s="9">
        <v>49</v>
      </c>
      <c r="E142" s="10" t="str">
        <f t="shared" si="72"/>
        <v/>
      </c>
      <c r="F142" s="11">
        <v>23</v>
      </c>
      <c r="G142" s="10" t="str">
        <f t="shared" si="73"/>
        <v/>
      </c>
      <c r="H142" s="11">
        <v>45</v>
      </c>
      <c r="I142" s="10" t="str">
        <f t="shared" si="74"/>
        <v/>
      </c>
      <c r="J142" s="9">
        <v>67</v>
      </c>
      <c r="K142" s="10" t="str">
        <f t="shared" si="75"/>
        <v/>
      </c>
      <c r="L142" s="11">
        <v>23</v>
      </c>
      <c r="M142" s="10" t="str">
        <f t="shared" si="76"/>
        <v/>
      </c>
      <c r="N142" s="11">
        <v>23</v>
      </c>
      <c r="O142" s="10" t="str">
        <f t="shared" si="77"/>
        <v/>
      </c>
      <c r="P142" s="9">
        <v>65</v>
      </c>
      <c r="Q142" s="10" t="str">
        <f t="shared" si="78"/>
        <v/>
      </c>
      <c r="R142" s="11">
        <v>23</v>
      </c>
      <c r="S142" s="10" t="str">
        <f t="shared" si="79"/>
        <v/>
      </c>
      <c r="T142" s="11">
        <v>45</v>
      </c>
      <c r="U142" s="10" t="str">
        <f t="shared" si="80"/>
        <v/>
      </c>
      <c r="V142" s="9">
        <v>52</v>
      </c>
      <c r="W142" s="10" t="str">
        <f t="shared" si="81"/>
        <v/>
      </c>
      <c r="X142" s="11">
        <v>23</v>
      </c>
      <c r="Y142" s="10" t="str">
        <f t="shared" si="82"/>
        <v/>
      </c>
      <c r="Z142" s="11">
        <v>19</v>
      </c>
      <c r="AA142" s="10" t="str">
        <f t="shared" si="83"/>
        <v/>
      </c>
      <c r="AB142" s="9">
        <v>56</v>
      </c>
      <c r="AC142" s="10" t="str">
        <f t="shared" si="84"/>
        <v/>
      </c>
      <c r="AD142" s="11">
        <v>23</v>
      </c>
      <c r="AE142" s="10" t="str">
        <f t="shared" si="85"/>
        <v/>
      </c>
      <c r="AF142" s="11">
        <v>22</v>
      </c>
      <c r="AG142" s="10" t="str">
        <f t="shared" si="86"/>
        <v/>
      </c>
      <c r="AH142" s="11">
        <v>22</v>
      </c>
      <c r="AI142" s="10" t="str">
        <f t="shared" si="87"/>
        <v/>
      </c>
      <c r="AJ142" s="11">
        <v>23</v>
      </c>
      <c r="AK142" s="10" t="str">
        <f t="shared" si="88"/>
        <v/>
      </c>
      <c r="AL142" s="12">
        <v>603</v>
      </c>
      <c r="AM142" s="13" t="s">
        <v>90</v>
      </c>
      <c r="AN142" s="12">
        <v>1120</v>
      </c>
      <c r="AO142" s="14" t="str">
        <f t="shared" si="89"/>
        <v>PASS</v>
      </c>
      <c r="AP142" s="14" t="s">
        <v>25</v>
      </c>
      <c r="AQ142" s="4"/>
      <c r="AR142" s="5"/>
      <c r="AS142" s="5"/>
      <c r="AT142" s="5"/>
    </row>
    <row r="143" spans="1:46" ht="18" customHeight="1" x14ac:dyDescent="0.2">
      <c r="A143" s="2"/>
      <c r="B143" s="7">
        <v>146339</v>
      </c>
      <c r="C143" s="8" t="s">
        <v>290</v>
      </c>
      <c r="D143" s="9">
        <v>49</v>
      </c>
      <c r="E143" s="10" t="str">
        <f t="shared" si="72"/>
        <v/>
      </c>
      <c r="F143" s="11">
        <v>21</v>
      </c>
      <c r="G143" s="10" t="str">
        <f t="shared" si="73"/>
        <v/>
      </c>
      <c r="H143" s="11">
        <v>38</v>
      </c>
      <c r="I143" s="10" t="str">
        <f t="shared" si="74"/>
        <v/>
      </c>
      <c r="J143" s="9">
        <v>50</v>
      </c>
      <c r="K143" s="10" t="str">
        <f t="shared" si="75"/>
        <v/>
      </c>
      <c r="L143" s="11">
        <v>21</v>
      </c>
      <c r="M143" s="10" t="str">
        <f t="shared" si="76"/>
        <v/>
      </c>
      <c r="N143" s="11">
        <v>21</v>
      </c>
      <c r="O143" s="10" t="str">
        <f t="shared" si="77"/>
        <v/>
      </c>
      <c r="P143" s="9">
        <v>44</v>
      </c>
      <c r="Q143" s="10" t="str">
        <f t="shared" si="78"/>
        <v/>
      </c>
      <c r="R143" s="11">
        <v>23</v>
      </c>
      <c r="S143" s="10" t="str">
        <f t="shared" si="79"/>
        <v/>
      </c>
      <c r="T143" s="11">
        <v>38</v>
      </c>
      <c r="U143" s="10" t="str">
        <f t="shared" si="80"/>
        <v/>
      </c>
      <c r="V143" s="9">
        <v>44</v>
      </c>
      <c r="W143" s="10" t="str">
        <f t="shared" si="81"/>
        <v/>
      </c>
      <c r="X143" s="11">
        <v>21</v>
      </c>
      <c r="Y143" s="10" t="str">
        <f t="shared" si="82"/>
        <v/>
      </c>
      <c r="Z143" s="11">
        <v>21</v>
      </c>
      <c r="AA143" s="10" t="str">
        <f t="shared" si="83"/>
        <v/>
      </c>
      <c r="AB143" s="9">
        <v>47</v>
      </c>
      <c r="AC143" s="10" t="str">
        <f t="shared" si="84"/>
        <v/>
      </c>
      <c r="AD143" s="11">
        <v>19</v>
      </c>
      <c r="AE143" s="10" t="str">
        <f t="shared" si="85"/>
        <v/>
      </c>
      <c r="AF143" s="11">
        <v>20</v>
      </c>
      <c r="AG143" s="10" t="str">
        <f t="shared" si="86"/>
        <v/>
      </c>
      <c r="AH143" s="11">
        <v>20</v>
      </c>
      <c r="AI143" s="10" t="str">
        <f t="shared" si="87"/>
        <v/>
      </c>
      <c r="AJ143" s="11">
        <v>21</v>
      </c>
      <c r="AK143" s="10" t="str">
        <f t="shared" si="88"/>
        <v/>
      </c>
      <c r="AL143" s="12">
        <v>518</v>
      </c>
      <c r="AM143" s="13" t="s">
        <v>291</v>
      </c>
      <c r="AN143" s="12">
        <v>986</v>
      </c>
      <c r="AO143" s="14" t="str">
        <f t="shared" si="89"/>
        <v>PASS</v>
      </c>
      <c r="AP143" s="14" t="s">
        <v>21</v>
      </c>
      <c r="AQ143" s="4"/>
      <c r="AR143" s="5"/>
      <c r="AS143" s="5"/>
      <c r="AT143" s="5"/>
    </row>
    <row r="144" spans="1:46" ht="18" customHeight="1" x14ac:dyDescent="0.2">
      <c r="A144" s="2"/>
      <c r="B144" s="7">
        <v>146340</v>
      </c>
      <c r="C144" s="8" t="s">
        <v>292</v>
      </c>
      <c r="D144" s="9">
        <v>54</v>
      </c>
      <c r="E144" s="10" t="str">
        <f t="shared" si="72"/>
        <v/>
      </c>
      <c r="F144" s="11">
        <v>20</v>
      </c>
      <c r="G144" s="10" t="str">
        <f t="shared" si="73"/>
        <v/>
      </c>
      <c r="H144" s="11">
        <v>40</v>
      </c>
      <c r="I144" s="10" t="str">
        <f t="shared" si="74"/>
        <v/>
      </c>
      <c r="J144" s="9">
        <v>50</v>
      </c>
      <c r="K144" s="10" t="str">
        <f t="shared" si="75"/>
        <v/>
      </c>
      <c r="L144" s="11">
        <v>22</v>
      </c>
      <c r="M144" s="10" t="str">
        <f t="shared" si="76"/>
        <v/>
      </c>
      <c r="N144" s="11">
        <v>22</v>
      </c>
      <c r="O144" s="10" t="str">
        <f t="shared" si="77"/>
        <v/>
      </c>
      <c r="P144" s="9">
        <v>40</v>
      </c>
      <c r="Q144" s="10" t="str">
        <f t="shared" si="78"/>
        <v/>
      </c>
      <c r="R144" s="11">
        <v>22</v>
      </c>
      <c r="S144" s="10" t="str">
        <f t="shared" si="79"/>
        <v/>
      </c>
      <c r="T144" s="11">
        <v>40</v>
      </c>
      <c r="U144" s="10" t="str">
        <f t="shared" si="80"/>
        <v/>
      </c>
      <c r="V144" s="9">
        <v>41</v>
      </c>
      <c r="W144" s="10" t="str">
        <f t="shared" si="81"/>
        <v/>
      </c>
      <c r="X144" s="11">
        <v>22</v>
      </c>
      <c r="Y144" s="10" t="str">
        <f t="shared" si="82"/>
        <v/>
      </c>
      <c r="Z144" s="11">
        <v>18</v>
      </c>
      <c r="AA144" s="10" t="str">
        <f t="shared" si="83"/>
        <v/>
      </c>
      <c r="AB144" s="9">
        <v>49</v>
      </c>
      <c r="AC144" s="10" t="str">
        <f t="shared" si="84"/>
        <v/>
      </c>
      <c r="AD144" s="11">
        <v>22</v>
      </c>
      <c r="AE144" s="10" t="str">
        <f t="shared" si="85"/>
        <v/>
      </c>
      <c r="AF144" s="11">
        <v>22</v>
      </c>
      <c r="AG144" s="10" t="str">
        <f t="shared" si="86"/>
        <v/>
      </c>
      <c r="AH144" s="11">
        <v>22</v>
      </c>
      <c r="AI144" s="10" t="str">
        <f t="shared" si="87"/>
        <v/>
      </c>
      <c r="AJ144" s="11">
        <v>23</v>
      </c>
      <c r="AK144" s="10" t="str">
        <f t="shared" si="88"/>
        <v/>
      </c>
      <c r="AL144" s="12">
        <v>529</v>
      </c>
      <c r="AM144" s="13" t="s">
        <v>293</v>
      </c>
      <c r="AN144" s="12">
        <v>987</v>
      </c>
      <c r="AO144" s="14" t="str">
        <f t="shared" si="89"/>
        <v>PASS</v>
      </c>
      <c r="AP144" s="14" t="s">
        <v>21</v>
      </c>
      <c r="AQ144" s="4"/>
      <c r="AR144" s="5"/>
      <c r="AS144" s="5"/>
      <c r="AT144" s="5"/>
    </row>
    <row r="145" spans="1:46" ht="18" customHeight="1" x14ac:dyDescent="0.2">
      <c r="A145" s="2"/>
      <c r="B145" s="7">
        <v>146341</v>
      </c>
      <c r="C145" s="8" t="s">
        <v>294</v>
      </c>
      <c r="D145" s="9">
        <v>57</v>
      </c>
      <c r="E145" s="10" t="str">
        <f t="shared" si="72"/>
        <v/>
      </c>
      <c r="F145" s="11">
        <v>21</v>
      </c>
      <c r="G145" s="10" t="str">
        <f t="shared" si="73"/>
        <v/>
      </c>
      <c r="H145" s="11">
        <v>39</v>
      </c>
      <c r="I145" s="10" t="str">
        <f t="shared" si="74"/>
        <v/>
      </c>
      <c r="J145" s="9">
        <v>55</v>
      </c>
      <c r="K145" s="10" t="str">
        <f t="shared" si="75"/>
        <v/>
      </c>
      <c r="L145" s="11">
        <v>21</v>
      </c>
      <c r="M145" s="10" t="str">
        <f t="shared" si="76"/>
        <v/>
      </c>
      <c r="N145" s="11">
        <v>21</v>
      </c>
      <c r="O145" s="10" t="str">
        <f t="shared" si="77"/>
        <v/>
      </c>
      <c r="P145" s="9">
        <v>61</v>
      </c>
      <c r="Q145" s="10" t="str">
        <f t="shared" si="78"/>
        <v/>
      </c>
      <c r="R145" s="11">
        <v>21</v>
      </c>
      <c r="S145" s="10" t="str">
        <f t="shared" si="79"/>
        <v/>
      </c>
      <c r="T145" s="11">
        <v>39</v>
      </c>
      <c r="U145" s="10" t="str">
        <f t="shared" si="80"/>
        <v/>
      </c>
      <c r="V145" s="9">
        <v>46</v>
      </c>
      <c r="W145" s="10" t="str">
        <f t="shared" si="81"/>
        <v/>
      </c>
      <c r="X145" s="11">
        <v>18</v>
      </c>
      <c r="Y145" s="10" t="str">
        <f t="shared" si="82"/>
        <v/>
      </c>
      <c r="Z145" s="11">
        <v>19</v>
      </c>
      <c r="AA145" s="10" t="str">
        <f t="shared" si="83"/>
        <v/>
      </c>
      <c r="AB145" s="9">
        <v>49</v>
      </c>
      <c r="AC145" s="10" t="str">
        <f t="shared" si="84"/>
        <v/>
      </c>
      <c r="AD145" s="11">
        <v>20</v>
      </c>
      <c r="AE145" s="10" t="str">
        <f t="shared" si="85"/>
        <v/>
      </c>
      <c r="AF145" s="11">
        <v>19</v>
      </c>
      <c r="AG145" s="10" t="str">
        <f t="shared" si="86"/>
        <v/>
      </c>
      <c r="AH145" s="11">
        <v>19</v>
      </c>
      <c r="AI145" s="10" t="str">
        <f t="shared" si="87"/>
        <v/>
      </c>
      <c r="AJ145" s="11">
        <v>20</v>
      </c>
      <c r="AK145" s="10" t="str">
        <f t="shared" si="88"/>
        <v/>
      </c>
      <c r="AL145" s="12">
        <v>545</v>
      </c>
      <c r="AM145" s="13" t="s">
        <v>295</v>
      </c>
      <c r="AN145" s="12">
        <v>1058</v>
      </c>
      <c r="AO145" s="14" t="str">
        <f t="shared" si="89"/>
        <v>PASS</v>
      </c>
      <c r="AP145" s="14" t="s">
        <v>35</v>
      </c>
      <c r="AQ145" s="4"/>
      <c r="AR145" s="5"/>
      <c r="AS145" s="5"/>
      <c r="AT145" s="5"/>
    </row>
    <row r="146" spans="1:46" ht="18" customHeight="1" x14ac:dyDescent="0.2">
      <c r="A146" s="2"/>
      <c r="B146" s="7">
        <v>146342</v>
      </c>
      <c r="C146" s="8" t="s">
        <v>296</v>
      </c>
      <c r="D146" s="9">
        <v>65</v>
      </c>
      <c r="E146" s="10" t="str">
        <f t="shared" si="72"/>
        <v/>
      </c>
      <c r="F146" s="11">
        <v>24</v>
      </c>
      <c r="G146" s="10" t="str">
        <f t="shared" si="73"/>
        <v/>
      </c>
      <c r="H146" s="11">
        <v>48</v>
      </c>
      <c r="I146" s="10" t="str">
        <f t="shared" si="74"/>
        <v/>
      </c>
      <c r="J146" s="9">
        <v>70</v>
      </c>
      <c r="K146" s="10" t="str">
        <f t="shared" si="75"/>
        <v/>
      </c>
      <c r="L146" s="11">
        <v>23</v>
      </c>
      <c r="M146" s="10" t="str">
        <f t="shared" si="76"/>
        <v/>
      </c>
      <c r="N146" s="11">
        <v>24</v>
      </c>
      <c r="O146" s="10" t="str">
        <f t="shared" si="77"/>
        <v/>
      </c>
      <c r="P146" s="9">
        <v>54</v>
      </c>
      <c r="Q146" s="10" t="str">
        <f t="shared" si="78"/>
        <v/>
      </c>
      <c r="R146" s="11">
        <v>24</v>
      </c>
      <c r="S146" s="10" t="str">
        <f t="shared" si="79"/>
        <v/>
      </c>
      <c r="T146" s="11">
        <v>48</v>
      </c>
      <c r="U146" s="10" t="str">
        <f t="shared" si="80"/>
        <v/>
      </c>
      <c r="V146" s="9">
        <v>48</v>
      </c>
      <c r="W146" s="10" t="str">
        <f t="shared" si="81"/>
        <v/>
      </c>
      <c r="X146" s="11">
        <v>23</v>
      </c>
      <c r="Y146" s="10" t="str">
        <f t="shared" si="82"/>
        <v/>
      </c>
      <c r="Z146" s="11">
        <v>23</v>
      </c>
      <c r="AA146" s="10" t="str">
        <f t="shared" si="83"/>
        <v/>
      </c>
      <c r="AB146" s="9">
        <v>78</v>
      </c>
      <c r="AC146" s="10" t="str">
        <f t="shared" si="84"/>
        <v/>
      </c>
      <c r="AD146" s="11">
        <v>24</v>
      </c>
      <c r="AE146" s="10" t="str">
        <f t="shared" si="85"/>
        <v/>
      </c>
      <c r="AF146" s="11">
        <v>24</v>
      </c>
      <c r="AG146" s="10" t="str">
        <f t="shared" si="86"/>
        <v/>
      </c>
      <c r="AH146" s="11">
        <v>22</v>
      </c>
      <c r="AI146" s="10" t="str">
        <f t="shared" si="87"/>
        <v/>
      </c>
      <c r="AJ146" s="11">
        <v>23</v>
      </c>
      <c r="AK146" s="10" t="str">
        <f t="shared" si="88"/>
        <v/>
      </c>
      <c r="AL146" s="12">
        <v>645</v>
      </c>
      <c r="AM146" s="13" t="s">
        <v>297</v>
      </c>
      <c r="AN146" s="12">
        <v>1246</v>
      </c>
      <c r="AO146" s="14" t="str">
        <f t="shared" si="89"/>
        <v>PASS</v>
      </c>
      <c r="AP146" s="14" t="s">
        <v>25</v>
      </c>
      <c r="AQ146" s="4"/>
      <c r="AR146" s="5"/>
      <c r="AS146" s="5"/>
      <c r="AT146" s="5"/>
    </row>
    <row r="147" spans="1:46" ht="18" customHeight="1" x14ac:dyDescent="0.2">
      <c r="A147" s="2"/>
      <c r="B147" s="7">
        <v>146343</v>
      </c>
      <c r="C147" s="8" t="s">
        <v>298</v>
      </c>
      <c r="D147" s="9">
        <v>65</v>
      </c>
      <c r="E147" s="10" t="str">
        <f t="shared" si="72"/>
        <v/>
      </c>
      <c r="F147" s="11">
        <v>21</v>
      </c>
      <c r="G147" s="10" t="str">
        <f t="shared" si="73"/>
        <v/>
      </c>
      <c r="H147" s="11">
        <v>42</v>
      </c>
      <c r="I147" s="10" t="str">
        <f t="shared" si="74"/>
        <v/>
      </c>
      <c r="J147" s="9">
        <v>57</v>
      </c>
      <c r="K147" s="10" t="str">
        <f t="shared" si="75"/>
        <v/>
      </c>
      <c r="L147" s="11">
        <v>21</v>
      </c>
      <c r="M147" s="10" t="str">
        <f t="shared" si="76"/>
        <v/>
      </c>
      <c r="N147" s="11">
        <v>21</v>
      </c>
      <c r="O147" s="10" t="str">
        <f t="shared" si="77"/>
        <v/>
      </c>
      <c r="P147" s="9">
        <v>56</v>
      </c>
      <c r="Q147" s="10" t="str">
        <f t="shared" si="78"/>
        <v/>
      </c>
      <c r="R147" s="11">
        <v>23</v>
      </c>
      <c r="S147" s="10" t="str">
        <f t="shared" si="79"/>
        <v/>
      </c>
      <c r="T147" s="11">
        <v>41</v>
      </c>
      <c r="U147" s="10" t="str">
        <f t="shared" si="80"/>
        <v/>
      </c>
      <c r="V147" s="9">
        <v>49</v>
      </c>
      <c r="W147" s="10" t="str">
        <f t="shared" si="81"/>
        <v/>
      </c>
      <c r="X147" s="11">
        <v>22</v>
      </c>
      <c r="Y147" s="10" t="str">
        <f t="shared" si="82"/>
        <v/>
      </c>
      <c r="Z147" s="11">
        <v>20</v>
      </c>
      <c r="AA147" s="10" t="str">
        <f t="shared" si="83"/>
        <v/>
      </c>
      <c r="AB147" s="9">
        <v>59</v>
      </c>
      <c r="AC147" s="10" t="str">
        <f t="shared" si="84"/>
        <v/>
      </c>
      <c r="AD147" s="11">
        <v>20</v>
      </c>
      <c r="AE147" s="10" t="str">
        <f t="shared" si="85"/>
        <v/>
      </c>
      <c r="AF147" s="11">
        <v>20</v>
      </c>
      <c r="AG147" s="10" t="str">
        <f t="shared" si="86"/>
        <v/>
      </c>
      <c r="AH147" s="11">
        <v>22</v>
      </c>
      <c r="AI147" s="10" t="str">
        <f t="shared" si="87"/>
        <v/>
      </c>
      <c r="AJ147" s="11">
        <v>20</v>
      </c>
      <c r="AK147" s="10" t="str">
        <f t="shared" si="88"/>
        <v/>
      </c>
      <c r="AL147" s="12">
        <v>579</v>
      </c>
      <c r="AM147" s="13" t="s">
        <v>151</v>
      </c>
      <c r="AN147" s="12">
        <v>1101</v>
      </c>
      <c r="AO147" s="14" t="str">
        <f t="shared" si="89"/>
        <v>PASS</v>
      </c>
      <c r="AP147" s="14" t="s">
        <v>25</v>
      </c>
      <c r="AQ147" s="4"/>
      <c r="AR147" s="5"/>
      <c r="AS147" s="5"/>
      <c r="AT147" s="5"/>
    </row>
    <row r="148" spans="1:46" ht="18" customHeight="1" x14ac:dyDescent="0.2">
      <c r="A148" s="2"/>
      <c r="B148" s="7">
        <v>146344</v>
      </c>
      <c r="C148" s="8" t="s">
        <v>299</v>
      </c>
      <c r="D148" s="9">
        <v>70</v>
      </c>
      <c r="E148" s="10" t="str">
        <f t="shared" si="72"/>
        <v/>
      </c>
      <c r="F148" s="11">
        <v>24</v>
      </c>
      <c r="G148" s="10" t="str">
        <f t="shared" si="73"/>
        <v/>
      </c>
      <c r="H148" s="11">
        <v>46</v>
      </c>
      <c r="I148" s="10" t="str">
        <f t="shared" si="74"/>
        <v/>
      </c>
      <c r="J148" s="9">
        <v>69</v>
      </c>
      <c r="K148" s="10" t="str">
        <f t="shared" si="75"/>
        <v/>
      </c>
      <c r="L148" s="11">
        <v>24</v>
      </c>
      <c r="M148" s="10" t="str">
        <f t="shared" si="76"/>
        <v/>
      </c>
      <c r="N148" s="11">
        <v>24</v>
      </c>
      <c r="O148" s="10" t="str">
        <f t="shared" si="77"/>
        <v/>
      </c>
      <c r="P148" s="9">
        <v>60</v>
      </c>
      <c r="Q148" s="10" t="str">
        <f t="shared" si="78"/>
        <v/>
      </c>
      <c r="R148" s="11">
        <v>20</v>
      </c>
      <c r="S148" s="10" t="str">
        <f t="shared" si="79"/>
        <v/>
      </c>
      <c r="T148" s="11">
        <v>46</v>
      </c>
      <c r="U148" s="10" t="str">
        <f t="shared" si="80"/>
        <v/>
      </c>
      <c r="V148" s="9">
        <v>65</v>
      </c>
      <c r="W148" s="10" t="str">
        <f t="shared" si="81"/>
        <v/>
      </c>
      <c r="X148" s="11">
        <v>19</v>
      </c>
      <c r="Y148" s="10" t="str">
        <f t="shared" si="82"/>
        <v/>
      </c>
      <c r="Z148" s="11">
        <v>19</v>
      </c>
      <c r="AA148" s="10" t="str">
        <f t="shared" si="83"/>
        <v/>
      </c>
      <c r="AB148" s="9">
        <v>72</v>
      </c>
      <c r="AC148" s="10" t="str">
        <f t="shared" si="84"/>
        <v/>
      </c>
      <c r="AD148" s="11">
        <v>22</v>
      </c>
      <c r="AE148" s="10" t="str">
        <f t="shared" si="85"/>
        <v/>
      </c>
      <c r="AF148" s="11">
        <v>22</v>
      </c>
      <c r="AG148" s="10" t="str">
        <f t="shared" si="86"/>
        <v/>
      </c>
      <c r="AH148" s="11">
        <v>22</v>
      </c>
      <c r="AI148" s="10" t="str">
        <f t="shared" si="87"/>
        <v/>
      </c>
      <c r="AJ148" s="11">
        <v>20</v>
      </c>
      <c r="AK148" s="10" t="str">
        <f t="shared" si="88"/>
        <v/>
      </c>
      <c r="AL148" s="12">
        <v>644</v>
      </c>
      <c r="AM148" s="13" t="s">
        <v>81</v>
      </c>
      <c r="AN148" s="12">
        <v>1203</v>
      </c>
      <c r="AO148" s="14" t="str">
        <f t="shared" si="89"/>
        <v>PASS</v>
      </c>
      <c r="AP148" s="14" t="s">
        <v>25</v>
      </c>
      <c r="AQ148" s="4"/>
      <c r="AR148" s="5"/>
      <c r="AS148" s="5"/>
      <c r="AT148" s="5"/>
    </row>
    <row r="149" spans="1:46" ht="18" customHeight="1" x14ac:dyDescent="0.2">
      <c r="A149" s="2"/>
      <c r="B149" s="7">
        <v>146345</v>
      </c>
      <c r="C149" s="8" t="s">
        <v>300</v>
      </c>
      <c r="D149" s="9">
        <v>40</v>
      </c>
      <c r="E149" s="10" t="str">
        <f t="shared" si="72"/>
        <v/>
      </c>
      <c r="F149" s="11">
        <v>23</v>
      </c>
      <c r="G149" s="10" t="str">
        <f t="shared" si="73"/>
        <v/>
      </c>
      <c r="H149" s="11">
        <v>46</v>
      </c>
      <c r="I149" s="10" t="str">
        <f t="shared" si="74"/>
        <v/>
      </c>
      <c r="J149" s="9">
        <v>53</v>
      </c>
      <c r="K149" s="10" t="str">
        <f t="shared" si="75"/>
        <v/>
      </c>
      <c r="L149" s="11">
        <v>23</v>
      </c>
      <c r="M149" s="10" t="str">
        <f t="shared" si="76"/>
        <v/>
      </c>
      <c r="N149" s="11">
        <v>23</v>
      </c>
      <c r="O149" s="10" t="str">
        <f t="shared" si="77"/>
        <v/>
      </c>
      <c r="P149" s="9">
        <v>55</v>
      </c>
      <c r="Q149" s="10" t="str">
        <f t="shared" si="78"/>
        <v/>
      </c>
      <c r="R149" s="11">
        <v>24</v>
      </c>
      <c r="S149" s="10" t="str">
        <f t="shared" si="79"/>
        <v/>
      </c>
      <c r="T149" s="11">
        <v>46</v>
      </c>
      <c r="U149" s="10" t="str">
        <f t="shared" si="80"/>
        <v/>
      </c>
      <c r="V149" s="9">
        <v>51</v>
      </c>
      <c r="W149" s="10" t="str">
        <f t="shared" si="81"/>
        <v/>
      </c>
      <c r="X149" s="11">
        <v>22</v>
      </c>
      <c r="Y149" s="10" t="str">
        <f t="shared" si="82"/>
        <v/>
      </c>
      <c r="Z149" s="11">
        <v>22</v>
      </c>
      <c r="AA149" s="10" t="str">
        <f t="shared" si="83"/>
        <v/>
      </c>
      <c r="AB149" s="9">
        <v>67</v>
      </c>
      <c r="AC149" s="10" t="str">
        <f t="shared" si="84"/>
        <v/>
      </c>
      <c r="AD149" s="11">
        <v>22</v>
      </c>
      <c r="AE149" s="10" t="str">
        <f t="shared" si="85"/>
        <v/>
      </c>
      <c r="AF149" s="11">
        <v>22</v>
      </c>
      <c r="AG149" s="10" t="str">
        <f t="shared" si="86"/>
        <v/>
      </c>
      <c r="AH149" s="11">
        <v>22</v>
      </c>
      <c r="AI149" s="10" t="str">
        <f t="shared" si="87"/>
        <v/>
      </c>
      <c r="AJ149" s="11">
        <v>20</v>
      </c>
      <c r="AK149" s="10" t="str">
        <f t="shared" si="88"/>
        <v/>
      </c>
      <c r="AL149" s="12">
        <v>581</v>
      </c>
      <c r="AM149" s="13" t="s">
        <v>167</v>
      </c>
      <c r="AN149" s="12">
        <v>1108</v>
      </c>
      <c r="AO149" s="14" t="str">
        <f t="shared" si="89"/>
        <v>PASS</v>
      </c>
      <c r="AP149" s="14" t="s">
        <v>25</v>
      </c>
      <c r="AQ149" s="4"/>
      <c r="AR149" s="5"/>
      <c r="AS149" s="5"/>
      <c r="AT149" s="5"/>
    </row>
    <row r="150" spans="1:46" ht="18" customHeight="1" x14ac:dyDescent="0.2">
      <c r="A150" s="2"/>
      <c r="B150" s="7">
        <v>146346</v>
      </c>
      <c r="C150" s="20" t="s">
        <v>301</v>
      </c>
      <c r="D150" s="9">
        <v>45</v>
      </c>
      <c r="E150" s="10" t="str">
        <f t="shared" si="72"/>
        <v>E</v>
      </c>
      <c r="F150" s="11">
        <v>20</v>
      </c>
      <c r="G150" s="10" t="str">
        <f t="shared" si="73"/>
        <v>E</v>
      </c>
      <c r="H150" s="11">
        <v>42</v>
      </c>
      <c r="I150" s="10" t="str">
        <f t="shared" si="74"/>
        <v>E</v>
      </c>
      <c r="J150" s="16" t="s">
        <v>191</v>
      </c>
      <c r="K150" s="10" t="str">
        <f t="shared" si="75"/>
        <v/>
      </c>
      <c r="L150" s="11">
        <v>19</v>
      </c>
      <c r="M150" s="10" t="str">
        <f t="shared" si="76"/>
        <v>E</v>
      </c>
      <c r="N150" s="11">
        <v>22</v>
      </c>
      <c r="O150" s="10" t="str">
        <f t="shared" si="77"/>
        <v>E</v>
      </c>
      <c r="P150" s="9">
        <v>5</v>
      </c>
      <c r="Q150" s="10" t="str">
        <f t="shared" si="78"/>
        <v>F</v>
      </c>
      <c r="R150" s="11">
        <v>22</v>
      </c>
      <c r="S150" s="10" t="str">
        <f t="shared" si="79"/>
        <v>E</v>
      </c>
      <c r="T150" s="11">
        <v>40</v>
      </c>
      <c r="U150" s="10" t="str">
        <f t="shared" si="80"/>
        <v>E</v>
      </c>
      <c r="V150" s="16" t="s">
        <v>191</v>
      </c>
      <c r="W150" s="10" t="str">
        <f t="shared" si="81"/>
        <v/>
      </c>
      <c r="X150" s="11">
        <v>20</v>
      </c>
      <c r="Y150" s="10" t="str">
        <f t="shared" si="82"/>
        <v>E</v>
      </c>
      <c r="Z150" s="11">
        <v>20</v>
      </c>
      <c r="AA150" s="10" t="str">
        <f t="shared" si="83"/>
        <v>E</v>
      </c>
      <c r="AB150" s="9">
        <v>45</v>
      </c>
      <c r="AC150" s="10" t="str">
        <f t="shared" si="84"/>
        <v>E</v>
      </c>
      <c r="AD150" s="11">
        <v>19</v>
      </c>
      <c r="AE150" s="10" t="str">
        <f t="shared" si="85"/>
        <v>E</v>
      </c>
      <c r="AF150" s="11">
        <v>20</v>
      </c>
      <c r="AG150" s="10" t="str">
        <f t="shared" si="86"/>
        <v>E</v>
      </c>
      <c r="AH150" s="11">
        <v>18</v>
      </c>
      <c r="AI150" s="10" t="str">
        <f t="shared" si="87"/>
        <v>E</v>
      </c>
      <c r="AJ150" s="11">
        <v>19</v>
      </c>
      <c r="AK150" s="10" t="str">
        <f t="shared" si="88"/>
        <v>E</v>
      </c>
      <c r="AL150" s="12">
        <v>376</v>
      </c>
      <c r="AM150" s="18">
        <v>0</v>
      </c>
      <c r="AN150" s="12">
        <v>376</v>
      </c>
      <c r="AO150" s="14" t="str">
        <f t="shared" si="89"/>
        <v>FAIL</v>
      </c>
      <c r="AP150" s="14" t="s">
        <v>138</v>
      </c>
      <c r="AQ150" s="4"/>
      <c r="AR150" s="5"/>
      <c r="AS150" s="5"/>
      <c r="AT150" s="5"/>
    </row>
    <row r="151" spans="1:46" ht="18" customHeight="1" x14ac:dyDescent="0.2">
      <c r="A151" s="2"/>
      <c r="B151" s="7">
        <v>146347</v>
      </c>
      <c r="C151" s="8" t="s">
        <v>302</v>
      </c>
      <c r="D151" s="9">
        <v>57</v>
      </c>
      <c r="E151" s="10" t="str">
        <f t="shared" si="72"/>
        <v/>
      </c>
      <c r="F151" s="11">
        <v>19</v>
      </c>
      <c r="G151" s="10" t="str">
        <f t="shared" si="73"/>
        <v/>
      </c>
      <c r="H151" s="11">
        <v>38</v>
      </c>
      <c r="I151" s="10" t="str">
        <f t="shared" si="74"/>
        <v/>
      </c>
      <c r="J151" s="9">
        <v>50</v>
      </c>
      <c r="K151" s="10" t="str">
        <f t="shared" si="75"/>
        <v/>
      </c>
      <c r="L151" s="11">
        <v>19</v>
      </c>
      <c r="M151" s="10" t="str">
        <f t="shared" si="76"/>
        <v/>
      </c>
      <c r="N151" s="11">
        <v>19</v>
      </c>
      <c r="O151" s="10" t="str">
        <f t="shared" si="77"/>
        <v/>
      </c>
      <c r="P151" s="9">
        <v>61</v>
      </c>
      <c r="Q151" s="10" t="str">
        <f t="shared" si="78"/>
        <v/>
      </c>
      <c r="R151" s="11">
        <v>19</v>
      </c>
      <c r="S151" s="10" t="str">
        <f t="shared" si="79"/>
        <v/>
      </c>
      <c r="T151" s="11">
        <v>38</v>
      </c>
      <c r="U151" s="10" t="str">
        <f t="shared" si="80"/>
        <v/>
      </c>
      <c r="V151" s="9">
        <v>55</v>
      </c>
      <c r="W151" s="10" t="str">
        <f t="shared" si="81"/>
        <v/>
      </c>
      <c r="X151" s="11">
        <v>21</v>
      </c>
      <c r="Y151" s="10" t="str">
        <f t="shared" si="82"/>
        <v/>
      </c>
      <c r="Z151" s="11">
        <v>19</v>
      </c>
      <c r="AA151" s="10" t="str">
        <f t="shared" si="83"/>
        <v/>
      </c>
      <c r="AB151" s="9">
        <v>58</v>
      </c>
      <c r="AC151" s="10" t="str">
        <f t="shared" si="84"/>
        <v/>
      </c>
      <c r="AD151" s="11">
        <v>19</v>
      </c>
      <c r="AE151" s="10" t="str">
        <f t="shared" si="85"/>
        <v/>
      </c>
      <c r="AF151" s="11">
        <v>20</v>
      </c>
      <c r="AG151" s="10" t="str">
        <f t="shared" si="86"/>
        <v/>
      </c>
      <c r="AH151" s="11">
        <v>22</v>
      </c>
      <c r="AI151" s="10" t="str">
        <f t="shared" si="87"/>
        <v/>
      </c>
      <c r="AJ151" s="11">
        <v>20</v>
      </c>
      <c r="AK151" s="10" t="str">
        <f t="shared" si="88"/>
        <v/>
      </c>
      <c r="AL151" s="12">
        <v>554</v>
      </c>
      <c r="AM151" s="13" t="s">
        <v>303</v>
      </c>
      <c r="AN151" s="12">
        <v>1056</v>
      </c>
      <c r="AO151" s="14" t="str">
        <f t="shared" si="89"/>
        <v>PASS</v>
      </c>
      <c r="AP151" s="14" t="s">
        <v>35</v>
      </c>
      <c r="AQ151" s="4"/>
      <c r="AR151" s="5"/>
      <c r="AS151" s="5"/>
      <c r="AT151" s="5"/>
    </row>
    <row r="152" spans="1:46" ht="18" customHeight="1" x14ac:dyDescent="0.2">
      <c r="A152" s="2"/>
      <c r="B152" s="7">
        <v>146348</v>
      </c>
      <c r="C152" s="20" t="s">
        <v>304</v>
      </c>
      <c r="D152" s="9">
        <v>40</v>
      </c>
      <c r="E152" s="10" t="str">
        <f t="shared" si="72"/>
        <v/>
      </c>
      <c r="F152" s="11">
        <v>20</v>
      </c>
      <c r="G152" s="10" t="str">
        <f t="shared" si="73"/>
        <v/>
      </c>
      <c r="H152" s="11">
        <v>42</v>
      </c>
      <c r="I152" s="10" t="str">
        <f t="shared" si="74"/>
        <v/>
      </c>
      <c r="J152" s="9">
        <v>51</v>
      </c>
      <c r="K152" s="10" t="str">
        <f t="shared" si="75"/>
        <v/>
      </c>
      <c r="L152" s="11">
        <v>20</v>
      </c>
      <c r="M152" s="10" t="str">
        <f t="shared" si="76"/>
        <v/>
      </c>
      <c r="N152" s="11">
        <v>20</v>
      </c>
      <c r="O152" s="10" t="str">
        <f t="shared" si="77"/>
        <v/>
      </c>
      <c r="P152" s="9">
        <v>40</v>
      </c>
      <c r="Q152" s="10" t="str">
        <f t="shared" si="78"/>
        <v/>
      </c>
      <c r="R152" s="11">
        <v>19</v>
      </c>
      <c r="S152" s="10" t="str">
        <f t="shared" si="79"/>
        <v/>
      </c>
      <c r="T152" s="11">
        <v>42</v>
      </c>
      <c r="U152" s="10" t="str">
        <f t="shared" si="80"/>
        <v/>
      </c>
      <c r="V152" s="9">
        <v>40</v>
      </c>
      <c r="W152" s="10" t="str">
        <f t="shared" si="81"/>
        <v/>
      </c>
      <c r="X152" s="11">
        <v>20</v>
      </c>
      <c r="Y152" s="10" t="str">
        <f t="shared" si="82"/>
        <v/>
      </c>
      <c r="Z152" s="11">
        <v>18</v>
      </c>
      <c r="AA152" s="10" t="str">
        <f t="shared" si="83"/>
        <v/>
      </c>
      <c r="AB152" s="9">
        <v>43</v>
      </c>
      <c r="AC152" s="10" t="str">
        <f t="shared" si="84"/>
        <v/>
      </c>
      <c r="AD152" s="11">
        <v>19</v>
      </c>
      <c r="AE152" s="10" t="str">
        <f t="shared" si="85"/>
        <v/>
      </c>
      <c r="AF152" s="11">
        <v>19</v>
      </c>
      <c r="AG152" s="10" t="str">
        <f t="shared" si="86"/>
        <v/>
      </c>
      <c r="AH152" s="11">
        <v>20</v>
      </c>
      <c r="AI152" s="10" t="str">
        <f t="shared" si="87"/>
        <v/>
      </c>
      <c r="AJ152" s="11">
        <v>18</v>
      </c>
      <c r="AK152" s="10" t="str">
        <f t="shared" si="88"/>
        <v/>
      </c>
      <c r="AL152" s="12">
        <v>491</v>
      </c>
      <c r="AM152" s="13" t="s">
        <v>305</v>
      </c>
      <c r="AN152" s="12">
        <v>962</v>
      </c>
      <c r="AO152" s="14" t="str">
        <f t="shared" si="89"/>
        <v>PASS</v>
      </c>
      <c r="AP152" s="14" t="s">
        <v>35</v>
      </c>
      <c r="AQ152" s="4"/>
      <c r="AR152" s="5"/>
      <c r="AS152" s="5"/>
      <c r="AT152" s="5"/>
    </row>
    <row r="153" spans="1:46" ht="18" customHeight="1" x14ac:dyDescent="0.2">
      <c r="A153" s="2"/>
      <c r="B153" s="7">
        <v>146349</v>
      </c>
      <c r="C153" s="20" t="s">
        <v>306</v>
      </c>
      <c r="D153" s="9">
        <v>41</v>
      </c>
      <c r="E153" s="10" t="str">
        <f t="shared" si="72"/>
        <v/>
      </c>
      <c r="F153" s="11">
        <v>20</v>
      </c>
      <c r="G153" s="10" t="str">
        <f t="shared" si="73"/>
        <v/>
      </c>
      <c r="H153" s="11">
        <v>34</v>
      </c>
      <c r="I153" s="10" t="str">
        <f t="shared" si="74"/>
        <v/>
      </c>
      <c r="J153" s="9">
        <v>45</v>
      </c>
      <c r="K153" s="10" t="str">
        <f t="shared" si="75"/>
        <v/>
      </c>
      <c r="L153" s="11">
        <v>20</v>
      </c>
      <c r="M153" s="10" t="str">
        <f t="shared" si="76"/>
        <v/>
      </c>
      <c r="N153" s="11">
        <v>20</v>
      </c>
      <c r="O153" s="10" t="str">
        <f t="shared" si="77"/>
        <v/>
      </c>
      <c r="P153" s="9">
        <v>48</v>
      </c>
      <c r="Q153" s="10" t="str">
        <f t="shared" si="78"/>
        <v/>
      </c>
      <c r="R153" s="11">
        <v>20</v>
      </c>
      <c r="S153" s="10" t="str">
        <f t="shared" si="79"/>
        <v/>
      </c>
      <c r="T153" s="11">
        <v>34</v>
      </c>
      <c r="U153" s="10" t="str">
        <f t="shared" si="80"/>
        <v/>
      </c>
      <c r="V153" s="9">
        <v>46</v>
      </c>
      <c r="W153" s="10" t="str">
        <f t="shared" si="81"/>
        <v/>
      </c>
      <c r="X153" s="11">
        <v>19</v>
      </c>
      <c r="Y153" s="10" t="str">
        <f t="shared" si="82"/>
        <v/>
      </c>
      <c r="Z153" s="11">
        <v>19</v>
      </c>
      <c r="AA153" s="10" t="str">
        <f t="shared" si="83"/>
        <v/>
      </c>
      <c r="AB153" s="9">
        <v>56</v>
      </c>
      <c r="AC153" s="10" t="str">
        <f t="shared" si="84"/>
        <v/>
      </c>
      <c r="AD153" s="11">
        <v>21</v>
      </c>
      <c r="AE153" s="10" t="str">
        <f t="shared" si="85"/>
        <v/>
      </c>
      <c r="AF153" s="11">
        <v>20</v>
      </c>
      <c r="AG153" s="10" t="str">
        <f t="shared" si="86"/>
        <v/>
      </c>
      <c r="AH153" s="11">
        <v>20</v>
      </c>
      <c r="AI153" s="10" t="str">
        <f t="shared" si="87"/>
        <v/>
      </c>
      <c r="AJ153" s="11">
        <v>18</v>
      </c>
      <c r="AK153" s="10" t="str">
        <f t="shared" si="88"/>
        <v/>
      </c>
      <c r="AL153" s="12">
        <v>501</v>
      </c>
      <c r="AM153" s="13" t="s">
        <v>307</v>
      </c>
      <c r="AN153" s="12">
        <v>964</v>
      </c>
      <c r="AO153" s="14" t="str">
        <f t="shared" si="89"/>
        <v>PASS</v>
      </c>
      <c r="AP153" s="14" t="s">
        <v>21</v>
      </c>
      <c r="AQ153" s="4"/>
      <c r="AR153" s="5"/>
      <c r="AS153" s="5"/>
      <c r="AT153" s="5"/>
    </row>
    <row r="154" spans="1:46" ht="18" customHeight="1" x14ac:dyDescent="0.2">
      <c r="A154" s="2"/>
      <c r="B154" s="7">
        <v>146350</v>
      </c>
      <c r="C154" s="20" t="s">
        <v>308</v>
      </c>
      <c r="D154" s="9">
        <v>29</v>
      </c>
      <c r="E154" s="10" t="str">
        <f t="shared" si="72"/>
        <v>F</v>
      </c>
      <c r="F154" s="11">
        <v>21</v>
      </c>
      <c r="G154" s="10" t="str">
        <f t="shared" si="73"/>
        <v>E</v>
      </c>
      <c r="H154" s="11">
        <v>38</v>
      </c>
      <c r="I154" s="10" t="str">
        <f t="shared" si="74"/>
        <v>E</v>
      </c>
      <c r="J154" s="9">
        <v>40</v>
      </c>
      <c r="K154" s="10" t="str">
        <f t="shared" si="75"/>
        <v>E</v>
      </c>
      <c r="L154" s="11">
        <v>21</v>
      </c>
      <c r="M154" s="10" t="str">
        <f t="shared" si="76"/>
        <v>E</v>
      </c>
      <c r="N154" s="11">
        <v>21</v>
      </c>
      <c r="O154" s="10" t="str">
        <f t="shared" si="77"/>
        <v>E</v>
      </c>
      <c r="P154" s="9">
        <v>24</v>
      </c>
      <c r="Q154" s="10" t="str">
        <f t="shared" si="78"/>
        <v>F</v>
      </c>
      <c r="R154" s="11">
        <v>19</v>
      </c>
      <c r="S154" s="10" t="str">
        <f t="shared" si="79"/>
        <v>E</v>
      </c>
      <c r="T154" s="11">
        <v>38</v>
      </c>
      <c r="U154" s="10" t="str">
        <f t="shared" si="80"/>
        <v>E</v>
      </c>
      <c r="V154" s="9">
        <v>40</v>
      </c>
      <c r="W154" s="10" t="str">
        <f t="shared" si="81"/>
        <v>E</v>
      </c>
      <c r="X154" s="11">
        <v>18</v>
      </c>
      <c r="Y154" s="10" t="str">
        <f t="shared" si="82"/>
        <v>E</v>
      </c>
      <c r="Z154" s="11">
        <v>18</v>
      </c>
      <c r="AA154" s="10" t="str">
        <f t="shared" si="83"/>
        <v>E</v>
      </c>
      <c r="AB154" s="9">
        <v>42</v>
      </c>
      <c r="AC154" s="10" t="str">
        <f t="shared" si="84"/>
        <v>E</v>
      </c>
      <c r="AD154" s="11">
        <v>20</v>
      </c>
      <c r="AE154" s="10" t="str">
        <f t="shared" si="85"/>
        <v>E</v>
      </c>
      <c r="AF154" s="11">
        <v>21</v>
      </c>
      <c r="AG154" s="10" t="str">
        <f t="shared" si="86"/>
        <v>E</v>
      </c>
      <c r="AH154" s="11">
        <v>20</v>
      </c>
      <c r="AI154" s="10" t="str">
        <f t="shared" si="87"/>
        <v>E</v>
      </c>
      <c r="AJ154" s="11">
        <v>18</v>
      </c>
      <c r="AK154" s="10" t="str">
        <f t="shared" si="88"/>
        <v>E</v>
      </c>
      <c r="AL154" s="12">
        <v>448</v>
      </c>
      <c r="AM154" s="18">
        <v>0</v>
      </c>
      <c r="AN154" s="12">
        <v>448</v>
      </c>
      <c r="AO154" s="14" t="str">
        <f t="shared" si="89"/>
        <v>FAIL</v>
      </c>
      <c r="AP154" s="14" t="s">
        <v>138</v>
      </c>
      <c r="AQ154" s="4"/>
      <c r="AR154" s="5"/>
      <c r="AS154" s="5"/>
      <c r="AT154" s="5"/>
    </row>
    <row r="155" spans="1:46" ht="18" customHeight="1" x14ac:dyDescent="0.2">
      <c r="A155" s="2"/>
      <c r="B155" s="7">
        <v>146351</v>
      </c>
      <c r="C155" s="20" t="s">
        <v>309</v>
      </c>
      <c r="D155" s="9">
        <v>40</v>
      </c>
      <c r="E155" s="10" t="str">
        <f t="shared" si="72"/>
        <v/>
      </c>
      <c r="F155" s="11">
        <v>20</v>
      </c>
      <c r="G155" s="10" t="str">
        <f t="shared" si="73"/>
        <v/>
      </c>
      <c r="H155" s="11">
        <v>40</v>
      </c>
      <c r="I155" s="10" t="str">
        <f t="shared" si="74"/>
        <v/>
      </c>
      <c r="J155" s="9">
        <v>40</v>
      </c>
      <c r="K155" s="10" t="str">
        <f t="shared" si="75"/>
        <v/>
      </c>
      <c r="L155" s="11">
        <v>20</v>
      </c>
      <c r="M155" s="10" t="str">
        <f t="shared" si="76"/>
        <v/>
      </c>
      <c r="N155" s="11">
        <v>20</v>
      </c>
      <c r="O155" s="10" t="str">
        <f t="shared" si="77"/>
        <v/>
      </c>
      <c r="P155" s="9">
        <v>40</v>
      </c>
      <c r="Q155" s="10" t="str">
        <f t="shared" si="78"/>
        <v/>
      </c>
      <c r="R155" s="11">
        <v>22</v>
      </c>
      <c r="S155" s="10" t="str">
        <f t="shared" si="79"/>
        <v/>
      </c>
      <c r="T155" s="11">
        <v>40</v>
      </c>
      <c r="U155" s="10" t="str">
        <f t="shared" si="80"/>
        <v/>
      </c>
      <c r="V155" s="9">
        <v>40</v>
      </c>
      <c r="W155" s="10" t="str">
        <f t="shared" si="81"/>
        <v/>
      </c>
      <c r="X155" s="11">
        <v>20</v>
      </c>
      <c r="Y155" s="10" t="str">
        <f t="shared" si="82"/>
        <v/>
      </c>
      <c r="Z155" s="11">
        <v>22</v>
      </c>
      <c r="AA155" s="10" t="str">
        <f t="shared" si="83"/>
        <v/>
      </c>
      <c r="AB155" s="9">
        <v>40</v>
      </c>
      <c r="AC155" s="10" t="str">
        <f t="shared" si="84"/>
        <v/>
      </c>
      <c r="AD155" s="11">
        <v>21</v>
      </c>
      <c r="AE155" s="10" t="str">
        <f t="shared" si="85"/>
        <v/>
      </c>
      <c r="AF155" s="11">
        <v>21</v>
      </c>
      <c r="AG155" s="10" t="str">
        <f t="shared" si="86"/>
        <v/>
      </c>
      <c r="AH155" s="11">
        <v>21</v>
      </c>
      <c r="AI155" s="10" t="str">
        <f t="shared" si="87"/>
        <v/>
      </c>
      <c r="AJ155" s="11">
        <v>19</v>
      </c>
      <c r="AK155" s="10" t="str">
        <f t="shared" si="88"/>
        <v/>
      </c>
      <c r="AL155" s="12">
        <v>486</v>
      </c>
      <c r="AM155" s="13" t="s">
        <v>277</v>
      </c>
      <c r="AN155" s="12">
        <v>962</v>
      </c>
      <c r="AO155" s="14" t="str">
        <f t="shared" si="89"/>
        <v>PASS</v>
      </c>
      <c r="AP155" s="14" t="s">
        <v>35</v>
      </c>
      <c r="AQ155" s="4"/>
      <c r="AR155" s="5"/>
      <c r="AS155" s="5"/>
      <c r="AT155" s="5"/>
    </row>
    <row r="156" spans="1:46" ht="18" customHeight="1" x14ac:dyDescent="0.2">
      <c r="A156" s="2"/>
      <c r="B156" s="7">
        <v>146352</v>
      </c>
      <c r="C156" s="20" t="s">
        <v>310</v>
      </c>
      <c r="D156" s="9">
        <v>40</v>
      </c>
      <c r="E156" s="10" t="str">
        <f t="shared" si="72"/>
        <v>E</v>
      </c>
      <c r="F156" s="11">
        <v>19</v>
      </c>
      <c r="G156" s="10" t="str">
        <f t="shared" si="73"/>
        <v>E</v>
      </c>
      <c r="H156" s="11">
        <v>41</v>
      </c>
      <c r="I156" s="10" t="str">
        <f t="shared" si="74"/>
        <v>E</v>
      </c>
      <c r="J156" s="9">
        <v>49</v>
      </c>
      <c r="K156" s="10" t="str">
        <f t="shared" si="75"/>
        <v>E</v>
      </c>
      <c r="L156" s="11">
        <v>19</v>
      </c>
      <c r="M156" s="10" t="str">
        <f t="shared" si="76"/>
        <v>E</v>
      </c>
      <c r="N156" s="11">
        <v>19</v>
      </c>
      <c r="O156" s="10" t="str">
        <f t="shared" si="77"/>
        <v>E</v>
      </c>
      <c r="P156" s="9">
        <v>26</v>
      </c>
      <c r="Q156" s="10" t="str">
        <f t="shared" si="78"/>
        <v>F</v>
      </c>
      <c r="R156" s="11">
        <v>19</v>
      </c>
      <c r="S156" s="10" t="str">
        <f t="shared" si="79"/>
        <v>E</v>
      </c>
      <c r="T156" s="11">
        <v>41</v>
      </c>
      <c r="U156" s="10" t="str">
        <f t="shared" si="80"/>
        <v>E</v>
      </c>
      <c r="V156" s="9">
        <v>25</v>
      </c>
      <c r="W156" s="10" t="str">
        <f t="shared" si="81"/>
        <v>F</v>
      </c>
      <c r="X156" s="11">
        <v>17</v>
      </c>
      <c r="Y156" s="10" t="str">
        <f t="shared" si="82"/>
        <v>E</v>
      </c>
      <c r="Z156" s="11">
        <v>17</v>
      </c>
      <c r="AA156" s="10" t="str">
        <f t="shared" si="83"/>
        <v>E</v>
      </c>
      <c r="AB156" s="9">
        <v>44</v>
      </c>
      <c r="AC156" s="10" t="str">
        <f t="shared" si="84"/>
        <v>E</v>
      </c>
      <c r="AD156" s="11">
        <v>19</v>
      </c>
      <c r="AE156" s="10" t="str">
        <f t="shared" si="85"/>
        <v>E</v>
      </c>
      <c r="AF156" s="11">
        <v>20</v>
      </c>
      <c r="AG156" s="10" t="str">
        <f t="shared" si="86"/>
        <v>E</v>
      </c>
      <c r="AH156" s="11">
        <v>20</v>
      </c>
      <c r="AI156" s="10" t="str">
        <f t="shared" si="87"/>
        <v>E</v>
      </c>
      <c r="AJ156" s="11">
        <v>21</v>
      </c>
      <c r="AK156" s="10" t="str">
        <f t="shared" si="88"/>
        <v>E</v>
      </c>
      <c r="AL156" s="12">
        <v>456</v>
      </c>
      <c r="AM156" s="13" t="s">
        <v>311</v>
      </c>
      <c r="AN156" s="12">
        <v>949</v>
      </c>
      <c r="AO156" s="14" t="str">
        <f t="shared" si="89"/>
        <v>FAIL</v>
      </c>
      <c r="AP156" s="14" t="s">
        <v>138</v>
      </c>
      <c r="AQ156" s="4"/>
      <c r="AR156" s="5"/>
      <c r="AS156" s="5"/>
      <c r="AT156" s="5"/>
    </row>
    <row r="157" spans="1:46" ht="18" customHeight="1" x14ac:dyDescent="0.2">
      <c r="A157" s="2"/>
      <c r="B157" s="7">
        <v>146353</v>
      </c>
      <c r="C157" s="21" t="s">
        <v>312</v>
      </c>
      <c r="D157" s="9">
        <v>63</v>
      </c>
      <c r="E157" s="10" t="str">
        <f t="shared" si="72"/>
        <v/>
      </c>
      <c r="F157" s="11">
        <v>22</v>
      </c>
      <c r="G157" s="10" t="str">
        <f t="shared" si="73"/>
        <v/>
      </c>
      <c r="H157" s="11">
        <v>44</v>
      </c>
      <c r="I157" s="10" t="str">
        <f t="shared" si="74"/>
        <v/>
      </c>
      <c r="J157" s="9">
        <v>59</v>
      </c>
      <c r="K157" s="10" t="str">
        <f t="shared" si="75"/>
        <v/>
      </c>
      <c r="L157" s="11">
        <v>22</v>
      </c>
      <c r="M157" s="10" t="str">
        <f t="shared" si="76"/>
        <v/>
      </c>
      <c r="N157" s="11">
        <v>22</v>
      </c>
      <c r="O157" s="10" t="str">
        <f t="shared" si="77"/>
        <v/>
      </c>
      <c r="P157" s="9">
        <v>52</v>
      </c>
      <c r="Q157" s="10" t="str">
        <f t="shared" si="78"/>
        <v/>
      </c>
      <c r="R157" s="11">
        <v>20</v>
      </c>
      <c r="S157" s="10" t="str">
        <f t="shared" si="79"/>
        <v/>
      </c>
      <c r="T157" s="11">
        <v>44</v>
      </c>
      <c r="U157" s="10" t="str">
        <f t="shared" si="80"/>
        <v/>
      </c>
      <c r="V157" s="9">
        <v>53</v>
      </c>
      <c r="W157" s="10" t="str">
        <f t="shared" si="81"/>
        <v/>
      </c>
      <c r="X157" s="11">
        <v>22</v>
      </c>
      <c r="Y157" s="10" t="str">
        <f t="shared" si="82"/>
        <v/>
      </c>
      <c r="Z157" s="11">
        <v>18</v>
      </c>
      <c r="AA157" s="10" t="str">
        <f t="shared" si="83"/>
        <v/>
      </c>
      <c r="AB157" s="9">
        <v>57</v>
      </c>
      <c r="AC157" s="10" t="str">
        <f t="shared" si="84"/>
        <v/>
      </c>
      <c r="AD157" s="11">
        <v>22</v>
      </c>
      <c r="AE157" s="10" t="str">
        <f t="shared" si="85"/>
        <v/>
      </c>
      <c r="AF157" s="11">
        <v>20</v>
      </c>
      <c r="AG157" s="10" t="str">
        <f t="shared" si="86"/>
        <v/>
      </c>
      <c r="AH157" s="11">
        <v>21</v>
      </c>
      <c r="AI157" s="10" t="str">
        <f t="shared" si="87"/>
        <v/>
      </c>
      <c r="AJ157" s="11">
        <v>22</v>
      </c>
      <c r="AK157" s="10" t="str">
        <f t="shared" si="88"/>
        <v/>
      </c>
      <c r="AL157" s="12">
        <v>583</v>
      </c>
      <c r="AM157" s="13" t="s">
        <v>313</v>
      </c>
      <c r="AN157" s="12">
        <v>1073</v>
      </c>
      <c r="AO157" s="14" t="str">
        <f t="shared" si="89"/>
        <v>PASS</v>
      </c>
      <c r="AP157" s="14" t="s">
        <v>25</v>
      </c>
      <c r="AQ157" s="4"/>
      <c r="AR157" s="5"/>
      <c r="AS157" s="5"/>
      <c r="AT157" s="5"/>
    </row>
    <row r="158" spans="1:46" ht="18" customHeight="1" x14ac:dyDescent="0.2">
      <c r="A158" s="2"/>
      <c r="B158" s="7">
        <v>146354</v>
      </c>
      <c r="C158" s="22" t="s">
        <v>314</v>
      </c>
      <c r="D158" s="23" t="s">
        <v>191</v>
      </c>
      <c r="E158" s="24" t="str">
        <f t="shared" si="72"/>
        <v/>
      </c>
      <c r="F158" s="25" t="s">
        <v>315</v>
      </c>
      <c r="G158" s="24" t="str">
        <f t="shared" si="73"/>
        <v xml:space="preserve"> </v>
      </c>
      <c r="H158" s="25" t="s">
        <v>317</v>
      </c>
      <c r="I158" s="24" t="str">
        <f t="shared" si="74"/>
        <v xml:space="preserve"> </v>
      </c>
      <c r="J158" s="23" t="s">
        <v>191</v>
      </c>
      <c r="K158" s="24" t="str">
        <f t="shared" si="75"/>
        <v/>
      </c>
      <c r="L158" s="25" t="s">
        <v>315</v>
      </c>
      <c r="M158" s="24" t="str">
        <f t="shared" si="76"/>
        <v xml:space="preserve"> </v>
      </c>
      <c r="N158" s="25" t="s">
        <v>318</v>
      </c>
      <c r="O158" s="24" t="str">
        <f t="shared" si="77"/>
        <v xml:space="preserve"> </v>
      </c>
      <c r="P158" s="23" t="s">
        <v>319</v>
      </c>
      <c r="Q158" s="24" t="str">
        <f t="shared" si="78"/>
        <v xml:space="preserve"> </v>
      </c>
      <c r="R158" s="23" t="s">
        <v>315</v>
      </c>
      <c r="S158" s="24" t="str">
        <f t="shared" si="79"/>
        <v xml:space="preserve"> </v>
      </c>
      <c r="T158" s="25" t="s">
        <v>317</v>
      </c>
      <c r="U158" s="24" t="str">
        <f t="shared" si="80"/>
        <v xml:space="preserve"> </v>
      </c>
      <c r="V158" s="23" t="s">
        <v>320</v>
      </c>
      <c r="W158" s="24" t="str">
        <f t="shared" si="81"/>
        <v xml:space="preserve"> </v>
      </c>
      <c r="X158" s="25" t="s">
        <v>315</v>
      </c>
      <c r="Y158" s="24" t="str">
        <f t="shared" si="82"/>
        <v xml:space="preserve"> </v>
      </c>
      <c r="Z158" s="25" t="s">
        <v>315</v>
      </c>
      <c r="AA158" s="24" t="str">
        <f t="shared" si="83"/>
        <v xml:space="preserve"> </v>
      </c>
      <c r="AB158" s="23" t="s">
        <v>191</v>
      </c>
      <c r="AC158" s="24" t="str">
        <f t="shared" si="84"/>
        <v/>
      </c>
      <c r="AD158" s="25" t="s">
        <v>315</v>
      </c>
      <c r="AE158" s="24" t="str">
        <f t="shared" si="85"/>
        <v xml:space="preserve"> </v>
      </c>
      <c r="AF158" s="25" t="s">
        <v>321</v>
      </c>
      <c r="AG158" s="24" t="str">
        <f t="shared" si="86"/>
        <v xml:space="preserve"> </v>
      </c>
      <c r="AH158" s="25" t="s">
        <v>315</v>
      </c>
      <c r="AI158" s="24" t="str">
        <f t="shared" si="87"/>
        <v xml:space="preserve"> </v>
      </c>
      <c r="AJ158" s="25" t="s">
        <v>315</v>
      </c>
      <c r="AK158" s="24" t="str">
        <f t="shared" si="88"/>
        <v xml:space="preserve"> </v>
      </c>
      <c r="AL158" s="12">
        <v>382</v>
      </c>
      <c r="AM158" s="26">
        <v>0</v>
      </c>
      <c r="AN158" s="12">
        <v>382</v>
      </c>
      <c r="AO158" s="14" t="str">
        <f t="shared" si="89"/>
        <v>ABSENT</v>
      </c>
      <c r="AP158" s="14" t="s">
        <v>191</v>
      </c>
      <c r="AQ158" s="4"/>
      <c r="AR158" s="5"/>
      <c r="AS158" s="5"/>
      <c r="AT158" s="5"/>
    </row>
    <row r="159" spans="1:46" ht="18" customHeight="1" x14ac:dyDescent="0.2">
      <c r="A159" s="27"/>
      <c r="B159" s="7">
        <v>146355</v>
      </c>
      <c r="C159" s="22" t="s">
        <v>323</v>
      </c>
      <c r="D159" s="23" t="s">
        <v>191</v>
      </c>
      <c r="E159" s="24" t="str">
        <f t="shared" si="72"/>
        <v/>
      </c>
      <c r="F159" s="25" t="s">
        <v>324</v>
      </c>
      <c r="G159" s="24" t="str">
        <f t="shared" si="73"/>
        <v xml:space="preserve"> </v>
      </c>
      <c r="H159" s="25" t="s">
        <v>325</v>
      </c>
      <c r="I159" s="24" t="str">
        <f t="shared" si="74"/>
        <v xml:space="preserve"> </v>
      </c>
      <c r="J159" s="23" t="s">
        <v>191</v>
      </c>
      <c r="K159" s="24" t="str">
        <f t="shared" si="75"/>
        <v/>
      </c>
      <c r="L159" s="25" t="s">
        <v>318</v>
      </c>
      <c r="M159" s="24" t="str">
        <f t="shared" si="76"/>
        <v xml:space="preserve"> </v>
      </c>
      <c r="N159" s="25" t="s">
        <v>326</v>
      </c>
      <c r="O159" s="24" t="str">
        <f t="shared" si="77"/>
        <v xml:space="preserve"> </v>
      </c>
      <c r="P159" s="23" t="s">
        <v>191</v>
      </c>
      <c r="Q159" s="24" t="str">
        <f t="shared" si="78"/>
        <v/>
      </c>
      <c r="R159" s="23" t="s">
        <v>327</v>
      </c>
      <c r="S159" s="24" t="str">
        <f t="shared" si="79"/>
        <v xml:space="preserve"> </v>
      </c>
      <c r="T159" s="25" t="s">
        <v>328</v>
      </c>
      <c r="U159" s="24" t="str">
        <f t="shared" si="80"/>
        <v xml:space="preserve"> </v>
      </c>
      <c r="V159" s="23" t="s">
        <v>191</v>
      </c>
      <c r="W159" s="24" t="str">
        <f t="shared" si="81"/>
        <v/>
      </c>
      <c r="X159" s="25" t="s">
        <v>321</v>
      </c>
      <c r="Y159" s="24" t="str">
        <f t="shared" si="82"/>
        <v xml:space="preserve"> </v>
      </c>
      <c r="Z159" s="25" t="s">
        <v>321</v>
      </c>
      <c r="AA159" s="24" t="str">
        <f t="shared" si="83"/>
        <v xml:space="preserve"> </v>
      </c>
      <c r="AB159" s="23" t="s">
        <v>191</v>
      </c>
      <c r="AC159" s="24" t="str">
        <f t="shared" si="84"/>
        <v/>
      </c>
      <c r="AD159" s="25" t="s">
        <v>327</v>
      </c>
      <c r="AE159" s="24" t="str">
        <f t="shared" si="85"/>
        <v xml:space="preserve"> </v>
      </c>
      <c r="AF159" s="25" t="s">
        <v>327</v>
      </c>
      <c r="AG159" s="24" t="str">
        <f t="shared" si="86"/>
        <v xml:space="preserve"> </v>
      </c>
      <c r="AH159" s="25" t="s">
        <v>327</v>
      </c>
      <c r="AI159" s="24" t="str">
        <f t="shared" si="87"/>
        <v xml:space="preserve"> </v>
      </c>
      <c r="AJ159" s="25" t="s">
        <v>327</v>
      </c>
      <c r="AK159" s="24" t="str">
        <f t="shared" si="88"/>
        <v xml:space="preserve"> </v>
      </c>
      <c r="AL159" s="12">
        <v>277</v>
      </c>
      <c r="AM159" s="26">
        <v>0</v>
      </c>
      <c r="AN159" s="12">
        <v>277</v>
      </c>
      <c r="AO159" s="14" t="str">
        <f t="shared" si="89"/>
        <v>ABSENT</v>
      </c>
      <c r="AP159" s="14" t="s">
        <v>191</v>
      </c>
      <c r="AQ159" s="28"/>
      <c r="AR159" s="29"/>
      <c r="AS159" s="29"/>
      <c r="AT159" s="29"/>
    </row>
    <row r="160" spans="1:46" ht="18" customHeight="1" x14ac:dyDescent="0.2">
      <c r="A160" s="30"/>
      <c r="B160" s="7">
        <v>146356</v>
      </c>
      <c r="C160" s="22" t="s">
        <v>329</v>
      </c>
      <c r="D160" s="23" t="s">
        <v>320</v>
      </c>
      <c r="E160" s="24" t="str">
        <f t="shared" si="72"/>
        <v xml:space="preserve"> </v>
      </c>
      <c r="F160" s="25" t="s">
        <v>315</v>
      </c>
      <c r="G160" s="24" t="str">
        <f t="shared" si="73"/>
        <v xml:space="preserve"> </v>
      </c>
      <c r="H160" s="25" t="s">
        <v>330</v>
      </c>
      <c r="I160" s="24" t="str">
        <f t="shared" si="74"/>
        <v xml:space="preserve"> </v>
      </c>
      <c r="J160" s="23" t="s">
        <v>331</v>
      </c>
      <c r="K160" s="24" t="str">
        <f t="shared" si="75"/>
        <v xml:space="preserve"> </v>
      </c>
      <c r="L160" s="25" t="s">
        <v>315</v>
      </c>
      <c r="M160" s="24" t="str">
        <f t="shared" si="76"/>
        <v xml:space="preserve"> </v>
      </c>
      <c r="N160" s="25" t="s">
        <v>332</v>
      </c>
      <c r="O160" s="24" t="str">
        <f t="shared" si="77"/>
        <v xml:space="preserve"> </v>
      </c>
      <c r="P160" s="31">
        <v>44</v>
      </c>
      <c r="Q160" s="24" t="str">
        <f t="shared" si="78"/>
        <v/>
      </c>
      <c r="R160" s="23" t="s">
        <v>315</v>
      </c>
      <c r="S160" s="24" t="str">
        <f t="shared" si="79"/>
        <v xml:space="preserve"> </v>
      </c>
      <c r="T160" s="25" t="s">
        <v>319</v>
      </c>
      <c r="U160" s="24" t="str">
        <f t="shared" si="80"/>
        <v xml:space="preserve"> </v>
      </c>
      <c r="V160" s="31">
        <v>51</v>
      </c>
      <c r="W160" s="24" t="str">
        <f t="shared" si="81"/>
        <v/>
      </c>
      <c r="X160" s="25" t="s">
        <v>315</v>
      </c>
      <c r="Y160" s="24" t="str">
        <f t="shared" si="82"/>
        <v xml:space="preserve"> </v>
      </c>
      <c r="Z160" s="25" t="s">
        <v>315</v>
      </c>
      <c r="AA160" s="24" t="str">
        <f t="shared" si="83"/>
        <v xml:space="preserve"> </v>
      </c>
      <c r="AB160" s="23" t="s">
        <v>320</v>
      </c>
      <c r="AC160" s="24" t="str">
        <f t="shared" si="84"/>
        <v xml:space="preserve"> </v>
      </c>
      <c r="AD160" s="25" t="s">
        <v>315</v>
      </c>
      <c r="AE160" s="24" t="str">
        <f t="shared" si="85"/>
        <v xml:space="preserve"> </v>
      </c>
      <c r="AF160" s="25" t="s">
        <v>327</v>
      </c>
      <c r="AG160" s="24" t="str">
        <f t="shared" si="86"/>
        <v xml:space="preserve"> </v>
      </c>
      <c r="AH160" s="25" t="s">
        <v>315</v>
      </c>
      <c r="AI160" s="24" t="str">
        <f t="shared" si="87"/>
        <v xml:space="preserve"> </v>
      </c>
      <c r="AJ160" s="25" t="s">
        <v>315</v>
      </c>
      <c r="AK160" s="24" t="str">
        <f t="shared" si="88"/>
        <v xml:space="preserve"> </v>
      </c>
      <c r="AL160" s="12">
        <v>537</v>
      </c>
      <c r="AM160" s="32" t="s">
        <v>169</v>
      </c>
      <c r="AN160" s="12">
        <v>1057</v>
      </c>
      <c r="AO160" s="14" t="str">
        <f t="shared" si="89"/>
        <v>PASS</v>
      </c>
      <c r="AP160" s="14" t="s">
        <v>35</v>
      </c>
      <c r="AQ160" s="33"/>
      <c r="AR160" s="34"/>
      <c r="AS160" s="35"/>
      <c r="AT160" s="36"/>
    </row>
    <row r="161" spans="1:46" ht="18" customHeight="1" x14ac:dyDescent="0.2">
      <c r="A161" s="2"/>
      <c r="B161" s="7">
        <v>146357</v>
      </c>
      <c r="C161" s="22" t="s">
        <v>333</v>
      </c>
      <c r="D161" s="23" t="s">
        <v>320</v>
      </c>
      <c r="E161" s="24" t="str">
        <f t="shared" si="72"/>
        <v xml:space="preserve"> </v>
      </c>
      <c r="F161" s="25" t="s">
        <v>334</v>
      </c>
      <c r="G161" s="24" t="str">
        <f t="shared" si="73"/>
        <v xml:space="preserve"> </v>
      </c>
      <c r="H161" s="25" t="s">
        <v>335</v>
      </c>
      <c r="I161" s="24" t="str">
        <f t="shared" si="74"/>
        <v xml:space="preserve"> </v>
      </c>
      <c r="J161" s="23" t="s">
        <v>191</v>
      </c>
      <c r="K161" s="24" t="str">
        <f t="shared" si="75"/>
        <v/>
      </c>
      <c r="L161" s="25" t="s">
        <v>324</v>
      </c>
      <c r="M161" s="24" t="str">
        <f t="shared" si="76"/>
        <v xml:space="preserve"> </v>
      </c>
      <c r="N161" s="25" t="s">
        <v>326</v>
      </c>
      <c r="O161" s="24" t="str">
        <f t="shared" si="77"/>
        <v xml:space="preserve"> </v>
      </c>
      <c r="P161" s="23" t="s">
        <v>320</v>
      </c>
      <c r="Q161" s="24" t="str">
        <f t="shared" si="78"/>
        <v xml:space="preserve"> </v>
      </c>
      <c r="R161" s="23" t="s">
        <v>334</v>
      </c>
      <c r="S161" s="24" t="str">
        <f t="shared" si="79"/>
        <v xml:space="preserve"> </v>
      </c>
      <c r="T161" s="25" t="s">
        <v>320</v>
      </c>
      <c r="U161" s="24" t="str">
        <f t="shared" si="80"/>
        <v xml:space="preserve"> </v>
      </c>
      <c r="V161" s="23" t="s">
        <v>191</v>
      </c>
      <c r="W161" s="24" t="str">
        <f t="shared" si="81"/>
        <v/>
      </c>
      <c r="X161" s="25" t="s">
        <v>334</v>
      </c>
      <c r="Y161" s="24" t="str">
        <f t="shared" si="82"/>
        <v xml:space="preserve"> </v>
      </c>
      <c r="Z161" s="25" t="s">
        <v>334</v>
      </c>
      <c r="AA161" s="24" t="str">
        <f t="shared" si="83"/>
        <v xml:space="preserve"> </v>
      </c>
      <c r="AB161" s="23" t="s">
        <v>320</v>
      </c>
      <c r="AC161" s="24" t="str">
        <f t="shared" si="84"/>
        <v xml:space="preserve"> </v>
      </c>
      <c r="AD161" s="25" t="s">
        <v>324</v>
      </c>
      <c r="AE161" s="24" t="str">
        <f t="shared" si="85"/>
        <v xml:space="preserve"> </v>
      </c>
      <c r="AF161" s="25" t="s">
        <v>318</v>
      </c>
      <c r="AG161" s="24" t="str">
        <f t="shared" si="86"/>
        <v xml:space="preserve"> </v>
      </c>
      <c r="AH161" s="25" t="s">
        <v>321</v>
      </c>
      <c r="AI161" s="24" t="str">
        <f t="shared" si="87"/>
        <v xml:space="preserve"> </v>
      </c>
      <c r="AJ161" s="25" t="s">
        <v>321</v>
      </c>
      <c r="AK161" s="24" t="str">
        <f t="shared" si="88"/>
        <v xml:space="preserve"> </v>
      </c>
      <c r="AL161" s="12">
        <v>362</v>
      </c>
      <c r="AM161" s="26">
        <v>0</v>
      </c>
      <c r="AN161" s="12">
        <v>362</v>
      </c>
      <c r="AO161" s="14" t="str">
        <f t="shared" si="89"/>
        <v>ABSENT</v>
      </c>
      <c r="AP161" s="14" t="s">
        <v>191</v>
      </c>
      <c r="AQ161" s="4"/>
      <c r="AR161" s="37"/>
      <c r="AS161" s="5"/>
      <c r="AT161" s="38"/>
    </row>
    <row r="162" spans="1:46" ht="18" customHeight="1" x14ac:dyDescent="0.2">
      <c r="A162" s="2"/>
      <c r="B162" s="7">
        <v>146358</v>
      </c>
      <c r="C162" s="22" t="s">
        <v>336</v>
      </c>
      <c r="D162" s="31">
        <v>44</v>
      </c>
      <c r="E162" s="24" t="str">
        <f t="shared" si="72"/>
        <v/>
      </c>
      <c r="F162" s="25" t="s">
        <v>324</v>
      </c>
      <c r="G162" s="24" t="str">
        <f t="shared" si="73"/>
        <v xml:space="preserve"> </v>
      </c>
      <c r="H162" s="25" t="s">
        <v>317</v>
      </c>
      <c r="I162" s="24" t="str">
        <f t="shared" si="74"/>
        <v xml:space="preserve"> </v>
      </c>
      <c r="J162" s="23" t="s">
        <v>319</v>
      </c>
      <c r="K162" s="24" t="str">
        <f t="shared" si="75"/>
        <v xml:space="preserve"> </v>
      </c>
      <c r="L162" s="25" t="s">
        <v>324</v>
      </c>
      <c r="M162" s="24" t="str">
        <f t="shared" si="76"/>
        <v xml:space="preserve"> </v>
      </c>
      <c r="N162" s="25" t="s">
        <v>318</v>
      </c>
      <c r="O162" s="24" t="str">
        <f t="shared" si="77"/>
        <v xml:space="preserve"> </v>
      </c>
      <c r="P162" s="23" t="s">
        <v>320</v>
      </c>
      <c r="Q162" s="24" t="str">
        <f t="shared" si="78"/>
        <v xml:space="preserve"> </v>
      </c>
      <c r="R162" s="23" t="s">
        <v>324</v>
      </c>
      <c r="S162" s="24" t="str">
        <f t="shared" si="79"/>
        <v xml:space="preserve"> </v>
      </c>
      <c r="T162" s="25" t="s">
        <v>317</v>
      </c>
      <c r="U162" s="24" t="str">
        <f t="shared" si="80"/>
        <v xml:space="preserve"> </v>
      </c>
      <c r="V162" s="31">
        <v>43</v>
      </c>
      <c r="W162" s="24" t="str">
        <f t="shared" si="81"/>
        <v/>
      </c>
      <c r="X162" s="25" t="s">
        <v>318</v>
      </c>
      <c r="Y162" s="24" t="str">
        <f t="shared" si="82"/>
        <v xml:space="preserve"> </v>
      </c>
      <c r="Z162" s="25" t="s">
        <v>327</v>
      </c>
      <c r="AA162" s="24" t="str">
        <f t="shared" si="83"/>
        <v xml:space="preserve"> </v>
      </c>
      <c r="AB162" s="23" t="s">
        <v>337</v>
      </c>
      <c r="AC162" s="24" t="str">
        <f t="shared" si="84"/>
        <v xml:space="preserve"> </v>
      </c>
      <c r="AD162" s="25" t="s">
        <v>324</v>
      </c>
      <c r="AE162" s="24" t="str">
        <f t="shared" si="85"/>
        <v xml:space="preserve"> </v>
      </c>
      <c r="AF162" s="25" t="s">
        <v>318</v>
      </c>
      <c r="AG162" s="24" t="str">
        <f t="shared" si="86"/>
        <v xml:space="preserve"> </v>
      </c>
      <c r="AH162" s="25" t="s">
        <v>318</v>
      </c>
      <c r="AI162" s="24" t="str">
        <f t="shared" si="87"/>
        <v xml:space="preserve"> </v>
      </c>
      <c r="AJ162" s="25" t="s">
        <v>327</v>
      </c>
      <c r="AK162" s="24" t="str">
        <f t="shared" si="88"/>
        <v xml:space="preserve"> </v>
      </c>
      <c r="AL162" s="12">
        <v>487</v>
      </c>
      <c r="AM162" s="32" t="s">
        <v>338</v>
      </c>
      <c r="AN162" s="12">
        <v>951</v>
      </c>
      <c r="AO162" s="14" t="str">
        <f t="shared" si="89"/>
        <v>PASS</v>
      </c>
      <c r="AP162" s="14" t="s">
        <v>35</v>
      </c>
      <c r="AQ162" s="4"/>
      <c r="AR162" s="37"/>
      <c r="AS162" s="5"/>
      <c r="AT162" s="38"/>
    </row>
    <row r="163" spans="1:46" ht="18" customHeight="1" x14ac:dyDescent="0.2">
      <c r="A163" s="2"/>
      <c r="B163" s="7">
        <v>146359</v>
      </c>
      <c r="C163" s="22" t="s">
        <v>339</v>
      </c>
      <c r="D163" s="23" t="s">
        <v>191</v>
      </c>
      <c r="E163" s="24" t="str">
        <f t="shared" si="72"/>
        <v/>
      </c>
      <c r="F163" s="25" t="s">
        <v>318</v>
      </c>
      <c r="G163" s="24" t="str">
        <f t="shared" si="73"/>
        <v xml:space="preserve"> </v>
      </c>
      <c r="H163" s="25" t="s">
        <v>319</v>
      </c>
      <c r="I163" s="24" t="str">
        <f t="shared" si="74"/>
        <v xml:space="preserve"> </v>
      </c>
      <c r="J163" s="23" t="s">
        <v>191</v>
      </c>
      <c r="K163" s="24" t="str">
        <f t="shared" si="75"/>
        <v/>
      </c>
      <c r="L163" s="25" t="s">
        <v>340</v>
      </c>
      <c r="M163" s="24" t="str">
        <f t="shared" si="76"/>
        <v xml:space="preserve"> </v>
      </c>
      <c r="N163" s="25" t="s">
        <v>340</v>
      </c>
      <c r="O163" s="24" t="str">
        <f t="shared" si="77"/>
        <v xml:space="preserve"> </v>
      </c>
      <c r="P163" s="23" t="s">
        <v>191</v>
      </c>
      <c r="Q163" s="24" t="str">
        <f t="shared" si="78"/>
        <v/>
      </c>
      <c r="R163" s="23" t="s">
        <v>341</v>
      </c>
      <c r="S163" s="24" t="str">
        <f t="shared" si="79"/>
        <v xml:space="preserve"> </v>
      </c>
      <c r="T163" s="25" t="s">
        <v>342</v>
      </c>
      <c r="U163" s="24" t="str">
        <f t="shared" si="80"/>
        <v xml:space="preserve"> </v>
      </c>
      <c r="V163" s="23" t="s">
        <v>191</v>
      </c>
      <c r="W163" s="24" t="str">
        <f t="shared" si="81"/>
        <v/>
      </c>
      <c r="X163" s="25" t="s">
        <v>318</v>
      </c>
      <c r="Y163" s="24" t="str">
        <f t="shared" si="82"/>
        <v xml:space="preserve"> </v>
      </c>
      <c r="Z163" s="25" t="s">
        <v>321</v>
      </c>
      <c r="AA163" s="24" t="str">
        <f t="shared" si="83"/>
        <v xml:space="preserve"> </v>
      </c>
      <c r="AB163" s="23" t="s">
        <v>191</v>
      </c>
      <c r="AC163" s="24" t="str">
        <f t="shared" si="84"/>
        <v/>
      </c>
      <c r="AD163" s="25" t="s">
        <v>321</v>
      </c>
      <c r="AE163" s="24" t="str">
        <f t="shared" si="85"/>
        <v xml:space="preserve"> </v>
      </c>
      <c r="AF163" s="25" t="s">
        <v>343</v>
      </c>
      <c r="AG163" s="24" t="str">
        <f t="shared" si="86"/>
        <v xml:space="preserve"> </v>
      </c>
      <c r="AH163" s="25" t="s">
        <v>318</v>
      </c>
      <c r="AI163" s="24" t="str">
        <f t="shared" si="87"/>
        <v xml:space="preserve"> </v>
      </c>
      <c r="AJ163" s="25" t="s">
        <v>318</v>
      </c>
      <c r="AK163" s="24" t="str">
        <f t="shared" si="88"/>
        <v xml:space="preserve"> </v>
      </c>
      <c r="AL163" s="12">
        <v>253</v>
      </c>
      <c r="AM163" s="26">
        <v>0</v>
      </c>
      <c r="AN163" s="12">
        <v>253</v>
      </c>
      <c r="AO163" s="14" t="str">
        <f t="shared" si="89"/>
        <v>ABSENT</v>
      </c>
      <c r="AP163" s="14" t="s">
        <v>191</v>
      </c>
      <c r="AQ163" s="4"/>
      <c r="AR163" s="5"/>
      <c r="AS163" s="5"/>
      <c r="AT163" s="5"/>
    </row>
    <row r="164" spans="1:46" ht="18" customHeight="1" x14ac:dyDescent="0.2">
      <c r="A164" s="2"/>
      <c r="B164" s="3" t="s">
        <v>344</v>
      </c>
      <c r="C164" s="21" t="s">
        <v>345</v>
      </c>
      <c r="D164" s="31">
        <v>5</v>
      </c>
      <c r="E164" s="24" t="str">
        <f t="shared" si="72"/>
        <v>F</v>
      </c>
      <c r="F164" s="11">
        <v>21</v>
      </c>
      <c r="G164" s="24" t="str">
        <f t="shared" si="73"/>
        <v>E</v>
      </c>
      <c r="H164" s="11">
        <v>40</v>
      </c>
      <c r="I164" s="24" t="str">
        <f t="shared" si="74"/>
        <v>E</v>
      </c>
      <c r="J164" s="31">
        <v>40</v>
      </c>
      <c r="K164" s="24" t="str">
        <f t="shared" si="75"/>
        <v>E</v>
      </c>
      <c r="L164" s="11">
        <v>14</v>
      </c>
      <c r="M164" s="24" t="str">
        <f t="shared" si="76"/>
        <v>E</v>
      </c>
      <c r="N164" s="11">
        <v>21</v>
      </c>
      <c r="O164" s="24" t="str">
        <f t="shared" si="77"/>
        <v>E</v>
      </c>
      <c r="P164" s="31">
        <v>0</v>
      </c>
      <c r="Q164" s="24" t="str">
        <f t="shared" si="78"/>
        <v>F</v>
      </c>
      <c r="R164" s="39">
        <v>18</v>
      </c>
      <c r="S164" s="24" t="str">
        <f t="shared" si="79"/>
        <v>E</v>
      </c>
      <c r="T164" s="11">
        <v>35</v>
      </c>
      <c r="U164" s="24" t="str">
        <f t="shared" si="80"/>
        <v>E</v>
      </c>
      <c r="V164" s="31">
        <v>24</v>
      </c>
      <c r="W164" s="24" t="str">
        <f t="shared" si="81"/>
        <v>F</v>
      </c>
      <c r="X164" s="11">
        <v>20</v>
      </c>
      <c r="Y164" s="24" t="str">
        <f t="shared" si="82"/>
        <v>E</v>
      </c>
      <c r="Z164" s="11">
        <v>18</v>
      </c>
      <c r="AA164" s="24" t="str">
        <f t="shared" si="83"/>
        <v>E</v>
      </c>
      <c r="AB164" s="31">
        <v>40</v>
      </c>
      <c r="AC164" s="24" t="str">
        <f t="shared" si="84"/>
        <v>E</v>
      </c>
      <c r="AD164" s="11">
        <v>19</v>
      </c>
      <c r="AE164" s="24" t="str">
        <f t="shared" si="85"/>
        <v>E</v>
      </c>
      <c r="AF164" s="11">
        <v>19</v>
      </c>
      <c r="AG164" s="24" t="str">
        <f t="shared" si="86"/>
        <v>E</v>
      </c>
      <c r="AH164" s="11">
        <v>18</v>
      </c>
      <c r="AI164" s="24" t="str">
        <f t="shared" si="87"/>
        <v>E</v>
      </c>
      <c r="AJ164" s="11">
        <v>19</v>
      </c>
      <c r="AK164" s="24" t="str">
        <f t="shared" si="88"/>
        <v>E</v>
      </c>
      <c r="AL164" s="12">
        <v>371</v>
      </c>
      <c r="AM164" s="26">
        <v>0</v>
      </c>
      <c r="AN164" s="12">
        <v>371</v>
      </c>
      <c r="AO164" s="14" t="str">
        <f t="shared" si="89"/>
        <v>FAIL</v>
      </c>
      <c r="AP164" s="14" t="s">
        <v>138</v>
      </c>
      <c r="AQ164" s="4"/>
      <c r="AR164" s="5"/>
      <c r="AS164" s="5"/>
      <c r="AT164" s="5"/>
    </row>
    <row r="165" spans="1:46" ht="18" customHeight="1" x14ac:dyDescent="0.2">
      <c r="A165" s="2"/>
      <c r="B165" s="3" t="s">
        <v>346</v>
      </c>
      <c r="C165" s="21" t="s">
        <v>347</v>
      </c>
      <c r="D165" s="31">
        <v>34</v>
      </c>
      <c r="E165" s="24" t="str">
        <f t="shared" ref="E165:E196" si="90">IF(IFERROR(FIND("+",D165),0)," ",IF(D165="AB","",IF(D165&lt;$D$4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F</v>
      </c>
      <c r="F165" s="11">
        <v>21</v>
      </c>
      <c r="G165" s="24" t="str">
        <f t="shared" ref="G165:G196" si="91">IF(IFERROR(FIND("+",F165),0)," ",IF(F165="AB","",IF(F165&lt;$F$4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H165" s="11">
        <v>40</v>
      </c>
      <c r="I165" s="24" t="str">
        <f t="shared" ref="I165:I196" si="92">IF(IFERROR(FIND("+",H165),0)," ",IF(H165="AB","",IF(H165&lt;$H$4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J165" s="31">
        <v>40</v>
      </c>
      <c r="K165" s="24" t="str">
        <f t="shared" ref="K165:K196" si="93">IF(IFERROR(FIND("+",J165),0)," ",IF(J165="AB","",IF(J165&lt;$J$4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L165" s="11">
        <v>14</v>
      </c>
      <c r="M165" s="24" t="str">
        <f t="shared" ref="M165:M196" si="94">IF(IFERROR(FIND("+",L165),0)," ",IF(L165="AB","",IF(L165&lt;$L$4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N165" s="11">
        <v>21</v>
      </c>
      <c r="O165" s="24" t="str">
        <f t="shared" ref="O165:O196" si="95">IF(IFERROR(FIND("+",N165),0)," ",IF(N165="AB","",IF(N165&lt;$N$4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P165" s="31">
        <v>30</v>
      </c>
      <c r="Q165" s="24" t="str">
        <f t="shared" ref="Q165:Q196" si="96">IF(IFERROR(FIND("+",P165),0)," ",IF(P165="AB","",IF(P165&lt;$P$4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F</v>
      </c>
      <c r="R165" s="39">
        <v>16</v>
      </c>
      <c r="S165" s="24" t="str">
        <f t="shared" ref="S165:S196" si="97">IF(IFERROR(FIND("+",R165),0)," ",IF(R165="AB","",IF(R165&lt;$R$4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T165" s="11">
        <v>35</v>
      </c>
      <c r="U165" s="24" t="str">
        <f t="shared" ref="U165:U196" si="98">IF(IFERROR(FIND("+",T165),0)," ",IF(T165="AB","",IF(T165&lt;$T$4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V165" s="31">
        <v>17</v>
      </c>
      <c r="W165" s="24" t="str">
        <f t="shared" ref="W165:W196" si="99">IF(IFERROR(FIND("+",V165),0)," ",IF(V165="AB","",IF(V165&lt;$V$4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F</v>
      </c>
      <c r="X165" s="11">
        <v>20</v>
      </c>
      <c r="Y165" s="24" t="str">
        <f t="shared" ref="Y165:Y196" si="100">IF(IFERROR(FIND("+",X165),0)," ",IF(X165="AB","",IF(X165&lt;$X$4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Z165" s="11">
        <v>19</v>
      </c>
      <c r="AA165" s="24" t="str">
        <f t="shared" ref="AA165:AA196" si="101">IF(IFERROR(FIND("+",Z165),0)," ",IF(Z165="AB","",IF(Z165&lt;$Z$4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AB165" s="31">
        <v>40</v>
      </c>
      <c r="AC165" s="24" t="str">
        <f t="shared" ref="AC165:AC196" si="102">IF(IFERROR(FIND("+",AB165),0)," ",IF(AB165="AB","",IF(AB165&lt;$AB$4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AD165" s="11">
        <v>19</v>
      </c>
      <c r="AE165" s="24" t="str">
        <f t="shared" ref="AE165:AE196" si="103">IF(IFERROR(FIND("+",AD165),0)," ",IF(AD165="AB","",IF(AD165&lt;$AD$4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AF165" s="11">
        <v>19</v>
      </c>
      <c r="AG165" s="24" t="str">
        <f t="shared" ref="AG165:AG196" si="104">IF(IFERROR(FIND("+",AF165),0)," ",IF(AF165="AB","",IF(AF165&lt;$AF$4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AH165" s="11">
        <v>18</v>
      </c>
      <c r="AI165" s="24" t="str">
        <f t="shared" ref="AI165:AI196" si="105">IF(IFERROR(FIND("+",AH165),0)," ",IF(AH165="AB","",IF(AH165&lt;$AH$4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J165&lt;&gt;"AB")),"","E"))))</f>
        <v>E</v>
      </c>
      <c r="AJ165" s="11">
        <v>19</v>
      </c>
      <c r="AK165" s="24" t="str">
        <f t="shared" ref="AK165:AK196" si="106">IF(IFERROR(FIND("+",AJ165),0)," ",IF(AJ165="AB","",IF(AJ165&lt;$AJ$4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E</v>
      </c>
      <c r="AL165" s="12">
        <v>422</v>
      </c>
      <c r="AM165" s="26">
        <v>0</v>
      </c>
      <c r="AN165" s="12">
        <v>422</v>
      </c>
      <c r="AO165" s="14" t="str">
        <f t="shared" si="89"/>
        <v>FAIL</v>
      </c>
      <c r="AP165" s="14" t="s">
        <v>138</v>
      </c>
      <c r="AQ165" s="4"/>
      <c r="AR165" s="5"/>
      <c r="AS165" s="5"/>
      <c r="AT165" s="5"/>
    </row>
  </sheetData>
  <mergeCells count="64">
    <mergeCell ref="D1:I1"/>
    <mergeCell ref="AO1:AO4"/>
    <mergeCell ref="P4:Q4"/>
    <mergeCell ref="N2:O2"/>
    <mergeCell ref="T2:U2"/>
    <mergeCell ref="T3:U3"/>
    <mergeCell ref="H4:I4"/>
    <mergeCell ref="C1:C2"/>
    <mergeCell ref="N4:O4"/>
    <mergeCell ref="AJ3:AK3"/>
    <mergeCell ref="L2:M2"/>
    <mergeCell ref="R2:S2"/>
    <mergeCell ref="AH3:AI3"/>
    <mergeCell ref="J2:K2"/>
    <mergeCell ref="V1:AA1"/>
    <mergeCell ref="P3:Q3"/>
    <mergeCell ref="D4:E4"/>
    <mergeCell ref="V2:W2"/>
    <mergeCell ref="AH4:AI4"/>
    <mergeCell ref="J3:K3"/>
    <mergeCell ref="AB3:AC3"/>
    <mergeCell ref="D2:E2"/>
    <mergeCell ref="P1:U1"/>
    <mergeCell ref="B1:B4"/>
    <mergeCell ref="Z2:AA2"/>
    <mergeCell ref="AJ4:AK4"/>
    <mergeCell ref="L3:M3"/>
    <mergeCell ref="X2:Y2"/>
    <mergeCell ref="AD3:AE3"/>
    <mergeCell ref="F2:G2"/>
    <mergeCell ref="X3:Y3"/>
    <mergeCell ref="L4:M4"/>
    <mergeCell ref="J1:O1"/>
    <mergeCell ref="AH2:AI2"/>
    <mergeCell ref="V3:W3"/>
    <mergeCell ref="J4:K4"/>
    <mergeCell ref="R3:S3"/>
    <mergeCell ref="F4:G4"/>
    <mergeCell ref="Z3:AA3"/>
    <mergeCell ref="H2:I2"/>
    <mergeCell ref="AF3:AG3"/>
    <mergeCell ref="T4:U4"/>
    <mergeCell ref="R4:S4"/>
    <mergeCell ref="Z4:AA4"/>
    <mergeCell ref="X4:Y4"/>
    <mergeCell ref="AD4:AE4"/>
    <mergeCell ref="N3:O3"/>
    <mergeCell ref="P2:Q2"/>
    <mergeCell ref="AB2:AC2"/>
    <mergeCell ref="H3:I3"/>
    <mergeCell ref="AF4:AG4"/>
    <mergeCell ref="D3:E3"/>
    <mergeCell ref="AB4:AC4"/>
    <mergeCell ref="V4:W4"/>
    <mergeCell ref="F3:G3"/>
    <mergeCell ref="AM2:AM4"/>
    <mergeCell ref="AL2:AL4"/>
    <mergeCell ref="AH1:AK1"/>
    <mergeCell ref="AP1:AP4"/>
    <mergeCell ref="AD2:AE2"/>
    <mergeCell ref="AB1:AG1"/>
    <mergeCell ref="AF2:AG2"/>
    <mergeCell ref="AJ2:AK2"/>
    <mergeCell ref="AN2:AN4"/>
  </mergeCells>
  <conditionalFormatting sqref="D1 J1 P1 V1 AB1 D2 J2 P2 V2 AB2 D3 J3 P3 V3 AB3 D4 J4 P4 V4 AB4 D5 J5 P5 V5 AB5 D6 J6 P6 V6 AB6 D7 J7 P7 V7 AB7 D8 J8 P8 V8 AB8 D9 J9 P9 V9 AB9 D10 J10 P10 V10 AB10 D11 J11 P11 V11 AB11 D12 J12 P12 V12 AB12 D13 J13 P13 V13 AB13 D14 J14 P14 V14 AB14 D15 J15 P15 V15 AB15 D16 J16 P16 V16 AB16 D17 J17 P17 V17 AB17 D18 J18 P18 V18 AB18 D19 J19 P19 V19 AB19 D20 J20 P20 V20 AB20 D21 J21 P21 V21 AB21 D22 J22 P22 V22 AB22 D23 J23 P23 V23 AB23 D24 J24 P24 V24 AB24 D25 J25 P25 V25 AB25 D26 J26 P26 V26 AB26 D27 J27 P27 V27 AB27 D28 J28 P28 V28 AB28 D29 J29 P29 V29 AB29 D30 J30 P30 V30 AB30 D31 J31 P31 V31 AB31 D32 J32 P32 V32 AB32 D33 J33 P33 V33 AB33 D34 J34 P34 V34 AB34 D35 J35 P35 V35 AB35 D36 J36 P36 V36 AB36 D37 J37 P37 V37 AB37 D38 J38 P38 V38 AB38 D39 J39 P39 V39 AB39 D40 J40 P40 V40 AB40 D41 J41 P41 V41 AB41 D42 J42 P42 V42 AB42 D43 J43 P43 V43 AB43 D44 J44 P44 V44 AB44 D45 J45 P45 V45 AB45 D46 J46 P46 V46 AB46 D47 J47 P47 V47 AB47 D48 J48 P48 V48 AB48 D49 J49 P49 V49 AB49 D50 J50 P50 V50 AB50 D51 J51 P51 V51 AB51 D52 J52 P52 V52 AB52 D53 J53 P53 V53 AB53 D54 J54 P54 V54 AB54 D55 J55 P55 V55 AB55 D56 J56 P56 V56 AB56 D57 J57 P57 V57 AB57 D58 J58 P58 V58 AB58 D59 J59 P59 V59 AB59 D60 J60 P60 V60 AB60 D61 J61 P61 V61 AB61 D62 J62 P62 V62 AB62 D63 J63 P63 V63 AB63 D64 J64 P64 V64 AB64 D65 J65 P65 V65 AB65 D66 J66 P66 V66 AB66 D67 J67 P67 V67 AB67 D68 J68 P68 V68 AB68 D69 J69 P69 V69 AB69 D70 J70 P70 V70 AB70 D71 J71 P71 V71 AB71 D72 J72 P72 V72 AB72 D73 J73 P73 V73 AB73 D74 J74 P74 V74 AB74 D75 J75 P75 V75 AB75 D76 J76 P76 V76 AB76 D77 J77 P77 V77 AB77 D78 J78 P78 V78 AB78 D79 J79 P79 V79 AB79 D80 J80 P80 V80 AB80 D81 J81 P81 V81 AB81 D82 J82 P82 V82 AB82 D83 J83 P83 V83 AB83 D84 J84 P84 V84 AB84 D85 J85 P85 V85 AB85 D86 J86 P86 V86 AB86 D87 J87 P87 V87 AB87 D88 J88 P88 V88 AB88 D89 J89 P89 V89 AB89 D90 J90 P90 V90 AB90 D91 J91 P91 V91 AB91 D92 J92 P92 V92 AB92 D93 J93 P93 V93 AB93 D94 J94 P94 V94 AB94 D95 J95 P95 V95 AB95 D96 J96 P96 V96 AB96 D97 J97 P97 V97 AB97 D98 J98 P98 V98 AB98 D99 J99 P99 V99 AB99 D100 J100 P100 V100 AB100 D101 J101 P101 V101 AB101 D102 J102 P102 V102 AB102 D103 J103 P103 V103 AB103 D104 J104 P104 V104 AB104 D105 J105 P105 V105 AB105 D106 J106 P106 V106 AB106 D107 J107 P107 V107 AB107 D108 J108 P108 V108 AB108 D109 J109 P109 V109 AB109 D110 J110 P110 V110 AB110 D111 J111 P111 V111 AB111 D112 J112 P112 V112 AB112 D113 J113 P113 V113 AB113 D114 J114 P114 V114 AB114 D115 J115 P115 V115 AB115 D116 J116 P116 V116 AB116 D117 J117 P117 V117 AB117 D118 J118 P118 V118 AB118 D119 J119 P119 V119 AB119 D120 J120 P120 V120 AB120 D121 J121 P121 V121 AB121 D122 J122 P122 V122 AB122 D123 J123 P123 V123 AB123 D124 J124 P124 V124 AB124 D125 J125 P125 V125 AB125 D126 J126 P126 V126 AB126 D127 J127 P127 V127 AB127 D128 J128 P128 V128 AB128 D129 J129 P129 V129 AB129 D130 J130 P130 V130 AB130 D131 J131 P131 V131 AB131 D132 J132 P132 V132 AB132 D133 J133 P133 V133 AB133 D134 J134 P134 V134 AB134 D135 J135 P135 V135 AB135 D136 J136 P136 V136 AB136 D137 J137 P137 V137 AB137 D138 J138 P138 V138 AB138 D139 J139 P139 V139 AB139 D140 J140 P140 V140 AB140 D141 J141 P141 V141 AB141 D142 J142 P142 V142 AB142 D143 J143 P143 V143 AB143 D144 J144 P144 V144 AB144 D145 J145 P145 V145 AB145 D146 J146 P146 V146 AB146 D147 J147 P147 V147 AB147 D148 J148 P148 V148 AB148 D149 J149 P149 V149 AB149 D150 J150 P150 V150 AB150 D151 J151 P151 V151 AB151 D152 J152 P152 V152 AB152 D153 J153 P153 V153 AB153 D154 J154 P154 V154 AB154 D155 J155 P155 V155 AB155 D156 J156 P156 V156 AB156 D157 J157 P157 V157 AB157 D158 J158 P158 V158 AB158 D159 J159 P159 V159 AB159 D160 J160 P160 V160 AB160 D161 J161 P161 V161 AB161 D162 J162 P162 V162 AB162 D163 J163 P163 V163 AB163 D164 J164 P164 V164 AB164 D165 J165 P165 V165 AB165">
    <cfRule type="cellIs" dxfId="48" priority="1" stopIfTrue="1" operator="equal">
      <formula>"AB"</formula>
    </cfRule>
    <cfRule type="cellIs" dxfId="47" priority="2" stopIfTrue="1" operator="lessThan">
      <formula>40</formula>
    </cfRule>
  </conditionalFormatting>
  <conditionalFormatting sqref="E1 G1 I1 K1 M1 O1 Q1 S1 U1 W1 Y1 AA1 AC1 AE1 AG1 AI1 AK1 E2 G2 I2 K2 M2 O2 Q2 S2 U2 W2 Y2 AA2 AC2 AE2 AG2 AI2 AK2 E3 G3 I3 K3 M3 O3 Q3 S3 U3 W3 Y3 AA3 AC3 AE3 AG3 AI3 AK3 E4 G4 I4 K4 M4 O4 Q4 S4 U4 W4 Y4 AA4 AC4 AE4 AG4 AI4 AK4 E5 G5 I5 K5 M5 O5 Q5 S5 U5 W5 Y5 AA5 AC5 AE5 AG5 AI5 AK5 E6 G6 I6 K6 M6 O6 Q6 S6 U6 W6 Y6 AA6 AC6 AE6 AG6 AI6 AK6 E7 G7 I7 K7 M7 O7 Q7 S7 U7 W7 Y7 AA7 AC7 AE7 AG7 AI7 AK7 E8 G8 I8 K8 M8 O8 Q8 S8 U8 W8 Y8 AA8 AC8 AE8 AG8 AI8 AK8 E9 G9 I9 K9 M9 O9 Q9 S9 U9 W9 Y9 AA9 AC9 AE9 AG9 AI9 AK9 E10 G10 I10 K10 M10 O10 Q10 S10 U10 W10 Y10 AA10 AC10 AE10 AG10 AI10 AK10 E11 G11 I11 K11 M11 O11 Q11 S11 U11 W11 Y11 AA11 AC11 AE11 AG11 AI11 AK11 E12 G12 I12 K12 M12 O12 Q12 S12 U12 W12 Y12 AA12 AC12 AE12 AG12 AI12 AK12 E13 G13 I13 K13 M13 O13 Q13 S13 U13 W13 Y13 AA13 AC13 AE13 AG13 AI13 AK13 E14 G14 I14 K14 M14 O14 Q14 S14 U14 W14 Y14 AA14 AC14 AE14 AG14 AI14 AK14 E15 G15 I15 K15 M15 O15 Q15 S15 U15 W15 Y15 AA15 AC15 AE15 AG15 AI15 AK15 E16 G16 I16 K16 M16 O16 Q16 S16 U16 W16 Y16 AA16 AC16 AE16 AG16 AI16 AK16 E17 G17 I17 K17 M17 O17 Q17 S17 U17 W17 Y17 AA17 AC17 AE17 AG17 AI17 AK17 E18 G18 I18 K18 M18 O18 Q18 S18 U18 W18 Y18 AA18 AC18 AE18 AG18 AI18 AK18 E19 G19 I19 K19 M19 O19 Q19 S19 U19 W19 Y19 AA19 AC19 AE19 AG19 AI19 AK19 E20 G20 I20 K20 M20 O20 Q20 S20 U20 W20 Y20 AA20 AC20 AE20 AG20 AI20 AK20 E21 G21 I21 K21 M21 O21 Q21 S21 U21 W21 Y21 AA21 AC21 AE21 AG21 AI21 AK21 E22 G22 I22 K22 M22 O22 Q22 S22 U22 W22 Y22 AA22 AC22 AE22 AG22 AI22 AK22 E23 G23 I23 K23 M23 O23 Q23 S23 U23 W23 Y23 AA23 AC23 AE23 AG23 AI23 AK23 E24 G24 I24 K24 M24 O24 Q24 S24 U24 W24 Y24 AA24 AC24 AE24 AG24 AI24 AK24 E25 G25 I25 K25 M25 O25 Q25 S25 U25 W25 Y25 AA25 AC25 AE25 AG25 AI25 AK25 E26 G26 I26 K26 M26 O26 Q26 S26 U26 W26 Y26 AA26 AC26 AE26 AG26 AI26 AK26 E27 G27 I27 K27 M27 O27 Q27 S27 U27 W27 Y27 AA27 AC27 AE27 AG27 AI27 AK27 E28 G28 I28 K28 M28 O28 Q28 S28 U28 W28 Y28 AA28 AC28 AE28 AG28 AI28 AK28 E29 G29 I29 K29 M29 O29 Q29 S29 U29 W29 Y29 AA29 AC29 AE29 AG29 AI29 AK29 E30 G30 I30 K30 M30 O30 Q30 S30 U30 W30 Y30 AA30 AC30 AE30 AG30 AI30 AK30 E31 G31 I31 K31 M31 O31 Q31 S31 U31 W31 Y31 AA31 AC31 AE31 AG31 AI31 AK31 E32 G32 I32 K32 M32 O32 Q32 S32 U32 W32 Y32 AA32 AC32 AE32 AG32 AI32 AK32 E33 G33 I33 K33 M33 O33 Q33 S33 U33 W33 Y33 AA33 AC33 AE33 AG33 AI33 AK33 E34 G34 I34 K34 M34 O34 Q34 S34 U34 W34 Y34 AA34 AC34 AE34 AG34 AI34 AK34 E35 G35 I35 K35 M35 O35 Q35 S35 U35 W35 Y35 AA35 AC35 AE35 AG35 AI35 AK35 E36 G36 I36 K36 M36 O36 Q36 S36 U36 W36 Y36 AA36 AC36 AE36 AG36 AI36 AK36 E37 G37 I37 K37 M37 O37 Q37 S37 U37 W37 Y37 AA37 AC37 AE37 AG37 AI37 AK37 E38 G38 I38 K38 M38 O38 Q38 S38 U38 W38 Y38 AA38 AC38 AE38 AG38 AI38 AK38 E39 G39 I39 K39 M39 O39 Q39 S39 U39 W39 Y39 AA39 AC39 AE39 AG39 AI39 AK39 E40 G40 I40 K40 M40 O40 Q40 S40 U40 W40 Y40 AA40 AC40 AE40 AG40 AI40 AK40 E41 G41 I41 K41 M41 O41 Q41 S41 U41 W41 Y41 AA41 AC41 AE41 AG41 AI41 AK41 E42 G42 I42 K42 M42 O42 Q42 S42 U42 W42 Y42 AA42 AC42 AE42 AG42 AI42 AK42 E43 G43 I43 K43 M43 O43 Q43 S43 U43 W43 Y43 AA43 AC43 AE43 AG43 AI43 AK43 E44 G44 I44 K44 M44 O44 Q44 S44 U44 W44 Y44 AA44 AC44 AE44 AG44 AI44 AK44 E45 G45 I45 K45 M45 O45 Q45 S45 U45 W45 Y45 AA45 AC45 AE45 AG45 AI45 AK45 E46 G46 I46 K46 M46 O46 Q46 S46 U46 W46 Y46 AA46 AC46 AE46 AG46 AI46 AK46 E47 G47 I47 K47 M47 O47 Q47 S47 U47 W47 Y47 AA47 AC47 AE47 AG47 AI47 AK47 E48 G48 I48 K48 M48 O48 Q48 S48 U48 W48 Y48 AA48 AC48 AE48 AG48 AI48 AK48 E49 G49 I49 K49 M49 O49 Q49 S49 U49 W49 Y49 AA49 AC49 AE49 AG49 AI49 AK49 E50 G50 I50 K50 M50 O50 Q50 S50 U50 W50 Y50 AA50 AC50 AE50 AG50 AI50 AK50 E51 G51 I51 K51 M51 O51 Q51 S51 U51 W51 Y51 AA51 AC51 AE51 AG51 AI51 AK51 E52 G52 I52 K52 M52 O52 Q52 S52 U52 W52 Y52 AA52 AC52 AE52 AG52 AI52 AK52 E53 G53 I53 K53 M53 O53 Q53 S53 U53 W53 Y53 AA53 AC53 AE53 AG53 AI53 AK53 E54 G54 I54 K54 M54 O54 Q54 S54 U54 W54 Y54 AA54 AC54 AE54 AG54 AI54 AK54 E55 G55 I55 K55 M55 O55 Q55 S55 U55 W55 Y55 AA55 AC55 AE55 AG55 AI55 AK55 E56 G56 I56 K56 M56 O56 Q56 S56 U56 W56 Y56 AA56 AC56 AE56 AG56 AI56 AK56 E57 G57 I57 K57 M57 O57 Q57 S57 U57 W57 Y57 AA57 AC57 AE57 AG57 AI57 AK57 E58 G58 I58 K58 M58 O58 Q58 S58 U58 W58 Y58 AA58 AC58 AE58 AG58 AI58 AK58 E59 G59 I59 K59 M59 O59 Q59 S59 U59 W59 Y59 AA59 AC59 AE59 AG59 AI59 AK59 E60 G60 I60 K60 M60 O60 Q60 S60 U60 W60 Y60 AA60 AC60 AE60 AG60 AI60 AK60 E61 G61 I61 K61 M61 O61 Q61 S61 U61 W61 Y61 AA61 AC61 AE61 AG61 AI61 AK61 E62 G62 I62 K62 M62 O62 Q62 S62 U62 W62 Y62 AA62 AC62 AE62 AG62 AI62 AK62 E63 G63 I63 K63 M63 O63 Q63 S63 U63 W63 Y63 AA63 AC63 AE63 AG63 AI63 AK63 E64 G64 I64 K64 M64 O64 Q64 S64 U64 W64 Y64 AA64 AC64 AE64 AG64 AI64 AK64 E65 G65 I65 K65 M65 O65 Q65 S65 U65 W65 Y65 AA65 AC65 AE65 AG65 AI65 AK65 E66 G66 I66 K66 M66 O66 Q66 S66 U66 W66 Y66 AA66 AC66 AE66 AG66 AI66 AK66 E67 G67 I67 K67 M67 O67 Q67 S67 U67 W67 Y67 AA67 AC67 AE67 AG67 AI67 AK67 E68 G68 I68 K68 M68 O68 Q68 S68 U68 W68 Y68 AA68 AC68 AE68 AG68 AI68 AK68 E69 G69 I69 K69 M69 O69 Q69 S69 U69 W69 Y69 AA69 AC69 AE69 AG69 AI69 AK69 E70 G70 I70 K70 M70 O70 Q70 S70 U70 W70 Y70 AA70 AC70 AE70 AG70 AI70 AK70 E71 G71 I71 K71 M71 O71 Q71 S71 U71 W71 Y71 AA71 AC71 AE71 AG71 AI71 AK71 E72 G72 I72 K72 M72 O72 Q72 S72 U72 W72 Y72 AA72 AC72 AE72 AG72 AI72 AK72 E73 G73 I73 K73 M73 O73 Q73 S73 U73 W73 Y73 AA73 AC73 AE73 AG73 AI73 AK73 E74 G74 I74 K74 M74 O74 Q74 S74 U74 W74 Y74 AA74 AC74 AE74 AG74 AI74 AK74 E75 G75 I75 K75 M75 O75 Q75 S75 U75 W75 Y75 AA75 AC75 AE75 AG75 AI75 AK75 E76 G76 I76 K76 M76 O76 Q76 S76 U76 W76 Y76 AA76 AC76 AE76 AG76 AI76 AK76 E77 G77 I77 K77 M77 O77 Q77 S77 U77 W77 Y77 AA77 AC77 AE77 AG77 AI77 AK77 E78 G78 I78 K78 M78 O78 Q78 S78 U78 W78 Y78 AA78 AC78 AE78 AG78 AI78 AK78 E79 G79 I79 K79 M79 O79 Q79 S79 U79 W79 Y79 AA79 AC79 AE79 AG79 AI79 AK79 E80 G80 I80 K80 M80 O80 Q80 S80 U80 W80 Y80 AA80 AC80 AE80 AG80 AI80 AK80 E81 G81 I81 K81 M81 O81 Q81 S81 U81 W81 Y81 AA81 AC81 AE81 AG81 AI81 AK81 E82 G82 I82 K82 M82 O82 Q82 S82 U82 W82 Y82 AA82 AC82 AE82 AG82 AI82 AK82 E83 G83 I83 K83 M83 O83 Q83 S83 U83 W83 Y83 AA83 AC83 AE83 AG83 AI83 AK83 E84 G84 I84 K84 M84 O84 Q84 S84 U84 W84 Y84 AA84 AC84 AE84 AG84 AI84 AK84 E85 G85 I85 K85 M85 O85 Q85 S85 U85 W85 Y85 AA85 AC85 AE85 AG85 AI85 AK85 E86 G86 I86 K86 M86 O86 Q86 S86 U86 W86 Y86 AA86 AC86 AE86 AG86 AI86 AK86 E87 G87 I87 K87 M87 O87 Q87 S87 U87 W87 Y87 AA87 AC87 AE87 AG87 AI87 AK87 E88 G88 I88 K88 M88 O88 Q88 S88 U88 W88 Y88 AA88 AC88 AE88 AG88 AI88 AK88 E89 G89 I89 K89 M89 O89 Q89 S89 U89 W89 Y89 AA89 AC89 AE89 AG89 AI89 AK89 E90 G90 I90 K90 M90 O90 Q90 S90 U90 W90 Y90 AA90 AC90 AE90 AG90 AI90 AK90 E91 G91 I91 K91 M91 O91 Q91 S91 U91 W91 Y91 AA91 AC91 AE91 AG91 AI91 AK91 E92 G92 I92 K92 M92 O92 Q92 S92 U92 W92 Y92 AA92 AC92 AE92 AG92 AI92 AK92 E93 G93 I93 K93 M93 O93 Q93 S93 U93 W93 Y93 AA93 AC93 AE93 AG93 AI93 AK93 E94 G94 I94 K94 M94 O94 Q94 S94 U94 W94 Y94 AA94 AC94 AE94 AG94 AI94 AK94 E95 G95 I95 K95 M95 O95 Q95 S95 U95 W95 Y95 AA95 AC95 AE95 AG95 AI95 AK95 E96 G96 I96 K96 M96 O96 Q96 S96 U96 W96 Y96 AA96 AC96 AE96 AG96 AI96 AK96 E97 G97 I97 K97 M97 O97 Q97 S97 U97 W97 Y97 AA97 AC97 AE97 AG97 AI97 AK97 E98 G98 I98 K98 M98 O98 Q98 S98 U98 W98 Y98 AA98 AC98 AE98 AG98 AI98 AK98 E99 G99 I99 K99 M99 O99 Q99 S99 U99 W99 Y99 AA99 AC99 AE99 AG99 AI99 AK99 E100 G100 I100 K100 M100 O100 Q100 S100 U100 W100 Y100 AA100 AC100 AE100 AG100 AI100 AK100 E101 G101 I101 K101 M101 O101 Q101 S101 U101 W101 Y101 AA101 AC101 AE101 AG101 AI101 AK101 E102 G102 I102 K102 M102 O102 Q102 S102 U102 W102 Y102 AA102 AC102 AE102 AG102 AI102 AK102 E103 G103 I103 K103 M103 O103 Q103 S103 U103 W103 Y103 AA103 AC103 AE103 AG103 AI103 AK103 E104 G104 I104 K104 M104 O104 Q104 S104 U104 W104 Y104 AA104 AC104 AE104 AG104 AI104 AK104 E105 G105 I105 K105 M105 O105 Q105 S105 U105 W105 Y105 AA105 AC105 AE105 AG105 AI105 AK105 E106 G106 I106 K106 M106 O106 Q106 S106 U106 W106 Y106 AA106 AC106 AE106 AG106 AI106 AK106 E107 G107 I107 K107 M107 O107 Q107 S107 U107 W107 Y107 AA107 AC107 AE107 AG107 AI107 AK107 E108 G108 I108 K108 M108 O108 Q108 S108 U108 W108 Y108 AA108 AC108 AE108 AG108 AI108 AK108 E109 G109 I109 K109 M109 O109 Q109 S109 U109 W109 Y109 AA109 AC109 AE109 AG109 AI109 AK109 E110 G110 I110 K110 M110 O110 Q110 S110 U110 W110 Y110 AA110 AC110 AE110 AG110 AI110 AK110 E111 G111 I111 K111 M111 O111 Q111 S111 U111 W111 Y111 AA111 AC111 AE111 AG111 AI111 AK111 E112 G112 I112 K112 M112 O112 Q112 S112 U112 W112 Y112 AA112 AC112 AE112 AG112 AI112 AK112 E113 G113 I113 K113 M113 O113 Q113 S113 U113 W113 Y113 AA113 AC113 AE113 AG113 AI113 AK113 E114 G114 I114 K114 M114 O114 Q114 S114 U114 W114 Y114 AA114 AC114 AE114 AG114 AI114 AK114 E115 G115 I115 K115 M115 O115 Q115 S115 U115 W115 Y115 AA115 AC115 AE115 AG115 AI115 AK115 E116 G116 I116 K116 M116 O116 Q116 S116 U116 W116 Y116 AA116 AC116 AE116 AG116 AI116 AK116 E117 G117 I117 K117 M117 O117 Q117 S117 U117 W117 Y117 AA117 AC117 AE117 AG117 AI117 AK117 E118 G118 I118 K118 M118 O118 Q118 S118 U118 W118 Y118 AA118 AC118 AE118 AG118 AI118 AK118 E119 G119 I119 K119 M119 O119 Q119 S119 U119 W119 Y119 AA119 AC119 AE119 AG119 AI119 AK119 E120 G120 I120 K120 M120 O120 Q120 S120 U120 W120 Y120 AA120 AC120 AE120 AG120 AI120 AK120 E121 G121 I121 K121 M121 O121 Q121 S121 U121 W121 Y121 AA121 AC121 AE121 AG121 AI121 AK121 E122 G122 I122 K122 M122 O122 Q122 S122 U122 W122 Y122 AA122 AC122 AE122 AG122 AI122 AK122 E123 G123 I123 K123 M123 O123 Q123 S123 U123 W123 Y123 AA123 AC123 AE123 AG123 AI123 AK123 E124 G124 I124 K124 M124 O124 Q124 S124 U124 W124 Y124 AA124 AC124 AE124 AG124 AI124 AK124 E125 G125 I125 K125 M125 O125 Q125 S125 U125 W125 Y125 AA125 AC125 AE125 AG125 AI125 AK125 E126 G126 I126 K126 M126 O126 Q126 S126 U126 W126 Y126 AA126 AC126 AE126 AG126 AI126 AK126 E127 G127 I127 K127 M127 O127 Q127 S127 U127 W127 Y127 AA127 AC127 AE127 AG127 AI127 AK127 E128 G128 I128 K128 M128 O128 Q128 S128 U128 W128 Y128 AA128 AC128 AE128 AG128 AI128 AK128 E129 G129 I129 K129 M129 O129 Q129 S129 U129 W129 Y129 AA129 AC129 AE129 AG129 AI129 AK129 E130 G130 I130 K130 M130 O130 Q130 S130 U130 W130 Y130 AA130 AC130 AE130 AG130 AI130 AK130 E131 G131 I131 K131 M131 O131 Q131 S131 U131 W131 Y131 AA131 AC131 AE131 AG131 AI131 AK131 E132 G132 I132 K132 M132 O132 Q132 S132 U132 W132 Y132 AA132 AC132 AE132 AG132 AI132 AK132 E133 G133 I133 K133 M133 O133 Q133 S133 U133 W133 Y133 AA133 AC133 AE133 AG133 AI133 AK133 E134 G134 I134 K134 M134 O134 Q134 S134 U134 W134 Y134 AA134 AC134 AE134 AG134 AI134 AK134 E135 G135 I135 K135 M135 O135 Q135 S135 U135 W135 Y135 AA135 AC135 AE135 AG135 AI135 AK135 E136 G136 I136 K136 M136 O136 Q136 S136 U136 W136 Y136 AA136 AC136 AE136 AG136 AI136 AK136 E137 G137 I137 K137 M137 O137 Q137 S137 U137 W137 Y137 AA137 AC137 AE137 AG137 AI137 AK137 E138 G138 I138 K138 M138 O138 Q138 S138 U138 W138 Y138 AA138 AC138 AE138 AG138 AI138 AK138 E139 G139 I139 K139 M139 O139 Q139 S139 U139 W139 Y139 AA139 AC139 AE139 AG139 AI139 AK139 E140 G140 I140 K140 M140 O140 Q140 S140 U140 W140 Y140 AA140 AC140 AE140 AG140 AI140 AK140 E141 G141 I141 K141 M141 O141 Q141 S141 U141 W141 Y141 AA141 AC141 AE141 AG141 AI141 AK141 E142 G142 I142 K142 M142 O142 Q142 S142 U142 W142 Y142 AA142 AC142 AE142 AG142 AI142 AK142 E143 G143 I143 K143 M143 O143 Q143 S143 U143 W143 Y143 AA143 AC143 AE143 AG143 AI143 AK143 E144 G144 I144 K144 M144 O144 Q144 S144 U144 W144 Y144 AA144 AC144 AE144 AG144 AI144 AK144 E145 G145 I145 K145 M145 O145 Q145 S145 U145 W145 Y145 AA145 AC145 AE145 AG145 AI145 AK145 E146 G146 I146 K146 M146 O146 Q146 S146 U146 W146 Y146 AA146 AC146 AE146 AG146 AI146 AK146 E147 G147 I147 K147 M147 O147 Q147 S147 U147 W147 Y147 AA147 AC147 AE147 AG147 AI147 AK147 E148 G148 I148 K148 M148 O148 Q148 S148 U148 W148 Y148 AA148 AC148 AE148 AG148 AI148 AK148 E149 G149 I149 K149 M149 O149 Q149 S149 U149 W149 Y149 AA149 AC149 AE149 AG149 AI149 AK149 E150 G150 I150 K150 M150 O150 Q150 S150 U150 W150 Y150 AA150 AC150 AE150 AG150 AI150 AK150 E151 G151 I151 K151 M151 O151 Q151 S151 U151 W151 Y151 AA151 AC151 AE151 AG151 AI151 AK151 E152 G152 I152 K152 M152 O152 Q152 S152 U152 W152 Y152 AA152 AC152 AE152 AG152 AI152 AK152 E153 G153 I153 K153 M153 O153 Q153 S153 U153 W153 Y153 AA153 AC153 AE153 AG153 AI153 AK153 E154 G154 I154 K154 M154 O154 Q154 S154 U154 W154 Y154 AA154 AC154 AE154 AG154 AI154 AK154 E155 G155 I155 K155 M155 O155 Q155 S155 U155 W155 Y155 AA155 AC155 AE155 AG155 AI155 AK155 E156 G156 I156 K156 M156 O156 Q156 S156 U156 W156 Y156 AA156 AC156 AE156 AG156 AI156 AK156 E157 G157 I157 K157 M157 O157 Q157 S157 U157 W157 Y157 AA157 AC157 AE157 AG157 AI157 AK157 E158 G158 I158 K158 M158 O158 Q158 S158 U158 W158 Y158 AA158 AC158 AE158 AG158 AI158 AK158 E159 G159 I159 K159 M159 O159 Q159 S159 U159 W159 Y159 AA159 AC159 AE159 AG159 AI159 AK159 E160 G160 I160 K160 M160 O160 Q160 S160 U160 W160 Y160 AA160 AC160 AE160 AG160 AI160 AK160 AQ160 AS160 E161 G161 I161 K161 M161 O161 Q161 S161 U161 W161 Y161 AA161 AC161 AE161 AG161 AI161 AK161 AQ161 AS161 E162 G162 I162 K162 M162 O162 Q162 S162 U162 W162 Y162 AA162 AC162 AE162 AG162 AI162 AK162 AQ162 AS162 E163 G163 I163 K163 M163 O163 Q163 S163 U163 W163 Y163 AA163 AC163 AE163 AG163 AI163 AK163 E164 G164 I164 K164 M164 O164 Q164 S164 U164 W164 Y164 AA164 AC164 AE164 AG164 AI164 AK164 E165 G165 I165 K165 M165 O165 Q165 S165 U165 W165 Y165 AA165 AC165 AE165 AG165 AI165 AK165">
    <cfRule type="cellIs" dxfId="46" priority="3" stopIfTrue="1" operator="equal">
      <formula>"F"</formula>
    </cfRule>
  </conditionalFormatting>
  <conditionalFormatting sqref="F1 L1 N1 R1 X1 Z1 AD1 AF1 AH1 AJ1 F2 L2 N2 R2 X2 Z2 AD2 AF2 AH2 AJ2 F3 L3 N3 R3 X3 Z3 AD3 AF3 AH3 AJ3 F4 L4 N4 R4 X4 Z4 AD4 AF4 AH4 AJ4 F5 L5 N5 R5 X5 Z5 AD5 AF5 AH5 AJ5 F6 L6 N6 R6 X6 Z6 AD6 AF6 AH6 AJ6 F7 L7 N7 R7 X7 Z7 AD7 AF7 AH7 AJ7 F8 L8 N8 R8 X8 Z8 AD8 AF8 AH8 AJ8 F9 L9 N9 R9 X9 Z9 AD9 AF9 AH9 AJ9 F10 L10 N10 R10 X10 Z10 AD10 AF10 AH10 AJ10 F11 L11 N11 R11 X11 Z11 AD11 AF11 AH11 AJ11 F12 L12 N12 R12 X12 Z12 AD12 AF12 AH12 AJ12 F13 L13 N13 R13 X13 Z13 AD13 AF13 AH13 AJ13 F14 L14 N14 R14 X14 Z14 AD14 AF14 AH14 AJ14 F15 L15 N15 R15 X15 Z15 AD15 AF15 AH15 AJ15 F16 L16 N16 R16 X16 Z16 AD16 AF16 AH16 AJ16 F17 L17 N17 R17 X17 Z17 AD17 AF17 AH17 AJ17 F18 L18 N18 R18 X18 Z18 AD18 AF18 AH18 AJ18 F19 L19 N19 R19 X19 Z19 AD19 AF19 AH19 AJ19 F20 L20 N20 R20 X20 Z20 AD20 AF20 AH20 AJ20 F21 L21 N21 R21 X21 Z21 AD21 AF21 AH21 AJ21 F22 L22 N22 R22 X22 Z22 AD22 AF22 AH22 AJ22 F23 L23 N23 R23 X23 Z23 AD23 AF23 AH23 AJ23 F24 L24 N24 R24 X24 Z24 AD24 AF24 AH24 AJ24 F25 L25 N25 R25 X25 Z25 AD25 AF25 AH25 AJ25 F26 L26 N26 R26 X26 Z26 AD26 AF26 AH26 AJ26 F27 L27 N27 R27 X27 Z27 AD27 AF27 AH27 AJ27 F28 L28 N28 R28 X28 Z28 AD28 AF28 AH28 AJ28 F29 L29 N29 R29 X29 Z29 AD29 AF29 AH29 AJ29 F30 L30 N30 R30 X30 Z30 AD30 AF30 AH30 AJ30 F31 L31 N31 R31 X31 Z31 AD31 AF31 AH31 AJ31 F32 L32 N32 R32 X32 Z32 AD32 AF32 AH32 AJ32 F33 L33 N33 R33 X33 Z33 AD33 AF33 AH33 AJ33 F34 L34 N34 R34 X34 Z34 AD34 AF34 AH34 AJ34 F35 L35 N35 R35 X35 Z35 AD35 AF35 AH35 AJ35 F36 L36 N36 R36 X36 Z36 AD36 AF36 AH36 AJ36 F37 L37 N37 R37 X37 Z37 AD37 AF37 AH37 AJ37 F38 L38 N38 R38 X38 Z38 AD38 AF38 AH38 AJ38 F39 L39 N39 R39 X39 Z39 AD39 AF39 AH39 AJ39 F40 L40 N40 R40 X40 Z40 AD40 AF40 AH40 AJ40 F41 L41 N41 R41 X41 Z41 AD41 AF41 AH41 AJ41 F42 L42 N42 R42 X42 Z42 AD42 AF42 AH42 AJ42 F43 L43 N43 R43 X43 Z43 AD43 AF43 AH43 AJ43 F44 L44 N44 R44 X44 Z44 AD44 AF44 AH44 AJ44 F45 L45 N45 R45 X45 Z45 AD45 AF45 AH45 AJ45 F46 L46 N46 R46 X46 Z46 AD46 AF46 AH46 AJ46 F47 L47 N47 R47 X47 Z47 AD47 AF47 AH47 AJ47 F48 L48 N48 R48 X48 Z48 AD48 AF48 AH48 AJ48 F49 L49 N49 R49 X49 Z49 AD49 AF49 AH49 AJ49 F50 L50 N50 R50 X50 Z50 AD50 AF50 AH50 AJ50 F51 L51 N51 R51 X51 Z51 AD51 AF51 AH51 AJ51 F52 L52 N52 R52 X52 Z52 AD52 AF52 AH52 AJ52 F53 L53 N53 R53 X53 Z53 AD53 AF53 AH53 AJ53 F54 L54 N54 R54 X54 Z54 AD54 AF54 AH54 AJ54 F55 L55 N55 R55 X55 Z55 AD55 AF55 AH55 AJ55 F56 L56 N56 R56 X56 Z56 AD56 AF56 AH56 AJ56 F57 L57 N57 R57 X57 Z57 AD57 AF57 AH57 AJ57 F58 L58 N58 R58 X58 Z58 AD58 AF58 AH58 AJ58 F59 L59 N59 R59 X59 Z59 AD59 AF59 AH59 AJ59 F60 L60 N60 R60 X60 Z60 AD60 AF60 AH60 AJ60 F61 L61 N61 R61 X61 Z61 AD61 AF61 AH61 AJ61 F62 L62 N62 R62 X62 Z62 AD62 AF62 AH62 AJ62 F63 L63 N63 R63 X63 Z63 AD63 AF63 AH63 AJ63 F64 L64 N64 R64 X64 Z64 AD64 AF64 AH64 AJ64 F65 L65 N65 R65 X65 Z65 AD65 AF65 AH65 AJ65 F66 L66 N66 R66 X66 Z66 AD66 AF66 AH66 AJ66 F67 L67 N67 R67 X67 Z67 AD67 AF67 AH67 AJ67 F68 L68 N68 R68 X68 Z68 AD68 AF68 AH68 AJ68 F69 L69 N69 R69 X69 Z69 AD69 AF69 AH69 AJ69 F70 L70 N70 R70 X70 Z70 AD70 AF70 AH70 AJ70 F71 L71 N71 R71 X71 Z71 AD71 AF71 AH71 AJ71 F72 L72 N72 R72 X72 Z72 AD72 AF72 AH72 AJ72 F73 L73 N73 R73 X73 Z73 AD73 AF73 AH73 AJ73 F74 L74 N74 R74 X74 Z74 AD74 AF74 AH74 AJ74 F75 L75 N75 R75 X75 Z75 AD75 AF75 AH75 AJ75 F76 L76 N76 R76 X76 Z76 AD76 AF76 AH76 AJ76 F77 L77 N77 R77 X77 Z77 AD77 AF77 AH77 AJ77 F78 L78 N78 R78 X78 Z78 AD78 AF78 AH78 AJ78 F79 L79 N79 R79 X79 Z79 AD79 AF79 AH79 AJ79 F80 L80 N80 R80 X80 Z80 AD80 AF80 AH80 AJ80 F81 L81 N81 R81 X81 Z81 AD81 AF81 AH81 AJ81 F82 L82 N82 R82 X82 Z82 AD82 AF82 AH82 AJ82 F83 L83 N83 R83 X83 Z83 AD83 AF83 AH83 AJ83 F84 L84 N84 R84 X84 Z84 AD84 AF84 AH84 AJ84 F85 L85 N85 R85 X85 Z85 AD85 AF85 AH85 AJ85 F86 L86 N86 R86 X86 Z86 AD86 AF86 AH86 AJ86 F87 L87 N87 R87 X87 Z87 AD87 AF87 AH87 AJ87 F88 L88 N88 R88 X88 Z88 AD88 AF88 AH88 AJ88 F89 L89 N89 R89 X89 Z89 AD89 AF89 AH89 AJ89 F90 L90 N90 R90 X90 Z90 AD90 AF90 AH90 AJ90 F91 L91 N91 R91 X91 Z91 AD91 AF91 AH91 AJ91 F92 L92 N92 R92 X92 Z92 AD92 AF92 AH92 AJ92 F93 L93 N93 R93 X93 Z93 AD93 AF93 AH93 AJ93 F94 L94 N94 R94 X94 Z94 AD94 AF94 AH94 AJ94 F95 L95 N95 R95 X95 Z95 AD95 AF95 AH95 AJ95 F96 L96 N96 R96 X96 Z96 AD96 AF96 AH96 AJ96 F97 L97 N97 R97 X97 Z97 AD97 AF97 AH97 AJ97 F98 L98 N98 R98 X98 Z98 AD98 AF98 AH98 AJ98 F99 L99 N99 R99 X99 Z99 AD99 AF99 AH99 AJ99 F100 L100 N100 R100 X100 Z100 AD100 AF100 AH100 AJ100 F101 L101 N101 R101 X101 Z101 AD101 AF101 AH101 AJ101 F102 L102 N102 R102 X102 Z102 AD102 AF102 AH102 AJ102 F103 L103 N103 R103 X103 Z103 AD103 AF103 AH103 AJ103 F104 L104 N104 R104 X104 Z104 AD104 AF104 AH104 AJ104 F105 L105 N105 R105 X105 Z105 AD105 AF105 AH105 AJ105 F106 L106 N106 R106 X106 Z106 AD106 AF106 AH106 AJ106 F107 L107 N107 R107 X107 Z107 AD107 AF107 AH107 AJ107 F108 L108 N108 R108 X108 Z108 AD108 AF108 AH108 AJ108 F109 L109 N109 R109 X109 Z109 AD109 AF109 AH109 AJ109 F110 L110 N110 R110 X110 Z110 AD110 AF110 AH110 AJ110 F111 L111 N111 R111 X111 Z111 AD111 AF111 AH111 AJ111 F112 L112 N112 R112 X112 Z112 AD112 AF112 AH112 AJ112 F113 L113 N113 R113 X113 Z113 AD113 AF113 AH113 AJ113 F114 L114 N114 R114 X114 Z114 AD114 AF114 AH114 AJ114 F115 L115 N115 R115 X115 Z115 AD115 AF115 AH115 AJ115 F116 L116 N116 R116 X116 Z116 AD116 AF116 AH116 AJ116 F117 L117 N117 R117 X117 Z117 AD117 AF117 AH117 AJ117 F118 L118 N118 R118 X118 Z118 AD118 AF118 AH118 AJ118 F119 L119 N119 R119 X119 Z119 AD119 AF119 AH119 AJ119 F120 L120 N120 R120 X120 Z120 AD120 AF120 AH120 AJ120 F121 L121 N121 R121 X121 Z121 AD121 AF121 AH121 AJ121 F122 L122 N122 R122 X122 Z122 AD122 AF122 AH122 AJ122 F123 L123 N123 R123 X123 Z123 AD123 AF123 AH123 AJ123 F124 L124 N124 R124 X124 Z124 AD124 AF124 AH124 AJ124 F125 L125 N125 R125 X125 Z125 AD125 AF125 AH125 AJ125 F126 L126 N126 R126 X126 Z126 AD126 AF126 AH126 AJ126 F127 L127 N127 R127 X127 Z127 AD127 AF127 AH127 AJ127 F128 L128 N128 R128 X128 Z128 AD128 AF128 AH128 AJ128 F129 L129 N129 R129 X129 Z129 AD129 AF129 AH129 AJ129 F130 L130 N130 R130 X130 Z130 AD130 AF130 AH130 AJ130 F131 L131 N131 R131 X131 Z131 AD131 AF131 AH131 AJ131 F132 L132 N132 R132 X132 Z132 AD132 AF132 AH132 AJ132 F133 L133 N133 R133 X133 Z133 AD133 AF133 AH133 AJ133 F134 L134 N134 R134 X134 Z134 AD134 AF134 AH134 AJ134 F135 L135 N135 R135 X135 Z135 AD135 AF135 AH135 AJ135 F136 L136 N136 R136 X136 Z136 AD136 AF136 AH136 AJ136 F137 L137 N137 R137 X137 Z137 AD137 AF137 AH137 AJ137 F138 L138 N138 R138 X138 Z138 AD138 AF138 AH138 AJ138 F139 L139 N139 R139 X139 Z139 AD139 AF139 AH139 AJ139 F140 L140 N140 R140 X140 Z140 AD140 AF140 AH140 AJ140 F141 L141 N141 R141 X141 Z141 AD141 AF141 AH141 AJ141 F142 L142 N142 R142 X142 Z142 AD142 AF142 AH142 AJ142 F143 L143 N143 R143 X143 Z143 AD143 AF143 AH143 AJ143 F144 L144 N144 R144 X144 Z144 AD144 AF144 AH144 AJ144 F145 L145 N145 R145 X145 Z145 AD145 AF145 AH145 AJ145 F146 L146 N146 R146 X146 Z146 AD146 AF146 AH146 AJ146 F147 L147 N147 R147 X147 Z147 AD147 AF147 AH147 AJ147 F148 L148 N148 R148 X148 Z148 AD148 AF148 AH148 AJ148 F149 L149 N149 R149 X149 Z149 AD149 AF149 AH149 AJ149 F150 L150 N150 R150 X150 Z150 AD150 AF150 AH150 AJ150 F151 L151 N151 R151 X151 Z151 AD151 AF151 AH151 AJ151 F152 L152 N152 R152 X152 Z152 AD152 AF152 AH152 AJ152 F153 L153 N153 R153 X153 Z153 AD153 AF153 AH153 AJ153 F154 L154 N154 R154 X154 Z154 AD154 AF154 AH154 AJ154 F155 L155 N155 R155 X155 Z155 AD155 AF155 AH155 AJ155 F156 L156 N156 R156 X156 Z156 AD156 AF156 AH156 AJ156 F157 L157 N157 R157 X157 Z157 AD157 AF157 AH157 AJ157 F158 L158 N158 R158 X158 Z158 AD158 AF158 AH158 AJ158 F159 L159 N159 R159 X159 Z159 AD159 AF159 AH159 AJ159 F160 L160 N160 R160 X160 Z160 AD160 AF160 AH160 AJ160 F161 L161 N161 R161 X161 Z161 AD161 AF161 AH161 AJ161 F162 L162 N162 R162 X162 Z162 AD162 AF162 AH162 AJ162 F163 L163 N163 R163 X163 Z163 AD163 AF163 AH163 AJ163 F164 L164 N164 R164 X164 Z164 AD164 AF164 AH164 AJ164 F165 L165 N165 R165 X165 Z165 AD165 AF165 AH165 AJ165">
    <cfRule type="cellIs" dxfId="45" priority="4" stopIfTrue="1" operator="equal">
      <formula>"AB"</formula>
    </cfRule>
    <cfRule type="cellIs" dxfId="44" priority="5" stopIfTrue="1" operator="lessThan">
      <formula>10</formula>
    </cfRule>
  </conditionalFormatting>
  <conditionalFormatting sqref="H1:H18 T1:T18">
    <cfRule type="cellIs" dxfId="43" priority="6" stopIfTrue="1" operator="equal">
      <formula>"AB"</formula>
    </cfRule>
    <cfRule type="cellIs" dxfId="42" priority="7" stopIfTrue="1" operator="lessThan">
      <formula>20</formula>
    </cfRule>
  </conditionalFormatting>
  <conditionalFormatting sqref="AO1:AO159 AO163:AO165">
    <cfRule type="cellIs" dxfId="41" priority="8" stopIfTrue="1" operator="equal">
      <formula>"FAIL"</formula>
    </cfRule>
  </conditionalFormatting>
  <conditionalFormatting sqref="H19:H21 T19:T21 AR160:AR162">
    <cfRule type="cellIs" dxfId="40" priority="9" stopIfTrue="1" operator="equal">
      <formula>"AB"</formula>
    </cfRule>
    <cfRule type="cellIs" dxfId="39" priority="10" stopIfTrue="1" operator="lessThan">
      <formula>20</formula>
    </cfRule>
    <cfRule type="cellIs" dxfId="38" priority="11" stopIfTrue="1" operator="lessThan">
      <formula>10</formula>
    </cfRule>
  </conditionalFormatting>
  <conditionalFormatting sqref="H22:H165 T22:T165">
    <cfRule type="cellIs" dxfId="37" priority="12" stopIfTrue="1" operator="lessThan">
      <formula>10</formula>
    </cfRule>
    <cfRule type="cellIs" dxfId="36" priority="13" stopIfTrue="1" operator="equal">
      <formula>"AB"</formula>
    </cfRule>
    <cfRule type="cellIs" dxfId="35" priority="14" stopIfTrue="1" operator="lessThan">
      <formula>20</formula>
    </cfRule>
  </conditionalFormatting>
  <conditionalFormatting sqref="AO160:AO162">
    <cfRule type="cellIs" dxfId="34" priority="15" stopIfTrue="1" operator="equal">
      <formula>"FAIL"</formula>
    </cfRule>
    <cfRule type="cellIs" dxfId="33" priority="16" stopIfTrue="1" operator="equal">
      <formula>"F"</formula>
    </cfRule>
  </conditionalFormatting>
  <pageMargins left="0.56000000000000005" right="0.70866099999999999" top="1.3385800000000001" bottom="2.2834599999999998" header="0.43307099999999998" footer="0.70866099999999999"/>
  <pageSetup orientation="landscape"/>
  <headerFooter>
    <oddHeader>&amp;C&amp;"Calibri,Bold"&amp;16&amp;K000000University of Mumbai
Atharva college of Engineering Malad(W),Mumbai -400095
               Statement of Marks for T.Y.B.E Semester-VI  MayJune 2014 Examination         Branch :- Computer Engineering</oddHeader>
    <oddFooter>&amp;L&amp;"Calibri,Regular"&amp;11&amp;K000000</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
  <sheetViews>
    <sheetView showGridLines="0" workbookViewId="0"/>
  </sheetViews>
  <sheetFormatPr baseColWidth="10" defaultColWidth="8.83203125" defaultRowHeight="15" customHeight="1" x14ac:dyDescent="0.2"/>
  <cols>
    <col min="1" max="1" width="6.5" style="40" customWidth="1"/>
    <col min="2" max="2" width="29.5" style="40" customWidth="1"/>
    <col min="3" max="3" width="17.33203125" style="40" customWidth="1"/>
    <col min="4" max="4" width="19" style="40" customWidth="1"/>
    <col min="5" max="5" width="9.1640625" style="40" customWidth="1"/>
    <col min="6" max="6" width="8" style="40" customWidth="1"/>
    <col min="7" max="8" width="8.83203125" style="40" customWidth="1"/>
    <col min="9" max="9" width="11.33203125" style="40" customWidth="1"/>
    <col min="10" max="10" width="10.5" style="40" customWidth="1"/>
    <col min="11" max="256" width="8.83203125" style="40" customWidth="1"/>
  </cols>
  <sheetData>
    <row r="1" spans="1:10" ht="18.75" customHeight="1" x14ac:dyDescent="0.25">
      <c r="A1" s="81" t="s">
        <v>348</v>
      </c>
      <c r="B1" s="82"/>
      <c r="C1" s="82"/>
      <c r="D1" s="82"/>
      <c r="E1" s="82"/>
      <c r="F1" s="82"/>
      <c r="G1" s="82"/>
      <c r="H1" s="82"/>
      <c r="I1" s="82"/>
      <c r="J1" s="82"/>
    </row>
    <row r="2" spans="1:10" ht="18.75" customHeight="1" x14ac:dyDescent="0.25">
      <c r="A2" s="81" t="s">
        <v>349</v>
      </c>
      <c r="B2" s="82"/>
      <c r="C2" s="82"/>
      <c r="D2" s="82"/>
      <c r="E2" s="82"/>
      <c r="F2" s="82"/>
      <c r="G2" s="82"/>
      <c r="H2" s="82"/>
      <c r="I2" s="82"/>
      <c r="J2" s="82"/>
    </row>
    <row r="3" spans="1:10" ht="15.75" customHeight="1" x14ac:dyDescent="0.2">
      <c r="A3" s="41"/>
      <c r="B3" s="42"/>
      <c r="C3" s="43"/>
      <c r="D3" s="43"/>
      <c r="E3" s="43"/>
      <c r="F3" s="43"/>
      <c r="G3" s="43"/>
      <c r="H3" s="43"/>
      <c r="I3" s="43"/>
      <c r="J3" s="43"/>
    </row>
    <row r="4" spans="1:10" ht="15.75" customHeight="1" x14ac:dyDescent="0.2">
      <c r="A4" s="44" t="s">
        <v>350</v>
      </c>
      <c r="B4" s="43"/>
      <c r="C4" s="43"/>
      <c r="D4" s="43"/>
      <c r="E4" s="43"/>
      <c r="F4" s="43"/>
      <c r="G4" s="43"/>
      <c r="H4" s="43"/>
      <c r="I4" s="43"/>
      <c r="J4" s="43"/>
    </row>
    <row r="5" spans="1:10" ht="15" customHeight="1" x14ac:dyDescent="0.2">
      <c r="A5" s="45"/>
      <c r="B5" s="45"/>
      <c r="C5" s="45"/>
      <c r="D5" s="45"/>
      <c r="E5" s="45"/>
      <c r="F5" s="45"/>
      <c r="G5" s="45"/>
      <c r="H5" s="45"/>
      <c r="I5" s="45"/>
      <c r="J5" s="45"/>
    </row>
    <row r="6" spans="1:10" ht="81" customHeight="1" x14ac:dyDescent="0.2">
      <c r="A6" s="46" t="s">
        <v>351</v>
      </c>
      <c r="B6" s="46" t="s">
        <v>352</v>
      </c>
      <c r="C6" s="46" t="s">
        <v>353</v>
      </c>
      <c r="D6" s="46" t="s">
        <v>354</v>
      </c>
      <c r="E6" s="46" t="s">
        <v>355</v>
      </c>
      <c r="F6" s="46" t="s">
        <v>356</v>
      </c>
      <c r="G6" s="46" t="s">
        <v>357</v>
      </c>
      <c r="H6" s="46" t="s">
        <v>358</v>
      </c>
      <c r="I6" s="46" t="s">
        <v>359</v>
      </c>
      <c r="J6" s="46" t="s">
        <v>360</v>
      </c>
    </row>
    <row r="7" spans="1:10" ht="34.5" customHeight="1" x14ac:dyDescent="0.2">
      <c r="A7" s="47">
        <v>1</v>
      </c>
      <c r="B7" s="48" t="s">
        <v>361</v>
      </c>
      <c r="C7" s="49" t="s">
        <v>362</v>
      </c>
      <c r="D7" s="49" t="s">
        <v>363</v>
      </c>
      <c r="E7" s="50" t="e">
        <f>#REF!</f>
        <v>#REF!</v>
      </c>
      <c r="F7" s="50" t="e">
        <f>#REF!</f>
        <v>#REF!</v>
      </c>
      <c r="G7" s="50" t="e">
        <f>F7/E7</f>
        <v>#REF!</v>
      </c>
      <c r="H7" s="50" t="e">
        <f>#REF!</f>
        <v>#REF!</v>
      </c>
      <c r="I7" s="50" t="e">
        <f>F7-H7</f>
        <v>#REF!</v>
      </c>
      <c r="J7" s="49" t="s">
        <v>364</v>
      </c>
    </row>
    <row r="8" spans="1:10" ht="45.75" customHeight="1" x14ac:dyDescent="0.2">
      <c r="A8" s="47">
        <v>2</v>
      </c>
      <c r="B8" s="51" t="s">
        <v>365</v>
      </c>
      <c r="C8" s="49" t="s">
        <v>366</v>
      </c>
      <c r="D8" s="49" t="s">
        <v>367</v>
      </c>
      <c r="E8" s="50" t="e">
        <f>#REF!</f>
        <v>#REF!</v>
      </c>
      <c r="F8" s="50" t="e">
        <f>#REF!</f>
        <v>#REF!</v>
      </c>
      <c r="G8" s="50" t="e">
        <f>F8/E8</f>
        <v>#REF!</v>
      </c>
      <c r="H8" s="50" t="e">
        <f>#REF!</f>
        <v>#REF!</v>
      </c>
      <c r="I8" s="50" t="e">
        <f>F8-H8</f>
        <v>#REF!</v>
      </c>
      <c r="J8" s="49" t="s">
        <v>364</v>
      </c>
    </row>
    <row r="9" spans="1:10" ht="47.25" customHeight="1" x14ac:dyDescent="0.2">
      <c r="A9" s="47">
        <v>3</v>
      </c>
      <c r="B9" s="51" t="s">
        <v>368</v>
      </c>
      <c r="C9" s="49" t="s">
        <v>369</v>
      </c>
      <c r="D9" s="49" t="s">
        <v>370</v>
      </c>
      <c r="E9" s="50" t="e">
        <f>#REF!</f>
        <v>#REF!</v>
      </c>
      <c r="F9" s="50" t="e">
        <f>#REF!</f>
        <v>#REF!</v>
      </c>
      <c r="G9" s="50" t="e">
        <f>F9/E9</f>
        <v>#REF!</v>
      </c>
      <c r="H9" s="50" t="e">
        <f>#REF!</f>
        <v>#REF!</v>
      </c>
      <c r="I9" s="50" t="e">
        <f>F9-H9</f>
        <v>#REF!</v>
      </c>
      <c r="J9" s="49" t="s">
        <v>364</v>
      </c>
    </row>
    <row r="10" spans="1:10" ht="43.5" customHeight="1" x14ac:dyDescent="0.2">
      <c r="A10" s="47">
        <v>4</v>
      </c>
      <c r="B10" s="51" t="s">
        <v>371</v>
      </c>
      <c r="C10" s="49" t="s">
        <v>372</v>
      </c>
      <c r="D10" s="49" t="s">
        <v>373</v>
      </c>
      <c r="E10" s="50" t="e">
        <f>#REF!</f>
        <v>#REF!</v>
      </c>
      <c r="F10" s="50" t="e">
        <f>#REF!</f>
        <v>#REF!</v>
      </c>
      <c r="G10" s="50" t="e">
        <f>F10/E10</f>
        <v>#REF!</v>
      </c>
      <c r="H10" s="50" t="e">
        <f>#REF!</f>
        <v>#REF!</v>
      </c>
      <c r="I10" s="50" t="e">
        <f>F10-H10</f>
        <v>#REF!</v>
      </c>
      <c r="J10" s="49" t="s">
        <v>364</v>
      </c>
    </row>
    <row r="11" spans="1:10" ht="36.75" customHeight="1" x14ac:dyDescent="0.2">
      <c r="A11" s="47">
        <v>5</v>
      </c>
      <c r="B11" s="51" t="s">
        <v>374</v>
      </c>
      <c r="C11" s="49" t="s">
        <v>375</v>
      </c>
      <c r="D11" s="49" t="s">
        <v>376</v>
      </c>
      <c r="E11" s="50" t="e">
        <f>#REF!</f>
        <v>#REF!</v>
      </c>
      <c r="F11" s="50" t="e">
        <f>#REF!</f>
        <v>#REF!</v>
      </c>
      <c r="G11" s="50" t="e">
        <f>F11/E11</f>
        <v>#REF!</v>
      </c>
      <c r="H11" s="50" t="e">
        <f>#REF!</f>
        <v>#REF!</v>
      </c>
      <c r="I11" s="50" t="e">
        <f>#REF!</f>
        <v>#REF!</v>
      </c>
      <c r="J11" s="52">
        <v>3</v>
      </c>
    </row>
    <row r="12" spans="1:10" ht="15" customHeight="1" x14ac:dyDescent="0.2">
      <c r="A12" s="53"/>
      <c r="B12" s="53"/>
      <c r="C12" s="53"/>
      <c r="D12" s="53"/>
      <c r="E12" s="53"/>
      <c r="F12" s="53"/>
      <c r="G12" s="53"/>
      <c r="H12" s="53"/>
      <c r="I12" s="53"/>
      <c r="J12" s="53"/>
    </row>
    <row r="13" spans="1:10" ht="15.75" customHeight="1" x14ac:dyDescent="0.2">
      <c r="A13" s="43"/>
      <c r="B13" s="54" t="s">
        <v>377</v>
      </c>
      <c r="C13" s="55" t="e">
        <f>#REF!</f>
        <v>#REF!</v>
      </c>
      <c r="D13" s="56"/>
      <c r="E13" s="43"/>
      <c r="F13" s="43"/>
      <c r="G13" s="43"/>
      <c r="H13" s="43"/>
      <c r="I13" s="43"/>
      <c r="J13" s="43"/>
    </row>
    <row r="14" spans="1:10" ht="15.75" customHeight="1" x14ac:dyDescent="0.2">
      <c r="A14" s="43"/>
      <c r="B14" s="54" t="s">
        <v>378</v>
      </c>
      <c r="C14" s="55" t="e">
        <f>#REF!</f>
        <v>#REF!</v>
      </c>
      <c r="D14" s="56"/>
      <c r="E14" s="43"/>
      <c r="F14" s="43"/>
      <c r="G14" s="43"/>
      <c r="H14" s="43"/>
      <c r="I14" s="43"/>
      <c r="J14" s="43"/>
    </row>
    <row r="15" spans="1:10" ht="15.75" customHeight="1" x14ac:dyDescent="0.2">
      <c r="A15" s="43"/>
      <c r="B15" s="54" t="s">
        <v>379</v>
      </c>
      <c r="C15" s="55" t="e">
        <f>#REF!</f>
        <v>#REF!</v>
      </c>
      <c r="D15" s="57"/>
      <c r="E15" s="43"/>
      <c r="F15" s="43"/>
      <c r="G15" s="43"/>
      <c r="H15" s="43"/>
      <c r="I15" s="43"/>
      <c r="J15" s="43"/>
    </row>
    <row r="16" spans="1:10" ht="15.75" customHeight="1" x14ac:dyDescent="0.2">
      <c r="A16" s="43"/>
      <c r="B16" s="44" t="s">
        <v>380</v>
      </c>
      <c r="C16" s="58" t="s">
        <v>381</v>
      </c>
      <c r="D16" s="43"/>
      <c r="E16" s="59"/>
      <c r="F16" s="43"/>
      <c r="G16" s="43"/>
      <c r="H16" s="43"/>
      <c r="I16" s="43"/>
      <c r="J16" s="43"/>
    </row>
    <row r="17" spans="1:10" ht="15.75" customHeight="1" x14ac:dyDescent="0.2">
      <c r="A17" s="43"/>
      <c r="B17" s="54" t="s">
        <v>382</v>
      </c>
      <c r="C17" s="60">
        <v>72314</v>
      </c>
      <c r="D17" s="43"/>
      <c r="E17" s="43"/>
      <c r="F17" s="43"/>
      <c r="G17" s="43"/>
      <c r="H17" s="43"/>
      <c r="I17" s="43"/>
      <c r="J17" s="43"/>
    </row>
    <row r="18" spans="1:10" ht="15" customHeight="1" x14ac:dyDescent="0.2">
      <c r="A18" s="43"/>
      <c r="B18" s="43"/>
      <c r="C18" s="43"/>
      <c r="D18" s="43"/>
      <c r="E18" s="43"/>
      <c r="F18" s="61" t="s">
        <v>383</v>
      </c>
      <c r="G18" s="43"/>
      <c r="H18" s="43"/>
      <c r="I18" s="43"/>
      <c r="J18" s="43"/>
    </row>
  </sheetData>
  <mergeCells count="2">
    <mergeCell ref="A2:J2"/>
    <mergeCell ref="A1:J1"/>
  </mergeCells>
  <pageMargins left="0.7" right="0.7" top="0.75" bottom="0.75" header="0.3" footer="0.3"/>
  <pageSetup scale="101" orientation="landscape"/>
  <headerFooter>
    <oddHeader>&amp;C&amp;"Calibri,Regular"&amp;18&amp;U&amp;K000000UNIVERSITY OF MUMBAI</oddHead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
  <sheetViews>
    <sheetView showGridLines="0" workbookViewId="0"/>
  </sheetViews>
  <sheetFormatPr baseColWidth="10" defaultColWidth="3.6640625" defaultRowHeight="15" customHeight="1" x14ac:dyDescent="0.2"/>
  <cols>
    <col min="1" max="1" width="15.83203125" style="62" customWidth="1"/>
    <col min="2" max="2" width="29.1640625" style="62" customWidth="1"/>
    <col min="3" max="36" width="3.6640625" style="62" customWidth="1"/>
    <col min="37" max="37" width="9.83203125" style="62" customWidth="1"/>
    <col min="38" max="38" width="9.5" style="62" customWidth="1"/>
    <col min="39" max="39" width="10.5" style="62" customWidth="1"/>
    <col min="40" max="40" width="8" style="62" customWidth="1"/>
    <col min="41" max="41" width="6.6640625" style="62" customWidth="1"/>
    <col min="42" max="42" width="39.5" style="62" customWidth="1"/>
    <col min="43" max="256" width="3.6640625" style="62" customWidth="1"/>
  </cols>
  <sheetData>
    <row r="1" spans="1:42" ht="15" customHeight="1" x14ac:dyDescent="0.2">
      <c r="A1" s="63" t="s">
        <v>384</v>
      </c>
      <c r="B1" s="63" t="s">
        <v>385</v>
      </c>
      <c r="C1" s="63" t="s">
        <v>386</v>
      </c>
      <c r="D1" s="45"/>
      <c r="E1" s="63" t="s">
        <v>387</v>
      </c>
      <c r="F1" s="45"/>
      <c r="G1" s="63" t="s">
        <v>388</v>
      </c>
      <c r="H1" s="45"/>
      <c r="I1" s="63" t="s">
        <v>389</v>
      </c>
      <c r="J1" s="45"/>
      <c r="K1" s="63" t="s">
        <v>390</v>
      </c>
      <c r="L1" s="45"/>
      <c r="M1" s="63" t="s">
        <v>391</v>
      </c>
      <c r="N1" s="45"/>
      <c r="O1" s="63" t="s">
        <v>392</v>
      </c>
      <c r="P1" s="45"/>
      <c r="Q1" s="63" t="s">
        <v>393</v>
      </c>
      <c r="R1" s="45"/>
      <c r="S1" s="63" t="s">
        <v>394</v>
      </c>
      <c r="T1" s="45"/>
      <c r="U1" s="63" t="s">
        <v>395</v>
      </c>
      <c r="V1" s="45"/>
      <c r="W1" s="63" t="s">
        <v>396</v>
      </c>
      <c r="X1" s="45"/>
      <c r="Y1" s="63" t="s">
        <v>397</v>
      </c>
      <c r="Z1" s="45"/>
      <c r="AA1" s="63" t="s">
        <v>398</v>
      </c>
      <c r="AB1" s="45"/>
      <c r="AC1" s="63" t="s">
        <v>399</v>
      </c>
      <c r="AD1" s="45"/>
      <c r="AE1" s="63" t="s">
        <v>400</v>
      </c>
      <c r="AF1" s="45"/>
      <c r="AG1" s="63" t="s">
        <v>401</v>
      </c>
      <c r="AH1" s="45"/>
      <c r="AI1" s="63" t="s">
        <v>402</v>
      </c>
      <c r="AJ1" s="45"/>
      <c r="AK1" s="63" t="s">
        <v>403</v>
      </c>
      <c r="AL1" s="63" t="s">
        <v>404</v>
      </c>
      <c r="AM1" s="63" t="s">
        <v>10</v>
      </c>
      <c r="AN1" s="63" t="s">
        <v>11</v>
      </c>
      <c r="AO1" s="63" t="s">
        <v>12</v>
      </c>
      <c r="AP1" s="61" t="s">
        <v>405</v>
      </c>
    </row>
    <row r="2" spans="1:42" ht="15" customHeight="1" x14ac:dyDescent="0.2">
      <c r="A2" s="64">
        <v>236201</v>
      </c>
      <c r="B2" s="65" t="s">
        <v>406</v>
      </c>
      <c r="C2" s="23" t="s">
        <v>191</v>
      </c>
      <c r="D2" s="66"/>
      <c r="E2" s="23" t="s">
        <v>315</v>
      </c>
      <c r="F2" s="24" t="s">
        <v>316</v>
      </c>
      <c r="G2" s="23" t="s">
        <v>317</v>
      </c>
      <c r="H2" s="24" t="s">
        <v>316</v>
      </c>
      <c r="I2" s="23" t="s">
        <v>191</v>
      </c>
      <c r="J2" s="66"/>
      <c r="K2" s="23" t="s">
        <v>315</v>
      </c>
      <c r="L2" s="24" t="s">
        <v>316</v>
      </c>
      <c r="M2" s="23" t="s">
        <v>318</v>
      </c>
      <c r="N2" s="24" t="s">
        <v>316</v>
      </c>
      <c r="O2" s="23" t="s">
        <v>319</v>
      </c>
      <c r="P2" s="24" t="s">
        <v>316</v>
      </c>
      <c r="Q2" s="23" t="s">
        <v>315</v>
      </c>
      <c r="R2" s="24" t="s">
        <v>316</v>
      </c>
      <c r="S2" s="23" t="s">
        <v>317</v>
      </c>
      <c r="T2" s="24" t="s">
        <v>316</v>
      </c>
      <c r="U2" s="23" t="s">
        <v>320</v>
      </c>
      <c r="V2" s="24" t="s">
        <v>316</v>
      </c>
      <c r="W2" s="23" t="s">
        <v>315</v>
      </c>
      <c r="X2" s="24" t="s">
        <v>316</v>
      </c>
      <c r="Y2" s="23" t="s">
        <v>315</v>
      </c>
      <c r="Z2" s="24" t="s">
        <v>316</v>
      </c>
      <c r="AA2" s="23" t="s">
        <v>191</v>
      </c>
      <c r="AB2" s="66"/>
      <c r="AC2" s="23" t="s">
        <v>315</v>
      </c>
      <c r="AD2" s="24" t="s">
        <v>316</v>
      </c>
      <c r="AE2" s="23" t="s">
        <v>321</v>
      </c>
      <c r="AF2" s="24" t="s">
        <v>316</v>
      </c>
      <c r="AG2" s="23" t="s">
        <v>315</v>
      </c>
      <c r="AH2" s="24" t="s">
        <v>316</v>
      </c>
      <c r="AI2" s="23" t="s">
        <v>315</v>
      </c>
      <c r="AJ2" s="24" t="s">
        <v>316</v>
      </c>
      <c r="AK2" s="12">
        <v>382</v>
      </c>
      <c r="AL2" s="67">
        <v>0</v>
      </c>
      <c r="AM2" s="12">
        <v>382</v>
      </c>
      <c r="AN2" s="14" t="s">
        <v>322</v>
      </c>
      <c r="AO2" s="14" t="s">
        <v>191</v>
      </c>
      <c r="AP2" s="68" t="s">
        <v>407</v>
      </c>
    </row>
    <row r="3" spans="1:42" ht="15" customHeight="1" x14ac:dyDescent="0.2">
      <c r="A3" s="64">
        <v>236202</v>
      </c>
      <c r="B3" s="65" t="s">
        <v>408</v>
      </c>
      <c r="C3" s="23" t="s">
        <v>320</v>
      </c>
      <c r="D3" s="24" t="s">
        <v>316</v>
      </c>
      <c r="E3" s="23" t="s">
        <v>315</v>
      </c>
      <c r="F3" s="24" t="s">
        <v>316</v>
      </c>
      <c r="G3" s="23" t="s">
        <v>319</v>
      </c>
      <c r="H3" s="24" t="s">
        <v>316</v>
      </c>
      <c r="I3" s="31">
        <v>45</v>
      </c>
      <c r="J3" s="66"/>
      <c r="K3" s="23" t="s">
        <v>315</v>
      </c>
      <c r="L3" s="24" t="s">
        <v>316</v>
      </c>
      <c r="M3" s="23" t="s">
        <v>332</v>
      </c>
      <c r="N3" s="24" t="s">
        <v>316</v>
      </c>
      <c r="O3" s="23" t="s">
        <v>409</v>
      </c>
      <c r="P3" s="24" t="s">
        <v>316</v>
      </c>
      <c r="Q3" s="23" t="s">
        <v>315</v>
      </c>
      <c r="R3" s="24" t="s">
        <v>316</v>
      </c>
      <c r="S3" s="23" t="s">
        <v>337</v>
      </c>
      <c r="T3" s="24" t="s">
        <v>316</v>
      </c>
      <c r="U3" s="23" t="s">
        <v>320</v>
      </c>
      <c r="V3" s="24" t="s">
        <v>316</v>
      </c>
      <c r="W3" s="23" t="s">
        <v>315</v>
      </c>
      <c r="X3" s="24" t="s">
        <v>316</v>
      </c>
      <c r="Y3" s="23" t="s">
        <v>332</v>
      </c>
      <c r="Z3" s="24" t="s">
        <v>316</v>
      </c>
      <c r="AA3" s="31">
        <v>52</v>
      </c>
      <c r="AB3" s="66"/>
      <c r="AC3" s="23" t="s">
        <v>315</v>
      </c>
      <c r="AD3" s="24" t="s">
        <v>316</v>
      </c>
      <c r="AE3" s="23" t="s">
        <v>332</v>
      </c>
      <c r="AF3" s="24" t="s">
        <v>316</v>
      </c>
      <c r="AG3" s="23" t="s">
        <v>315</v>
      </c>
      <c r="AH3" s="24" t="s">
        <v>316</v>
      </c>
      <c r="AI3" s="23" t="s">
        <v>315</v>
      </c>
      <c r="AJ3" s="24" t="s">
        <v>316</v>
      </c>
      <c r="AK3" s="12">
        <v>540</v>
      </c>
      <c r="AL3" s="69" t="s">
        <v>277</v>
      </c>
      <c r="AM3" s="12">
        <v>1016</v>
      </c>
      <c r="AN3" s="14" t="s">
        <v>20</v>
      </c>
      <c r="AO3" s="14" t="s">
        <v>35</v>
      </c>
      <c r="AP3" s="68" t="s">
        <v>410</v>
      </c>
    </row>
    <row r="4" spans="1:42" ht="15" customHeight="1" x14ac:dyDescent="0.2">
      <c r="A4" s="64">
        <v>236203</v>
      </c>
      <c r="B4" s="65" t="s">
        <v>329</v>
      </c>
      <c r="C4" s="23" t="s">
        <v>320</v>
      </c>
      <c r="D4" s="24" t="s">
        <v>316</v>
      </c>
      <c r="E4" s="23" t="s">
        <v>315</v>
      </c>
      <c r="F4" s="24" t="s">
        <v>316</v>
      </c>
      <c r="G4" s="23" t="s">
        <v>330</v>
      </c>
      <c r="H4" s="24" t="s">
        <v>316</v>
      </c>
      <c r="I4" s="31">
        <v>45</v>
      </c>
      <c r="J4" s="24" t="s">
        <v>135</v>
      </c>
      <c r="K4" s="23" t="s">
        <v>315</v>
      </c>
      <c r="L4" s="24" t="s">
        <v>316</v>
      </c>
      <c r="M4" s="23" t="s">
        <v>332</v>
      </c>
      <c r="N4" s="24" t="s">
        <v>316</v>
      </c>
      <c r="O4" s="31">
        <v>6</v>
      </c>
      <c r="P4" s="24" t="s">
        <v>134</v>
      </c>
      <c r="Q4" s="23" t="s">
        <v>315</v>
      </c>
      <c r="R4" s="24" t="s">
        <v>316</v>
      </c>
      <c r="S4" s="23" t="s">
        <v>319</v>
      </c>
      <c r="T4" s="24" t="s">
        <v>316</v>
      </c>
      <c r="U4" s="31">
        <v>14</v>
      </c>
      <c r="V4" s="24" t="s">
        <v>134</v>
      </c>
      <c r="W4" s="23" t="s">
        <v>315</v>
      </c>
      <c r="X4" s="24" t="s">
        <v>316</v>
      </c>
      <c r="Y4" s="23" t="s">
        <v>315</v>
      </c>
      <c r="Z4" s="24" t="s">
        <v>316</v>
      </c>
      <c r="AA4" s="23" t="s">
        <v>320</v>
      </c>
      <c r="AB4" s="24" t="s">
        <v>316</v>
      </c>
      <c r="AC4" s="23" t="s">
        <v>315</v>
      </c>
      <c r="AD4" s="24" t="s">
        <v>316</v>
      </c>
      <c r="AE4" s="23" t="s">
        <v>327</v>
      </c>
      <c r="AF4" s="24" t="s">
        <v>316</v>
      </c>
      <c r="AG4" s="23" t="s">
        <v>315</v>
      </c>
      <c r="AH4" s="24" t="s">
        <v>316</v>
      </c>
      <c r="AI4" s="23" t="s">
        <v>315</v>
      </c>
      <c r="AJ4" s="24" t="s">
        <v>316</v>
      </c>
      <c r="AK4" s="12">
        <v>462</v>
      </c>
      <c r="AL4" s="67">
        <v>0</v>
      </c>
      <c r="AM4" s="12">
        <v>462</v>
      </c>
      <c r="AN4" s="14" t="s">
        <v>137</v>
      </c>
      <c r="AO4" s="14" t="s">
        <v>138</v>
      </c>
      <c r="AP4" s="68" t="s">
        <v>411</v>
      </c>
    </row>
    <row r="5" spans="1:42" ht="15" customHeight="1" x14ac:dyDescent="0.2">
      <c r="A5" s="64">
        <v>236204</v>
      </c>
      <c r="B5" s="65" t="s">
        <v>412</v>
      </c>
      <c r="C5" s="23" t="s">
        <v>320</v>
      </c>
      <c r="D5" s="24" t="s">
        <v>316</v>
      </c>
      <c r="E5" s="23" t="s">
        <v>315</v>
      </c>
      <c r="F5" s="24" t="s">
        <v>316</v>
      </c>
      <c r="G5" s="23" t="s">
        <v>337</v>
      </c>
      <c r="H5" s="24" t="s">
        <v>316</v>
      </c>
      <c r="I5" s="31">
        <v>62</v>
      </c>
      <c r="J5" s="66"/>
      <c r="K5" s="23" t="s">
        <v>315</v>
      </c>
      <c r="L5" s="24" t="s">
        <v>316</v>
      </c>
      <c r="M5" s="23" t="s">
        <v>327</v>
      </c>
      <c r="N5" s="24" t="s">
        <v>316</v>
      </c>
      <c r="O5" s="23" t="s">
        <v>325</v>
      </c>
      <c r="P5" s="24" t="s">
        <v>316</v>
      </c>
      <c r="Q5" s="23" t="s">
        <v>315</v>
      </c>
      <c r="R5" s="24" t="s">
        <v>316</v>
      </c>
      <c r="S5" s="23" t="s">
        <v>337</v>
      </c>
      <c r="T5" s="24" t="s">
        <v>316</v>
      </c>
      <c r="U5" s="23" t="s">
        <v>413</v>
      </c>
      <c r="V5" s="24" t="s">
        <v>316</v>
      </c>
      <c r="W5" s="23" t="s">
        <v>315</v>
      </c>
      <c r="X5" s="24" t="s">
        <v>316</v>
      </c>
      <c r="Y5" s="23" t="s">
        <v>332</v>
      </c>
      <c r="Z5" s="24" t="s">
        <v>316</v>
      </c>
      <c r="AA5" s="23" t="s">
        <v>325</v>
      </c>
      <c r="AB5" s="24" t="s">
        <v>316</v>
      </c>
      <c r="AC5" s="23" t="s">
        <v>315</v>
      </c>
      <c r="AD5" s="24" t="s">
        <v>316</v>
      </c>
      <c r="AE5" s="23" t="s">
        <v>327</v>
      </c>
      <c r="AF5" s="24" t="s">
        <v>316</v>
      </c>
      <c r="AG5" s="23" t="s">
        <v>315</v>
      </c>
      <c r="AH5" s="24" t="s">
        <v>316</v>
      </c>
      <c r="AI5" s="23" t="s">
        <v>414</v>
      </c>
      <c r="AJ5" s="24" t="s">
        <v>316</v>
      </c>
      <c r="AK5" s="12">
        <v>543</v>
      </c>
      <c r="AL5" s="69" t="s">
        <v>415</v>
      </c>
      <c r="AM5" s="12">
        <v>1056</v>
      </c>
      <c r="AN5" s="14" t="s">
        <v>20</v>
      </c>
      <c r="AO5" s="14" t="s">
        <v>35</v>
      </c>
      <c r="AP5" s="68" t="s">
        <v>416</v>
      </c>
    </row>
    <row r="6" spans="1:42" ht="15" customHeight="1" x14ac:dyDescent="0.2">
      <c r="A6" s="64">
        <v>236205</v>
      </c>
      <c r="B6" s="65" t="s">
        <v>336</v>
      </c>
      <c r="C6" s="31">
        <v>17</v>
      </c>
      <c r="D6" s="24" t="s">
        <v>134</v>
      </c>
      <c r="E6" s="23" t="s">
        <v>324</v>
      </c>
      <c r="F6" s="24" t="s">
        <v>316</v>
      </c>
      <c r="G6" s="23" t="s">
        <v>317</v>
      </c>
      <c r="H6" s="24" t="s">
        <v>316</v>
      </c>
      <c r="I6" s="31">
        <v>44</v>
      </c>
      <c r="J6" s="24" t="s">
        <v>135</v>
      </c>
      <c r="K6" s="23" t="s">
        <v>324</v>
      </c>
      <c r="L6" s="24" t="s">
        <v>316</v>
      </c>
      <c r="M6" s="23" t="s">
        <v>318</v>
      </c>
      <c r="N6" s="24" t="s">
        <v>316</v>
      </c>
      <c r="O6" s="23" t="s">
        <v>320</v>
      </c>
      <c r="P6" s="24" t="s">
        <v>316</v>
      </c>
      <c r="Q6" s="23" t="s">
        <v>324</v>
      </c>
      <c r="R6" s="24" t="s">
        <v>316</v>
      </c>
      <c r="S6" s="23" t="s">
        <v>317</v>
      </c>
      <c r="T6" s="24" t="s">
        <v>316</v>
      </c>
      <c r="U6" s="31">
        <v>7</v>
      </c>
      <c r="V6" s="24" t="s">
        <v>134</v>
      </c>
      <c r="W6" s="23" t="s">
        <v>318</v>
      </c>
      <c r="X6" s="24" t="s">
        <v>316</v>
      </c>
      <c r="Y6" s="23" t="s">
        <v>327</v>
      </c>
      <c r="Z6" s="24" t="s">
        <v>316</v>
      </c>
      <c r="AA6" s="23" t="s">
        <v>337</v>
      </c>
      <c r="AB6" s="24" t="s">
        <v>316</v>
      </c>
      <c r="AC6" s="23" t="s">
        <v>324</v>
      </c>
      <c r="AD6" s="24" t="s">
        <v>316</v>
      </c>
      <c r="AE6" s="23" t="s">
        <v>318</v>
      </c>
      <c r="AF6" s="24" t="s">
        <v>316</v>
      </c>
      <c r="AG6" s="23" t="s">
        <v>318</v>
      </c>
      <c r="AH6" s="24" t="s">
        <v>316</v>
      </c>
      <c r="AI6" s="23" t="s">
        <v>327</v>
      </c>
      <c r="AJ6" s="24" t="s">
        <v>316</v>
      </c>
      <c r="AK6" s="12">
        <v>424</v>
      </c>
      <c r="AL6" s="67">
        <v>0</v>
      </c>
      <c r="AM6" s="12">
        <v>424</v>
      </c>
      <c r="AN6" s="14" t="s">
        <v>137</v>
      </c>
      <c r="AO6" s="14" t="s">
        <v>138</v>
      </c>
      <c r="AP6" s="68" t="s">
        <v>417</v>
      </c>
    </row>
    <row r="7" spans="1:42" ht="15" customHeight="1" x14ac:dyDescent="0.2">
      <c r="A7" s="64">
        <v>236206</v>
      </c>
      <c r="B7" s="65" t="s">
        <v>418</v>
      </c>
      <c r="C7" s="31">
        <v>49</v>
      </c>
      <c r="D7" s="66"/>
      <c r="E7" s="23" t="s">
        <v>324</v>
      </c>
      <c r="F7" s="24" t="s">
        <v>316</v>
      </c>
      <c r="G7" s="23" t="s">
        <v>330</v>
      </c>
      <c r="H7" s="24" t="s">
        <v>316</v>
      </c>
      <c r="I7" s="23" t="s">
        <v>419</v>
      </c>
      <c r="J7" s="24" t="s">
        <v>316</v>
      </c>
      <c r="K7" s="23" t="s">
        <v>327</v>
      </c>
      <c r="L7" s="24" t="s">
        <v>316</v>
      </c>
      <c r="M7" s="23" t="s">
        <v>315</v>
      </c>
      <c r="N7" s="24" t="s">
        <v>316</v>
      </c>
      <c r="O7" s="23" t="s">
        <v>420</v>
      </c>
      <c r="P7" s="24" t="s">
        <v>316</v>
      </c>
      <c r="Q7" s="23" t="s">
        <v>324</v>
      </c>
      <c r="R7" s="24" t="s">
        <v>316</v>
      </c>
      <c r="S7" s="23" t="s">
        <v>330</v>
      </c>
      <c r="T7" s="24" t="s">
        <v>316</v>
      </c>
      <c r="U7" s="23" t="s">
        <v>419</v>
      </c>
      <c r="V7" s="24" t="s">
        <v>316</v>
      </c>
      <c r="W7" s="23" t="s">
        <v>318</v>
      </c>
      <c r="X7" s="24" t="s">
        <v>316</v>
      </c>
      <c r="Y7" s="23" t="s">
        <v>327</v>
      </c>
      <c r="Z7" s="24" t="s">
        <v>316</v>
      </c>
      <c r="AA7" s="23" t="s">
        <v>320</v>
      </c>
      <c r="AB7" s="24" t="s">
        <v>316</v>
      </c>
      <c r="AC7" s="23" t="s">
        <v>324</v>
      </c>
      <c r="AD7" s="24" t="s">
        <v>316</v>
      </c>
      <c r="AE7" s="23" t="s">
        <v>332</v>
      </c>
      <c r="AF7" s="24" t="s">
        <v>316</v>
      </c>
      <c r="AG7" s="23" t="s">
        <v>318</v>
      </c>
      <c r="AH7" s="24" t="s">
        <v>316</v>
      </c>
      <c r="AI7" s="23" t="s">
        <v>318</v>
      </c>
      <c r="AJ7" s="24" t="s">
        <v>316</v>
      </c>
      <c r="AK7" s="12">
        <v>532</v>
      </c>
      <c r="AL7" s="69" t="s">
        <v>421</v>
      </c>
      <c r="AM7" s="12">
        <v>1050</v>
      </c>
      <c r="AN7" s="14" t="s">
        <v>20</v>
      </c>
      <c r="AO7" s="14" t="s">
        <v>35</v>
      </c>
      <c r="AP7" s="68" t="s">
        <v>422</v>
      </c>
    </row>
    <row r="8" spans="1:42" ht="15" customHeight="1" x14ac:dyDescent="0.2">
      <c r="A8" s="64">
        <v>236207</v>
      </c>
      <c r="B8" s="65" t="s">
        <v>423</v>
      </c>
      <c r="C8" s="23" t="s">
        <v>320</v>
      </c>
      <c r="D8" s="24" t="s">
        <v>316</v>
      </c>
      <c r="E8" s="23" t="s">
        <v>315</v>
      </c>
      <c r="F8" s="24" t="s">
        <v>316</v>
      </c>
      <c r="G8" s="23" t="s">
        <v>319</v>
      </c>
      <c r="H8" s="24" t="s">
        <v>316</v>
      </c>
      <c r="I8" s="31">
        <v>41</v>
      </c>
      <c r="J8" s="66"/>
      <c r="K8" s="23" t="s">
        <v>315</v>
      </c>
      <c r="L8" s="24" t="s">
        <v>316</v>
      </c>
      <c r="M8" s="23" t="s">
        <v>332</v>
      </c>
      <c r="N8" s="24" t="s">
        <v>316</v>
      </c>
      <c r="O8" s="23" t="s">
        <v>330</v>
      </c>
      <c r="P8" s="24" t="s">
        <v>316</v>
      </c>
      <c r="Q8" s="23" t="s">
        <v>315</v>
      </c>
      <c r="R8" s="24" t="s">
        <v>316</v>
      </c>
      <c r="S8" s="23" t="s">
        <v>337</v>
      </c>
      <c r="T8" s="24" t="s">
        <v>316</v>
      </c>
      <c r="U8" s="23" t="s">
        <v>331</v>
      </c>
      <c r="V8" s="24" t="s">
        <v>316</v>
      </c>
      <c r="W8" s="23" t="s">
        <v>315</v>
      </c>
      <c r="X8" s="24" t="s">
        <v>316</v>
      </c>
      <c r="Y8" s="23" t="s">
        <v>332</v>
      </c>
      <c r="Z8" s="24" t="s">
        <v>316</v>
      </c>
      <c r="AA8" s="23" t="s">
        <v>424</v>
      </c>
      <c r="AB8" s="24" t="s">
        <v>316</v>
      </c>
      <c r="AC8" s="23" t="s">
        <v>315</v>
      </c>
      <c r="AD8" s="24" t="s">
        <v>316</v>
      </c>
      <c r="AE8" s="23" t="s">
        <v>332</v>
      </c>
      <c r="AF8" s="24" t="s">
        <v>316</v>
      </c>
      <c r="AG8" s="23" t="s">
        <v>315</v>
      </c>
      <c r="AH8" s="24" t="s">
        <v>316</v>
      </c>
      <c r="AI8" s="23" t="s">
        <v>315</v>
      </c>
      <c r="AJ8" s="24" t="s">
        <v>316</v>
      </c>
      <c r="AK8" s="12">
        <v>536</v>
      </c>
      <c r="AL8" s="69" t="s">
        <v>425</v>
      </c>
      <c r="AM8" s="12">
        <v>1045</v>
      </c>
      <c r="AN8" s="14" t="s">
        <v>20</v>
      </c>
      <c r="AO8" s="14" t="s">
        <v>35</v>
      </c>
      <c r="AP8" s="68" t="s">
        <v>426</v>
      </c>
    </row>
    <row r="9" spans="1:42" ht="15" customHeight="1" x14ac:dyDescent="0.2">
      <c r="A9" s="64">
        <v>236208</v>
      </c>
      <c r="B9" s="70" t="s">
        <v>427</v>
      </c>
      <c r="C9" s="23" t="s">
        <v>191</v>
      </c>
      <c r="D9" s="66"/>
      <c r="E9" s="23" t="s">
        <v>318</v>
      </c>
      <c r="F9" s="24" t="s">
        <v>316</v>
      </c>
      <c r="G9" s="23" t="s">
        <v>319</v>
      </c>
      <c r="H9" s="24" t="s">
        <v>316</v>
      </c>
      <c r="I9" s="23" t="s">
        <v>191</v>
      </c>
      <c r="J9" s="66"/>
      <c r="K9" s="23" t="s">
        <v>340</v>
      </c>
      <c r="L9" s="24" t="s">
        <v>316</v>
      </c>
      <c r="M9" s="23" t="s">
        <v>340</v>
      </c>
      <c r="N9" s="24" t="s">
        <v>316</v>
      </c>
      <c r="O9" s="23" t="s">
        <v>191</v>
      </c>
      <c r="P9" s="66"/>
      <c r="Q9" s="23" t="s">
        <v>341</v>
      </c>
      <c r="R9" s="24" t="s">
        <v>316</v>
      </c>
      <c r="S9" s="23" t="s">
        <v>342</v>
      </c>
      <c r="T9" s="24" t="s">
        <v>316</v>
      </c>
      <c r="U9" s="23" t="s">
        <v>191</v>
      </c>
      <c r="V9" s="66"/>
      <c r="W9" s="23" t="s">
        <v>318</v>
      </c>
      <c r="X9" s="24" t="s">
        <v>316</v>
      </c>
      <c r="Y9" s="23" t="s">
        <v>321</v>
      </c>
      <c r="Z9" s="24" t="s">
        <v>316</v>
      </c>
      <c r="AA9" s="31">
        <v>6</v>
      </c>
      <c r="AB9" s="24" t="s">
        <v>134</v>
      </c>
      <c r="AC9" s="23" t="s">
        <v>321</v>
      </c>
      <c r="AD9" s="24" t="s">
        <v>316</v>
      </c>
      <c r="AE9" s="23" t="s">
        <v>343</v>
      </c>
      <c r="AF9" s="24" t="s">
        <v>316</v>
      </c>
      <c r="AG9" s="23" t="s">
        <v>318</v>
      </c>
      <c r="AH9" s="24" t="s">
        <v>316</v>
      </c>
      <c r="AI9" s="23" t="s">
        <v>318</v>
      </c>
      <c r="AJ9" s="24" t="s">
        <v>316</v>
      </c>
      <c r="AK9" s="12">
        <v>259</v>
      </c>
      <c r="AL9" s="67">
        <v>0</v>
      </c>
      <c r="AM9" s="12">
        <v>259</v>
      </c>
      <c r="AN9" s="14" t="s">
        <v>137</v>
      </c>
      <c r="AO9" s="14" t="s">
        <v>138</v>
      </c>
      <c r="AP9" s="68" t="s">
        <v>428</v>
      </c>
    </row>
    <row r="10" spans="1:42" ht="15" customHeight="1" x14ac:dyDescent="0.2">
      <c r="A10" s="64">
        <v>236209</v>
      </c>
      <c r="B10" s="65" t="s">
        <v>429</v>
      </c>
      <c r="C10" s="23" t="s">
        <v>320</v>
      </c>
      <c r="D10" s="24" t="s">
        <v>316</v>
      </c>
      <c r="E10" s="23" t="s">
        <v>315</v>
      </c>
      <c r="F10" s="24" t="s">
        <v>316</v>
      </c>
      <c r="G10" s="23" t="s">
        <v>337</v>
      </c>
      <c r="H10" s="24" t="s">
        <v>316</v>
      </c>
      <c r="I10" s="23" t="s">
        <v>320</v>
      </c>
      <c r="J10" s="24" t="s">
        <v>316</v>
      </c>
      <c r="K10" s="23" t="s">
        <v>315</v>
      </c>
      <c r="L10" s="24" t="s">
        <v>316</v>
      </c>
      <c r="M10" s="23" t="s">
        <v>327</v>
      </c>
      <c r="N10" s="24" t="s">
        <v>316</v>
      </c>
      <c r="O10" s="23" t="s">
        <v>325</v>
      </c>
      <c r="P10" s="24" t="s">
        <v>316</v>
      </c>
      <c r="Q10" s="23" t="s">
        <v>315</v>
      </c>
      <c r="R10" s="24" t="s">
        <v>316</v>
      </c>
      <c r="S10" s="23" t="s">
        <v>337</v>
      </c>
      <c r="T10" s="24" t="s">
        <v>316</v>
      </c>
      <c r="U10" s="23" t="s">
        <v>424</v>
      </c>
      <c r="V10" s="24" t="s">
        <v>316</v>
      </c>
      <c r="W10" s="23" t="s">
        <v>315</v>
      </c>
      <c r="X10" s="24" t="s">
        <v>316</v>
      </c>
      <c r="Y10" s="23" t="s">
        <v>332</v>
      </c>
      <c r="Z10" s="24" t="s">
        <v>316</v>
      </c>
      <c r="AA10" s="31">
        <v>55</v>
      </c>
      <c r="AB10" s="66"/>
      <c r="AC10" s="23" t="s">
        <v>315</v>
      </c>
      <c r="AD10" s="24" t="s">
        <v>316</v>
      </c>
      <c r="AE10" s="23" t="s">
        <v>324</v>
      </c>
      <c r="AF10" s="24" t="s">
        <v>316</v>
      </c>
      <c r="AG10" s="23" t="s">
        <v>315</v>
      </c>
      <c r="AH10" s="24" t="s">
        <v>316</v>
      </c>
      <c r="AI10" s="23" t="s">
        <v>315</v>
      </c>
      <c r="AJ10" s="24" t="s">
        <v>316</v>
      </c>
      <c r="AK10" s="12">
        <v>534</v>
      </c>
      <c r="AL10" s="69" t="s">
        <v>430</v>
      </c>
      <c r="AM10" s="12">
        <v>1009</v>
      </c>
      <c r="AN10" s="14" t="s">
        <v>20</v>
      </c>
      <c r="AO10" s="14" t="s">
        <v>35</v>
      </c>
      <c r="AP10" s="68" t="s">
        <v>431</v>
      </c>
    </row>
    <row r="11" spans="1:42" ht="15" customHeight="1" x14ac:dyDescent="0.2">
      <c r="A11" s="64">
        <v>236210</v>
      </c>
      <c r="B11" s="65" t="s">
        <v>432</v>
      </c>
      <c r="C11" s="23" t="s">
        <v>320</v>
      </c>
      <c r="D11" s="24" t="s">
        <v>316</v>
      </c>
      <c r="E11" s="23" t="s">
        <v>327</v>
      </c>
      <c r="F11" s="24" t="s">
        <v>316</v>
      </c>
      <c r="G11" s="23" t="s">
        <v>337</v>
      </c>
      <c r="H11" s="24" t="s">
        <v>316</v>
      </c>
      <c r="I11" s="23" t="s">
        <v>325</v>
      </c>
      <c r="J11" s="24" t="s">
        <v>316</v>
      </c>
      <c r="K11" s="23" t="s">
        <v>327</v>
      </c>
      <c r="L11" s="24" t="s">
        <v>316</v>
      </c>
      <c r="M11" s="23" t="s">
        <v>327</v>
      </c>
      <c r="N11" s="24" t="s">
        <v>316</v>
      </c>
      <c r="O11" s="23" t="s">
        <v>433</v>
      </c>
      <c r="P11" s="24" t="s">
        <v>316</v>
      </c>
      <c r="Q11" s="23" t="s">
        <v>327</v>
      </c>
      <c r="R11" s="24" t="s">
        <v>316</v>
      </c>
      <c r="S11" s="23" t="s">
        <v>337</v>
      </c>
      <c r="T11" s="24" t="s">
        <v>316</v>
      </c>
      <c r="U11" s="23" t="s">
        <v>413</v>
      </c>
      <c r="V11" s="24" t="s">
        <v>316</v>
      </c>
      <c r="W11" s="23" t="s">
        <v>327</v>
      </c>
      <c r="X11" s="24" t="s">
        <v>316</v>
      </c>
      <c r="Y11" s="23" t="s">
        <v>327</v>
      </c>
      <c r="Z11" s="24" t="s">
        <v>316</v>
      </c>
      <c r="AA11" s="31">
        <v>68</v>
      </c>
      <c r="AB11" s="66"/>
      <c r="AC11" s="23" t="s">
        <v>327</v>
      </c>
      <c r="AD11" s="24" t="s">
        <v>316</v>
      </c>
      <c r="AE11" s="23" t="s">
        <v>318</v>
      </c>
      <c r="AF11" s="24" t="s">
        <v>316</v>
      </c>
      <c r="AG11" s="23" t="s">
        <v>327</v>
      </c>
      <c r="AH11" s="24" t="s">
        <v>316</v>
      </c>
      <c r="AI11" s="23" t="s">
        <v>327</v>
      </c>
      <c r="AJ11" s="24" t="s">
        <v>316</v>
      </c>
      <c r="AK11" s="12">
        <v>539</v>
      </c>
      <c r="AL11" s="69" t="s">
        <v>434</v>
      </c>
      <c r="AM11" s="12">
        <v>1000</v>
      </c>
      <c r="AN11" s="14" t="s">
        <v>20</v>
      </c>
      <c r="AO11" s="14" t="s">
        <v>35</v>
      </c>
      <c r="AP11" s="68" t="s">
        <v>435</v>
      </c>
    </row>
    <row r="12" spans="1:42" ht="15" customHeight="1" x14ac:dyDescent="0.2">
      <c r="A12" s="64">
        <v>236211</v>
      </c>
      <c r="B12" s="65" t="s">
        <v>436</v>
      </c>
      <c r="C12" s="23" t="s">
        <v>437</v>
      </c>
      <c r="D12" s="24" t="s">
        <v>316</v>
      </c>
      <c r="E12" s="23" t="s">
        <v>321</v>
      </c>
      <c r="F12" s="24" t="s">
        <v>316</v>
      </c>
      <c r="G12" s="23" t="s">
        <v>320</v>
      </c>
      <c r="H12" s="24" t="s">
        <v>316</v>
      </c>
      <c r="I12" s="23" t="s">
        <v>320</v>
      </c>
      <c r="J12" s="24" t="s">
        <v>316</v>
      </c>
      <c r="K12" s="23" t="s">
        <v>321</v>
      </c>
      <c r="L12" s="24" t="s">
        <v>316</v>
      </c>
      <c r="M12" s="23" t="s">
        <v>326</v>
      </c>
      <c r="N12" s="24" t="s">
        <v>316</v>
      </c>
      <c r="O12" s="31">
        <v>52</v>
      </c>
      <c r="P12" s="66"/>
      <c r="Q12" s="23" t="s">
        <v>321</v>
      </c>
      <c r="R12" s="24" t="s">
        <v>316</v>
      </c>
      <c r="S12" s="23" t="s">
        <v>320</v>
      </c>
      <c r="T12" s="24" t="s">
        <v>316</v>
      </c>
      <c r="U12" s="23" t="s">
        <v>319</v>
      </c>
      <c r="V12" s="24" t="s">
        <v>316</v>
      </c>
      <c r="W12" s="23" t="s">
        <v>321</v>
      </c>
      <c r="X12" s="24" t="s">
        <v>316</v>
      </c>
      <c r="Y12" s="23" t="s">
        <v>324</v>
      </c>
      <c r="Z12" s="24" t="s">
        <v>316</v>
      </c>
      <c r="AA12" s="23" t="s">
        <v>325</v>
      </c>
      <c r="AB12" s="24" t="s">
        <v>316</v>
      </c>
      <c r="AC12" s="23" t="s">
        <v>332</v>
      </c>
      <c r="AD12" s="24" t="s">
        <v>316</v>
      </c>
      <c r="AE12" s="23" t="s">
        <v>327</v>
      </c>
      <c r="AF12" s="24" t="s">
        <v>316</v>
      </c>
      <c r="AG12" s="23" t="s">
        <v>324</v>
      </c>
      <c r="AH12" s="24" t="s">
        <v>316</v>
      </c>
      <c r="AI12" s="23" t="s">
        <v>327</v>
      </c>
      <c r="AJ12" s="24" t="s">
        <v>316</v>
      </c>
      <c r="AK12" s="12">
        <v>500</v>
      </c>
      <c r="AL12" s="67">
        <v>0</v>
      </c>
      <c r="AM12" s="12">
        <v>500</v>
      </c>
      <c r="AN12" s="14" t="s">
        <v>20</v>
      </c>
      <c r="AO12" s="14" t="s">
        <v>99</v>
      </c>
      <c r="AP12" s="68" t="s">
        <v>438</v>
      </c>
    </row>
    <row r="13" spans="1:42" ht="15" customHeight="1" x14ac:dyDescent="0.2">
      <c r="A13" s="64">
        <v>236212</v>
      </c>
      <c r="B13" s="65" t="s">
        <v>439</v>
      </c>
      <c r="C13" s="23" t="s">
        <v>330</v>
      </c>
      <c r="D13" s="24" t="s">
        <v>316</v>
      </c>
      <c r="E13" s="23" t="s">
        <v>324</v>
      </c>
      <c r="F13" s="24" t="s">
        <v>316</v>
      </c>
      <c r="G13" s="23" t="s">
        <v>317</v>
      </c>
      <c r="H13" s="24" t="s">
        <v>316</v>
      </c>
      <c r="I13" s="31">
        <v>46</v>
      </c>
      <c r="J13" s="66"/>
      <c r="K13" s="23" t="s">
        <v>318</v>
      </c>
      <c r="L13" s="24" t="s">
        <v>316</v>
      </c>
      <c r="M13" s="23" t="s">
        <v>324</v>
      </c>
      <c r="N13" s="24" t="s">
        <v>316</v>
      </c>
      <c r="O13" s="23" t="s">
        <v>419</v>
      </c>
      <c r="P13" s="24" t="s">
        <v>316</v>
      </c>
      <c r="Q13" s="23" t="s">
        <v>327</v>
      </c>
      <c r="R13" s="24" t="s">
        <v>316</v>
      </c>
      <c r="S13" s="23" t="s">
        <v>317</v>
      </c>
      <c r="T13" s="24" t="s">
        <v>316</v>
      </c>
      <c r="U13" s="31">
        <v>50</v>
      </c>
      <c r="V13" s="66"/>
      <c r="W13" s="23" t="s">
        <v>332</v>
      </c>
      <c r="X13" s="24" t="s">
        <v>316</v>
      </c>
      <c r="Y13" s="23" t="s">
        <v>327</v>
      </c>
      <c r="Z13" s="24" t="s">
        <v>316</v>
      </c>
      <c r="AA13" s="23" t="s">
        <v>325</v>
      </c>
      <c r="AB13" s="24" t="s">
        <v>316</v>
      </c>
      <c r="AC13" s="23" t="s">
        <v>327</v>
      </c>
      <c r="AD13" s="24" t="s">
        <v>316</v>
      </c>
      <c r="AE13" s="23" t="s">
        <v>327</v>
      </c>
      <c r="AF13" s="24" t="s">
        <v>316</v>
      </c>
      <c r="AG13" s="23" t="s">
        <v>332</v>
      </c>
      <c r="AH13" s="24" t="s">
        <v>316</v>
      </c>
      <c r="AI13" s="23" t="s">
        <v>327</v>
      </c>
      <c r="AJ13" s="24" t="s">
        <v>316</v>
      </c>
      <c r="AK13" s="12">
        <v>513</v>
      </c>
      <c r="AL13" s="69" t="s">
        <v>219</v>
      </c>
      <c r="AM13" s="12">
        <v>994</v>
      </c>
      <c r="AN13" s="14" t="s">
        <v>20</v>
      </c>
      <c r="AO13" s="14" t="s">
        <v>35</v>
      </c>
      <c r="AP13" s="68" t="s">
        <v>440</v>
      </c>
    </row>
    <row r="14" spans="1:42" ht="15" customHeight="1" x14ac:dyDescent="0.2">
      <c r="A14" s="64">
        <v>236213</v>
      </c>
      <c r="B14" s="65" t="s">
        <v>441</v>
      </c>
      <c r="C14" s="23" t="s">
        <v>331</v>
      </c>
      <c r="D14" s="24" t="s">
        <v>316</v>
      </c>
      <c r="E14" s="23" t="s">
        <v>315</v>
      </c>
      <c r="F14" s="24" t="s">
        <v>316</v>
      </c>
      <c r="G14" s="23" t="s">
        <v>328</v>
      </c>
      <c r="H14" s="24" t="s">
        <v>316</v>
      </c>
      <c r="I14" s="31">
        <v>55</v>
      </c>
      <c r="J14" s="66"/>
      <c r="K14" s="23" t="s">
        <v>332</v>
      </c>
      <c r="L14" s="24" t="s">
        <v>316</v>
      </c>
      <c r="M14" s="23" t="s">
        <v>318</v>
      </c>
      <c r="N14" s="24" t="s">
        <v>316</v>
      </c>
      <c r="O14" s="23" t="s">
        <v>320</v>
      </c>
      <c r="P14" s="24" t="s">
        <v>316</v>
      </c>
      <c r="Q14" s="23" t="s">
        <v>315</v>
      </c>
      <c r="R14" s="24" t="s">
        <v>316</v>
      </c>
      <c r="S14" s="23" t="s">
        <v>342</v>
      </c>
      <c r="T14" s="24" t="s">
        <v>316</v>
      </c>
      <c r="U14" s="23" t="s">
        <v>319</v>
      </c>
      <c r="V14" s="24" t="s">
        <v>316</v>
      </c>
      <c r="W14" s="23" t="s">
        <v>315</v>
      </c>
      <c r="X14" s="24" t="s">
        <v>316</v>
      </c>
      <c r="Y14" s="23" t="s">
        <v>318</v>
      </c>
      <c r="Z14" s="24" t="s">
        <v>316</v>
      </c>
      <c r="AA14" s="23" t="s">
        <v>419</v>
      </c>
      <c r="AB14" s="24" t="s">
        <v>316</v>
      </c>
      <c r="AC14" s="23" t="s">
        <v>315</v>
      </c>
      <c r="AD14" s="24" t="s">
        <v>316</v>
      </c>
      <c r="AE14" s="23" t="s">
        <v>318</v>
      </c>
      <c r="AF14" s="24" t="s">
        <v>316</v>
      </c>
      <c r="AG14" s="23" t="s">
        <v>332</v>
      </c>
      <c r="AH14" s="24" t="s">
        <v>316</v>
      </c>
      <c r="AI14" s="23" t="s">
        <v>315</v>
      </c>
      <c r="AJ14" s="24" t="s">
        <v>316</v>
      </c>
      <c r="AK14" s="12">
        <v>525</v>
      </c>
      <c r="AL14" s="69" t="s">
        <v>442</v>
      </c>
      <c r="AM14" s="12">
        <v>1031</v>
      </c>
      <c r="AN14" s="14" t="s">
        <v>20</v>
      </c>
      <c r="AO14" s="14" t="s">
        <v>35</v>
      </c>
      <c r="AP14" s="68" t="s">
        <v>443</v>
      </c>
    </row>
    <row r="15" spans="1:42" ht="15" customHeight="1" x14ac:dyDescent="0.2">
      <c r="A15" s="64">
        <v>236214</v>
      </c>
      <c r="B15" s="65" t="s">
        <v>444</v>
      </c>
      <c r="C15" s="23" t="s">
        <v>320</v>
      </c>
      <c r="D15" s="24" t="s">
        <v>316</v>
      </c>
      <c r="E15" s="23" t="s">
        <v>318</v>
      </c>
      <c r="F15" s="24" t="s">
        <v>316</v>
      </c>
      <c r="G15" s="23" t="s">
        <v>317</v>
      </c>
      <c r="H15" s="24" t="s">
        <v>316</v>
      </c>
      <c r="I15" s="23" t="s">
        <v>320</v>
      </c>
      <c r="J15" s="24" t="s">
        <v>316</v>
      </c>
      <c r="K15" s="23" t="s">
        <v>332</v>
      </c>
      <c r="L15" s="24" t="s">
        <v>316</v>
      </c>
      <c r="M15" s="23" t="s">
        <v>318</v>
      </c>
      <c r="N15" s="24" t="s">
        <v>316</v>
      </c>
      <c r="O15" s="31">
        <v>40</v>
      </c>
      <c r="P15" s="66"/>
      <c r="Q15" s="23" t="s">
        <v>318</v>
      </c>
      <c r="R15" s="24" t="s">
        <v>316</v>
      </c>
      <c r="S15" s="23" t="s">
        <v>319</v>
      </c>
      <c r="T15" s="24" t="s">
        <v>316</v>
      </c>
      <c r="U15" s="23" t="s">
        <v>320</v>
      </c>
      <c r="V15" s="24" t="s">
        <v>316</v>
      </c>
      <c r="W15" s="23" t="s">
        <v>318</v>
      </c>
      <c r="X15" s="24" t="s">
        <v>316</v>
      </c>
      <c r="Y15" s="23" t="s">
        <v>318</v>
      </c>
      <c r="Z15" s="24" t="s">
        <v>316</v>
      </c>
      <c r="AA15" s="23" t="s">
        <v>320</v>
      </c>
      <c r="AB15" s="24" t="s">
        <v>316</v>
      </c>
      <c r="AC15" s="23" t="s">
        <v>318</v>
      </c>
      <c r="AD15" s="24" t="s">
        <v>316</v>
      </c>
      <c r="AE15" s="23" t="s">
        <v>327</v>
      </c>
      <c r="AF15" s="24" t="s">
        <v>316</v>
      </c>
      <c r="AG15" s="23" t="s">
        <v>315</v>
      </c>
      <c r="AH15" s="24" t="s">
        <v>316</v>
      </c>
      <c r="AI15" s="23" t="s">
        <v>332</v>
      </c>
      <c r="AJ15" s="24" t="s">
        <v>316</v>
      </c>
      <c r="AK15" s="12">
        <v>490</v>
      </c>
      <c r="AL15" s="69" t="s">
        <v>445</v>
      </c>
      <c r="AM15" s="12">
        <v>944</v>
      </c>
      <c r="AN15" s="14" t="s">
        <v>20</v>
      </c>
      <c r="AO15" s="14" t="s">
        <v>35</v>
      </c>
      <c r="AP15" s="68" t="s">
        <v>446</v>
      </c>
    </row>
    <row r="16" spans="1:42" ht="15" customHeight="1" x14ac:dyDescent="0.2">
      <c r="A16" s="64">
        <v>236215</v>
      </c>
      <c r="B16" s="65" t="s">
        <v>447</v>
      </c>
      <c r="C16" s="23" t="s">
        <v>424</v>
      </c>
      <c r="D16" s="24" t="s">
        <v>316</v>
      </c>
      <c r="E16" s="23" t="s">
        <v>318</v>
      </c>
      <c r="F16" s="24" t="s">
        <v>316</v>
      </c>
      <c r="G16" s="23" t="s">
        <v>320</v>
      </c>
      <c r="H16" s="24" t="s">
        <v>316</v>
      </c>
      <c r="I16" s="31">
        <v>55</v>
      </c>
      <c r="J16" s="66"/>
      <c r="K16" s="23" t="s">
        <v>332</v>
      </c>
      <c r="L16" s="24" t="s">
        <v>316</v>
      </c>
      <c r="M16" s="23" t="s">
        <v>318</v>
      </c>
      <c r="N16" s="24" t="s">
        <v>316</v>
      </c>
      <c r="O16" s="23" t="s">
        <v>419</v>
      </c>
      <c r="P16" s="24" t="s">
        <v>316</v>
      </c>
      <c r="Q16" s="23" t="s">
        <v>332</v>
      </c>
      <c r="R16" s="24" t="s">
        <v>316</v>
      </c>
      <c r="S16" s="23" t="s">
        <v>320</v>
      </c>
      <c r="T16" s="24" t="s">
        <v>316</v>
      </c>
      <c r="U16" s="23" t="s">
        <v>409</v>
      </c>
      <c r="V16" s="24" t="s">
        <v>316</v>
      </c>
      <c r="W16" s="23" t="s">
        <v>332</v>
      </c>
      <c r="X16" s="24" t="s">
        <v>316</v>
      </c>
      <c r="Y16" s="23" t="s">
        <v>332</v>
      </c>
      <c r="Z16" s="24" t="s">
        <v>316</v>
      </c>
      <c r="AA16" s="23" t="s">
        <v>337</v>
      </c>
      <c r="AB16" s="24" t="s">
        <v>316</v>
      </c>
      <c r="AC16" s="23" t="s">
        <v>332</v>
      </c>
      <c r="AD16" s="24" t="s">
        <v>316</v>
      </c>
      <c r="AE16" s="23" t="s">
        <v>318</v>
      </c>
      <c r="AF16" s="24" t="s">
        <v>316</v>
      </c>
      <c r="AG16" s="23" t="s">
        <v>332</v>
      </c>
      <c r="AH16" s="24" t="s">
        <v>316</v>
      </c>
      <c r="AI16" s="23" t="s">
        <v>315</v>
      </c>
      <c r="AJ16" s="24" t="s">
        <v>316</v>
      </c>
      <c r="AK16" s="12">
        <v>540</v>
      </c>
      <c r="AL16" s="67">
        <v>0</v>
      </c>
      <c r="AM16" s="12">
        <v>540</v>
      </c>
      <c r="AN16" s="14" t="s">
        <v>20</v>
      </c>
      <c r="AO16" s="14" t="s">
        <v>99</v>
      </c>
      <c r="AP16" s="68" t="s">
        <v>448</v>
      </c>
    </row>
    <row r="17" spans="1:42" ht="15" customHeight="1" x14ac:dyDescent="0.2">
      <c r="A17" s="64">
        <v>236216</v>
      </c>
      <c r="B17" s="65" t="s">
        <v>449</v>
      </c>
      <c r="C17" s="23" t="s">
        <v>325</v>
      </c>
      <c r="D17" s="24" t="str">
        <f>IF(IFERROR(FIND("+",C17),0)," ",IF(C17="AB","",IF(C17&lt;$D$24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E17" s="23" t="s">
        <v>334</v>
      </c>
      <c r="F17" s="24" t="str">
        <f>IF(IFERROR(FIND("+",E17),0)," ",IF(E17="AB","",IF(E17&lt;$F$24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G17" s="23" t="s">
        <v>450</v>
      </c>
      <c r="H17" s="24" t="str">
        <f>IF(IFERROR(FIND("+",G17),0)," ",IF(G17="AB","",IF(G17&lt;$H$24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I17" s="31">
        <v>41</v>
      </c>
      <c r="J17" s="24" t="str">
        <f>IF(IFERROR(FIND("+",I17),0)," ",IF(I17="AB","",IF(I17&lt;$J$24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c>
      <c r="K17" s="23" t="s">
        <v>451</v>
      </c>
      <c r="L17" s="24" t="str">
        <f>IF(IFERROR(FIND("+",K17),0)," ",IF(K17="AB","",IF(K17&lt;$L$24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M17" s="23" t="s">
        <v>334</v>
      </c>
      <c r="N17" s="24" t="str">
        <f>IF(IFERROR(FIND("+",M17),0)," ",IF(M17="AB","",IF(M17&lt;$N$24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O17" s="23" t="s">
        <v>320</v>
      </c>
      <c r="P17" s="24" t="str">
        <f>IF(IFERROR(FIND("+",O17),0)," ",IF(O17="AB","",IF(O17&lt;$P$24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Q17" s="23" t="s">
        <v>321</v>
      </c>
      <c r="R17" s="24" t="str">
        <f>IF(IFERROR(FIND("+",Q17),0)," ",IF(Q17="AB","",IF(Q17&lt;$R$24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S17" s="23" t="s">
        <v>452</v>
      </c>
      <c r="T17" s="24" t="str">
        <f>IF(IFERROR(FIND("+",S17),0)," ",IF(S17="AB","",IF(S17&lt;$T$24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U17" s="23" t="s">
        <v>320</v>
      </c>
      <c r="V17" s="24" t="str">
        <f>IF(IFERROR(FIND("+",U17),0)," ",IF(U17="AB","",IF(U17&lt;$V$24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W17" s="23" t="s">
        <v>343</v>
      </c>
      <c r="X17" s="24" t="str">
        <f>IF(IFERROR(FIND("+",W17),0)," ",IF(W17="AB","",IF(W17&lt;$X$24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Y17" s="23" t="s">
        <v>343</v>
      </c>
      <c r="Z17" s="24" t="str">
        <f>IF(IFERROR(FIND("+",Y17),0)," ",IF(Y17="AB","",IF(Y17&lt;$Z$24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AA17" s="23" t="s">
        <v>325</v>
      </c>
      <c r="AB17" s="24" t="str">
        <f>IF(IFERROR(FIND("+",AA17),0)," ",IF(AA17="AB","",IF(AA17&lt;$AB$24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AC17" s="23" t="s">
        <v>451</v>
      </c>
      <c r="AD17" s="24" t="str">
        <f>IF(IFERROR(FIND("+",AC17),0)," ",IF(AC17="AB","",IF(AC17&lt;$AD$24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AE17" s="23" t="s">
        <v>324</v>
      </c>
      <c r="AF17" s="24" t="str">
        <f>IF(IFERROR(FIND("+",AE17),0)," ",IF(AE17="AB","",IF(AE17&lt;$AF$24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AG17" s="23" t="s">
        <v>451</v>
      </c>
      <c r="AH17" s="24" t="str">
        <f>IF(IFERROR(FIND("+",AG17),0)," ",IF(AG17="AB","",IF(AG17&lt;$AH$24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I17&lt;&gt;"AB")),"","E"))))</f>
        <v xml:space="preserve"> </v>
      </c>
      <c r="AI17" s="23" t="s">
        <v>327</v>
      </c>
      <c r="AJ17" s="24" t="str">
        <f>IF(IFERROR(FIND("+",AI17),0)," ",IF(AI17="AB","",IF(AI17&lt;$AJ$24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 xml:space="preserve"> </v>
      </c>
      <c r="AK17" s="12">
        <v>419</v>
      </c>
      <c r="AL17" s="69" t="s">
        <v>453</v>
      </c>
      <c r="AM17" s="12">
        <v>871</v>
      </c>
      <c r="AN17" s="14" t="str">
        <f>IF(AND(COUNTIF(C17:AJ17,"AB")&lt;17-COUNTIF(C17:AJ17," "),COUNTIF(C17:AJ17,"AB")&lt;&gt;0),"FAIL",IF(COUNTIF(C17:AJ17,"AB")=17-COUNTIF(C17:AJ17," "),"ABSENT",IF(AND(COUNTIF(C17:AJ17,"AB")=0,COUNTIF(C17:AJ17,"F")=0),"PASS","FAIL")))</f>
        <v>PASS</v>
      </c>
      <c r="AO17" s="14" t="s">
        <v>35</v>
      </c>
      <c r="AP17" s="68" t="s">
        <v>454</v>
      </c>
    </row>
    <row r="18" spans="1:42" ht="15" customHeight="1" x14ac:dyDescent="0.2">
      <c r="A18" s="64">
        <v>236217</v>
      </c>
      <c r="B18" s="65" t="s">
        <v>455</v>
      </c>
      <c r="C18" s="23" t="s">
        <v>320</v>
      </c>
      <c r="D18" s="24" t="s">
        <v>316</v>
      </c>
      <c r="E18" s="23" t="s">
        <v>315</v>
      </c>
      <c r="F18" s="24" t="s">
        <v>316</v>
      </c>
      <c r="G18" s="23" t="s">
        <v>337</v>
      </c>
      <c r="H18" s="24" t="s">
        <v>316</v>
      </c>
      <c r="I18" s="31">
        <v>45</v>
      </c>
      <c r="J18" s="66"/>
      <c r="K18" s="23" t="s">
        <v>315</v>
      </c>
      <c r="L18" s="24" t="s">
        <v>316</v>
      </c>
      <c r="M18" s="23" t="s">
        <v>327</v>
      </c>
      <c r="N18" s="24" t="s">
        <v>316</v>
      </c>
      <c r="O18" s="23" t="s">
        <v>343</v>
      </c>
      <c r="P18" s="24" t="s">
        <v>316</v>
      </c>
      <c r="Q18" s="23" t="s">
        <v>315</v>
      </c>
      <c r="R18" s="24" t="s">
        <v>316</v>
      </c>
      <c r="S18" s="23" t="s">
        <v>337</v>
      </c>
      <c r="T18" s="24" t="s">
        <v>316</v>
      </c>
      <c r="U18" s="23" t="s">
        <v>456</v>
      </c>
      <c r="V18" s="24" t="s">
        <v>316</v>
      </c>
      <c r="W18" s="23" t="s">
        <v>315</v>
      </c>
      <c r="X18" s="24" t="s">
        <v>316</v>
      </c>
      <c r="Y18" s="23" t="s">
        <v>332</v>
      </c>
      <c r="Z18" s="24" t="s">
        <v>316</v>
      </c>
      <c r="AA18" s="23" t="s">
        <v>433</v>
      </c>
      <c r="AB18" s="24" t="s">
        <v>316</v>
      </c>
      <c r="AC18" s="23" t="s">
        <v>315</v>
      </c>
      <c r="AD18" s="24" t="s">
        <v>316</v>
      </c>
      <c r="AE18" s="23" t="s">
        <v>327</v>
      </c>
      <c r="AF18" s="24" t="s">
        <v>316</v>
      </c>
      <c r="AG18" s="23" t="s">
        <v>315</v>
      </c>
      <c r="AH18" s="24" t="s">
        <v>316</v>
      </c>
      <c r="AI18" s="23" t="s">
        <v>315</v>
      </c>
      <c r="AJ18" s="24" t="s">
        <v>316</v>
      </c>
      <c r="AK18" s="12">
        <v>501</v>
      </c>
      <c r="AL18" s="69" t="s">
        <v>457</v>
      </c>
      <c r="AM18" s="12">
        <v>1005</v>
      </c>
      <c r="AN18" s="14" t="s">
        <v>20</v>
      </c>
      <c r="AO18" s="14" t="s">
        <v>35</v>
      </c>
      <c r="AP18" s="68" t="s">
        <v>458</v>
      </c>
    </row>
    <row r="19" spans="1:42" ht="15" customHeight="1"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43"/>
    </row>
    <row r="20" spans="1:42" ht="15" customHeight="1" x14ac:dyDescent="0.2">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row>
    <row r="21" spans="1:42" ht="15" customHeight="1" x14ac:dyDescent="0.2">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row>
    <row r="22" spans="1:42" ht="15" customHeight="1" x14ac:dyDescent="0.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row>
    <row r="23" spans="1:42" ht="15" customHeight="1" x14ac:dyDescent="0.2">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row>
    <row r="24" spans="1:42" ht="15" customHeight="1" x14ac:dyDescent="0.2">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row>
  </sheetData>
  <conditionalFormatting sqref="C2 I2 O2 U2 AA2 C3 I3 O3 U3 AA3 C4 I4 O4 U4 AA4 C5 I5 O5 U5 AA5 C6 I6 O6 U6 AA6 C7 I7 O7 U7 AA7 C8 I8 O8 U8 AA8 C9 I9 O9 U9 AA9 C10 I10 O10 U10 AA10 C11 I11 O11 U11 AA11 C12 I12 O12 U12 AA12 C13 I13 O13 U13 AA13 C14 I14 O14 U14 AA14 C15 I15 O15 U15 AA15 C17 I17 O17 U17 AA17">
    <cfRule type="cellIs" dxfId="32" priority="1" stopIfTrue="1" operator="equal">
      <formula>"AB"</formula>
    </cfRule>
    <cfRule type="cellIs" dxfId="31" priority="2" stopIfTrue="1" operator="lessThan">
      <formula>40</formula>
    </cfRule>
    <cfRule type="cellIs" dxfId="30" priority="3" stopIfTrue="1" operator="equal">
      <formula>"AB"</formula>
    </cfRule>
    <cfRule type="cellIs" dxfId="29" priority="4" stopIfTrue="1" operator="lessThan">
      <formula>40</formula>
    </cfRule>
  </conditionalFormatting>
  <conditionalFormatting sqref="D2 F2 H2 J2 L2 N2 P2 R2 T2 V2 X2 Z2 AB2 AD2 AF2 AH2 AJ2 D3 F3 H3 J3 L3 N3 P3 R3 T3 V3 X3 Z3 AB3 AD3 AF3 AH3 AJ3 D4 F4 H4 J4 L4 N4 P4 R4 T4 V4 X4 Z4 AB4 AD4 AF4 AH4 AJ4 D5 F5 H5 J5 L5 N5 P5 R5 T5 V5 X5 Z5 AB5 AD5 AF5 AH5 AJ5 D6 F6 H6 J6 L6 N6 P6 R6 T6 V6 X6 Z6 AB6 AD6 AF6 AH6 AJ6 D7 F7 H7 J7 L7 N7 P7 R7 T7 V7 X7 Z7 AB7 AD7 AF7 AH7 AJ7 D8 F8 H8 J8 L8 N8 P8 R8 T8 V8 X8 Z8 AB8 AD8 AF8 AH8 AJ8 D9 F9 H9 J9 L9 N9 P9 R9 T9 V9 X9 Z9 AB9 AD9 AF9 AH9 AJ9 D10 F10 H10 J10 L10 N10 P10 R10 T10 V10 X10 Z10 AB10 AD10 AF10 AH10 AJ10 D11 F11 H11 J11 L11 N11 P11 R11 T11 V11 X11 Z11 AB11 AD11 AF11 AH11 AJ11 D12 F12 H12 J12 L12 N12 P12 R12 T12 V12 X12 Z12 AB12 AD12 AF12 AH12 AJ12 D13 F13 H13 J13 L13 N13 P13 R13 T13 V13 X13 Z13 AB13 AD13 AF13 AH13 AJ13 D14 F14 H14 J14 L14 N14 P14 R14 T14 V14 X14 Z14 AB14 AD14 AF14 AH14 AJ14 D15 F15 H15 J15 L15 N15 P15 R15 T15 V15 X15 Z15 AB15 AD15 AF15 AH15 AJ15 D17 F17 H17 J17 L17 N17 P17 R17 T17 V17 X17 Z17 AB17 AD17 AF17 AH17 AJ17">
    <cfRule type="cellIs" dxfId="28" priority="5" stopIfTrue="1" operator="equal">
      <formula>"F"</formula>
    </cfRule>
    <cfRule type="cellIs" dxfId="27" priority="6" stopIfTrue="1" operator="equal">
      <formula>"F"</formula>
    </cfRule>
  </conditionalFormatting>
  <conditionalFormatting sqref="E2 K2 M2 Q2 W2 Y2 AC2 AE2 AG2 AI2 E3 K3 M3 Q3 W3 Y3 AC3 AE3 AG3 AI3 E4 K4 M4 Q4 W4 Y4 AC4 AE4 AG4 AI4 E5 K5 M5 Q5 W5 Y5 AC5 AE5 AG5 AI5 E6 K6 M6 Q6 W6 Y6 AC6 AE6 AG6 AI6 E7 K7 M7 Q7 W7 Y7 AC7 AE7 AG7 AI7 E8 K8 M8 Q8 W8 Y8 AC8 AE8 AG8 AI8 E9 K9 M9 Q9 W9 Y9 AC9 AE9 AG9 AI9 E10 K10 M10 Q10 W10 Y10 AC10 AE10 AG10 AI10 E11 K11 M11 Q11 W11 Y11 AC11 AE11 AG11 AI11 E12 K12 M12 Q12 W12 Y12 AC12 AE12 AG12 AI12 E13 K13 M13 Q13 W13 Y13 AC13 AE13 AG13 AI13 E14 K14 M14 Q14 W14 Y14 AC14 AE14 AG14 AI14 E15 K15 M15 Q15 W15 Y15 AC15 AE15 AG15 AI15 E17 K17 M17 Q17 W17 Y17 AC17 AE17 AG17 AI17">
    <cfRule type="cellIs" dxfId="26" priority="7" stopIfTrue="1" operator="equal">
      <formula>"AB"</formula>
    </cfRule>
    <cfRule type="cellIs" dxfId="25" priority="8" stopIfTrue="1" operator="lessThan">
      <formula>10</formula>
    </cfRule>
    <cfRule type="cellIs" dxfId="24" priority="9" stopIfTrue="1" operator="equal">
      <formula>"AB"</formula>
    </cfRule>
    <cfRule type="cellIs" dxfId="23" priority="10" stopIfTrue="1" operator="lessThan">
      <formula>10</formula>
    </cfRule>
  </conditionalFormatting>
  <conditionalFormatting sqref="G2:G15 S2:S15">
    <cfRule type="cellIs" dxfId="22" priority="11" stopIfTrue="1" operator="equal">
      <formula>"AB"</formula>
    </cfRule>
    <cfRule type="cellIs" dxfId="21" priority="12" stopIfTrue="1" operator="lessThan">
      <formula>20</formula>
    </cfRule>
    <cfRule type="cellIs" dxfId="20" priority="13" stopIfTrue="1" operator="equal">
      <formula>"AB"</formula>
    </cfRule>
    <cfRule type="cellIs" dxfId="19" priority="14" stopIfTrue="1" operator="lessThan">
      <formula>20</formula>
    </cfRule>
  </conditionalFormatting>
  <conditionalFormatting sqref="AN2:AN15 AN17">
    <cfRule type="cellIs" dxfId="18" priority="15" stopIfTrue="1" operator="equal">
      <formula>"FAIL"</formula>
    </cfRule>
    <cfRule type="cellIs" dxfId="17" priority="16" stopIfTrue="1" operator="equal">
      <formula>"FAIL"</formula>
    </cfRule>
    <cfRule type="cellIs" dxfId="16" priority="17" stopIfTrue="1" operator="equal">
      <formula>"FAIL"</formula>
    </cfRule>
  </conditionalFormatting>
  <conditionalFormatting sqref="C16 I16 O16 U16 AA16 C18 I18 O18 U18 AA18">
    <cfRule type="cellIs" dxfId="15" priority="18" stopIfTrue="1" operator="equal">
      <formula>"AB"</formula>
    </cfRule>
    <cfRule type="cellIs" dxfId="14" priority="19" stopIfTrue="1" operator="lessThan">
      <formula>40</formula>
    </cfRule>
  </conditionalFormatting>
  <conditionalFormatting sqref="D16 F16 H16 J16 L16 N16 P16 R16 T16 V16 X16 Z16 AB16 AD16 AF16 AH16 AJ16 D18 F18 H18 J18 L18 N18 P18 R18 T18 V18 X18 Z18 AB18 AD18 AF18 AH18 AJ18">
    <cfRule type="cellIs" dxfId="13" priority="20" stopIfTrue="1" operator="equal">
      <formula>"F"</formula>
    </cfRule>
  </conditionalFormatting>
  <conditionalFormatting sqref="E16 K16 M16 Q16 W16 Y16 AC16 AE16 AG16 AI16 E18 K18 M18 Q18 W18 Y18 AC18 AE18 AG18 AI18">
    <cfRule type="cellIs" dxfId="12" priority="21" stopIfTrue="1" operator="equal">
      <formula>"AB"</formula>
    </cfRule>
    <cfRule type="cellIs" dxfId="11" priority="22" stopIfTrue="1" operator="lessThan">
      <formula>10</formula>
    </cfRule>
  </conditionalFormatting>
  <conditionalFormatting sqref="G16 S16 G18 S18">
    <cfRule type="cellIs" dxfId="10" priority="23" stopIfTrue="1" operator="equal">
      <formula>"AB"</formula>
    </cfRule>
    <cfRule type="cellIs" dxfId="9" priority="24" stopIfTrue="1" operator="lessThan">
      <formula>20</formula>
    </cfRule>
    <cfRule type="cellIs" dxfId="8" priority="25" stopIfTrue="1" operator="lessThan">
      <formula>10</formula>
    </cfRule>
  </conditionalFormatting>
  <conditionalFormatting sqref="AN16 AN18">
    <cfRule type="cellIs" dxfId="7" priority="26" stopIfTrue="1" operator="equal">
      <formula>"FAIL"</formula>
    </cfRule>
    <cfRule type="cellIs" dxfId="6" priority="27" stopIfTrue="1" operator="equal">
      <formula>"FAIL"</formula>
    </cfRule>
  </conditionalFormatting>
  <conditionalFormatting sqref="G17 S17">
    <cfRule type="cellIs" dxfId="5" priority="28" stopIfTrue="1" operator="equal">
      <formula>"AB"</formula>
    </cfRule>
    <cfRule type="cellIs" dxfId="4" priority="29" stopIfTrue="1" operator="lessThan">
      <formula>20</formula>
    </cfRule>
    <cfRule type="cellIs" dxfId="3" priority="30" stopIfTrue="1" operator="lessThan">
      <formula>10</formula>
    </cfRule>
    <cfRule type="cellIs" dxfId="2" priority="31" stopIfTrue="1" operator="equal">
      <formula>"AB"</formula>
    </cfRule>
    <cfRule type="cellIs" dxfId="1" priority="32" stopIfTrue="1" operator="lessThan">
      <formula>20</formula>
    </cfRule>
    <cfRule type="cellIs" dxfId="0" priority="33" stopIfTrue="1" operator="lessThan">
      <formula>10</formula>
    </cfRule>
  </conditionalFormatting>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GAZET</vt:lpstr>
      <vt:lpstr>ANALYSIS</vt:lpstr>
      <vt:lpstr>MarkSheet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abc</cp:lastModifiedBy>
  <dcterms:modified xsi:type="dcterms:W3CDTF">2018-03-02T16:16:22Z</dcterms:modified>
</cp:coreProperties>
</file>